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worksheets/sheet10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tables/table19.xml" ContentType="application/vnd.openxmlformats-officedocument.spreadsheetml.table+xml"/>
  <Override PartName="/xl/worksheets/sheet12.xml" ContentType="application/vnd.openxmlformats-officedocument.spreadsheetml.worksheet+xml"/>
  <Override PartName="/xl/tables/table20.xml" ContentType="application/vnd.openxmlformats-officedocument.spreadsheetml.table+xml"/>
  <Override PartName="/xl/worksheets/sheet13.xml" ContentType="application/vnd.openxmlformats-officedocument.spreadsheetml.worksheet+xml"/>
  <Override PartName="/xl/tables/table21.xml" ContentType="application/vnd.openxmlformats-officedocument.spreadsheetml.table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5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75ee843a7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c4644ef0bcab41a4"/>
    <x:sheet xmlns:r="http://schemas.openxmlformats.org/officeDocument/2006/relationships" name="Do_thi" sheetId="2" r:id="R33ae2486b82a405e"/>
    <x:sheet xmlns:r="http://schemas.openxmlformats.org/officeDocument/2006/relationships" name="So_sanh_tuan" sheetId="3" r:id="R125e3a26f7c74fdc"/>
    <x:sheet xmlns:r="http://schemas.openxmlformats.org/officeDocument/2006/relationships" name="Theo_gio" sheetId="4" r:id="R3c289f9cbe7b4c2f"/>
    <x:sheet xmlns:r="http://schemas.openxmlformats.org/officeDocument/2006/relationships" name="Canh_bao" sheetId="5" r:id="Rad4b5c8fba034d5a"/>
    <x:sheet xmlns:r="http://schemas.openxmlformats.org/officeDocument/2006/relationships" name="Tuong_quan" sheetId="6" r:id="R94de51d88ab444b3"/>
    <x:sheet xmlns:r="http://schemas.openxmlformats.org/officeDocument/2006/relationships" name="Van_hanh" sheetId="7" r:id="Rd60730fd3b214402"/>
    <x:sheet xmlns:r="http://schemas.openxmlformats.org/officeDocument/2006/relationships" name="Truy_van" sheetId="8" r:id="R2a4187648f65461b"/>
    <x:sheet xmlns:r="http://schemas.openxmlformats.org/officeDocument/2006/relationships" name="Chi_phi" sheetId="9" r:id="Racd7af1cf6fb460d"/>
    <x:sheet xmlns:r="http://schemas.openxmlformats.org/officeDocument/2006/relationships" name="Chat_luong" sheetId="10" r:id="R4f72e384a5774d8c"/>
    <x:sheet xmlns:r="http://schemas.openxmlformats.org/officeDocument/2006/relationships" name="Phan_vi" sheetId="11" r:id="R86c7d8b1dc15415b"/>
    <x:sheet xmlns:r="http://schemas.openxmlformats.org/officeDocument/2006/relationships" name="Nguon_goc" sheetId="12" r:id="R5bd8114f015145bc"/>
    <x:sheet xmlns:r="http://schemas.openxmlformats.org/officeDocument/2006/relationships" name="Nguon_Tuan_2" sheetId="13" r:id="R2d4c418c08ed4895"/>
    <x:sheet xmlns:r="http://schemas.openxmlformats.org/officeDocument/2006/relationships" name="Dich_vu" sheetId="14" r:id="Rf4ecc654d1324689"/>
    <x:sheet xmlns:r="http://schemas.openxmlformats.org/officeDocument/2006/relationships" name="Lich_su" sheetId="15" r:id="R15d9b7681445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#,##0"/>
    <x:numFmt numFmtId="202" formatCode="yyyy-mm-dd hh:mm:ss"/>
    <x:numFmt numFmtId="203" formatCode="0.0%"/>
    <x:numFmt numFmtId="204" formatCode="0.0000"/>
    <x:numFmt numFmtId="205" formatCode="0"/>
    <x:numFmt numFmtId="206" formatCode="0.0000000000"/>
  </x:numFmts>
  <x:fonts count="4">
    <x:font>
      <x:sz val="11"/>
      <x:name val="Carlito"/>
    </x:font>
    <x:font>
      <x:b/>
      <x:sz val="15"/>
      <x:color rgb="FF000000"/>
      <x:name val="Times New Roman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99999"/>
      </x:bottom>
      <x:diagonal/>
    </x:border>
    <x:border>
      <x:left/>
      <x:right/>
      <x:top/>
      <x:bottom style="thin">
        <x:color rgb="FF555555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left" vertical="center"/>
    </x:xf>
    <x:xf numFmtId="203" fontId="2" fillId="0" borderId="0" xfId="0" applyNumberFormat="1" applyFont="1" applyFill="1" applyBorder="1" applyAlignment="1">
      <x:alignment horizontal="right" vertical="center"/>
    </x:xf>
    <x:xf numFmtId="204" fontId="2" fillId="0" borderId="0" xfId="0" applyNumberFormat="1" applyFont="1" applyFill="1" applyBorder="1" applyAlignment="1">
      <x:alignment horizontal="right" vertical="center"/>
    </x:xf>
    <x:xf numFmtId="205" fontId="2" fillId="0" borderId="0" xfId="0" applyNumberFormat="1" applyFont="1" applyFill="1" applyBorder="1" applyAlignment="1">
      <x:alignment horizontal="left" vertical="center"/>
    </x:xf>
    <x:xf numFmtId="206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a3ce377a44b26" /><Relationship Type="http://schemas.openxmlformats.org/officeDocument/2006/relationships/theme" Target="/xl/theme/theme1.xml" Id="R3b97552f6e224bb0" /><Relationship Type="http://schemas.openxmlformats.org/officeDocument/2006/relationships/sharedStrings" Target="/xl/sharedStrings.xml" Id="R1336abde12f243bb" /><Relationship Type="http://schemas.openxmlformats.org/officeDocument/2006/relationships/worksheet" Target="/xl/worksheets/sheet1.xml" Id="Rc4644ef0bcab41a4" /><Relationship Type="http://schemas.openxmlformats.org/officeDocument/2006/relationships/worksheet" Target="/xl/worksheets/sheet2.xml" Id="R33ae2486b82a405e" /><Relationship Type="http://schemas.openxmlformats.org/officeDocument/2006/relationships/worksheet" Target="/xl/worksheets/sheet3.xml" Id="R125e3a26f7c74fdc" /><Relationship Type="http://schemas.openxmlformats.org/officeDocument/2006/relationships/worksheet" Target="/xl/worksheets/sheet4.xml" Id="R3c289f9cbe7b4c2f" /><Relationship Type="http://schemas.openxmlformats.org/officeDocument/2006/relationships/worksheet" Target="/xl/worksheets/sheet5.xml" Id="Rad4b5c8fba034d5a" /><Relationship Type="http://schemas.openxmlformats.org/officeDocument/2006/relationships/worksheet" Target="/xl/worksheets/sheet6.xml" Id="R94de51d88ab444b3" /><Relationship Type="http://schemas.openxmlformats.org/officeDocument/2006/relationships/worksheet" Target="/xl/worksheets/sheet7.xml" Id="Rd60730fd3b214402" /><Relationship Type="http://schemas.openxmlformats.org/officeDocument/2006/relationships/worksheet" Target="/xl/worksheets/sheet8.xml" Id="R2a4187648f65461b" /><Relationship Type="http://schemas.openxmlformats.org/officeDocument/2006/relationships/worksheet" Target="/xl/worksheets/sheet9.xml" Id="Racd7af1cf6fb460d" /><Relationship Type="http://schemas.openxmlformats.org/officeDocument/2006/relationships/worksheet" Target="/xl/worksheets/sheet10.xml" Id="R4f72e384a5774d8c" /><Relationship Type="http://schemas.openxmlformats.org/officeDocument/2006/relationships/worksheet" Target="/xl/worksheets/sheet11.xml" Id="R86c7d8b1dc15415b" /><Relationship Type="http://schemas.openxmlformats.org/officeDocument/2006/relationships/worksheet" Target="/xl/worksheets/sheet12.xml" Id="R5bd8114f015145bc" /><Relationship Type="http://schemas.openxmlformats.org/officeDocument/2006/relationships/worksheet" Target="/xl/worksheets/sheet13.xml" Id="R2d4c418c08ed4895" /><Relationship Type="http://schemas.openxmlformats.org/officeDocument/2006/relationships/worksheet" Target="/xl/worksheets/sheet14.xml" Id="Rf4ecc654d1324689" /><Relationship Type="http://schemas.openxmlformats.org/officeDocument/2006/relationships/worksheet" Target="/xl/worksheets/sheet15.xml" Id="R15d9b76814454d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0a9181e43343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9cb10609255d499f" /><Relationship Type="http://schemas.openxmlformats.org/officeDocument/2006/relationships/image" Target="/xl/media/image2.png" Id="R6f2813daf2114be2" /><Relationship Type="http://schemas.openxmlformats.org/officeDocument/2006/relationships/image" Target="/xl/media/image3.png" Id="Rb01ae835941d4a58" /><Relationship Type="http://schemas.openxmlformats.org/officeDocument/2006/relationships/image" Target="/xl/media/image4.png" Id="R6a93a11bddb7423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b4e689013d404729" /><Relationship Type="http://schemas.openxmlformats.org/officeDocument/2006/relationships/image" Target="/xl/media/image6.png" Id="R0339f5d4435c4c44" /><Relationship Type="http://schemas.openxmlformats.org/officeDocument/2006/relationships/image" Target="/xl/media/image7.png" Id="R74ba1228234f4a4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8.png" Id="R224c0601e5b44355" /><Relationship Type="http://schemas.openxmlformats.org/officeDocument/2006/relationships/image" Target="/xl/media/image9.png" Id="Re228278d54ff42d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0.png" Id="R897163347c7c4930" /><Relationship Type="http://schemas.openxmlformats.org/officeDocument/2006/relationships/image" Target="/xl/media/image11.png" Id="R39b44870095e4aa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2.png" Id="R0afa821bf9b345f7" /><Relationship Type="http://schemas.openxmlformats.org/officeDocument/2006/relationships/image" Target="/xl/media/image13.png" Id="Ree5d1086242240ed" /><Relationship Type="http://schemas.openxmlformats.org/officeDocument/2006/relationships/image" Target="/xl/media/image14.png" Id="R09b2106a20604eee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5.png" Id="R394fffac29a344d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6.png" Id="Ref52a34e95c64188" /><Relationship Type="http://schemas.openxmlformats.org/officeDocument/2006/relationships/image" Target="/xl/media/image17.png" Id="R314a97954e5845f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8.png" Id="R8e63ef3e72c04b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Times New Roman"/>
                <a:ea typeface="Times New Roman"/>
                <a:cs typeface="Times New Roman"/>
              </a:rPr>
              <a:t>AQI trung bình Tuần 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Times New Roman"/>
              <a:ea typeface="Times New Roman"/>
              <a:cs typeface="Times New Roman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Sinh viên Tiến Sơn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'Tong_quan'!$B$16:$B$18</c:f>
              <c:strCache>
                <c:ptCount val="0"/>
              </c:strCache>
            </c:strRef>
          </c:cat>
          <c:val>
            <c:numRef>
              <c:f>'Tong_quan'!$C$16:$C$18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Sinh viên Ngọc Quyên</c:v>
          </c:tx>
          <c:spPr>
            <a:solidFill xmlns:a="http://schemas.openxmlformats.org/drawingml/2006/main">
              <a:srgbClr val="F59E0B"/>
            </a:solidFill>
          </c:spPr>
          <c:invertIfNegative val="0"/>
          <c:cat>
            <c:strRef>
              <c:f>'Tong_quan'!$B$16:$B$18</c:f>
              <c:strCache>
                <c:ptCount val="0"/>
              </c:strCache>
            </c:strRef>
          </c:cat>
          <c:val>
            <c:numRef>
              <c:f>'Tong_quan'!$D$16:$D$18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0a9181e433436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4095750"/>
    <xdr:pic>
      <xdr:nvPicPr>
        <xdr:cNvPr id="1" name="0054d323-b50e-4bd1-aded-92a1f199e8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10609255d49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3609975"/>
    <xdr:pic>
      <xdr:nvPicPr>
        <xdr:cNvPr id="2" name="6ac12997-7c78-4d1c-bb3c-bb8d1cea1b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2813daf2114b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93</xdr:row>
      <xdr:rowOff>0</xdr:rowOff>
    </xdr:from>
    <xdr:ext cx="7429500" cy="4095750"/>
    <xdr:pic>
      <xdr:nvPicPr>
        <xdr:cNvPr id="3" name="00ae3298-b8d6-4c9c-ab83-69ba18c326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1ae835941d4a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138</xdr:row>
      <xdr:rowOff>0</xdr:rowOff>
    </xdr:from>
    <xdr:ext cx="7429500" cy="3371850"/>
    <xdr:pic>
      <xdr:nvPicPr>
        <xdr:cNvPr id="4" name="83bfcdb8-abad-44c6-b9e5-0b7ecbe47b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93a11bddb742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3686175"/>
    <xdr:pic>
      <xdr:nvPicPr>
        <xdr:cNvPr id="1" name="3c1b9d7c-b33f-4c21-b66d-5c2d36cc66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689013d4047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3686175"/>
    <xdr:pic>
      <xdr:nvPicPr>
        <xdr:cNvPr id="2" name="1c7174a1-bbcd-4391-ad88-b9d0c60b1d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9f5d4435c4c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93</xdr:row>
      <xdr:rowOff>0</xdr:rowOff>
    </xdr:from>
    <xdr:ext cx="7429500" cy="3686175"/>
    <xdr:pic>
      <xdr:nvPicPr>
        <xdr:cNvPr id="3" name="f63b12fe-0879-4699-aa9b-4af69fa54a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ba1228234f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6362700"/>
    <xdr:pic>
      <xdr:nvPicPr>
        <xdr:cNvPr id="1" name="6da6870b-0acd-4127-ae75-c2c2bd1432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4c0601e5b443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3667125"/>
    <xdr:pic>
      <xdr:nvPicPr>
        <xdr:cNvPr id="2" name="b7ae4e20-366b-46cc-9057-b081dd16e6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8278d54ff42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3838575"/>
    <xdr:pic>
      <xdr:nvPicPr>
        <xdr:cNvPr id="1" name="170f6af3-1c25-4b3a-9c4d-b574b34be7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7163347c7c49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3933825"/>
    <xdr:pic>
      <xdr:nvPicPr>
        <xdr:cNvPr id="2" name="4db2c0dd-a4f1-4378-b024-f115377307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44870095e4a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3686175"/>
    <xdr:pic>
      <xdr:nvPicPr>
        <xdr:cNvPr id="1" name="d0a7fc77-3da7-49c4-939d-1961754a91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a821bf9b345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4238625"/>
    <xdr:pic>
      <xdr:nvPicPr>
        <xdr:cNvPr id="2" name="87188bb2-6d77-41fe-b140-0a232da384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5d1086242240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93</xdr:row>
      <xdr:rowOff>0</xdr:rowOff>
    </xdr:from>
    <xdr:ext cx="7429500" cy="3305175"/>
    <xdr:pic>
      <xdr:nvPicPr>
        <xdr:cNvPr id="3" name="0b1f61ec-355e-40d8-a1e3-cdf762f71f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b2106a20604e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3810000"/>
    <xdr:pic>
      <xdr:nvPicPr>
        <xdr:cNvPr id="1" name="b370bf6c-2af4-4e73-8075-ed126c7787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fffac29a344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4191000"/>
    <xdr:pic>
      <xdr:nvPicPr>
        <xdr:cNvPr id="1" name="7a4032a1-741d-4dd0-a2d1-f4f533e8b6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52a34e95c641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4857750"/>
    <xdr:pic>
      <xdr:nvPicPr>
        <xdr:cNvPr id="2" name="58daf93b-cb63-40c2-9abc-cccb6a2f44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4a97954e5845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4105275"/>
    <xdr:pic>
      <xdr:nvPicPr>
        <xdr:cNvPr id="1" name="8152915d-7b7a-49b7-a614-92c166867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3ef3e72c04b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Week2Table1" displayName="Week2Table1" ref="B4:F6" headerRowCount="1" totalsRowCount="0" totalsRowShown="0">
  <x:tableColumns count="5">
    <x:tableColumn id="1" name="Sinh viên"/>
    <x:tableColumn id="2" name="Toàn bộ raw"/>
    <x:tableColumn id="3" name="Bản ghi Tuần 2"/>
    <x:tableColumn id="4" name="Mẫu mỗi đô thị"/>
    <x:tableColumn id="5" name="Giờ có dữ liệu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Week2Table2" displayName="Week2Table2" ref="B15:D18" headerRowCount="1" totalsRowCount="0" totalsRowShown="0">
  <x:tableColumns count="3">
    <x:tableColumn id="1" name="Đô thị"/>
    <x:tableColumn id="2" name="Sinh viên Tiến Sơn"/>
    <x:tableColumn id="3" name="Sinh viên Ngọc Quyên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Week2Table3" displayName="Week2Table3" ref="B4:P10" headerRowCount="1" totalsRowCount="0" totalsRowShown="0">
  <x:tableColumns count="15">
    <x:tableColumn id="1" name="profile"/>
    <x:tableColumn id="2" name="city"/>
    <x:tableColumn id="3" name="sample_count"/>
    <x:tableColumn id="4" name="avg_aqi"/>
    <x:tableColumn id="5" name="sd_aqi"/>
    <x:tableColumn id="6" name="min_aqi"/>
    <x:tableColumn id="7" name="median_aqi"/>
    <x:tableColumn id="8" name="max_aqi"/>
    <x:tableColumn id="9" name="avg_pm2_5"/>
    <x:tableColumn id="10" name="avg_pm10"/>
    <x:tableColumn id="11" name="avg_temp"/>
    <x:tableColumn id="12" name="avg_humidity"/>
    <x:tableColumn id="13" name="aqi_alert_count"/>
    <x:tableColumn id="14" name="pm25_alert_count"/>
    <x:tableColumn id="15" name="combined_alert_count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Week2Table4" displayName="Week2Table4" ref="B4:M10" headerRowCount="1" totalsRowCount="0" totalsRowShown="0">
  <x:tableColumns count="12">
    <x:tableColumn id="1" name="profile"/>
    <x:tableColumn id="2" name="city"/>
    <x:tableColumn id="3" name="baseline_scope"/>
    <x:tableColumn id="4" name="week2_scope"/>
    <x:tableColumn id="5" name="week1_samples"/>
    <x:tableColumn id="6" name="week2_samples"/>
    <x:tableColumn id="7" name="week1_avg_aqi"/>
    <x:tableColumn id="8" name="week2_avg_aqi"/>
    <x:tableColumn id="9" name="delta_aqi"/>
    <x:tableColumn id="10" name="week1_avg_pm25"/>
    <x:tableColumn id="11" name="week2_avg_pm25"/>
    <x:tableColumn id="12" name="delta_pm25"/>
  </x:tableColumns>
  <x:tableStyleInfo name="TableStyleLight1" showFirstColumn="0" showLastColumn="0" showRowStripes="0" showColumnStripes="0"/>
</x:table>
</file>

<file path=xl/tables/table5.xml><?xml version="1.0" encoding="utf-8"?>
<x:table xmlns:x="http://schemas.openxmlformats.org/spreadsheetml/2006/main" id="5" name="Week2Table5" displayName="Week2Table5" ref="B15:I21" headerRowCount="1" totalsRowCount="0" totalsRowShown="0">
  <x:tableColumns count="8">
    <x:tableColumn id="1" name="profile"/>
    <x:tableColumn id="2" name="city"/>
    <x:tableColumn id="3" name="week1_samples"/>
    <x:tableColumn id="4" name="week2_samples"/>
    <x:tableColumn id="5" name="week1_avg_aqi"/>
    <x:tableColumn id="6" name="week2_avg_aqi"/>
    <x:tableColumn id="7" name="week1_avg_pm25"/>
    <x:tableColumn id="8" name="week2_avg_pm25"/>
  </x:tableColumns>
  <x:tableStyleInfo name="TableStyleLight1" showFirstColumn="0" showLastColumn="0" showRowStripes="0" showColumnStripes="0"/>
</x:table>
</file>

<file path=xl/tables/table6.xml><?xml version="1.0" encoding="utf-8"?>
<x:table xmlns:x="http://schemas.openxmlformats.org/spreadsheetml/2006/main" id="6" name="Week2Table6" displayName="Week2Table6" ref="B4:J58" headerRowCount="1" totalsRowCount="0" totalsRowShown="0">
  <x:tableColumns count="9">
    <x:tableColumn id="1" name="profile"/>
    <x:tableColumn id="2" name="city"/>
    <x:tableColumn id="3" name="timestamp_utc"/>
    <x:tableColumn id="4" name="day_of_week2"/>
    <x:tableColumn id="5" name="hour_utc"/>
    <x:tableColumn id="6" name="sample_count"/>
    <x:tableColumn id="7" name="avg_aqi"/>
    <x:tableColumn id="8" name="avg_pm2_5"/>
    <x:tableColumn id="9" name="avg_pm10"/>
  </x:tableColumns>
  <x:tableStyleInfo name="TableStyleLight1" showFirstColumn="0" showLastColumn="0" showRowStripes="0" showColumnStripes="0"/>
</x:table>
</file>

<file path=xl/tables/table7.xml><?xml version="1.0" encoding="utf-8"?>
<x:table xmlns:x="http://schemas.openxmlformats.org/spreadsheetml/2006/main" id="7" name="Week2Table7" displayName="Week2Table7" ref="B63:G75" headerRowCount="1" totalsRowCount="0" totalsRowShown="0">
  <x:tableColumns count="6">
    <x:tableColumn id="1" name="profile"/>
    <x:tableColumn id="2" name="city"/>
    <x:tableColumn id="3" name="day_of_week2"/>
    <x:tableColumn id="4" name="sample_count"/>
    <x:tableColumn id="5" name="avg_aqi"/>
    <x:tableColumn id="6" name="avg_pm2_5"/>
  </x:tableColumns>
  <x:tableStyleInfo name="TableStyleLight1" showFirstColumn="0" showLastColumn="0" showRowStripes="0" showColumnStripes="0"/>
</x:table>
</file>

<file path=xl/tables/table8.xml><?xml version="1.0" encoding="utf-8"?>
<x:table xmlns:x="http://schemas.openxmlformats.org/spreadsheetml/2006/main" id="8" name="Week2Table8" displayName="Week2Table8" ref="B4:F10" headerRowCount="1" totalsRowCount="0" totalsRowShown="0">
  <x:tableColumns count="5">
    <x:tableColumn id="1" name="profile"/>
    <x:tableColumn id="2" name="city"/>
    <x:tableColumn id="3" name="aqi_category"/>
    <x:tableColumn id="4" name="sample_count"/>
    <x:tableColumn id="5" name="fraction"/>
  </x:tableColumns>
  <x:tableStyleInfo name="TableStyleLight1" showFirstColumn="0" showLastColumn="0" showRowStripes="0" showColumnStripes="0"/>
</x:table>
</file>

<file path=xl/tables/table9.xml><?xml version="1.0" encoding="utf-8"?>
<x:table xmlns:x="http://schemas.openxmlformats.org/spreadsheetml/2006/main" id="9" name="Week2Table9" displayName="Week2Table9" ref="B15:G33" headerRowCount="1" totalsRowCount="0" totalsRowShown="0">
  <x:tableColumns count="6">
    <x:tableColumn id="1" name="profile"/>
    <x:tableColumn id="2" name="city"/>
    <x:tableColumn id="3" name="condition"/>
    <x:tableColumn id="4" name="sample_count"/>
    <x:tableColumn id="5" name="exceedance_count"/>
    <x:tableColumn id="6" name="fraction"/>
  </x:tableColumns>
  <x:tableStyleInfo name="TableStyleLight1" showFirstColumn="0" showLastColumn="0" showRowStripes="0" showColumnStripes="0"/>
</x:table>
</file>

<file path=xl/tables/table10.xml><?xml version="1.0" encoding="utf-8"?>
<x:table xmlns:x="http://schemas.openxmlformats.org/spreadsheetml/2006/main" id="10" name="Week2Table10" displayName="Week2Table10" ref="B4:G22" headerRowCount="1" totalsRowCount="0" totalsRowShown="0">
  <x:tableColumns count="6">
    <x:tableColumn id="1" name="profile"/>
    <x:tableColumn id="2" name="city"/>
    <x:tableColumn id="3" name="variable"/>
    <x:tableColumn id="4" name="sample_count"/>
    <x:tableColumn id="5" name="pearson_r"/>
    <x:tableColumn id="6" name="spearman_r"/>
  </x:tableColumns>
  <x:tableStyleInfo name="TableStyleLight1" showFirstColumn="0" showLastColumn="0" showRowStripes="0" showColumnStripes="0"/>
</x:table>
</file>

<file path=xl/tables/table11.xml><?xml version="1.0" encoding="utf-8"?>
<x:table xmlns:x="http://schemas.openxmlformats.org/spreadsheetml/2006/main" id="11" name="Week2Table11" displayName="Week2Table11" ref="B27:T48" headerRowCount="1" totalsRowCount="0" totalsRowShown="0">
  <x:tableColumns count="19">
    <x:tableColumn id="1" name="city"/>
    <x:tableColumn id="2" name="timestamp_utc"/>
    <x:tableColumn id="3" name="son_samples"/>
    <x:tableColumn id="4" name="quyen_samples"/>
    <x:tableColumn id="5" name="son_us_aqi"/>
    <x:tableColumn id="6" name="quyen_us_aqi"/>
    <x:tableColumn id="7" name="delta_us_aqi"/>
    <x:tableColumn id="8" name="son_pm2_5"/>
    <x:tableColumn id="9" name="quyen_pm2_5"/>
    <x:tableColumn id="10" name="delta_pm2_5"/>
    <x:tableColumn id="11" name="son_pm10"/>
    <x:tableColumn id="12" name="quyen_pm10"/>
    <x:tableColumn id="13" name="delta_pm10"/>
    <x:tableColumn id="14" name="son_temperature_2m"/>
    <x:tableColumn id="15" name="quyen_temperature_2m"/>
    <x:tableColumn id="16" name="delta_temperature_2m"/>
    <x:tableColumn id="17" name="son_relative_humidity_2m"/>
    <x:tableColumn id="18" name="quyen_relative_humidity_2m"/>
    <x:tableColumn id="19" name="delta_relative_humidity_2m"/>
  </x:tableColumns>
  <x:tableStyleInfo name="TableStyleLight1" showFirstColumn="0" showLastColumn="0" showRowStripes="0" showColumnStripes="0"/>
</x:table>
</file>

<file path=xl/tables/table12.xml><?xml version="1.0" encoding="utf-8"?>
<x:table xmlns:x="http://schemas.openxmlformats.org/spreadsheetml/2006/main" id="12" name="Week2Table12" displayName="Week2Table12" ref="B4:J6" headerRowCount="1" totalsRowCount="0" totalsRowShown="0">
  <x:tableColumns count="9">
    <x:tableColumn id="1" name="profile"/>
    <x:tableColumn id="2" name="Invocations"/>
    <x:tableColumn id="3" name="Errors"/>
    <x:tableColumn id="4" name="Throttles"/>
    <x:tableColumn id="5" name="runtime_log_count"/>
    <x:tableColumn id="6" name="duration_ms_mean"/>
    <x:tableColumn id="7" name="duration_ms_p95"/>
    <x:tableColumn id="8" name="max_memory_used_mb_max"/>
    <x:tableColumn id="9" name="error_rate_valid"/>
  </x:tableColumns>
  <x:tableStyleInfo name="TableStyleLight1" showFirstColumn="0" showLastColumn="0" showRowStripes="0" showColumnStripes="0"/>
</x:table>
</file>

<file path=xl/tables/table13.xml><?xml version="1.0" encoding="utf-8"?>
<x:table xmlns:x="http://schemas.openxmlformats.org/spreadsheetml/2006/main" id="13" name="Week2Table13" displayName="Week2Table13" ref="B11:I64" headerRowCount="1" totalsRowCount="0" totalsRowShown="0">
  <x:tableColumns count="8">
    <x:tableColumn id="1" name="profile"/>
    <x:tableColumn id="2" name="timestamp_utc"/>
    <x:tableColumn id="3" name="scope"/>
    <x:tableColumn id="4" name="duration_ms"/>
    <x:tableColumn id="5" name="billed_duration_ms"/>
    <x:tableColumn id="6" name="configured_memory_mb"/>
    <x:tableColumn id="7" name="max_memory_used_mb"/>
    <x:tableColumn id="8" name="init_duration_ms"/>
  </x:tableColumns>
  <x:tableStyleInfo name="TableStyleLight1" showFirstColumn="0" showLastColumn="0" showRowStripes="0" showColumnStripes="0"/>
</x:table>
</file>

<file path=xl/tables/table14.xml><?xml version="1.0" encoding="utf-8"?>
<x:table xmlns:x="http://schemas.openxmlformats.org/spreadsheetml/2006/main" id="14" name="Week2Table14" displayName="Week2Table14" ref="B4:K28" headerRowCount="1" totalsRowCount="0" totalsRowShown="0">
  <x:tableColumns count="10">
    <x:tableColumn id="1" name="name"/>
    <x:tableColumn id="2" name="profile"/>
    <x:tableColumn id="3" name="account_id"/>
    <x:tableColumn id="4" name="query_id"/>
    <x:tableColumn id="5" name="status"/>
    <x:tableColumn id="6" name="row_count"/>
    <x:tableColumn id="7" name="execution_time_ms"/>
    <x:tableColumn id="8" name="bytes_scanned"/>
    <x:tableColumn id="9" name="retrieved_at_utc"/>
    <x:tableColumn id="10" name="csv_sha256"/>
  </x:tableColumns>
  <x:tableStyleInfo name="TableStyleLight1" showFirstColumn="0" showLastColumn="0" showRowStripes="0" showColumnStripes="0"/>
</x:table>
</file>

<file path=xl/tables/table15.xml><?xml version="1.0" encoding="utf-8"?>
<x:table xmlns:x="http://schemas.openxmlformats.org/spreadsheetml/2006/main" id="15" name="Week2Table15" displayName="Week2Table15" ref="B33:H35" headerRowCount="1" totalsRowCount="0" totalsRowShown="0">
  <x:tableColumns count="7">
    <x:tableColumn id="1" name="profile"/>
    <x:tableColumn id="2" name="matched_records"/>
    <x:tableColumn id="3" name="time_only_bytes"/>
    <x:tableColumn id="4" name="partition_filtered_bytes"/>
    <x:tableColumn id="5" name="scan_reduction_fraction"/>
    <x:tableColumn id="6" name="time_only_ms"/>
    <x:tableColumn id="7" name="partition_filtered_ms"/>
  </x:tableColumns>
  <x:tableStyleInfo name="TableStyleLight1" showFirstColumn="0" showLastColumn="0" showRowStripes="0" showColumnStripes="0"/>
</x:table>
</file>

<file path=xl/tables/table16.xml><?xml version="1.0" encoding="utf-8"?>
<x:table xmlns:x="http://schemas.openxmlformats.org/spreadsheetml/2006/main" id="16" name="Week2Table16" displayName="Week2Table16" ref="B4:G91" headerRowCount="1" totalsRowCount="0" totalsRowShown="0">
  <x:tableColumns count="6">
    <x:tableColumn id="1" name="profile"/>
    <x:tableColumn id="2" name="day"/>
    <x:tableColumn id="3" name="service"/>
    <x:tableColumn id="4" name="unblended_cost_usd"/>
    <x:tableColumn id="5" name="estimated"/>
    <x:tableColumn id="6" name="scope"/>
  </x:tableColumns>
  <x:tableStyleInfo name="TableStyleLight1" showFirstColumn="0" showLastColumn="0" showRowStripes="0" showColumnStripes="0"/>
</x:table>
</file>

<file path=xl/tables/table17.xml><?xml version="1.0" encoding="utf-8"?>
<x:table xmlns:x="http://schemas.openxmlformats.org/spreadsheetml/2006/main" id="17" name="Week2Table17" displayName="Week2Table17" ref="B4:I48" headerRowCount="1" totalsRowCount="0" totalsRowShown="0">
  <x:tableColumns count="8">
    <x:tableColumn id="1" name="profile"/>
    <x:tableColumn id="2" name="scope"/>
    <x:tableColumn id="3" name="field"/>
    <x:tableColumn id="4" name="records"/>
    <x:tableColumn id="5" name="null_or_nonfinite"/>
    <x:tableColumn id="6" name="zero_values"/>
    <x:tableColumn id="7" name="negative_values"/>
    <x:tableColumn id="8" name="distinct_values"/>
  </x:tableColumns>
  <x:tableStyleInfo name="TableStyleLight1" showFirstColumn="0" showLastColumn="0" showRowStripes="0" showColumnStripes="0"/>
</x:table>
</file>

<file path=xl/tables/table18.xml><?xml version="1.0" encoding="utf-8"?>
<x:table xmlns:x="http://schemas.openxmlformats.org/spreadsheetml/2006/main" id="18" name="Week2Table18" displayName="Week2Table18" ref="B53:E197" headerRowCount="1" totalsRowCount="0" totalsRowShown="0">
  <x:tableColumns count="4">
    <x:tableColumn id="1" name="city"/>
    <x:tableColumn id="2" name="timestamp_utc"/>
    <x:tableColumn id="3" name="sensor_values_match"/>
    <x:tableColumn id="4" name="different_fields"/>
  </x:tableColumns>
  <x:tableStyleInfo name="TableStyleLight1" showFirstColumn="0" showLastColumn="0" showRowStripes="0" showColumnStripes="0"/>
</x:table>
</file>

<file path=xl/tables/table19.xml><?xml version="1.0" encoding="utf-8"?>
<x:table xmlns:x="http://schemas.openxmlformats.org/spreadsheetml/2006/main" id="19" name="Week2Table19" displayName="Week2Table19" ref="B4:N70" headerRowCount="1" totalsRowCount="0" totalsRowShown="0">
  <x:tableColumns count="13">
    <x:tableColumn id="1" name="profile"/>
    <x:tableColumn id="2" name="city"/>
    <x:tableColumn id="3" name="variable"/>
    <x:tableColumn id="4" name="n"/>
    <x:tableColumn id="5" name="mean"/>
    <x:tableColumn id="6" name="sd"/>
    <x:tableColumn id="7" name="min"/>
    <x:tableColumn id="8" name="q1"/>
    <x:tableColumn id="9" name="median"/>
    <x:tableColumn id="10" name="q3"/>
    <x:tableColumn id="11" name="p95"/>
    <x:tableColumn id="12" name="max"/>
    <x:tableColumn id="13" name="iqr"/>
  </x:tableColumns>
  <x:tableStyleInfo name="TableStyleLight1" showFirstColumn="0" showLastColumn="0" showRowStripes="0" showColumnStripes="0"/>
</x:table>
</file>

<file path=xl/tables/table20.xml><?xml version="1.0" encoding="utf-8"?>
<x:table xmlns:x="http://schemas.openxmlformats.org/spreadsheetml/2006/main" id="20" name="Week2Table20" displayName="Week2Table20" ref="B4:Y439" headerRowCount="1" totalsRowCount="0" totalsRowShown="0">
  <x:tableColumns count="24">
    <x:tableColumn id="1" name="profile"/>
    <x:tableColumn id="2" name="record_id"/>
    <x:tableColumn id="3" name="city"/>
    <x:tableColumn id="4" name="latitude"/>
    <x:tableColumn id="5" name="longitude"/>
    <x:tableColumn id="6" name="timestamp_utc"/>
    <x:tableColumn id="7" name="timestamp_vn"/>
    <x:tableColumn id="8" name="temperature_2m"/>
    <x:tableColumn id="9" name="relative_humidity_2m"/>
    <x:tableColumn id="10" name="surface_pressure"/>
    <x:tableColumn id="11" name="wind_speed_10m"/>
    <x:tableColumn id="12" name="pm2_5"/>
    <x:tableColumn id="13" name="pm10"/>
    <x:tableColumn id="14" name="carbon_monoxide"/>
    <x:tableColumn id="15" name="nitrogen_dioxide"/>
    <x:tableColumn id="16" name="sulphur_dioxide"/>
    <x:tableColumn id="17" name="ozone"/>
    <x:tableColumn id="18" name="us_aqi"/>
    <x:tableColumn id="19" name="aqi_category"/>
    <x:tableColumn id="20" name="hour"/>
    <x:tableColumn id="21" name="collected_at"/>
    <x:tableColumn id="22" name="year"/>
    <x:tableColumn id="23" name="month"/>
    <x:tableColumn id="24" name="day"/>
  </x:tableColumns>
  <x:tableStyleInfo name="TableStyleLight1" showFirstColumn="0" showLastColumn="0" showRowStripes="0" showColumnStripes="0"/>
</x:table>
</file>

<file path=xl/tables/table21.xml><?xml version="1.0" encoding="utf-8"?>
<x:table xmlns:x="http://schemas.openxmlformats.org/spreadsheetml/2006/main" id="21" name="Week2Table21" displayName="Week2Table21" ref="B4:Y88" headerRowCount="1" totalsRowCount="0" totalsRowShown="0">
  <x:tableColumns count="24">
    <x:tableColumn id="1" name="profile"/>
    <x:tableColumn id="2" name="record_id"/>
    <x:tableColumn id="3" name="city"/>
    <x:tableColumn id="4" name="latitude"/>
    <x:tableColumn id="5" name="longitude"/>
    <x:tableColumn id="6" name="timestamp_utc"/>
    <x:tableColumn id="7" name="timestamp_vn"/>
    <x:tableColumn id="8" name="temperature_2m"/>
    <x:tableColumn id="9" name="relative_humidity_2m"/>
    <x:tableColumn id="10" name="surface_pressure"/>
    <x:tableColumn id="11" name="wind_speed_10m"/>
    <x:tableColumn id="12" name="pm2_5"/>
    <x:tableColumn id="13" name="pm10"/>
    <x:tableColumn id="14" name="carbon_monoxide"/>
    <x:tableColumn id="15" name="nitrogen_dioxide"/>
    <x:tableColumn id="16" name="sulphur_dioxide"/>
    <x:tableColumn id="17" name="ozone"/>
    <x:tableColumn id="18" name="us_aqi"/>
    <x:tableColumn id="19" name="aqi_category"/>
    <x:tableColumn id="20" name="hour"/>
    <x:tableColumn id="21" name="collected_at"/>
    <x:tableColumn id="22" name="year"/>
    <x:tableColumn id="23" name="month"/>
    <x:tableColumn id="24" name="day"/>
  </x:tableColumns>
  <x:tableStyleInfo name="TableStyleLight1" showFirstColumn="0" showLastColumn="0" showRowStripes="0" showColumnStripes="0"/>
</x:table>
</file>

<file path=xl/tables/table22.xml><?xml version="1.0" encoding="utf-8"?>
<x:table xmlns:x="http://schemas.openxmlformats.org/spreadsheetml/2006/main" id="22" name="Week2Table22" displayName="Week2Table22" ref="B4:L6" headerRowCount="1" totalsRowCount="0" totalsRowShown="0">
  <x:tableColumns count="11">
    <x:tableColumn id="1" name="profile"/>
    <x:tableColumn id="2" name="lambda_state"/>
    <x:tableColumn id="3" name="runtime"/>
    <x:tableColumn id="4" name="memory_mb"/>
    <x:tableColumn id="5" name="timeout_s"/>
    <x:tableColumn id="6" name="enabled_schedules"/>
    <x:tableColumn id="7" name="schedule_names"/>
    <x:tableColumn id="8" name="confirmed_email_subscriptions"/>
    <x:tableColumn id="9" name="alarm_state"/>
    <x:tableColumn id="10" name="deployed_source_sha256"/>
    <x:tableColumn id="11" name="local_source_matches_deployed"/>
  </x:tableColumns>
  <x:tableStyleInfo name="TableStyleLight1" showFirstColumn="0" showLastColumn="0" showRowStripes="0" showColumnStripes="0"/>
</x:table>
</file>

<file path=xl/tables/table23.xml><?xml version="1.0" encoding="utf-8"?>
<x:table xmlns:x="http://schemas.openxmlformats.org/spreadsheetml/2006/main" id="23" name="Week2Table23" displayName="Week2Table23" ref="B11:M13" headerRowCount="1" totalsRowCount="0" totalsRowShown="0">
  <x:tableColumns count="12">
    <x:tableColumn id="1" name="profile"/>
    <x:tableColumn id="2" name="account_label"/>
    <x:tableColumn id="3" name="raw_objects"/>
    <x:tableColumn id="4" name="raw_bytes"/>
    <x:tableColumn id="5" name="all_records"/>
    <x:tableColumn id="6" name="unique_record_ids"/>
    <x:tableColumn id="7" name="week2_records"/>
    <x:tableColumn id="8" name="week2_observed_hours"/>
    <x:tableColumn id="9" name="week2_days_observed"/>
    <x:tableColumn id="10" name="week2_first_utc"/>
    <x:tableColumn id="11" name="week2_last_utc"/>
    <x:tableColumn id="12" name="duplicate_city_timestamp_rows"/>
  </x:tableColumns>
  <x:tableStyleInfo name="TableStyleLight1" showFirstColumn="0" showLastColumn="0" showRowStripes="0" showColumnStripes="0"/>
</x:table>
</file>

<file path=xl/tables/table24.xml><?xml version="1.0" encoding="utf-8"?>
<x:table xmlns:x="http://schemas.openxmlformats.org/spreadsheetml/2006/main" id="24" name="Week2Table24" displayName="Week2Table24" ref="B4:K148" headerRowCount="1" totalsRowCount="0" totalsRowShown="0">
  <x:tableColumns count="10">
    <x:tableColumn id="1" name="profile"/>
    <x:tableColumn id="2" name="query_id"/>
    <x:tableColumn id="3" name="statement_type"/>
    <x:tableColumn id="4" name="state"/>
    <x:tableColumn id="5" name="submitted_at_utc"/>
    <x:tableColumn id="6" name="scope"/>
    <x:tableColumn id="7" name="engine_time_ms"/>
    <x:tableColumn id="8" name="bytes_scanned"/>
    <x:tableColumn id="9" name="error_category"/>
    <x:tableColumn id="10" name="error_type"/>
  </x:tableColumns>
  <x:tableStyleInfo name="TableStyleLight1" showFirstColumn="0" showLastColumn="0" showRowStripes="0" showColumnStripes="0"/>
</x:table>
</file>

<file path=xl/tables/table25.xml><?xml version="1.0" encoding="utf-8"?>
<x:table xmlns:x="http://schemas.openxmlformats.org/spreadsheetml/2006/main" id="25" name="Week2Table25" displayName="Week2Table25" ref="B153:I1969" headerRowCount="1" totalsRowCount="0" totalsRowShown="0">
  <x:tableColumns count="8">
    <x:tableColumn id="1" name="profile"/>
    <x:tableColumn id="2" name="namespace"/>
    <x:tableColumn id="3" name="metric"/>
    <x:tableColumn id="4" name="statistic"/>
    <x:tableColumn id="5" name="timestamp"/>
    <x:tableColumn id="6" name="value"/>
    <x:tableColumn id="7" name="unit"/>
    <x:tableColumn id="8" name="scope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7128584287434e" /><Relationship Type="http://schemas.openxmlformats.org/officeDocument/2006/relationships/table" Target="/xl/tables/table1.xml" Id="R920f2933dd3b403c" /><Relationship Type="http://schemas.openxmlformats.org/officeDocument/2006/relationships/table" Target="/xl/tables/table2.xml" Id="R3647088165bf45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e595a5d44ba41b6" /><Relationship Type="http://schemas.openxmlformats.org/officeDocument/2006/relationships/table" Target="/xl/tables/table3.xml" Id="R02f3ad9a228f49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0f148f883cb4a22" /><Relationship Type="http://schemas.openxmlformats.org/officeDocument/2006/relationships/table" Target="/xl/tables/table4.xml" Id="Rbb1d5a41d57d4c07" /><Relationship Type="http://schemas.openxmlformats.org/officeDocument/2006/relationships/table" Target="/xl/tables/table5.xml" Id="R3cf34a59bd9d4c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7daf42fdf914f4c" /><Relationship Type="http://schemas.openxmlformats.org/officeDocument/2006/relationships/table" Target="/xl/tables/table6.xml" Id="Rad4413e554ae4bc2" /><Relationship Type="http://schemas.openxmlformats.org/officeDocument/2006/relationships/table" Target="/xl/tables/table7.xml" Id="R6b36b32cfd4d43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9c3531392f64eb2" /><Relationship Type="http://schemas.openxmlformats.org/officeDocument/2006/relationships/table" Target="/xl/tables/table8.xml" Id="R1e36908749e84ce9" /><Relationship Type="http://schemas.openxmlformats.org/officeDocument/2006/relationships/table" Target="/xl/tables/table9.xml" Id="R8e8e75d3e5f34f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00de13816a4b4253" /><Relationship Type="http://schemas.openxmlformats.org/officeDocument/2006/relationships/table" Target="/xl/tables/table10.xml" Id="R6f8ac96a65c0496b" /><Relationship Type="http://schemas.openxmlformats.org/officeDocument/2006/relationships/table" Target="/xl/tables/table11.xml" Id="R5a6c1674fa5d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26ac5b9ac68b41b2" /><Relationship Type="http://schemas.openxmlformats.org/officeDocument/2006/relationships/table" Target="/xl/tables/table12.xml" Id="Rfbbf80b488684a15" /><Relationship Type="http://schemas.openxmlformats.org/officeDocument/2006/relationships/table" Target="/xl/tables/table13.xml" Id="R5bd4362d18e24d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97ff268782b54970" /><Relationship Type="http://schemas.openxmlformats.org/officeDocument/2006/relationships/table" Target="/xl/tables/table14.xml" Id="R9064529b8cb04605" /><Relationship Type="http://schemas.openxmlformats.org/officeDocument/2006/relationships/table" Target="/xl/tables/table15.xml" Id="R852a6d8a8c0f4e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6.xml" Id="R623ab5c64f5343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7.xml" Id="R2c96c3b53a4d4cda" /><Relationship Type="http://schemas.openxmlformats.org/officeDocument/2006/relationships/table" Target="/xl/tables/table18.xml" Id="R91151572fcce46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9.xml" Id="R312156de9cb74e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0.xml" Id="Rf612f414289c48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1.xml" Id="R24895353ff3f441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9.xml" Id="R9a9c5a9ed44a481e" /><Relationship Type="http://schemas.openxmlformats.org/officeDocument/2006/relationships/table" Target="/xl/tables/table22.xml" Id="Rd30c5331e62747c2" /><Relationship Type="http://schemas.openxmlformats.org/officeDocument/2006/relationships/table" Target="/xl/tables/table23.xml" Id="R6a300e009a8e40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4.xml" Id="R518f9cc472dd4e57" /><Relationship Type="http://schemas.openxmlformats.org/officeDocument/2006/relationships/table" Target="/xl/tables/table25.xml" Id="R393746a73b8d4d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2">
      <x:c r="B2" s="2" t="str">
        <x:v>Phân tích dữ liệu Tuần 2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Sinh viên</x:v>
      </x:c>
      <x:c r="C4" s="11" t="str">
        <x:v>Toàn bộ raw</x:v>
      </x:c>
      <x:c r="D4" s="11" t="str">
        <x:v>Bản ghi Tuần 2</x:v>
      </x:c>
      <x:c r="E4" s="11" t="str">
        <x:v>Mẫu mỗi đô thị</x:v>
      </x:c>
      <x:c r="F4" s="11" t="str">
        <x:v>Giờ có dữ liệu</x:v>
      </x:c>
    </x:row>
    <x:row r="5" ht="22" customHeight="1">
      <x:c r="B5" s="12" t="str">
        <x:v>Sinh viên Tiến Sơn</x:v>
      </x:c>
      <x:c r="C5" s="16" t="n">
        <x:v>204</x:v>
      </x:c>
      <x:c r="D5" s="16" t="n">
        <x:f>COUNTIF(Nguon_Tuan_2!$B$5:$B$88,"default")</x:f>
        <x:v>27</x:v>
      </x:c>
      <x:c r="E5" s="16" t="n">
        <x:v>9</x:v>
      </x:c>
      <x:c r="F5" s="16" t="n">
        <x:v>9</x:v>
      </x:c>
    </x:row>
    <x:row r="6" ht="22" customHeight="1">
      <x:c r="B6" s="12" t="str">
        <x:v>Sinh viên Ngọc Quyên</x:v>
      </x:c>
      <x:c r="C6" s="16" t="n">
        <x:v>231</x:v>
      </x:c>
      <x:c r="D6" s="16" t="n">
        <x:f>COUNTIF(Nguon_Tuan_2!$B$5:$B$88,"quyen")</x:f>
        <x:v>57</x:v>
      </x:c>
      <x:c r="E6" s="16" t="n">
        <x:v>19</x:v>
      </x:c>
      <x:c r="F6" s="16" t="n">
        <x:v>9</x:v>
      </x:c>
    </x:row>
    <x:row r="10">
      <x:c r="B10" s="4" t="str">
        <x:v>Hai báo cáo dữ liệu được trình bày riêng theo từng sinh viên.</x:v>
      </x:c>
      <x:c r="C10" s="4"/>
      <x:c r="D10" s="4"/>
      <x:c r="E10" s="4"/>
      <x:c r="F10" s="4"/>
      <x:c r="G10" s="4"/>
      <x:c r="H10" s="4"/>
      <x:c r="I10" s="4"/>
      <x:c r="J10" s="4"/>
      <x:c r="K10" s="4"/>
    </x:row>
    <x:row r="11">
      <x:c r="B11" s="4" t="str">
        <x:v>Mẫu Tuần 2 hiện bao phủ hai ngày, chưa đủ toàn bộ tuần.</x:v>
      </x:c>
      <x:c r="C11" s="4"/>
      <x:c r="D11" s="4"/>
      <x:c r="E11" s="4"/>
      <x:c r="F11" s="4"/>
      <x:c r="G11" s="4"/>
      <x:c r="H11" s="4"/>
      <x:c r="I11" s="4"/>
      <x:c r="J11" s="4"/>
      <x:c r="K11" s="4"/>
    </x:row>
    <x:row r="14">
      <x:c r="B14" s="15" t="str">
        <x:v>AQI trung bình trong mẫu Tuần 2</x:v>
      </x:c>
    </x:row>
    <x:row r="15" ht="44" customHeight="1">
      <x:c r="B15" s="11" t="str">
        <x:v>Đô thị</x:v>
      </x:c>
      <x:c r="C15" s="11" t="str">
        <x:v>Sinh viên Tiến Sơn</x:v>
      </x:c>
      <x:c r="D15" s="11" t="str">
        <x:v>Sinh viên Ngọc Quyên</x:v>
      </x:c>
    </x:row>
    <x:row r="16" ht="22" customHeight="1">
      <x:c r="B16" s="12" t="str">
        <x:v>TP. Hồ Chí Minh</x:v>
      </x:c>
      <x:c r="C16" s="14" t="n">
        <x:f>AVERAGEIFS(Nguon_Tuan_2!$S$5:$S$88,Nguon_Tuan_2!$D$5:$D$88,"HoChiMinh",Nguon_Tuan_2!$B$5:$B$88,"default")</x:f>
        <x:v>78</x:v>
      </x:c>
      <x:c r="D16" s="14" t="n">
        <x:f>AVERAGEIFS(Nguon_Tuan_2!$S$5:$S$88,Nguon_Tuan_2!$D$5:$D$88,"HoChiMinh",Nguon_Tuan_2!$B$5:$B$88,"quyen")</x:f>
        <x:v>79.05263157894737</x:v>
      </x:c>
    </x:row>
    <x:row r="17" ht="22" customHeight="1">
      <x:c r="B17" s="12" t="str">
        <x:v>Hà Nội</x:v>
      </x:c>
      <x:c r="C17" s="14" t="n">
        <x:f>AVERAGEIFS(Nguon_Tuan_2!$S$5:$S$88,Nguon_Tuan_2!$D$5:$D$88,"HaNoi",Nguon_Tuan_2!$B$5:$B$88,"default")</x:f>
        <x:v>163.55555555555554</x:v>
      </x:c>
      <x:c r="D17" s="14" t="n">
        <x:f>AVERAGEIFS(Nguon_Tuan_2!$S$5:$S$88,Nguon_Tuan_2!$D$5:$D$88,"HaNoi",Nguon_Tuan_2!$B$5:$B$88,"quyen")</x:f>
        <x:v>163.05263157894737</x:v>
      </x:c>
    </x:row>
    <x:row r="18" ht="22" customHeight="1">
      <x:c r="B18" s="12" t="str">
        <x:v>Đà Nẵng</x:v>
      </x:c>
      <x:c r="C18" s="14" t="n">
        <x:f>AVERAGEIFS(Nguon_Tuan_2!$S$5:$S$88,Nguon_Tuan_2!$D$5:$D$88,"DaNang",Nguon_Tuan_2!$B$5:$B$88,"default")</x:f>
        <x:v>35.44444444444444</x:v>
      </x:c>
      <x:c r="D18" s="14" t="n">
        <x:f>AVERAGEIFS(Nguon_Tuan_2!$S$5:$S$88,Nguon_Tuan_2!$D$5:$D$88,"DaNang",Nguon_Tuan_2!$B$5:$B$88,"quyen")</x:f>
        <x:v>35.36842105263158</x:v>
      </x:c>
    </x:row>
  </x:sheetData>
  <x:pageMargins left="0.7" right="0.7" top="0.75" bottom="0.75" header="0.3" footer="0.3"/>
  <x:drawing xmlns:r="http://schemas.openxmlformats.org/officeDocument/2006/relationships" r:id="Rcf7128584287434e"/>
  <x:tableParts count="2">
    <x:tablePart xmlns:r="http://schemas.openxmlformats.org/officeDocument/2006/relationships" r:id="R920f2933dd3b403c"/>
    <x:tablePart xmlns:r="http://schemas.openxmlformats.org/officeDocument/2006/relationships" r:id="R3647088165bf45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2">
      <x:c r="B2" s="2" t="str">
        <x:v>Thống kê môi trường theo đô thị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sample_count</x:v>
      </x:c>
      <x:c r="E4" s="11" t="str">
        <x:v>avg_aqi</x:v>
      </x:c>
      <x:c r="F4" s="11" t="str">
        <x:v>sd_aqi</x:v>
      </x:c>
      <x:c r="G4" s="11" t="str">
        <x:v>min_aqi</x:v>
      </x:c>
      <x:c r="H4" s="11" t="str">
        <x:v>median_aqi</x:v>
      </x:c>
      <x:c r="I4" s="11" t="str">
        <x:v>max_aqi</x:v>
      </x:c>
      <x:c r="J4" s="11" t="str">
        <x:v>avg_pm2_5</x:v>
      </x:c>
      <x:c r="K4" s="11" t="str">
        <x:v>avg_pm10</x:v>
      </x:c>
      <x:c r="L4" s="11" t="str">
        <x:v>avg_temp</x:v>
      </x:c>
      <x:c r="M4" s="11" t="str">
        <x:v>avg_humidity</x:v>
      </x:c>
      <x:c r="N4" s="11" t="str">
        <x:v>aqi_alert_count</x:v>
      </x:c>
      <x:c r="O4" s="11" t="str">
        <x:v>pm25_alert_count</x:v>
      </x:c>
      <x:c r="P4" s="11" t="str">
        <x:v>combined_alert_count</x:v>
      </x:c>
    </x:row>
    <x:row r="5" ht="22" customHeight="1">
      <x:c r="B5" s="12" t="str">
        <x:v>default</x:v>
      </x:c>
      <x:c r="C5" s="12" t="str">
        <x:v>DaNang</x:v>
      </x:c>
      <x:c r="D5" s="16" t="n">
        <x:v>9</x:v>
      </x:c>
      <x:c r="E5" s="14" t="n">
        <x:v>35.44444444444444</x:v>
      </x:c>
      <x:c r="F5" s="14" t="n">
        <x:v>3.53946009693255</x:v>
      </x:c>
      <x:c r="G5" s="14" t="n">
        <x:v>32</x:v>
      </x:c>
      <x:c r="H5" s="14" t="n">
        <x:v>35</x:v>
      </x:c>
      <x:c r="I5" s="14" t="n">
        <x:v>42</x:v>
      </x:c>
      <x:c r="J5" s="14" t="n">
        <x:v>6.377777777777777</x:v>
      </x:c>
      <x:c r="K5" s="14" t="n">
        <x:v>8.555555555555555</x:v>
      </x:c>
      <x:c r="L5" s="14" t="n">
        <x:v>25.5</x:v>
      </x:c>
      <x:c r="M5" s="14" t="n">
        <x:v>90.55555555555556</x:v>
      </x:c>
      <x:c r="N5" s="16" t="n">
        <x:v>0</x:v>
      </x:c>
      <x:c r="O5" s="16" t="n">
        <x:v>0</x:v>
      </x:c>
      <x:c r="P5" s="16" t="n">
        <x:v>0</x:v>
      </x:c>
    </x:row>
    <x:row r="6" ht="22" customHeight="1">
      <x:c r="B6" s="12" t="str">
        <x:v>default</x:v>
      </x:c>
      <x:c r="C6" s="12" t="str">
        <x:v>HaNoi</x:v>
      </x:c>
      <x:c r="D6" s="16" t="n">
        <x:v>9</x:v>
      </x:c>
      <x:c r="E6" s="14" t="n">
        <x:v>163.55555555555554</x:v>
      </x:c>
      <x:c r="F6" s="14" t="n">
        <x:v>3.844187531556932</x:v>
      </x:c>
      <x:c r="G6" s="14" t="n">
        <x:v>160</x:v>
      </x:c>
      <x:c r="H6" s="14" t="n">
        <x:v>161</x:v>
      </x:c>
      <x:c r="I6" s="14" t="n">
        <x:v>169</x:v>
      </x:c>
      <x:c r="J6" s="14" t="n">
        <x:v>76.65555555555555</x:v>
      </x:c>
      <x:c r="K6" s="14" t="n">
        <x:v>78.52222222222223</x:v>
      </x:c>
      <x:c r="L6" s="14" t="n">
        <x:v>28.055555555555557</x:v>
      </x:c>
      <x:c r="M6" s="14" t="n">
        <x:v>74.22222222222223</x:v>
      </x:c>
      <x:c r="N6" s="16" t="n">
        <x:v>9</x:v>
      </x:c>
      <x:c r="O6" s="16" t="n">
        <x:v>9</x:v>
      </x:c>
      <x:c r="P6" s="16" t="n">
        <x:v>9</x:v>
      </x:c>
    </x:row>
    <x:row r="7" ht="22" customHeight="1">
      <x:c r="B7" s="12" t="str">
        <x:v>default</x:v>
      </x:c>
      <x:c r="C7" s="12" t="str">
        <x:v>HoChiMinh</x:v>
      </x:c>
      <x:c r="D7" s="16" t="n">
        <x:v>9</x:v>
      </x:c>
      <x:c r="E7" s="14" t="n">
        <x:v>78</x:v>
      </x:c>
      <x:c r="F7" s="14" t="n">
        <x:v>2.449489742783178</x:v>
      </x:c>
      <x:c r="G7" s="14" t="n">
        <x:v>75</x:v>
      </x:c>
      <x:c r="H7" s="14" t="n">
        <x:v>77</x:v>
      </x:c>
      <x:c r="I7" s="14" t="n">
        <x:v>82</x:v>
      </x:c>
      <x:c r="J7" s="14" t="n">
        <x:v>23.37777777777778</x:v>
      </x:c>
      <x:c r="K7" s="14" t="n">
        <x:v>24.68888888888889</x:v>
      </x:c>
      <x:c r="L7" s="14" t="n">
        <x:v>26.711111111111112</x:v>
      </x:c>
      <x:c r="M7" s="14" t="n">
        <x:v>87.88888888888889</x:v>
      </x:c>
      <x:c r="N7" s="16" t="n">
        <x:v>0</x:v>
      </x:c>
      <x:c r="O7" s="16" t="n">
        <x:v>0</x:v>
      </x:c>
      <x:c r="P7" s="16" t="n">
        <x:v>0</x:v>
      </x:c>
    </x:row>
    <x:row r="8" ht="22" customHeight="1">
      <x:c r="B8" s="12" t="str">
        <x:v>quyen</x:v>
      </x:c>
      <x:c r="C8" s="12" t="str">
        <x:v>DaNang</x:v>
      </x:c>
      <x:c r="D8" s="16" t="n">
        <x:v>19</x:v>
      </x:c>
      <x:c r="E8" s="14" t="n">
        <x:v>35.36842105263158</x:v>
      </x:c>
      <x:c r="F8" s="14" t="n">
        <x:v>3.6087936783453687</x:v>
      </x:c>
      <x:c r="G8" s="14" t="n">
        <x:v>32</x:v>
      </x:c>
      <x:c r="H8" s="14" t="n">
        <x:v>34</x:v>
      </x:c>
      <x:c r="I8" s="14" t="n">
        <x:v>42</x:v>
      </x:c>
      <x:c r="J8" s="14" t="n">
        <x:v>6.457894736842105</x:v>
      </x:c>
      <x:c r="K8" s="14" t="n">
        <x:v>8.657894736842104</x:v>
      </x:c>
      <x:c r="L8" s="14" t="n">
        <x:v>25.857894736842105</x:v>
      </x:c>
      <x:c r="M8" s="14" t="n">
        <x:v>88.52631578947368</x:v>
      </x:c>
      <x:c r="N8" s="16" t="n">
        <x:v>0</x:v>
      </x:c>
      <x:c r="O8" s="16" t="n">
        <x:v>0</x:v>
      </x:c>
      <x:c r="P8" s="16" t="n">
        <x:v>0</x:v>
      </x:c>
    </x:row>
    <x:row r="9" ht="22" customHeight="1">
      <x:c r="B9" s="12" t="str">
        <x:v>quyen</x:v>
      </x:c>
      <x:c r="C9" s="12" t="str">
        <x:v>HaNoi</x:v>
      </x:c>
      <x:c r="D9" s="16" t="n">
        <x:v>19</x:v>
      </x:c>
      <x:c r="E9" s="14" t="n">
        <x:v>163.05263157894737</x:v>
      </x:c>
      <x:c r="F9" s="14" t="n">
        <x:v>3.1353483628976773</x:v>
      </x:c>
      <x:c r="G9" s="14" t="n">
        <x:v>160</x:v>
      </x:c>
      <x:c r="H9" s="14" t="n">
        <x:v>161</x:v>
      </x:c>
      <x:c r="I9" s="14" t="n">
        <x:v>168</x:v>
      </x:c>
      <x:c r="J9" s="14" t="n">
        <x:v>75.10526315789474</x:v>
      </x:c>
      <x:c r="K9" s="14" t="n">
        <x:v>76.94736842105263</x:v>
      </x:c>
      <x:c r="L9" s="14" t="n">
        <x:v>28.347368421052632</x:v>
      </x:c>
      <x:c r="M9" s="14" t="n">
        <x:v>72.89473684210526</x:v>
      </x:c>
      <x:c r="N9" s="16" t="n">
        <x:v>19</x:v>
      </x:c>
      <x:c r="O9" s="16" t="n">
        <x:v>19</x:v>
      </x:c>
      <x:c r="P9" s="16" t="n">
        <x:v>19</x:v>
      </x:c>
    </x:row>
    <x:row r="10" ht="22" customHeight="1">
      <x:c r="B10" s="12" t="str">
        <x:v>quyen</x:v>
      </x:c>
      <x:c r="C10" s="12" t="str">
        <x:v>HoChiMinh</x:v>
      </x:c>
      <x:c r="D10" s="16" t="n">
        <x:v>19</x:v>
      </x:c>
      <x:c r="E10" s="14" t="n">
        <x:v>79.05263157894737</x:v>
      </x:c>
      <x:c r="F10" s="14" t="n">
        <x:v>2.3445844031281564</x:v>
      </x:c>
      <x:c r="G10" s="14" t="n">
        <x:v>76</x:v>
      </x:c>
      <x:c r="H10" s="14" t="n">
        <x:v>78</x:v>
      </x:c>
      <x:c r="I10" s="14" t="n">
        <x:v>83</x:v>
      </x:c>
      <x:c r="J10" s="14" t="n">
        <x:v>22.91578947368421</x:v>
      </x:c>
      <x:c r="K10" s="14" t="n">
        <x:v>24.089473684210525</x:v>
      </x:c>
      <x:c r="L10" s="14" t="n">
        <x:v>26.92105263157895</x:v>
      </x:c>
      <x:c r="M10" s="14" t="n">
        <x:v>86.6842105263158</x:v>
      </x:c>
      <x:c r="N10" s="16" t="n">
        <x:v>0</x:v>
      </x:c>
      <x:c r="O10" s="16" t="n">
        <x:v>0</x:v>
      </x:c>
      <x:c r="P10" s="16" t="n">
        <x:v>0</x:v>
      </x:c>
    </x:row>
  </x:sheetData>
  <x:pageMargins left="0.7" right="0.7" top="0.75" bottom="0.75" header="0.3" footer="0.3"/>
  <x:drawing xmlns:r="http://schemas.openxmlformats.org/officeDocument/2006/relationships" r:id="Rbe595a5d44ba41b6"/>
  <x:tableParts count="1">
    <x:tablePart xmlns:r="http://schemas.openxmlformats.org/officeDocument/2006/relationships" r:id="R02f3ad9a228f49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48" hidden="0" customWidth="1"/>
    <x:col min="5" max="5" width="4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>
      <x:c r="B2" s="2" t="str">
        <x:v>Đối chiếu bộ báo cáo Tuần 1 và mẫu Tuần 2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56" customHeight="1">
      <x:c r="B4" s="11" t="str">
        <x:v>profile</x:v>
      </x:c>
      <x:c r="C4" s="11" t="str">
        <x:v>city</x:v>
      </x:c>
      <x:c r="D4" s="11" t="str">
        <x:v>baseline_scope</x:v>
      </x:c>
      <x:c r="E4" s="11" t="str">
        <x:v>week2_scope</x:v>
      </x:c>
      <x:c r="F4" s="11" t="str">
        <x:v>week1_samples</x:v>
      </x:c>
      <x:c r="G4" s="11" t="str">
        <x:v>week2_samples</x:v>
      </x:c>
      <x:c r="H4" s="11" t="str">
        <x:v>week1_avg_aqi</x:v>
      </x:c>
      <x:c r="I4" s="11" t="str">
        <x:v>week2_avg_aqi</x:v>
      </x:c>
      <x:c r="J4" s="11" t="str">
        <x:v>delta_aqi</x:v>
      </x:c>
      <x:c r="K4" s="11" t="str">
        <x:v>week1_avg_pm25</x:v>
      </x:c>
      <x:c r="L4" s="11" t="str">
        <x:v>week2_avg_pm25</x:v>
      </x:c>
      <x:c r="M4" s="11" t="str">
        <x:v>delta_pm25</x:v>
      </x:c>
    </x:row>
    <x:row r="5" ht="36" customHeight="1">
      <x:c r="B5" s="12" t="str">
        <x:v>default</x:v>
      </x:c>
      <x:c r="C5" s="12" t="str">
        <x:v>DaNang</x:v>
      </x:c>
      <x:c r="D5" s="12" t="str">
        <x:v>submitted_week1_snapshot_including_backfill</x:v>
      </x:c>
      <x:c r="E5" s="12" t="str">
        <x:v>observed_week2_samples</x:v>
      </x:c>
      <x:c r="F5" s="16" t="n">
        <x:v>52</x:v>
      </x:c>
      <x:c r="G5" s="16" t="n">
        <x:v>9</x:v>
      </x:c>
      <x:c r="H5" s="14" t="n">
        <x:v>74.67307692307692</x:v>
      </x:c>
      <x:c r="I5" s="14" t="n">
        <x:v>35.44444444444444</x:v>
      </x:c>
      <x:c r="J5" s="14" t="n">
        <x:v>-39.22863247863248</x:v>
      </x:c>
      <x:c r="K5" s="14" t="n">
        <x:v>14.232692307692307</x:v>
      </x:c>
      <x:c r="L5" s="14" t="n">
        <x:v>6.377777777777777</x:v>
      </x:c>
      <x:c r="M5" s="14" t="n">
        <x:v>-7.85491452991453</x:v>
      </x:c>
    </x:row>
    <x:row r="6" ht="36" customHeight="1">
      <x:c r="B6" s="12" t="str">
        <x:v>default</x:v>
      </x:c>
      <x:c r="C6" s="12" t="str">
        <x:v>HaNoi</x:v>
      </x:c>
      <x:c r="D6" s="12" t="str">
        <x:v>submitted_week1_snapshot_including_backfill</x:v>
      </x:c>
      <x:c r="E6" s="12" t="str">
        <x:v>observed_week2_samples</x:v>
      </x:c>
      <x:c r="F6" s="16" t="n">
        <x:v>52</x:v>
      </x:c>
      <x:c r="G6" s="16" t="n">
        <x:v>9</x:v>
      </x:c>
      <x:c r="H6" s="14" t="n">
        <x:v>67.5576923076923</x:v>
      </x:c>
      <x:c r="I6" s="14" t="n">
        <x:v>163.55555555555554</x:v>
      </x:c>
      <x:c r="J6" s="14" t="n">
        <x:v>95.99786324786324</x:v>
      </x:c>
      <x:c r="K6" s="14" t="n">
        <x:v>15.363461538461538</x:v>
      </x:c>
      <x:c r="L6" s="14" t="n">
        <x:v>76.65555555555555</x:v>
      </x:c>
      <x:c r="M6" s="14" t="n">
        <x:v>61.292094017094016</x:v>
      </x:c>
    </x:row>
    <x:row r="7" ht="36" customHeight="1">
      <x:c r="B7" s="12" t="str">
        <x:v>default</x:v>
      </x:c>
      <x:c r="C7" s="12" t="str">
        <x:v>HoChiMinh</x:v>
      </x:c>
      <x:c r="D7" s="12" t="str">
        <x:v>submitted_week1_snapshot_including_backfill</x:v>
      </x:c>
      <x:c r="E7" s="12" t="str">
        <x:v>observed_week2_samples</x:v>
      </x:c>
      <x:c r="F7" s="16" t="n">
        <x:v>52</x:v>
      </x:c>
      <x:c r="G7" s="16" t="n">
        <x:v>9</x:v>
      </x:c>
      <x:c r="H7" s="14" t="n">
        <x:v>107.78846153846153</x:v>
      </x:c>
      <x:c r="I7" s="14" t="n">
        <x:v>78</x:v>
      </x:c>
      <x:c r="J7" s="14" t="n">
        <x:v>-29.788461538461533</x:v>
      </x:c>
      <x:c r="K7" s="14" t="n">
        <x:v>37.03076923076923</x:v>
      </x:c>
      <x:c r="L7" s="14" t="n">
        <x:v>23.37777777777778</x:v>
      </x:c>
      <x:c r="M7" s="14" t="n">
        <x:v>-13.65299145299145</x:v>
      </x:c>
    </x:row>
    <x:row r="8" ht="36" customHeight="1">
      <x:c r="B8" s="12" t="str">
        <x:v>quyen</x:v>
      </x:c>
      <x:c r="C8" s="12" t="str">
        <x:v>DaNang</x:v>
      </x:c>
      <x:c r="D8" s="12" t="str">
        <x:v>submitted_week1_snapshot_including_backfill</x:v>
      </x:c>
      <x:c r="E8" s="12" t="str">
        <x:v>observed_week2_samples</x:v>
      </x:c>
      <x:c r="F8" s="16" t="n">
        <x:v>52</x:v>
      </x:c>
      <x:c r="G8" s="16" t="n">
        <x:v>19</x:v>
      </x:c>
      <x:c r="H8" s="14" t="n">
        <x:v>74.67307692307692</x:v>
      </x:c>
      <x:c r="I8" s="14" t="n">
        <x:v>35.36842105263158</x:v>
      </x:c>
      <x:c r="J8" s="14" t="n">
        <x:v>-39.30465587044534</x:v>
      </x:c>
      <x:c r="K8" s="14" t="n">
        <x:v>14.232692307692307</x:v>
      </x:c>
      <x:c r="L8" s="14" t="n">
        <x:v>6.457894736842105</x:v>
      </x:c>
      <x:c r="M8" s="14" t="n">
        <x:v>-7.774797570850202</x:v>
      </x:c>
    </x:row>
    <x:row r="9" ht="36" customHeight="1">
      <x:c r="B9" s="12" t="str">
        <x:v>quyen</x:v>
      </x:c>
      <x:c r="C9" s="12" t="str">
        <x:v>HaNoi</x:v>
      </x:c>
      <x:c r="D9" s="12" t="str">
        <x:v>submitted_week1_snapshot_including_backfill</x:v>
      </x:c>
      <x:c r="E9" s="12" t="str">
        <x:v>observed_week2_samples</x:v>
      </x:c>
      <x:c r="F9" s="16" t="n">
        <x:v>52</x:v>
      </x:c>
      <x:c r="G9" s="16" t="n">
        <x:v>19</x:v>
      </x:c>
      <x:c r="H9" s="14" t="n">
        <x:v>67.5576923076923</x:v>
      </x:c>
      <x:c r="I9" s="14" t="n">
        <x:v>163.05263157894737</x:v>
      </x:c>
      <x:c r="J9" s="14" t="n">
        <x:v>95.49493927125506</x:v>
      </x:c>
      <x:c r="K9" s="14" t="n">
        <x:v>15.363461538461538</x:v>
      </x:c>
      <x:c r="L9" s="14" t="n">
        <x:v>75.10526315789474</x:v>
      </x:c>
      <x:c r="M9" s="14" t="n">
        <x:v>59.741801619433204</x:v>
      </x:c>
    </x:row>
    <x:row r="10" ht="36" customHeight="1">
      <x:c r="B10" s="12" t="str">
        <x:v>quyen</x:v>
      </x:c>
      <x:c r="C10" s="12" t="str">
        <x:v>HoChiMinh</x:v>
      </x:c>
      <x:c r="D10" s="12" t="str">
        <x:v>submitted_week1_snapshot_including_backfill</x:v>
      </x:c>
      <x:c r="E10" s="12" t="str">
        <x:v>observed_week2_samples</x:v>
      </x:c>
      <x:c r="F10" s="16" t="n">
        <x:v>52</x:v>
      </x:c>
      <x:c r="G10" s="16" t="n">
        <x:v>19</x:v>
      </x:c>
      <x:c r="H10" s="14" t="n">
        <x:v>107.78846153846153</x:v>
      </x:c>
      <x:c r="I10" s="14" t="n">
        <x:v>79.05263157894737</x:v>
      </x:c>
      <x:c r="J10" s="14" t="n">
        <x:v>-28.735829959514163</x:v>
      </x:c>
      <x:c r="K10" s="14" t="n">
        <x:v>37.03076923076923</x:v>
      </x:c>
      <x:c r="L10" s="14" t="n">
        <x:v>22.91578947368421</x:v>
      </x:c>
      <x:c r="M10" s="14" t="n">
        <x:v>-14.11497975708502</x:v>
      </x:c>
    </x:row>
    <x:row r="14">
      <x:c r="B14" s="15" t="str">
        <x:v>weekly comparison</x:v>
      </x:c>
    </x:row>
    <x:row r="15" ht="56" customHeight="1">
      <x:c r="B15" s="11" t="str">
        <x:v>profile</x:v>
      </x:c>
      <x:c r="C15" s="11" t="str">
        <x:v>city</x:v>
      </x:c>
      <x:c r="D15" s="11" t="str">
        <x:v>week1_samples</x:v>
      </x:c>
      <x:c r="E15" s="11" t="str">
        <x:v>week2_samples</x:v>
      </x:c>
      <x:c r="F15" s="11" t="str">
        <x:v>week1_avg_aqi</x:v>
      </x:c>
      <x:c r="G15" s="11" t="str">
        <x:v>week2_avg_aqi</x:v>
      </x:c>
      <x:c r="H15" s="11" t="str">
        <x:v>week1_avg_pm25</x:v>
      </x:c>
      <x:c r="I15" s="11" t="str">
        <x:v>week2_avg_pm25</x:v>
      </x:c>
    </x:row>
    <x:row r="16" ht="22" customHeight="1">
      <x:c r="B16" s="12" t="str">
        <x:v>default</x:v>
      </x:c>
      <x:c r="C16" s="12" t="str">
        <x:v>DaNang</x:v>
      </x:c>
      <x:c r="D16" s="16" t="n">
        <x:v>42</x:v>
      </x:c>
      <x:c r="E16" s="16" t="n">
        <x:v>9</x:v>
      </x:c>
      <x:c r="F16" s="14" t="n">
        <x:v>65.5952380952381</x:v>
      </x:c>
      <x:c r="G16" s="14" t="n">
        <x:v>35.44444444444444</x:v>
      </x:c>
      <x:c r="H16" s="14" t="n">
        <x:v>10.645238095238096</x:v>
      </x:c>
      <x:c r="I16" s="14" t="n">
        <x:v>6.377777777777777</x:v>
      </x:c>
    </x:row>
    <x:row r="17" ht="22" customHeight="1">
      <x:c r="B17" s="12" t="str">
        <x:v>default</x:v>
      </x:c>
      <x:c r="C17" s="12" t="str">
        <x:v>HaNoi</x:v>
      </x:c>
      <x:c r="D17" s="16" t="n">
        <x:v>42</x:v>
      </x:c>
      <x:c r="E17" s="16" t="n">
        <x:v>9</x:v>
      </x:c>
      <x:c r="F17" s="14" t="n">
        <x:v>65.73809523809524</x:v>
      </x:c>
      <x:c r="G17" s="14" t="n">
        <x:v>163.55555555555554</x:v>
      </x:c>
      <x:c r="H17" s="14" t="n">
        <x:v>19.314285714285713</x:v>
      </x:c>
      <x:c r="I17" s="14" t="n">
        <x:v>76.65555555555555</x:v>
      </x:c>
    </x:row>
    <x:row r="18" ht="22" customHeight="1">
      <x:c r="B18" s="12" t="str">
        <x:v>default</x:v>
      </x:c>
      <x:c r="C18" s="12" t="str">
        <x:v>HoChiMinh</x:v>
      </x:c>
      <x:c r="D18" s="16" t="n">
        <x:v>42</x:v>
      </x:c>
      <x:c r="E18" s="16" t="n">
        <x:v>9</x:v>
      </x:c>
      <x:c r="F18" s="14" t="n">
        <x:v>111.16666666666667</x:v>
      </x:c>
      <x:c r="G18" s="14" t="n">
        <x:v>78</x:v>
      </x:c>
      <x:c r="H18" s="14" t="n">
        <x:v>39.22142857142857</x:v>
      </x:c>
      <x:c r="I18" s="14" t="n">
        <x:v>23.37777777777778</x:v>
      </x:c>
    </x:row>
    <x:row r="19" ht="22" customHeight="1">
      <x:c r="B19" s="12" t="str">
        <x:v>quyen</x:v>
      </x:c>
      <x:c r="C19" s="12" t="str">
        <x:v>DaNang</x:v>
      </x:c>
      <x:c r="D19" s="16" t="n">
        <x:v>41</x:v>
      </x:c>
      <x:c r="E19" s="16" t="n">
        <x:v>19</x:v>
      </x:c>
      <x:c r="F19" s="14" t="n">
        <x:v>63.951219512195124</x:v>
      </x:c>
      <x:c r="G19" s="14" t="n">
        <x:v>35.36842105263158</x:v>
      </x:c>
      <x:c r="H19" s="14" t="n">
        <x:v>9.390243902439025</x:v>
      </x:c>
      <x:c r="I19" s="14" t="n">
        <x:v>6.457894736842105</x:v>
      </x:c>
    </x:row>
    <x:row r="20" ht="22" customHeight="1">
      <x:c r="B20" s="12" t="str">
        <x:v>quyen</x:v>
      </x:c>
      <x:c r="C20" s="12" t="str">
        <x:v>HaNoi</x:v>
      </x:c>
      <x:c r="D20" s="16" t="n">
        <x:v>41</x:v>
      </x:c>
      <x:c r="E20" s="16" t="n">
        <x:v>19</x:v>
      </x:c>
      <x:c r="F20" s="14" t="n">
        <x:v>69.09756097560975</x:v>
      </x:c>
      <x:c r="G20" s="14" t="n">
        <x:v>163.05263157894737</x:v>
      </x:c>
      <x:c r="H20" s="14" t="n">
        <x:v>29.03170731707317</x:v>
      </x:c>
      <x:c r="I20" s="14" t="n">
        <x:v>75.10526315789474</x:v>
      </x:c>
    </x:row>
    <x:row r="21" ht="22" customHeight="1">
      <x:c r="B21" s="12" t="str">
        <x:v>quyen</x:v>
      </x:c>
      <x:c r="C21" s="12" t="str">
        <x:v>HoChiMinh</x:v>
      </x:c>
      <x:c r="D21" s="16" t="n">
        <x:v>41</x:v>
      </x:c>
      <x:c r="E21" s="16" t="n">
        <x:v>19</x:v>
      </x:c>
      <x:c r="F21" s="14" t="n">
        <x:v>112.26829268292683</x:v>
      </x:c>
      <x:c r="G21" s="14" t="n">
        <x:v>79.05263157894737</x:v>
      </x:c>
      <x:c r="H21" s="14" t="n">
        <x:v>38.77317073170732</x:v>
      </x:c>
      <x:c r="I21" s="14" t="n">
        <x:v>22.91578947368421</x:v>
      </x:c>
    </x:row>
  </x:sheetData>
  <x:pageMargins left="0.7" right="0.7" top="0.75" bottom="0.75" header="0.3" footer="0.3"/>
  <x:drawing xmlns:r="http://schemas.openxmlformats.org/officeDocument/2006/relationships" r:id="R90f148f883cb4a22"/>
  <x:tableParts count="2">
    <x:tablePart xmlns:r="http://schemas.openxmlformats.org/officeDocument/2006/relationships" r:id="Rbb1d5a41d57d4c07"/>
    <x:tablePart xmlns:r="http://schemas.openxmlformats.org/officeDocument/2006/relationships" r:id="R3cf34a59bd9d4c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2" t="str">
        <x:v>Các giờ có mẫu trong Tuần 2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timestamp_utc</x:v>
      </x:c>
      <x:c r="E4" s="11" t="str">
        <x:v>day_of_week2</x:v>
      </x:c>
      <x:c r="F4" s="11" t="str">
        <x:v>hour_utc</x:v>
      </x:c>
      <x:c r="G4" s="11" t="str">
        <x:v>sample_count</x:v>
      </x:c>
      <x:c r="H4" s="11" t="str">
        <x:v>avg_aqi</x:v>
      </x:c>
      <x:c r="I4" s="11" t="str">
        <x:v>avg_pm2_5</x:v>
      </x:c>
      <x:c r="J4" s="11" t="str">
        <x:v>avg_pm10</x:v>
      </x:c>
    </x:row>
    <x:row r="5" ht="22" customHeight="1">
      <x:c r="B5" s="12" t="str">
        <x:v>default</x:v>
      </x:c>
      <x:c r="C5" s="12" t="str">
        <x:v>DaNang</x:v>
      </x:c>
      <x:c r="D5" s="17" t="n">
        <x:v>46308.29166666667</x:v>
      </x:c>
      <x:c r="E5" s="16" t="n">
        <x:v>2</x:v>
      </x:c>
      <x:c r="F5" s="16" t="n">
        <x:v>7</x:v>
      </x:c>
      <x:c r="G5" s="16" t="n">
        <x:v>1</x:v>
      </x:c>
      <x:c r="H5" s="14" t="n">
        <x:v>35</x:v>
      </x:c>
      <x:c r="I5" s="14" t="n">
        <x:v>6.3</x:v>
      </x:c>
      <x:c r="J5" s="14" t="n">
        <x:v>8.6</x:v>
      </x:c>
    </x:row>
    <x:row r="6" ht="22" customHeight="1">
      <x:c r="B6" s="12" t="str">
        <x:v>default</x:v>
      </x:c>
      <x:c r="C6" s="12" t="str">
        <x:v>DaNang</x:v>
      </x:c>
      <x:c r="D6" s="17" t="n">
        <x:v>46308.33333333333</x:v>
      </x:c>
      <x:c r="E6" s="16" t="n">
        <x:v>2</x:v>
      </x:c>
      <x:c r="F6" s="16" t="n">
        <x:v>8</x:v>
      </x:c>
      <x:c r="G6" s="16" t="n">
        <x:v>1</x:v>
      </x:c>
      <x:c r="H6" s="14" t="n">
        <x:v>37</x:v>
      </x:c>
      <x:c r="I6" s="14" t="n">
        <x:v>6.1</x:v>
      </x:c>
      <x:c r="J6" s="14" t="n">
        <x:v>8.4</x:v>
      </x:c>
    </x:row>
    <x:row r="7" ht="22" customHeight="1">
      <x:c r="B7" s="12" t="str">
        <x:v>default</x:v>
      </x:c>
      <x:c r="C7" s="12" t="str">
        <x:v>DaNang</x:v>
      </x:c>
      <x:c r="D7" s="17" t="n">
        <x:v>46308.375</x:v>
      </x:c>
      <x:c r="E7" s="16" t="n">
        <x:v>2</x:v>
      </x:c>
      <x:c r="F7" s="16" t="n">
        <x:v>9</x:v>
      </x:c>
      <x:c r="G7" s="16" t="n">
        <x:v>1</x:v>
      </x:c>
      <x:c r="H7" s="14" t="n">
        <x:v>38</x:v>
      </x:c>
      <x:c r="I7" s="14" t="n">
        <x:v>5.6</x:v>
      </x:c>
      <x:c r="J7" s="14" t="n">
        <x:v>7.7</x:v>
      </x:c>
    </x:row>
    <x:row r="8" ht="22" customHeight="1">
      <x:c r="B8" s="12" t="str">
        <x:v>default</x:v>
      </x:c>
      <x:c r="C8" s="12" t="str">
        <x:v>DaNang</x:v>
      </x:c>
      <x:c r="D8" s="17" t="n">
        <x:v>46308.41666666667</x:v>
      </x:c>
      <x:c r="E8" s="16" t="n">
        <x:v>2</x:v>
      </x:c>
      <x:c r="F8" s="16" t="n">
        <x:v>10</x:v>
      </x:c>
      <x:c r="G8" s="16" t="n">
        <x:v>1</x:v>
      </x:c>
      <x:c r="H8" s="14" t="n">
        <x:v>38</x:v>
      </x:c>
      <x:c r="I8" s="14" t="n">
        <x:v>6.7</x:v>
      </x:c>
      <x:c r="J8" s="14" t="n">
        <x:v>9.2</x:v>
      </x:c>
    </x:row>
    <x:row r="9" ht="22" customHeight="1">
      <x:c r="B9" s="12" t="str">
        <x:v>default</x:v>
      </x:c>
      <x:c r="C9" s="12" t="str">
        <x:v>DaNang</x:v>
      </x:c>
      <x:c r="D9" s="17" t="n">
        <x:v>46308.66666666667</x:v>
      </x:c>
      <x:c r="E9" s="16" t="n">
        <x:v>2</x:v>
      </x:c>
      <x:c r="F9" s="16" t="n">
        <x:v>16</x:v>
      </x:c>
      <x:c r="G9" s="16" t="n">
        <x:v>1</x:v>
      </x:c>
      <x:c r="H9" s="14" t="n">
        <x:v>32</x:v>
      </x:c>
      <x:c r="I9" s="14" t="n">
        <x:v>5.3</x:v>
      </x:c>
      <x:c r="J9" s="14" t="n">
        <x:v>7.2</x:v>
      </x:c>
    </x:row>
    <x:row r="10" ht="22" customHeight="1">
      <x:c r="B10" s="12" t="str">
        <x:v>default</x:v>
      </x:c>
      <x:c r="C10" s="12" t="str">
        <x:v>DaNang</x:v>
      </x:c>
      <x:c r="D10" s="17" t="n">
        <x:v>46308.70833333333</x:v>
      </x:c>
      <x:c r="E10" s="16" t="n">
        <x:v>3</x:v>
      </x:c>
      <x:c r="F10" s="16" t="n">
        <x:v>17</x:v>
      </x:c>
      <x:c r="G10" s="16" t="n">
        <x:v>1</x:v>
      </x:c>
      <x:c r="H10" s="14" t="n">
        <x:v>32</x:v>
      </x:c>
      <x:c r="I10" s="14" t="n">
        <x:v>5.4</x:v>
      </x:c>
      <x:c r="J10" s="14" t="n">
        <x:v>7.3</x:v>
      </x:c>
    </x:row>
    <x:row r="11" ht="22" customHeight="1">
      <x:c r="B11" s="12" t="str">
        <x:v>default</x:v>
      </x:c>
      <x:c r="C11" s="12" t="str">
        <x:v>DaNang</x:v>
      </x:c>
      <x:c r="D11" s="17" t="n">
        <x:v>46308.75</x:v>
      </x:c>
      <x:c r="E11" s="16" t="n">
        <x:v>3</x:v>
      </x:c>
      <x:c r="F11" s="16" t="n">
        <x:v>18</x:v>
      </x:c>
      <x:c r="G11" s="16" t="n">
        <x:v>1</x:v>
      </x:c>
      <x:c r="H11" s="14" t="n">
        <x:v>32</x:v>
      </x:c>
      <x:c r="I11" s="14" t="n">
        <x:v>6</x:v>
      </x:c>
      <x:c r="J11" s="14" t="n">
        <x:v>7.8</x:v>
      </x:c>
    </x:row>
    <x:row r="12" ht="22" customHeight="1">
      <x:c r="B12" s="12" t="str">
        <x:v>default</x:v>
      </x:c>
      <x:c r="C12" s="12" t="str">
        <x:v>DaNang</x:v>
      </x:c>
      <x:c r="D12" s="17" t="n">
        <x:v>46308.79166666667</x:v>
      </x:c>
      <x:c r="E12" s="16" t="n">
        <x:v>3</x:v>
      </x:c>
      <x:c r="F12" s="16" t="n">
        <x:v>19</x:v>
      </x:c>
      <x:c r="G12" s="16" t="n">
        <x:v>1</x:v>
      </x:c>
      <x:c r="H12" s="14" t="n">
        <x:v>33</x:v>
      </x:c>
      <x:c r="I12" s="14" t="n">
        <x:v>6.3</x:v>
      </x:c>
      <x:c r="J12" s="14" t="n">
        <x:v>8.3</x:v>
      </x:c>
    </x:row>
    <x:row r="13" ht="22" customHeight="1">
      <x:c r="B13" s="12" t="str">
        <x:v>default</x:v>
      </x:c>
      <x:c r="C13" s="12" t="str">
        <x:v>DaNang</x:v>
      </x:c>
      <x:c r="D13" s="17" t="n">
        <x:v>46309.08333333333</x:v>
      </x:c>
      <x:c r="E13" s="16" t="n">
        <x:v>3</x:v>
      </x:c>
      <x:c r="F13" s="16" t="n">
        <x:v>2</x:v>
      </x:c>
      <x:c r="G13" s="16" t="n">
        <x:v>1</x:v>
      </x:c>
      <x:c r="H13" s="14" t="n">
        <x:v>42</x:v>
      </x:c>
      <x:c r="I13" s="14" t="n">
        <x:v>9.7</x:v>
      </x:c>
      <x:c r="J13" s="14" t="n">
        <x:v>12.5</x:v>
      </x:c>
    </x:row>
    <x:row r="14" ht="22" customHeight="1">
      <x:c r="B14" s="12" t="str">
        <x:v>default</x:v>
      </x:c>
      <x:c r="C14" s="12" t="str">
        <x:v>HaNoi</x:v>
      </x:c>
      <x:c r="D14" s="17" t="n">
        <x:v>46308.29166666667</x:v>
      </x:c>
      <x:c r="E14" s="16" t="n">
        <x:v>2</x:v>
      </x:c>
      <x:c r="F14" s="16" t="n">
        <x:v>7</x:v>
      </x:c>
      <x:c r="G14" s="16" t="n">
        <x:v>1</x:v>
      </x:c>
      <x:c r="H14" s="14" t="n">
        <x:v>161</x:v>
      </x:c>
      <x:c r="I14" s="14" t="n">
        <x:v>37.3</x:v>
      </x:c>
      <x:c r="J14" s="14" t="n">
        <x:v>38.3</x:v>
      </x:c>
    </x:row>
    <x:row r="15" ht="22" customHeight="1">
      <x:c r="B15" s="12" t="str">
        <x:v>default</x:v>
      </x:c>
      <x:c r="C15" s="12" t="str">
        <x:v>HaNoi</x:v>
      </x:c>
      <x:c r="D15" s="17" t="n">
        <x:v>46308.33333333333</x:v>
      </x:c>
      <x:c r="E15" s="16" t="n">
        <x:v>2</x:v>
      </x:c>
      <x:c r="F15" s="16" t="n">
        <x:v>8</x:v>
      </x:c>
      <x:c r="G15" s="16" t="n">
        <x:v>1</x:v>
      </x:c>
      <x:c r="H15" s="14" t="n">
        <x:v>161</x:v>
      </x:c>
      <x:c r="I15" s="14" t="n">
        <x:v>38.9</x:v>
      </x:c>
      <x:c r="J15" s="14" t="n">
        <x:v>39.9</x:v>
      </x:c>
    </x:row>
    <x:row r="16" ht="22" customHeight="1">
      <x:c r="B16" s="12" t="str">
        <x:v>default</x:v>
      </x:c>
      <x:c r="C16" s="12" t="str">
        <x:v>HaNoi</x:v>
      </x:c>
      <x:c r="D16" s="17" t="n">
        <x:v>46308.375</x:v>
      </x:c>
      <x:c r="E16" s="16" t="n">
        <x:v>2</x:v>
      </x:c>
      <x:c r="F16" s="16" t="n">
        <x:v>9</x:v>
      </x:c>
      <x:c r="G16" s="16" t="n">
        <x:v>1</x:v>
      </x:c>
      <x:c r="H16" s="14" t="n">
        <x:v>160</x:v>
      </x:c>
      <x:c r="I16" s="14" t="n">
        <x:v>41</x:v>
      </x:c>
      <x:c r="J16" s="14" t="n">
        <x:v>42.1</x:v>
      </x:c>
    </x:row>
    <x:row r="17" ht="22" customHeight="1">
      <x:c r="B17" s="12" t="str">
        <x:v>default</x:v>
      </x:c>
      <x:c r="C17" s="12" t="str">
        <x:v>HaNoi</x:v>
      </x:c>
      <x:c r="D17" s="17" t="n">
        <x:v>46308.41666666667</x:v>
      </x:c>
      <x:c r="E17" s="16" t="n">
        <x:v>2</x:v>
      </x:c>
      <x:c r="F17" s="16" t="n">
        <x:v>10</x:v>
      </x:c>
      <x:c r="G17" s="16" t="n">
        <x:v>1</x:v>
      </x:c>
      <x:c r="H17" s="14" t="n">
        <x:v>160</x:v>
      </x:c>
      <x:c r="I17" s="14" t="n">
        <x:v>58.6</x:v>
      </x:c>
      <x:c r="J17" s="14" t="n">
        <x:v>59.8</x:v>
      </x:c>
    </x:row>
    <x:row r="18" ht="22" customHeight="1">
      <x:c r="B18" s="12" t="str">
        <x:v>default</x:v>
      </x:c>
      <x:c r="C18" s="12" t="str">
        <x:v>HaNoi</x:v>
      </x:c>
      <x:c r="D18" s="17" t="n">
        <x:v>46308.66666666667</x:v>
      </x:c>
      <x:c r="E18" s="16" t="n">
        <x:v>2</x:v>
      </x:c>
      <x:c r="F18" s="16" t="n">
        <x:v>16</x:v>
      </x:c>
      <x:c r="G18" s="16" t="n">
        <x:v>1</x:v>
      </x:c>
      <x:c r="H18" s="14" t="n">
        <x:v>166</x:v>
      </x:c>
      <x:c r="I18" s="14" t="n">
        <x:v>114.3</x:v>
      </x:c>
      <x:c r="J18" s="14" t="n">
        <x:v>115.5</x:v>
      </x:c>
    </x:row>
    <x:row r="19" ht="22" customHeight="1">
      <x:c r="B19" s="12" t="str">
        <x:v>default</x:v>
      </x:c>
      <x:c r="C19" s="12" t="str">
        <x:v>HaNoi</x:v>
      </x:c>
      <x:c r="D19" s="17" t="n">
        <x:v>46308.70833333333</x:v>
      </x:c>
      <x:c r="E19" s="16" t="n">
        <x:v>3</x:v>
      </x:c>
      <x:c r="F19" s="16" t="n">
        <x:v>17</x:v>
      </x:c>
      <x:c r="G19" s="16" t="n">
        <x:v>1</x:v>
      </x:c>
      <x:c r="H19" s="14" t="n">
        <x:v>167</x:v>
      </x:c>
      <x:c r="I19" s="14" t="n">
        <x:v>109.2</x:v>
      </x:c>
      <x:c r="J19" s="14" t="n">
        <x:v>110.8</x:v>
      </x:c>
    </x:row>
    <x:row r="20" ht="22" customHeight="1">
      <x:c r="B20" s="12" t="str">
        <x:v>default</x:v>
      </x:c>
      <x:c r="C20" s="12" t="str">
        <x:v>HaNoi</x:v>
      </x:c>
      <x:c r="D20" s="17" t="n">
        <x:v>46308.75</x:v>
      </x:c>
      <x:c r="E20" s="16" t="n">
        <x:v>3</x:v>
      </x:c>
      <x:c r="F20" s="16" t="n">
        <x:v>18</x:v>
      </x:c>
      <x:c r="G20" s="16" t="n">
        <x:v>1</x:v>
      </x:c>
      <x:c r="H20" s="14" t="n">
        <x:v>168</x:v>
      </x:c>
      <x:c r="I20" s="14" t="n">
        <x:v>109.9</x:v>
      </x:c>
      <x:c r="J20" s="14" t="n">
        <x:v>112.2</x:v>
      </x:c>
    </x:row>
    <x:row r="21" ht="22" customHeight="1">
      <x:c r="B21" s="12" t="str">
        <x:v>default</x:v>
      </x:c>
      <x:c r="C21" s="12" t="str">
        <x:v>HaNoi</x:v>
      </x:c>
      <x:c r="D21" s="17" t="n">
        <x:v>46308.79166666667</x:v>
      </x:c>
      <x:c r="E21" s="16" t="n">
        <x:v>3</x:v>
      </x:c>
      <x:c r="F21" s="16" t="n">
        <x:v>19</x:v>
      </x:c>
      <x:c r="G21" s="16" t="n">
        <x:v>1</x:v>
      </x:c>
      <x:c r="H21" s="14" t="n">
        <x:v>169</x:v>
      </x:c>
      <x:c r="I21" s="14" t="n">
        <x:v>115.7</x:v>
      </x:c>
      <x:c r="J21" s="14" t="n">
        <x:v>118.5</x:v>
      </x:c>
    </x:row>
    <x:row r="22" ht="22" customHeight="1">
      <x:c r="B22" s="12" t="str">
        <x:v>default</x:v>
      </x:c>
      <x:c r="C22" s="12" t="str">
        <x:v>HaNoi</x:v>
      </x:c>
      <x:c r="D22" s="17" t="n">
        <x:v>46309.08333333333</x:v>
      </x:c>
      <x:c r="E22" s="16" t="n">
        <x:v>3</x:v>
      </x:c>
      <x:c r="F22" s="16" t="n">
        <x:v>2</x:v>
      </x:c>
      <x:c r="G22" s="16" t="n">
        <x:v>1</x:v>
      </x:c>
      <x:c r="H22" s="14" t="n">
        <x:v>160</x:v>
      </x:c>
      <x:c r="I22" s="14" t="n">
        <x:v>65</x:v>
      </x:c>
      <x:c r="J22" s="14" t="n">
        <x:v>69.6</x:v>
      </x:c>
    </x:row>
    <x:row r="23" ht="22" customHeight="1">
      <x:c r="B23" s="12" t="str">
        <x:v>default</x:v>
      </x:c>
      <x:c r="C23" s="12" t="str">
        <x:v>HoChiMinh</x:v>
      </x:c>
      <x:c r="D23" s="17" t="n">
        <x:v>46308.29166666667</x:v>
      </x:c>
      <x:c r="E23" s="16" t="n">
        <x:v>2</x:v>
      </x:c>
      <x:c r="F23" s="16" t="n">
        <x:v>7</x:v>
      </x:c>
      <x:c r="G23" s="16" t="n">
        <x:v>1</x:v>
      </x:c>
      <x:c r="H23" s="14" t="n">
        <x:v>82</x:v>
      </x:c>
      <x:c r="I23" s="14" t="n">
        <x:v>13</x:v>
      </x:c>
      <x:c r="J23" s="14" t="n">
        <x:v>13.3</x:v>
      </x:c>
    </x:row>
    <x:row r="24" ht="22" customHeight="1">
      <x:c r="B24" s="12" t="str">
        <x:v>default</x:v>
      </x:c>
      <x:c r="C24" s="12" t="str">
        <x:v>HoChiMinh</x:v>
      </x:c>
      <x:c r="D24" s="17" t="n">
        <x:v>46308.33333333333</x:v>
      </x:c>
      <x:c r="E24" s="16" t="n">
        <x:v>2</x:v>
      </x:c>
      <x:c r="F24" s="16" t="n">
        <x:v>8</x:v>
      </x:c>
      <x:c r="G24" s="16" t="n">
        <x:v>1</x:v>
      </x:c>
      <x:c r="H24" s="14" t="n">
        <x:v>81</x:v>
      </x:c>
      <x:c r="I24" s="14" t="n">
        <x:v>13.2</x:v>
      </x:c>
      <x:c r="J24" s="14" t="n">
        <x:v>13.4</x:v>
      </x:c>
    </x:row>
    <x:row r="25" ht="22" customHeight="1">
      <x:c r="B25" s="12" t="str">
        <x:v>default</x:v>
      </x:c>
      <x:c r="C25" s="12" t="str">
        <x:v>HoChiMinh</x:v>
      </x:c>
      <x:c r="D25" s="17" t="n">
        <x:v>46308.375</x:v>
      </x:c>
      <x:c r="E25" s="16" t="n">
        <x:v>2</x:v>
      </x:c>
      <x:c r="F25" s="16" t="n">
        <x:v>9</x:v>
      </x:c>
      <x:c r="G25" s="16" t="n">
        <x:v>1</x:v>
      </x:c>
      <x:c r="H25" s="14" t="n">
        <x:v>80</x:v>
      </x:c>
      <x:c r="I25" s="14" t="n">
        <x:v>14.8</x:v>
      </x:c>
      <x:c r="J25" s="14" t="n">
        <x:v>15.8</x:v>
      </x:c>
    </x:row>
    <x:row r="26" ht="22" customHeight="1">
      <x:c r="B26" s="12" t="str">
        <x:v>default</x:v>
      </x:c>
      <x:c r="C26" s="12" t="str">
        <x:v>HoChiMinh</x:v>
      </x:c>
      <x:c r="D26" s="17" t="n">
        <x:v>46308.41666666667</x:v>
      </x:c>
      <x:c r="E26" s="16" t="n">
        <x:v>2</x:v>
      </x:c>
      <x:c r="F26" s="16" t="n">
        <x:v>10</x:v>
      </x:c>
      <x:c r="G26" s="16" t="n">
        <x:v>1</x:v>
      </x:c>
      <x:c r="H26" s="14" t="n">
        <x:v>75</x:v>
      </x:c>
      <x:c r="I26" s="14" t="n">
        <x:v>16.5</x:v>
      </x:c>
      <x:c r="J26" s="14" t="n">
        <x:v>18.2</x:v>
      </x:c>
    </x:row>
    <x:row r="27" ht="22" customHeight="1">
      <x:c r="B27" s="12" t="str">
        <x:v>default</x:v>
      </x:c>
      <x:c r="C27" s="12" t="str">
        <x:v>HoChiMinh</x:v>
      </x:c>
      <x:c r="D27" s="17" t="n">
        <x:v>46308.66666666667</x:v>
      </x:c>
      <x:c r="E27" s="16" t="n">
        <x:v>2</x:v>
      </x:c>
      <x:c r="F27" s="16" t="n">
        <x:v>16</x:v>
      </x:c>
      <x:c r="G27" s="16" t="n">
        <x:v>1</x:v>
      </x:c>
      <x:c r="H27" s="14" t="n">
        <x:v>77</x:v>
      </x:c>
      <x:c r="I27" s="14" t="n">
        <x:v>33.6</x:v>
      </x:c>
      <x:c r="J27" s="14" t="n">
        <x:v>35.3</x:v>
      </x:c>
    </x:row>
    <x:row r="28" ht="22" customHeight="1">
      <x:c r="B28" s="12" t="str">
        <x:v>default</x:v>
      </x:c>
      <x:c r="C28" s="12" t="str">
        <x:v>HoChiMinh</x:v>
      </x:c>
      <x:c r="D28" s="17" t="n">
        <x:v>46308.70833333333</x:v>
      </x:c>
      <x:c r="E28" s="16" t="n">
        <x:v>3</x:v>
      </x:c>
      <x:c r="F28" s="16" t="n">
        <x:v>17</x:v>
      </x:c>
      <x:c r="G28" s="16" t="n">
        <x:v>1</x:v>
      </x:c>
      <x:c r="H28" s="14" t="n">
        <x:v>77</x:v>
      </x:c>
      <x:c r="I28" s="14" t="n">
        <x:v>33.2</x:v>
      </x:c>
      <x:c r="J28" s="14" t="n">
        <x:v>34.8</x:v>
      </x:c>
    </x:row>
    <x:row r="29" ht="22" customHeight="1">
      <x:c r="B29" s="12" t="str">
        <x:v>default</x:v>
      </x:c>
      <x:c r="C29" s="12" t="str">
        <x:v>HoChiMinh</x:v>
      </x:c>
      <x:c r="D29" s="17" t="n">
        <x:v>46308.75</x:v>
      </x:c>
      <x:c r="E29" s="16" t="n">
        <x:v>3</x:v>
      </x:c>
      <x:c r="F29" s="16" t="n">
        <x:v>18</x:v>
      </x:c>
      <x:c r="G29" s="16" t="n">
        <x:v>1</x:v>
      </x:c>
      <x:c r="H29" s="14" t="n">
        <x:v>76</x:v>
      </x:c>
      <x:c r="I29" s="14" t="n">
        <x:v>32.6</x:v>
      </x:c>
      <x:c r="J29" s="14" t="n">
        <x:v>34.2</x:v>
      </x:c>
    </x:row>
    <x:row r="30" ht="22" customHeight="1">
      <x:c r="B30" s="12" t="str">
        <x:v>default</x:v>
      </x:c>
      <x:c r="C30" s="12" t="str">
        <x:v>HoChiMinh</x:v>
      </x:c>
      <x:c r="D30" s="17" t="n">
        <x:v>46308.79166666667</x:v>
      </x:c>
      <x:c r="E30" s="16" t="n">
        <x:v>3</x:v>
      </x:c>
      <x:c r="F30" s="16" t="n">
        <x:v>19</x:v>
      </x:c>
      <x:c r="G30" s="16" t="n">
        <x:v>1</x:v>
      </x:c>
      <x:c r="H30" s="14" t="n">
        <x:v>76</x:v>
      </x:c>
      <x:c r="I30" s="14" t="n">
        <x:v>31.7</x:v>
      </x:c>
      <x:c r="J30" s="14" t="n">
        <x:v>33.3</x:v>
      </x:c>
    </x:row>
    <x:row r="31" ht="22" customHeight="1">
      <x:c r="B31" s="12" t="str">
        <x:v>default</x:v>
      </x:c>
      <x:c r="C31" s="12" t="str">
        <x:v>HoChiMinh</x:v>
      </x:c>
      <x:c r="D31" s="17" t="n">
        <x:v>46309.08333333333</x:v>
      </x:c>
      <x:c r="E31" s="16" t="n">
        <x:v>3</x:v>
      </x:c>
      <x:c r="F31" s="16" t="n">
        <x:v>2</x:v>
      </x:c>
      <x:c r="G31" s="16" t="n">
        <x:v>1</x:v>
      </x:c>
      <x:c r="H31" s="14" t="n">
        <x:v>78</x:v>
      </x:c>
      <x:c r="I31" s="14" t="n">
        <x:v>21.8</x:v>
      </x:c>
      <x:c r="J31" s="14" t="n">
        <x:v>23.9</x:v>
      </x:c>
    </x:row>
    <x:row r="32" ht="22" customHeight="1">
      <x:c r="B32" s="12" t="str">
        <x:v>quyen</x:v>
      </x:c>
      <x:c r="C32" s="12" t="str">
        <x:v>DaNang</x:v>
      </x:c>
      <x:c r="D32" s="17" t="n">
        <x:v>46308.25</x:v>
      </x:c>
      <x:c r="E32" s="16" t="n">
        <x:v>2</x:v>
      </x:c>
      <x:c r="F32" s="16" t="n">
        <x:v>6</x:v>
      </x:c>
      <x:c r="G32" s="16" t="n">
        <x:v>2</x:v>
      </x:c>
      <x:c r="H32" s="14" t="n">
        <x:v>34</x:v>
      </x:c>
      <x:c r="I32" s="14" t="n">
        <x:v>6.6</x:v>
      </x:c>
      <x:c r="J32" s="14" t="n">
        <x:v>9</x:v>
      </x:c>
    </x:row>
    <x:row r="33" ht="22" customHeight="1">
      <x:c r="B33" s="12" t="str">
        <x:v>quyen</x:v>
      </x:c>
      <x:c r="C33" s="12" t="str">
        <x:v>DaNang</x:v>
      </x:c>
      <x:c r="D33" s="17" t="n">
        <x:v>46308.29166666667</x:v>
      </x:c>
      <x:c r="E33" s="16" t="n">
        <x:v>2</x:v>
      </x:c>
      <x:c r="F33" s="16" t="n">
        <x:v>7</x:v>
      </x:c>
      <x:c r="G33" s="16" t="n">
        <x:v>2</x:v>
      </x:c>
      <x:c r="H33" s="14" t="n">
        <x:v>35</x:v>
      </x:c>
      <x:c r="I33" s="14" t="n">
        <x:v>6.3</x:v>
      </x:c>
      <x:c r="J33" s="14" t="n">
        <x:v>8.6</x:v>
      </x:c>
    </x:row>
    <x:row r="34" ht="22" customHeight="1">
      <x:c r="B34" s="12" t="str">
        <x:v>quyen</x:v>
      </x:c>
      <x:c r="C34" s="12" t="str">
        <x:v>DaNang</x:v>
      </x:c>
      <x:c r="D34" s="17" t="n">
        <x:v>46308.33333333333</x:v>
      </x:c>
      <x:c r="E34" s="16" t="n">
        <x:v>2</x:v>
      </x:c>
      <x:c r="F34" s="16" t="n">
        <x:v>8</x:v>
      </x:c>
      <x:c r="G34" s="16" t="n">
        <x:v>2</x:v>
      </x:c>
      <x:c r="H34" s="14" t="n">
        <x:v>37</x:v>
      </x:c>
      <x:c r="I34" s="14" t="n">
        <x:v>6.1</x:v>
      </x:c>
      <x:c r="J34" s="14" t="n">
        <x:v>8.4</x:v>
      </x:c>
    </x:row>
    <x:row r="35" ht="22" customHeight="1">
      <x:c r="B35" s="12" t="str">
        <x:v>quyen</x:v>
      </x:c>
      <x:c r="C35" s="12" t="str">
        <x:v>DaNang</x:v>
      </x:c>
      <x:c r="D35" s="17" t="n">
        <x:v>46308.375</x:v>
      </x:c>
      <x:c r="E35" s="16" t="n">
        <x:v>2</x:v>
      </x:c>
      <x:c r="F35" s="16" t="n">
        <x:v>9</x:v>
      </x:c>
      <x:c r="G35" s="16" t="n">
        <x:v>2</x:v>
      </x:c>
      <x:c r="H35" s="14" t="n">
        <x:v>38</x:v>
      </x:c>
      <x:c r="I35" s="14" t="n">
        <x:v>5.6</x:v>
      </x:c>
      <x:c r="J35" s="14" t="n">
        <x:v>7.7</x:v>
      </x:c>
    </x:row>
    <x:row r="36" ht="22" customHeight="1">
      <x:c r="B36" s="12" t="str">
        <x:v>quyen</x:v>
      </x:c>
      <x:c r="C36" s="12" t="str">
        <x:v>DaNang</x:v>
      </x:c>
      <x:c r="D36" s="17" t="n">
        <x:v>46308.625</x:v>
      </x:c>
      <x:c r="E36" s="16" t="n">
        <x:v>2</x:v>
      </x:c>
      <x:c r="F36" s="16" t="n">
        <x:v>15</x:v>
      </x:c>
      <x:c r="G36" s="16" t="n">
        <x:v>2</x:v>
      </x:c>
      <x:c r="H36" s="14" t="n">
        <x:v>33</x:v>
      </x:c>
      <x:c r="I36" s="14" t="n">
        <x:v>5.5</x:v>
      </x:c>
      <x:c r="J36" s="14" t="n">
        <x:v>7.5</x:v>
      </x:c>
    </x:row>
    <x:row r="37" ht="22" customHeight="1">
      <x:c r="B37" s="12" t="str">
        <x:v>quyen</x:v>
      </x:c>
      <x:c r="C37" s="12" t="str">
        <x:v>DaNang</x:v>
      </x:c>
      <x:c r="D37" s="17" t="n">
        <x:v>46308.66666666667</x:v>
      </x:c>
      <x:c r="E37" s="16" t="n">
        <x:v>2</x:v>
      </x:c>
      <x:c r="F37" s="16" t="n">
        <x:v>16</x:v>
      </x:c>
      <x:c r="G37" s="16" t="n">
        <x:v>2</x:v>
      </x:c>
      <x:c r="H37" s="14" t="n">
        <x:v>32</x:v>
      </x:c>
      <x:c r="I37" s="14" t="n">
        <x:v>5.3</x:v>
      </x:c>
      <x:c r="J37" s="14" t="n">
        <x:v>7.2</x:v>
      </x:c>
    </x:row>
    <x:row r="38" ht="22" customHeight="1">
      <x:c r="B38" s="12" t="str">
        <x:v>quyen</x:v>
      </x:c>
      <x:c r="C38" s="12" t="str">
        <x:v>DaNang</x:v>
      </x:c>
      <x:c r="D38" s="17" t="n">
        <x:v>46308.70833333333</x:v>
      </x:c>
      <x:c r="E38" s="16" t="n">
        <x:v>3</x:v>
      </x:c>
      <x:c r="F38" s="16" t="n">
        <x:v>17</x:v>
      </x:c>
      <x:c r="G38" s="16" t="n">
        <x:v>2</x:v>
      </x:c>
      <x:c r="H38" s="14" t="n">
        <x:v>32</x:v>
      </x:c>
      <x:c r="I38" s="14" t="n">
        <x:v>5.4</x:v>
      </x:c>
      <x:c r="J38" s="14" t="n">
        <x:v>7.3</x:v>
      </x:c>
    </x:row>
    <x:row r="39" ht="22" customHeight="1">
      <x:c r="B39" s="12" t="str">
        <x:v>quyen</x:v>
      </x:c>
      <x:c r="C39" s="12" t="str">
        <x:v>DaNang</x:v>
      </x:c>
      <x:c r="D39" s="17" t="n">
        <x:v>46308.75</x:v>
      </x:c>
      <x:c r="E39" s="16" t="n">
        <x:v>3</x:v>
      </x:c>
      <x:c r="F39" s="16" t="n">
        <x:v>18</x:v>
      </x:c>
      <x:c r="G39" s="16" t="n">
        <x:v>2</x:v>
      </x:c>
      <x:c r="H39" s="14" t="n">
        <x:v>32</x:v>
      </x:c>
      <x:c r="I39" s="14" t="n">
        <x:v>6</x:v>
      </x:c>
      <x:c r="J39" s="14" t="n">
        <x:v>7.8</x:v>
      </x:c>
    </x:row>
    <x:row r="40" ht="22" customHeight="1">
      <x:c r="B40" s="12" t="str">
        <x:v>quyen</x:v>
      </x:c>
      <x:c r="C40" s="12" t="str">
        <x:v>DaNang</x:v>
      </x:c>
      <x:c r="D40" s="17" t="n">
        <x:v>46309.08333333333</x:v>
      </x:c>
      <x:c r="E40" s="16" t="n">
        <x:v>3</x:v>
      </x:c>
      <x:c r="F40" s="16" t="n">
        <x:v>2</x:v>
      </x:c>
      <x:c r="G40" s="16" t="n">
        <x:v>3</x:v>
      </x:c>
      <x:c r="H40" s="14" t="n">
        <x:v>42</x:v>
      </x:c>
      <x:c r="I40" s="14" t="n">
        <x:v>9.7</x:v>
      </x:c>
      <x:c r="J40" s="14" t="n">
        <x:v>12.5</x:v>
      </x:c>
    </x:row>
    <x:row r="41" ht="22" customHeight="1">
      <x:c r="B41" s="12" t="str">
        <x:v>quyen</x:v>
      </x:c>
      <x:c r="C41" s="12" t="str">
        <x:v>HaNoi</x:v>
      </x:c>
      <x:c r="D41" s="17" t="n">
        <x:v>46308.25</x:v>
      </x:c>
      <x:c r="E41" s="16" t="n">
        <x:v>2</x:v>
      </x:c>
      <x:c r="F41" s="16" t="n">
        <x:v>6</x:v>
      </x:c>
      <x:c r="G41" s="16" t="n">
        <x:v>2</x:v>
      </x:c>
      <x:c r="H41" s="14" t="n">
        <x:v>161</x:v>
      </x:c>
      <x:c r="I41" s="14" t="n">
        <x:v>38.3</x:v>
      </x:c>
      <x:c r="J41" s="14" t="n">
        <x:v>39.3</x:v>
      </x:c>
    </x:row>
    <x:row r="42" ht="22" customHeight="1">
      <x:c r="B42" s="12" t="str">
        <x:v>quyen</x:v>
      </x:c>
      <x:c r="C42" s="12" t="str">
        <x:v>HaNoi</x:v>
      </x:c>
      <x:c r="D42" s="17" t="n">
        <x:v>46308.29166666667</x:v>
      </x:c>
      <x:c r="E42" s="16" t="n">
        <x:v>2</x:v>
      </x:c>
      <x:c r="F42" s="16" t="n">
        <x:v>7</x:v>
      </x:c>
      <x:c r="G42" s="16" t="n">
        <x:v>2</x:v>
      </x:c>
      <x:c r="H42" s="14" t="n">
        <x:v>161</x:v>
      </x:c>
      <x:c r="I42" s="14" t="n">
        <x:v>37.3</x:v>
      </x:c>
      <x:c r="J42" s="14" t="n">
        <x:v>38.3</x:v>
      </x:c>
    </x:row>
    <x:row r="43" ht="22" customHeight="1">
      <x:c r="B43" s="12" t="str">
        <x:v>quyen</x:v>
      </x:c>
      <x:c r="C43" s="12" t="str">
        <x:v>HaNoi</x:v>
      </x:c>
      <x:c r="D43" s="17" t="n">
        <x:v>46308.33333333333</x:v>
      </x:c>
      <x:c r="E43" s="16" t="n">
        <x:v>2</x:v>
      </x:c>
      <x:c r="F43" s="16" t="n">
        <x:v>8</x:v>
      </x:c>
      <x:c r="G43" s="16" t="n">
        <x:v>2</x:v>
      </x:c>
      <x:c r="H43" s="14" t="n">
        <x:v>161</x:v>
      </x:c>
      <x:c r="I43" s="14" t="n">
        <x:v>38.9</x:v>
      </x:c>
      <x:c r="J43" s="14" t="n">
        <x:v>39.9</x:v>
      </x:c>
    </x:row>
    <x:row r="44" ht="22" customHeight="1">
      <x:c r="B44" s="12" t="str">
        <x:v>quyen</x:v>
      </x:c>
      <x:c r="C44" s="12" t="str">
        <x:v>HaNoi</x:v>
      </x:c>
      <x:c r="D44" s="17" t="n">
        <x:v>46308.375</x:v>
      </x:c>
      <x:c r="E44" s="16" t="n">
        <x:v>2</x:v>
      </x:c>
      <x:c r="F44" s="16" t="n">
        <x:v>9</x:v>
      </x:c>
      <x:c r="G44" s="16" t="n">
        <x:v>2</x:v>
      </x:c>
      <x:c r="H44" s="14" t="n">
        <x:v>160</x:v>
      </x:c>
      <x:c r="I44" s="14" t="n">
        <x:v>41</x:v>
      </x:c>
      <x:c r="J44" s="14" t="n">
        <x:v>42.1</x:v>
      </x:c>
    </x:row>
    <x:row r="45" ht="22" customHeight="1">
      <x:c r="B45" s="12" t="str">
        <x:v>quyen</x:v>
      </x:c>
      <x:c r="C45" s="12" t="str">
        <x:v>HaNoi</x:v>
      </x:c>
      <x:c r="D45" s="17" t="n">
        <x:v>46308.625</x:v>
      </x:c>
      <x:c r="E45" s="16" t="n">
        <x:v>2</x:v>
      </x:c>
      <x:c r="F45" s="16" t="n">
        <x:v>15</x:v>
      </x:c>
      <x:c r="G45" s="16" t="n">
        <x:v>2</x:v>
      </x:c>
      <x:c r="H45" s="14" t="n">
        <x:v>165</x:v>
      </x:c>
      <x:c r="I45" s="14" t="n">
        <x:v>127.1</x:v>
      </x:c>
      <x:c r="J45" s="14" t="n">
        <x:v>128.5</x:v>
      </x:c>
    </x:row>
    <x:row r="46" ht="22" customHeight="1">
      <x:c r="B46" s="12" t="str">
        <x:v>quyen</x:v>
      </x:c>
      <x:c r="C46" s="12" t="str">
        <x:v>HaNoi</x:v>
      </x:c>
      <x:c r="D46" s="17" t="n">
        <x:v>46308.66666666667</x:v>
      </x:c>
      <x:c r="E46" s="16" t="n">
        <x:v>2</x:v>
      </x:c>
      <x:c r="F46" s="16" t="n">
        <x:v>16</x:v>
      </x:c>
      <x:c r="G46" s="16" t="n">
        <x:v>2</x:v>
      </x:c>
      <x:c r="H46" s="14" t="n">
        <x:v>166</x:v>
      </x:c>
      <x:c r="I46" s="14" t="n">
        <x:v>114.3</x:v>
      </x:c>
      <x:c r="J46" s="14" t="n">
        <x:v>115.5</x:v>
      </x:c>
    </x:row>
    <x:row r="47" ht="22" customHeight="1">
      <x:c r="B47" s="12" t="str">
        <x:v>quyen</x:v>
      </x:c>
      <x:c r="C47" s="12" t="str">
        <x:v>HaNoi</x:v>
      </x:c>
      <x:c r="D47" s="17" t="n">
        <x:v>46308.70833333333</x:v>
      </x:c>
      <x:c r="E47" s="16" t="n">
        <x:v>3</x:v>
      </x:c>
      <x:c r="F47" s="16" t="n">
        <x:v>17</x:v>
      </x:c>
      <x:c r="G47" s="16" t="n">
        <x:v>2</x:v>
      </x:c>
      <x:c r="H47" s="14" t="n">
        <x:v>167</x:v>
      </x:c>
      <x:c r="I47" s="14" t="n">
        <x:v>109.2</x:v>
      </x:c>
      <x:c r="J47" s="14" t="n">
        <x:v>110.8</x:v>
      </x:c>
    </x:row>
    <x:row r="48" ht="22" customHeight="1">
      <x:c r="B48" s="12" t="str">
        <x:v>quyen</x:v>
      </x:c>
      <x:c r="C48" s="12" t="str">
        <x:v>HaNoi</x:v>
      </x:c>
      <x:c r="D48" s="17" t="n">
        <x:v>46308.75</x:v>
      </x:c>
      <x:c r="E48" s="16" t="n">
        <x:v>3</x:v>
      </x:c>
      <x:c r="F48" s="16" t="n">
        <x:v>18</x:v>
      </x:c>
      <x:c r="G48" s="16" t="n">
        <x:v>2</x:v>
      </x:c>
      <x:c r="H48" s="14" t="n">
        <x:v>168</x:v>
      </x:c>
      <x:c r="I48" s="14" t="n">
        <x:v>109.9</x:v>
      </x:c>
      <x:c r="J48" s="14" t="n">
        <x:v>112.2</x:v>
      </x:c>
    </x:row>
    <x:row r="49" ht="22" customHeight="1">
      <x:c r="B49" s="12" t="str">
        <x:v>quyen</x:v>
      </x:c>
      <x:c r="C49" s="12" t="str">
        <x:v>HaNoi</x:v>
      </x:c>
      <x:c r="D49" s="17" t="n">
        <x:v>46309.08333333333</x:v>
      </x:c>
      <x:c r="E49" s="16" t="n">
        <x:v>3</x:v>
      </x:c>
      <x:c r="F49" s="16" t="n">
        <x:v>2</x:v>
      </x:c>
      <x:c r="G49" s="16" t="n">
        <x:v>3</x:v>
      </x:c>
      <x:c r="H49" s="14" t="n">
        <x:v>160</x:v>
      </x:c>
      <x:c r="I49" s="14" t="n">
        <x:v>65</x:v>
      </x:c>
      <x:c r="J49" s="14" t="n">
        <x:v>69.6</x:v>
      </x:c>
    </x:row>
    <x:row r="50" ht="22" customHeight="1">
      <x:c r="B50" s="12" t="str">
        <x:v>quyen</x:v>
      </x:c>
      <x:c r="C50" s="12" t="str">
        <x:v>HoChiMinh</x:v>
      </x:c>
      <x:c r="D50" s="17" t="n">
        <x:v>46308.25</x:v>
      </x:c>
      <x:c r="E50" s="16" t="n">
        <x:v>2</x:v>
      </x:c>
      <x:c r="F50" s="16" t="n">
        <x:v>6</x:v>
      </x:c>
      <x:c r="G50" s="16" t="n">
        <x:v>2</x:v>
      </x:c>
      <x:c r="H50" s="14" t="n">
        <x:v>83</x:v>
      </x:c>
      <x:c r="I50" s="14" t="n">
        <x:v>12.7</x:v>
      </x:c>
      <x:c r="J50" s="14" t="n">
        <x:v>13</x:v>
      </x:c>
    </x:row>
    <x:row r="51" ht="22" customHeight="1">
      <x:c r="B51" s="12" t="str">
        <x:v>quyen</x:v>
      </x:c>
      <x:c r="C51" s="12" t="str">
        <x:v>HoChiMinh</x:v>
      </x:c>
      <x:c r="D51" s="17" t="n">
        <x:v>46308.29166666667</x:v>
      </x:c>
      <x:c r="E51" s="16" t="n">
        <x:v>2</x:v>
      </x:c>
      <x:c r="F51" s="16" t="n">
        <x:v>7</x:v>
      </x:c>
      <x:c r="G51" s="16" t="n">
        <x:v>2</x:v>
      </x:c>
      <x:c r="H51" s="14" t="n">
        <x:v>82</x:v>
      </x:c>
      <x:c r="I51" s="14" t="n">
        <x:v>13</x:v>
      </x:c>
      <x:c r="J51" s="14" t="n">
        <x:v>13.3</x:v>
      </x:c>
    </x:row>
    <x:row r="52" ht="22" customHeight="1">
      <x:c r="B52" s="12" t="str">
        <x:v>quyen</x:v>
      </x:c>
      <x:c r="C52" s="12" t="str">
        <x:v>HoChiMinh</x:v>
      </x:c>
      <x:c r="D52" s="17" t="n">
        <x:v>46308.33333333333</x:v>
      </x:c>
      <x:c r="E52" s="16" t="n">
        <x:v>2</x:v>
      </x:c>
      <x:c r="F52" s="16" t="n">
        <x:v>8</x:v>
      </x:c>
      <x:c r="G52" s="16" t="n">
        <x:v>2</x:v>
      </x:c>
      <x:c r="H52" s="14" t="n">
        <x:v>81</x:v>
      </x:c>
      <x:c r="I52" s="14" t="n">
        <x:v>13.2</x:v>
      </x:c>
      <x:c r="J52" s="14" t="n">
        <x:v>13.4</x:v>
      </x:c>
    </x:row>
    <x:row r="53" ht="22" customHeight="1">
      <x:c r="B53" s="12" t="str">
        <x:v>quyen</x:v>
      </x:c>
      <x:c r="C53" s="12" t="str">
        <x:v>HoChiMinh</x:v>
      </x:c>
      <x:c r="D53" s="17" t="n">
        <x:v>46308.375</x:v>
      </x:c>
      <x:c r="E53" s="16" t="n">
        <x:v>2</x:v>
      </x:c>
      <x:c r="F53" s="16" t="n">
        <x:v>9</x:v>
      </x:c>
      <x:c r="G53" s="16" t="n">
        <x:v>2</x:v>
      </x:c>
      <x:c r="H53" s="14" t="n">
        <x:v>80</x:v>
      </x:c>
      <x:c r="I53" s="14" t="n">
        <x:v>14.8</x:v>
      </x:c>
      <x:c r="J53" s="14" t="n">
        <x:v>15.8</x:v>
      </x:c>
    </x:row>
    <x:row r="54" ht="22" customHeight="1">
      <x:c r="B54" s="12" t="str">
        <x:v>quyen</x:v>
      </x:c>
      <x:c r="C54" s="12" t="str">
        <x:v>HoChiMinh</x:v>
      </x:c>
      <x:c r="D54" s="17" t="n">
        <x:v>46308.625</x:v>
      </x:c>
      <x:c r="E54" s="16" t="n">
        <x:v>2</x:v>
      </x:c>
      <x:c r="F54" s="16" t="n">
        <x:v>15</x:v>
      </x:c>
      <x:c r="G54" s="16" t="n">
        <x:v>2</x:v>
      </x:c>
      <x:c r="H54" s="14" t="n">
        <x:v>78</x:v>
      </x:c>
      <x:c r="I54" s="14" t="n">
        <x:v>31.9</x:v>
      </x:c>
      <x:c r="J54" s="14" t="n">
        <x:v>33.2</x:v>
      </x:c>
    </x:row>
    <x:row r="55" ht="22" customHeight="1">
      <x:c r="B55" s="12" t="str">
        <x:v>quyen</x:v>
      </x:c>
      <x:c r="C55" s="12" t="str">
        <x:v>HoChiMinh</x:v>
      </x:c>
      <x:c r="D55" s="17" t="n">
        <x:v>46308.66666666667</x:v>
      </x:c>
      <x:c r="E55" s="16" t="n">
        <x:v>2</x:v>
      </x:c>
      <x:c r="F55" s="16" t="n">
        <x:v>16</x:v>
      </x:c>
      <x:c r="G55" s="16" t="n">
        <x:v>2</x:v>
      </x:c>
      <x:c r="H55" s="14" t="n">
        <x:v>77</x:v>
      </x:c>
      <x:c r="I55" s="14" t="n">
        <x:v>33.6</x:v>
      </x:c>
      <x:c r="J55" s="14" t="n">
        <x:v>35.3</x:v>
      </x:c>
    </x:row>
    <x:row r="56" ht="22" customHeight="1">
      <x:c r="B56" s="12" t="str">
        <x:v>quyen</x:v>
      </x:c>
      <x:c r="C56" s="12" t="str">
        <x:v>HoChiMinh</x:v>
      </x:c>
      <x:c r="D56" s="17" t="n">
        <x:v>46308.70833333333</x:v>
      </x:c>
      <x:c r="E56" s="16" t="n">
        <x:v>3</x:v>
      </x:c>
      <x:c r="F56" s="16" t="n">
        <x:v>17</x:v>
      </x:c>
      <x:c r="G56" s="16" t="n">
        <x:v>2</x:v>
      </x:c>
      <x:c r="H56" s="14" t="n">
        <x:v>77</x:v>
      </x:c>
      <x:c r="I56" s="14" t="n">
        <x:v>33.2</x:v>
      </x:c>
      <x:c r="J56" s="14" t="n">
        <x:v>34.8</x:v>
      </x:c>
    </x:row>
    <x:row r="57" ht="22" customHeight="1">
      <x:c r="B57" s="12" t="str">
        <x:v>quyen</x:v>
      </x:c>
      <x:c r="C57" s="12" t="str">
        <x:v>HoChiMinh</x:v>
      </x:c>
      <x:c r="D57" s="17" t="n">
        <x:v>46308.75</x:v>
      </x:c>
      <x:c r="E57" s="16" t="n">
        <x:v>3</x:v>
      </x:c>
      <x:c r="F57" s="16" t="n">
        <x:v>18</x:v>
      </x:c>
      <x:c r="G57" s="16" t="n">
        <x:v>2</x:v>
      </x:c>
      <x:c r="H57" s="14" t="n">
        <x:v>76</x:v>
      </x:c>
      <x:c r="I57" s="14" t="n">
        <x:v>32.6</x:v>
      </x:c>
      <x:c r="J57" s="14" t="n">
        <x:v>34.2</x:v>
      </x:c>
    </x:row>
    <x:row r="58" ht="22" customHeight="1">
      <x:c r="B58" s="12" t="str">
        <x:v>quyen</x:v>
      </x:c>
      <x:c r="C58" s="12" t="str">
        <x:v>HoChiMinh</x:v>
      </x:c>
      <x:c r="D58" s="17" t="n">
        <x:v>46309.08333333333</x:v>
      </x:c>
      <x:c r="E58" s="16" t="n">
        <x:v>3</x:v>
      </x:c>
      <x:c r="F58" s="16" t="n">
        <x:v>2</x:v>
      </x:c>
      <x:c r="G58" s="16" t="n">
        <x:v>3</x:v>
      </x:c>
      <x:c r="H58" s="14" t="n">
        <x:v>78</x:v>
      </x:c>
      <x:c r="I58" s="14" t="n">
        <x:v>21.8</x:v>
      </x:c>
      <x:c r="J58" s="14" t="n">
        <x:v>23.9</x:v>
      </x:c>
    </x:row>
    <x:row r="62">
      <x:c r="B62" s="15" t="str">
        <x:v>daily city</x:v>
      </x:c>
    </x:row>
    <x:row r="63" ht="40" customHeight="1">
      <x:c r="B63" s="11" t="str">
        <x:v>profile</x:v>
      </x:c>
      <x:c r="C63" s="11" t="str">
        <x:v>city</x:v>
      </x:c>
      <x:c r="D63" s="11" t="str">
        <x:v>day_of_week2</x:v>
      </x:c>
      <x:c r="E63" s="11" t="str">
        <x:v>sample_count</x:v>
      </x:c>
      <x:c r="F63" s="11" t="str">
        <x:v>avg_aqi</x:v>
      </x:c>
      <x:c r="G63" s="11" t="str">
        <x:v>avg_pm2_5</x:v>
      </x:c>
    </x:row>
    <x:row r="64" ht="22" customHeight="1">
      <x:c r="B64" s="12" t="str">
        <x:v>default</x:v>
      </x:c>
      <x:c r="C64" s="12" t="str">
        <x:v>DaNang</x:v>
      </x:c>
      <x:c r="D64" s="16" t="n">
        <x:v>2</x:v>
      </x:c>
      <x:c r="E64" s="16" t="n">
        <x:v>5</x:v>
      </x:c>
      <x:c r="F64" s="14" t="n">
        <x:v>36</x:v>
      </x:c>
      <x:c r="G64" s="14" t="n">
        <x:v>6</x:v>
      </x:c>
    </x:row>
    <x:row r="65" ht="22" customHeight="1">
      <x:c r="B65" s="12" t="str">
        <x:v>default</x:v>
      </x:c>
      <x:c r="C65" s="12" t="str">
        <x:v>DaNang</x:v>
      </x:c>
      <x:c r="D65" s="16" t="n">
        <x:v>3</x:v>
      </x:c>
      <x:c r="E65" s="16" t="n">
        <x:v>4</x:v>
      </x:c>
      <x:c r="F65" s="14" t="n">
        <x:v>34.75</x:v>
      </x:c>
      <x:c r="G65" s="14" t="n">
        <x:v>6.85</x:v>
      </x:c>
    </x:row>
    <x:row r="66" ht="22" customHeight="1">
      <x:c r="B66" s="12" t="str">
        <x:v>default</x:v>
      </x:c>
      <x:c r="C66" s="12" t="str">
        <x:v>HaNoi</x:v>
      </x:c>
      <x:c r="D66" s="16" t="n">
        <x:v>2</x:v>
      </x:c>
      <x:c r="E66" s="16" t="n">
        <x:v>5</x:v>
      </x:c>
      <x:c r="F66" s="14" t="n">
        <x:v>161.6</x:v>
      </x:c>
      <x:c r="G66" s="14" t="n">
        <x:v>58.019999999999996</x:v>
      </x:c>
    </x:row>
    <x:row r="67" ht="22" customHeight="1">
      <x:c r="B67" s="12" t="str">
        <x:v>default</x:v>
      </x:c>
      <x:c r="C67" s="12" t="str">
        <x:v>HaNoi</x:v>
      </x:c>
      <x:c r="D67" s="16" t="n">
        <x:v>3</x:v>
      </x:c>
      <x:c r="E67" s="16" t="n">
        <x:v>4</x:v>
      </x:c>
      <x:c r="F67" s="14" t="n">
        <x:v>166</x:v>
      </x:c>
      <x:c r="G67" s="14" t="n">
        <x:v>99.95</x:v>
      </x:c>
    </x:row>
    <x:row r="68" ht="22" customHeight="1">
      <x:c r="B68" s="12" t="str">
        <x:v>default</x:v>
      </x:c>
      <x:c r="C68" s="12" t="str">
        <x:v>HoChiMinh</x:v>
      </x:c>
      <x:c r="D68" s="16" t="n">
        <x:v>2</x:v>
      </x:c>
      <x:c r="E68" s="16" t="n">
        <x:v>5</x:v>
      </x:c>
      <x:c r="F68" s="14" t="n">
        <x:v>79</x:v>
      </x:c>
      <x:c r="G68" s="14" t="n">
        <x:v>18.22</x:v>
      </x:c>
    </x:row>
    <x:row r="69" ht="22" customHeight="1">
      <x:c r="B69" s="12" t="str">
        <x:v>default</x:v>
      </x:c>
      <x:c r="C69" s="12" t="str">
        <x:v>HoChiMinh</x:v>
      </x:c>
      <x:c r="D69" s="16" t="n">
        <x:v>3</x:v>
      </x:c>
      <x:c r="E69" s="16" t="n">
        <x:v>4</x:v>
      </x:c>
      <x:c r="F69" s="14" t="n">
        <x:v>76.75</x:v>
      </x:c>
      <x:c r="G69" s="14" t="n">
        <x:v>29.825000000000003</x:v>
      </x:c>
    </x:row>
    <x:row r="70" ht="22" customHeight="1">
      <x:c r="B70" s="12" t="str">
        <x:v>quyen</x:v>
      </x:c>
      <x:c r="C70" s="12" t="str">
        <x:v>DaNang</x:v>
      </x:c>
      <x:c r="D70" s="16" t="n">
        <x:v>2</x:v>
      </x:c>
      <x:c r="E70" s="16" t="n">
        <x:v>12</x:v>
      </x:c>
      <x:c r="F70" s="14" t="n">
        <x:v>34.833333333333336</x:v>
      </x:c>
      <x:c r="G70" s="14" t="n">
        <x:v>5.8999999999999995</x:v>
      </x:c>
    </x:row>
    <x:row r="71" ht="22" customHeight="1">
      <x:c r="B71" s="12" t="str">
        <x:v>quyen</x:v>
      </x:c>
      <x:c r="C71" s="12" t="str">
        <x:v>DaNang</x:v>
      </x:c>
      <x:c r="D71" s="16" t="n">
        <x:v>3</x:v>
      </x:c>
      <x:c r="E71" s="16" t="n">
        <x:v>7</x:v>
      </x:c>
      <x:c r="F71" s="14" t="n">
        <x:v>36.285714285714285</x:v>
      </x:c>
      <x:c r="G71" s="14" t="n">
        <x:v>7.414285714285714</x:v>
      </x:c>
    </x:row>
    <x:row r="72" ht="22" customHeight="1">
      <x:c r="B72" s="12" t="str">
        <x:v>quyen</x:v>
      </x:c>
      <x:c r="C72" s="12" t="str">
        <x:v>HaNoi</x:v>
      </x:c>
      <x:c r="D72" s="16" t="n">
        <x:v>2</x:v>
      </x:c>
      <x:c r="E72" s="16" t="n">
        <x:v>12</x:v>
      </x:c>
      <x:c r="F72" s="14" t="n">
        <x:v>162.33333333333334</x:v>
      </x:c>
      <x:c r="G72" s="14" t="n">
        <x:v>66.14999999999999</x:v>
      </x:c>
    </x:row>
    <x:row r="73" ht="22" customHeight="1">
      <x:c r="B73" s="12" t="str">
        <x:v>quyen</x:v>
      </x:c>
      <x:c r="C73" s="12" t="str">
        <x:v>HaNoi</x:v>
      </x:c>
      <x:c r="D73" s="16" t="n">
        <x:v>3</x:v>
      </x:c>
      <x:c r="E73" s="16" t="n">
        <x:v>7</x:v>
      </x:c>
      <x:c r="F73" s="14" t="n">
        <x:v>164.28571428571428</x:v>
      </x:c>
      <x:c r="G73" s="14" t="n">
        <x:v>90.45714285714286</x:v>
      </x:c>
    </x:row>
    <x:row r="74" ht="22" customHeight="1">
      <x:c r="B74" s="12" t="str">
        <x:v>quyen</x:v>
      </x:c>
      <x:c r="C74" s="12" t="str">
        <x:v>HoChiMinh</x:v>
      </x:c>
      <x:c r="D74" s="16" t="n">
        <x:v>2</x:v>
      </x:c>
      <x:c r="E74" s="16" t="n">
        <x:v>12</x:v>
      </x:c>
      <x:c r="F74" s="14" t="n">
        <x:v>80.16666666666667</x:v>
      </x:c>
      <x:c r="G74" s="14" t="n">
        <x:v>19.866666666666667</x:v>
      </x:c>
    </x:row>
    <x:row r="75" ht="22" customHeight="1">
      <x:c r="B75" s="12" t="str">
        <x:v>quyen</x:v>
      </x:c>
      <x:c r="C75" s="12" t="str">
        <x:v>HoChiMinh</x:v>
      </x:c>
      <x:c r="D75" s="16" t="n">
        <x:v>3</x:v>
      </x:c>
      <x:c r="E75" s="16" t="n">
        <x:v>7</x:v>
      </x:c>
      <x:c r="F75" s="14" t="n">
        <x:v>77.14285714285714</x:v>
      </x:c>
      <x:c r="G75" s="14" t="n">
        <x:v>28.142857142857146</x:v>
      </x:c>
    </x:row>
  </x:sheetData>
  <x:pageMargins left="0.7" right="0.7" top="0.75" bottom="0.75" header="0.3" footer="0.3"/>
  <x:drawing xmlns:r="http://schemas.openxmlformats.org/officeDocument/2006/relationships" r:id="R57daf42fdf914f4c"/>
  <x:tableParts count="2">
    <x:tablePart xmlns:r="http://schemas.openxmlformats.org/officeDocument/2006/relationships" r:id="Rad4413e554ae4bc2"/>
    <x:tablePart xmlns:r="http://schemas.openxmlformats.org/officeDocument/2006/relationships" r:id="R6b36b32cfd4d435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44" hidden="0" customWidth="1"/>
    <x:col min="5" max="5" width="16" hidden="0" customWidth="1"/>
    <x:col min="6" max="6" width="16" hidden="0" customWidth="1"/>
    <x:col min="7" max="7" width="16" hidden="0" customWidth="1"/>
  </x:cols>
  <x:sheetData>
    <x:row r="2">
      <x:c r="B2" s="2" t="str">
        <x:v>Phân loại AQI và ngưỡng cảnh báo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aqi_category</x:v>
      </x:c>
      <x:c r="E4" s="11" t="str">
        <x:v>sample_count</x:v>
      </x:c>
      <x:c r="F4" s="11" t="str">
        <x:v>fraction</x:v>
      </x:c>
    </x:row>
    <x:row r="5" ht="22" customHeight="1">
      <x:c r="B5" s="12" t="str">
        <x:v>default</x:v>
      </x:c>
      <x:c r="C5" s="12" t="str">
        <x:v>DaNang</x:v>
      </x:c>
      <x:c r="D5" s="12" t="str">
        <x:v>Good</x:v>
      </x:c>
      <x:c r="E5" s="16" t="n">
        <x:v>9</x:v>
      </x:c>
      <x:c r="F5" s="18" t="n">
        <x:v>1</x:v>
      </x:c>
    </x:row>
    <x:row r="6" ht="22" customHeight="1">
      <x:c r="B6" s="12" t="str">
        <x:v>default</x:v>
      </x:c>
      <x:c r="C6" s="12" t="str">
        <x:v>HaNoi</x:v>
      </x:c>
      <x:c r="D6" s="12" t="str">
        <x:v>Unhealthy</x:v>
      </x:c>
      <x:c r="E6" s="16" t="n">
        <x:v>9</x:v>
      </x:c>
      <x:c r="F6" s="18" t="n">
        <x:v>1</x:v>
      </x:c>
    </x:row>
    <x:row r="7" ht="22" customHeight="1">
      <x:c r="B7" s="12" t="str">
        <x:v>default</x:v>
      </x:c>
      <x:c r="C7" s="12" t="str">
        <x:v>HoChiMinh</x:v>
      </x:c>
      <x:c r="D7" s="12" t="str">
        <x:v>Moderate</x:v>
      </x:c>
      <x:c r="E7" s="16" t="n">
        <x:v>9</x:v>
      </x:c>
      <x:c r="F7" s="18" t="n">
        <x:v>1</x:v>
      </x:c>
    </x:row>
    <x:row r="8" ht="22" customHeight="1">
      <x:c r="B8" s="12" t="str">
        <x:v>quyen</x:v>
      </x:c>
      <x:c r="C8" s="12" t="str">
        <x:v>DaNang</x:v>
      </x:c>
      <x:c r="D8" s="12" t="str">
        <x:v>Good</x:v>
      </x:c>
      <x:c r="E8" s="16" t="n">
        <x:v>19</x:v>
      </x:c>
      <x:c r="F8" s="18" t="n">
        <x:v>1</x:v>
      </x:c>
    </x:row>
    <x:row r="9" ht="22" customHeight="1">
      <x:c r="B9" s="12" t="str">
        <x:v>quyen</x:v>
      </x:c>
      <x:c r="C9" s="12" t="str">
        <x:v>HaNoi</x:v>
      </x:c>
      <x:c r="D9" s="12" t="str">
        <x:v>Unhealthy</x:v>
      </x:c>
      <x:c r="E9" s="16" t="n">
        <x:v>19</x:v>
      </x:c>
      <x:c r="F9" s="18" t="n">
        <x:v>1</x:v>
      </x:c>
    </x:row>
    <x:row r="10" ht="22" customHeight="1">
      <x:c r="B10" s="12" t="str">
        <x:v>quyen</x:v>
      </x:c>
      <x:c r="C10" s="12" t="str">
        <x:v>HoChiMinh</x:v>
      </x:c>
      <x:c r="D10" s="12" t="str">
        <x:v>Moderate</x:v>
      </x:c>
      <x:c r="E10" s="16" t="n">
        <x:v>19</x:v>
      </x:c>
      <x:c r="F10" s="18" t="n">
        <x:v>1</x:v>
      </x:c>
    </x:row>
    <x:row r="14">
      <x:c r="B14" s="15" t="str">
        <x:v>threshold exceedance</x:v>
      </x:c>
    </x:row>
    <x:row r="15" ht="40" customHeight="1">
      <x:c r="B15" s="11" t="str">
        <x:v>profile</x:v>
      </x:c>
      <x:c r="C15" s="11" t="str">
        <x:v>city</x:v>
      </x:c>
      <x:c r="D15" s="11" t="str">
        <x:v>condition</x:v>
      </x:c>
      <x:c r="E15" s="11" t="str">
        <x:v>sample_count</x:v>
      </x:c>
      <x:c r="F15" s="11" t="str">
        <x:v>exceedance_count</x:v>
      </x:c>
      <x:c r="G15" s="11" t="str">
        <x:v>fraction</x:v>
      </x:c>
    </x:row>
    <x:row r="16" ht="22" customHeight="1">
      <x:c r="B16" s="12" t="str">
        <x:v>default</x:v>
      </x:c>
      <x:c r="C16" s="12" t="str">
        <x:v>DaNang</x:v>
      </x:c>
      <x:c r="D16" s="12" t="str">
        <x:v>AQI &gt;= 100</x:v>
      </x:c>
      <x:c r="E16" s="16" t="n">
        <x:v>9</x:v>
      </x:c>
      <x:c r="F16" s="16" t="n">
        <x:v>0</x:v>
      </x:c>
      <x:c r="G16" s="18" t="n">
        <x:v>0</x:v>
      </x:c>
    </x:row>
    <x:row r="17" ht="22" customHeight="1">
      <x:c r="B17" s="12" t="str">
        <x:v>default</x:v>
      </x:c>
      <x:c r="C17" s="12" t="str">
        <x:v>DaNang</x:v>
      </x:c>
      <x:c r="D17" s="12" t="str">
        <x:v>PM2.5 &gt;= 35.5</x:v>
      </x:c>
      <x:c r="E17" s="16" t="n">
        <x:v>9</x:v>
      </x:c>
      <x:c r="F17" s="16" t="n">
        <x:v>0</x:v>
      </x:c>
      <x:c r="G17" s="18" t="n">
        <x:v>0</x:v>
      </x:c>
    </x:row>
    <x:row r="18" ht="22" customHeight="1">
      <x:c r="B18" s="12" t="str">
        <x:v>default</x:v>
      </x:c>
      <x:c r="C18" s="12" t="str">
        <x:v>DaNang</x:v>
      </x:c>
      <x:c r="D18" s="12" t="str">
        <x:v>AQI OR PM2.5</x:v>
      </x:c>
      <x:c r="E18" s="16" t="n">
        <x:v>9</x:v>
      </x:c>
      <x:c r="F18" s="16" t="n">
        <x:v>0</x:v>
      </x:c>
      <x:c r="G18" s="18" t="n">
        <x:v>0</x:v>
      </x:c>
    </x:row>
    <x:row r="19" ht="22" customHeight="1">
      <x:c r="B19" s="12" t="str">
        <x:v>default</x:v>
      </x:c>
      <x:c r="C19" s="12" t="str">
        <x:v>HaNoi</x:v>
      </x:c>
      <x:c r="D19" s="12" t="str">
        <x:v>AQI &gt;= 100</x:v>
      </x:c>
      <x:c r="E19" s="16" t="n">
        <x:v>9</x:v>
      </x:c>
      <x:c r="F19" s="16" t="n">
        <x:v>9</x:v>
      </x:c>
      <x:c r="G19" s="18" t="n">
        <x:v>1</x:v>
      </x:c>
    </x:row>
    <x:row r="20" ht="22" customHeight="1">
      <x:c r="B20" s="12" t="str">
        <x:v>default</x:v>
      </x:c>
      <x:c r="C20" s="12" t="str">
        <x:v>HaNoi</x:v>
      </x:c>
      <x:c r="D20" s="12" t="str">
        <x:v>PM2.5 &gt;= 35.5</x:v>
      </x:c>
      <x:c r="E20" s="16" t="n">
        <x:v>9</x:v>
      </x:c>
      <x:c r="F20" s="16" t="n">
        <x:v>9</x:v>
      </x:c>
      <x:c r="G20" s="18" t="n">
        <x:v>1</x:v>
      </x:c>
    </x:row>
    <x:row r="21" ht="22" customHeight="1">
      <x:c r="B21" s="12" t="str">
        <x:v>default</x:v>
      </x:c>
      <x:c r="C21" s="12" t="str">
        <x:v>HaNoi</x:v>
      </x:c>
      <x:c r="D21" s="12" t="str">
        <x:v>AQI OR PM2.5</x:v>
      </x:c>
      <x:c r="E21" s="16" t="n">
        <x:v>9</x:v>
      </x:c>
      <x:c r="F21" s="16" t="n">
        <x:v>9</x:v>
      </x:c>
      <x:c r="G21" s="18" t="n">
        <x:v>1</x:v>
      </x:c>
    </x:row>
    <x:row r="22" ht="22" customHeight="1">
      <x:c r="B22" s="12" t="str">
        <x:v>default</x:v>
      </x:c>
      <x:c r="C22" s="12" t="str">
        <x:v>HoChiMinh</x:v>
      </x:c>
      <x:c r="D22" s="12" t="str">
        <x:v>AQI &gt;= 100</x:v>
      </x:c>
      <x:c r="E22" s="16" t="n">
        <x:v>9</x:v>
      </x:c>
      <x:c r="F22" s="16" t="n">
        <x:v>0</x:v>
      </x:c>
      <x:c r="G22" s="18" t="n">
        <x:v>0</x:v>
      </x:c>
    </x:row>
    <x:row r="23" ht="22" customHeight="1">
      <x:c r="B23" s="12" t="str">
        <x:v>default</x:v>
      </x:c>
      <x:c r="C23" s="12" t="str">
        <x:v>HoChiMinh</x:v>
      </x:c>
      <x:c r="D23" s="12" t="str">
        <x:v>PM2.5 &gt;= 35.5</x:v>
      </x:c>
      <x:c r="E23" s="16" t="n">
        <x:v>9</x:v>
      </x:c>
      <x:c r="F23" s="16" t="n">
        <x:v>0</x:v>
      </x:c>
      <x:c r="G23" s="18" t="n">
        <x:v>0</x:v>
      </x:c>
    </x:row>
    <x:row r="24" ht="22" customHeight="1">
      <x:c r="B24" s="12" t="str">
        <x:v>default</x:v>
      </x:c>
      <x:c r="C24" s="12" t="str">
        <x:v>HoChiMinh</x:v>
      </x:c>
      <x:c r="D24" s="12" t="str">
        <x:v>AQI OR PM2.5</x:v>
      </x:c>
      <x:c r="E24" s="16" t="n">
        <x:v>9</x:v>
      </x:c>
      <x:c r="F24" s="16" t="n">
        <x:v>0</x:v>
      </x:c>
      <x:c r="G24" s="18" t="n">
        <x:v>0</x:v>
      </x:c>
    </x:row>
    <x:row r="25" ht="22" customHeight="1">
      <x:c r="B25" s="12" t="str">
        <x:v>quyen</x:v>
      </x:c>
      <x:c r="C25" s="12" t="str">
        <x:v>DaNang</x:v>
      </x:c>
      <x:c r="D25" s="12" t="str">
        <x:v>AQI &gt;= 100</x:v>
      </x:c>
      <x:c r="E25" s="16" t="n">
        <x:v>19</x:v>
      </x:c>
      <x:c r="F25" s="16" t="n">
        <x:v>0</x:v>
      </x:c>
      <x:c r="G25" s="18" t="n">
        <x:v>0</x:v>
      </x:c>
    </x:row>
    <x:row r="26" ht="22" customHeight="1">
      <x:c r="B26" s="12" t="str">
        <x:v>quyen</x:v>
      </x:c>
      <x:c r="C26" s="12" t="str">
        <x:v>DaNang</x:v>
      </x:c>
      <x:c r="D26" s="12" t="str">
        <x:v>PM2.5 &gt;= 35.5</x:v>
      </x:c>
      <x:c r="E26" s="16" t="n">
        <x:v>19</x:v>
      </x:c>
      <x:c r="F26" s="16" t="n">
        <x:v>0</x:v>
      </x:c>
      <x:c r="G26" s="18" t="n">
        <x:v>0</x:v>
      </x:c>
    </x:row>
    <x:row r="27" ht="22" customHeight="1">
      <x:c r="B27" s="12" t="str">
        <x:v>quyen</x:v>
      </x:c>
      <x:c r="C27" s="12" t="str">
        <x:v>DaNang</x:v>
      </x:c>
      <x:c r="D27" s="12" t="str">
        <x:v>AQI OR PM2.5</x:v>
      </x:c>
      <x:c r="E27" s="16" t="n">
        <x:v>19</x:v>
      </x:c>
      <x:c r="F27" s="16" t="n">
        <x:v>0</x:v>
      </x:c>
      <x:c r="G27" s="18" t="n">
        <x:v>0</x:v>
      </x:c>
    </x:row>
    <x:row r="28" ht="22" customHeight="1">
      <x:c r="B28" s="12" t="str">
        <x:v>quyen</x:v>
      </x:c>
      <x:c r="C28" s="12" t="str">
        <x:v>HaNoi</x:v>
      </x:c>
      <x:c r="D28" s="12" t="str">
        <x:v>AQI &gt;= 100</x:v>
      </x:c>
      <x:c r="E28" s="16" t="n">
        <x:v>19</x:v>
      </x:c>
      <x:c r="F28" s="16" t="n">
        <x:v>19</x:v>
      </x:c>
      <x:c r="G28" s="18" t="n">
        <x:v>1</x:v>
      </x:c>
    </x:row>
    <x:row r="29" ht="22" customHeight="1">
      <x:c r="B29" s="12" t="str">
        <x:v>quyen</x:v>
      </x:c>
      <x:c r="C29" s="12" t="str">
        <x:v>HaNoi</x:v>
      </x:c>
      <x:c r="D29" s="12" t="str">
        <x:v>PM2.5 &gt;= 35.5</x:v>
      </x:c>
      <x:c r="E29" s="16" t="n">
        <x:v>19</x:v>
      </x:c>
      <x:c r="F29" s="16" t="n">
        <x:v>19</x:v>
      </x:c>
      <x:c r="G29" s="18" t="n">
        <x:v>1</x:v>
      </x:c>
    </x:row>
    <x:row r="30" ht="22" customHeight="1">
      <x:c r="B30" s="12" t="str">
        <x:v>quyen</x:v>
      </x:c>
      <x:c r="C30" s="12" t="str">
        <x:v>HaNoi</x:v>
      </x:c>
      <x:c r="D30" s="12" t="str">
        <x:v>AQI OR PM2.5</x:v>
      </x:c>
      <x:c r="E30" s="16" t="n">
        <x:v>19</x:v>
      </x:c>
      <x:c r="F30" s="16" t="n">
        <x:v>19</x:v>
      </x:c>
      <x:c r="G30" s="18" t="n">
        <x:v>1</x:v>
      </x:c>
    </x:row>
    <x:row r="31" ht="22" customHeight="1">
      <x:c r="B31" s="12" t="str">
        <x:v>quyen</x:v>
      </x:c>
      <x:c r="C31" s="12" t="str">
        <x:v>HoChiMinh</x:v>
      </x:c>
      <x:c r="D31" s="12" t="str">
        <x:v>AQI &gt;= 100</x:v>
      </x:c>
      <x:c r="E31" s="16" t="n">
        <x:v>19</x:v>
      </x:c>
      <x:c r="F31" s="16" t="n">
        <x:v>0</x:v>
      </x:c>
      <x:c r="G31" s="18" t="n">
        <x:v>0</x:v>
      </x:c>
    </x:row>
    <x:row r="32" ht="22" customHeight="1">
      <x:c r="B32" s="12" t="str">
        <x:v>quyen</x:v>
      </x:c>
      <x:c r="C32" s="12" t="str">
        <x:v>HoChiMinh</x:v>
      </x:c>
      <x:c r="D32" s="12" t="str">
        <x:v>PM2.5 &gt;= 35.5</x:v>
      </x:c>
      <x:c r="E32" s="16" t="n">
        <x:v>19</x:v>
      </x:c>
      <x:c r="F32" s="16" t="n">
        <x:v>0</x:v>
      </x:c>
      <x:c r="G32" s="18" t="n">
        <x:v>0</x:v>
      </x:c>
    </x:row>
    <x:row r="33" ht="22" customHeight="1">
      <x:c r="B33" s="12" t="str">
        <x:v>quyen</x:v>
      </x:c>
      <x:c r="C33" s="12" t="str">
        <x:v>HoChiMinh</x:v>
      </x:c>
      <x:c r="D33" s="12" t="str">
        <x:v>AQI OR PM2.5</x:v>
      </x:c>
      <x:c r="E33" s="16" t="n">
        <x:v>19</x:v>
      </x:c>
      <x:c r="F33" s="16" t="n">
        <x:v>0</x:v>
      </x:c>
      <x:c r="G33" s="18" t="n">
        <x:v>0</x:v>
      </x:c>
    </x:row>
  </x:sheetData>
  <x:pageMargins left="0.7" right="0.7" top="0.75" bottom="0.75" header="0.3" footer="0.3"/>
  <x:drawing xmlns:r="http://schemas.openxmlformats.org/officeDocument/2006/relationships" r:id="Ra9c3531392f64eb2"/>
  <x:tableParts count="2">
    <x:tablePart xmlns:r="http://schemas.openxmlformats.org/officeDocument/2006/relationships" r:id="R1e36908749e84ce9"/>
    <x:tablePart xmlns:r="http://schemas.openxmlformats.org/officeDocument/2006/relationships" r:id="R8e8e75d3e5f34fe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2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2">
      <x:c r="B2" s="2" t="str">
        <x:v>Tương quan và đối chiếu hai báo cáo dữ liệu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variable</x:v>
      </x:c>
      <x:c r="E4" s="11" t="str">
        <x:v>sample_count</x:v>
      </x:c>
      <x:c r="F4" s="11" t="str">
        <x:v>pearson_r</x:v>
      </x:c>
      <x:c r="G4" s="11" t="str">
        <x:v>spearman_r</x:v>
      </x:c>
    </x:row>
    <x:row r="5" ht="22" customHeight="1">
      <x:c r="B5" s="12" t="str">
        <x:v>default</x:v>
      </x:c>
      <x:c r="C5" s="12" t="str">
        <x:v>DaNang</x:v>
      </x:c>
      <x:c r="D5" s="12" t="str">
        <x:v>temperature_2m</x:v>
      </x:c>
      <x:c r="E5" s="16" t="n">
        <x:v>9</x:v>
      </x:c>
      <x:c r="F5" s="19" t="n">
        <x:v>0.8073601390913022</x:v>
      </x:c>
      <x:c r="G5" s="19" t="n">
        <x:v>0.6974789915966386</x:v>
      </x:c>
    </x:row>
    <x:row r="6" ht="22" customHeight="1">
      <x:c r="B6" s="12" t="str">
        <x:v>default</x:v>
      </x:c>
      <x:c r="C6" s="12" t="str">
        <x:v>DaNang</x:v>
      </x:c>
      <x:c r="D6" s="12" t="str">
        <x:v>relative_humidity_2m</x:v>
      </x:c>
      <x:c r="E6" s="16" t="n">
        <x:v>9</x:v>
      </x:c>
      <x:c r="F6" s="19" t="n">
        <x:v>-0.7120606385602818</x:v>
      </x:c>
      <x:c r="G6" s="19" t="n">
        <x:v>-0.6197486732344701</x:v>
      </x:c>
    </x:row>
    <x:row r="7" ht="22" customHeight="1">
      <x:c r="B7" s="12" t="str">
        <x:v>default</x:v>
      </x:c>
      <x:c r="C7" s="12" t="str">
        <x:v>DaNang</x:v>
      </x:c>
      <x:c r="D7" s="12" t="str">
        <x:v>wind_speed_10m</x:v>
      </x:c>
      <x:c r="E7" s="16" t="n">
        <x:v>9</x:v>
      </x:c>
      <x:c r="F7" s="19" t="n">
        <x:v>0.12201307231463945</x:v>
      </x:c>
      <x:c r="G7" s="19" t="n">
        <x:v>0.18487394957983194</x:v>
      </x:c>
    </x:row>
    <x:row r="8" ht="22" customHeight="1">
      <x:c r="B8" s="12" t="str">
        <x:v>default</x:v>
      </x:c>
      <x:c r="C8" s="12" t="str">
        <x:v>HaNoi</x:v>
      </x:c>
      <x:c r="D8" s="12" t="str">
        <x:v>temperature_2m</x:v>
      </x:c>
      <x:c r="E8" s="16" t="n">
        <x:v>9</x:v>
      </x:c>
      <x:c r="F8" s="19" t="n">
        <x:v>-0.9918090015354514</x:v>
      </x:c>
      <x:c r="G8" s="19" t="n">
        <x:v>-0.9333333333333333</x:v>
      </x:c>
    </x:row>
    <x:row r="9" ht="22" customHeight="1">
      <x:c r="B9" s="12" t="str">
        <x:v>default</x:v>
      </x:c>
      <x:c r="C9" s="12" t="str">
        <x:v>HaNoi</x:v>
      </x:c>
      <x:c r="D9" s="12" t="str">
        <x:v>relative_humidity_2m</x:v>
      </x:c>
      <x:c r="E9" s="16" t="n">
        <x:v>9</x:v>
      </x:c>
      <x:c r="F9" s="19" t="n">
        <x:v>0.985699706089304</x:v>
      </x:c>
      <x:c r="G9" s="19" t="n">
        <x:v>0.945614971893967</x:v>
      </x:c>
    </x:row>
    <x:row r="10" ht="22" customHeight="1">
      <x:c r="B10" s="12" t="str">
        <x:v>default</x:v>
      </x:c>
      <x:c r="C10" s="12" t="str">
        <x:v>HaNoi</x:v>
      </x:c>
      <x:c r="D10" s="12" t="str">
        <x:v>wind_speed_10m</x:v>
      </x:c>
      <x:c r="E10" s="16" t="n">
        <x:v>9</x:v>
      </x:c>
      <x:c r="F10" s="19" t="n">
        <x:v>-0.5904142774656627</x:v>
      </x:c>
      <x:c r="G10" s="19" t="n">
        <x:v>-0.6359888306543495</x:v>
      </x:c>
    </x:row>
    <x:row r="11" ht="22" customHeight="1">
      <x:c r="B11" s="12" t="str">
        <x:v>default</x:v>
      </x:c>
      <x:c r="C11" s="12" t="str">
        <x:v>HoChiMinh</x:v>
      </x:c>
      <x:c r="D11" s="12" t="str">
        <x:v>temperature_2m</x:v>
      </x:c>
      <x:c r="E11" s="16" t="n">
        <x:v>9</x:v>
      </x:c>
      <x:c r="F11" s="19" t="n">
        <x:v>-0.7892936257182132</x:v>
      </x:c>
      <x:c r="G11" s="19" t="n">
        <x:v>-0.6950150912113306</x:v>
      </x:c>
    </x:row>
    <x:row r="12" ht="22" customHeight="1">
      <x:c r="B12" s="12" t="str">
        <x:v>default</x:v>
      </x:c>
      <x:c r="C12" s="12" t="str">
        <x:v>HoChiMinh</x:v>
      </x:c>
      <x:c r="D12" s="12" t="str">
        <x:v>relative_humidity_2m</x:v>
      </x:c>
      <x:c r="E12" s="16" t="n">
        <x:v>9</x:v>
      </x:c>
      <x:c r="F12" s="19" t="n">
        <x:v>0.7743842850903085</x:v>
      </x:c>
      <x:c r="G12" s="19" t="n">
        <x:v>0.6950150912113306</x:v>
      </x:c>
    </x:row>
    <x:row r="13" ht="22" customHeight="1">
      <x:c r="B13" s="12" t="str">
        <x:v>default</x:v>
      </x:c>
      <x:c r="C13" s="12" t="str">
        <x:v>HoChiMinh</x:v>
      </x:c>
      <x:c r="D13" s="12" t="str">
        <x:v>wind_speed_10m</x:v>
      </x:c>
      <x:c r="E13" s="16" t="n">
        <x:v>9</x:v>
      </x:c>
      <x:c r="F13" s="19" t="n">
        <x:v>-0.4588432471756594</x:v>
      </x:c>
      <x:c r="G13" s="19" t="n">
        <x:v>-0.5606743638663344</x:v>
      </x:c>
    </x:row>
    <x:row r="14" ht="22" customHeight="1">
      <x:c r="B14" s="12" t="str">
        <x:v>quyen</x:v>
      </x:c>
      <x:c r="C14" s="12" t="str">
        <x:v>DaNang</x:v>
      </x:c>
      <x:c r="D14" s="12" t="str">
        <x:v>temperature_2m</x:v>
      </x:c>
      <x:c r="E14" s="16" t="n">
        <x:v>19</x:v>
      </x:c>
      <x:c r="F14" s="19" t="n">
        <x:v>0.8227384655719363</x:v>
      </x:c>
      <x:c r="G14" s="19" t="n">
        <x:v>0.9432624113475178</x:v>
      </x:c>
    </x:row>
    <x:row r="15" ht="22" customHeight="1">
      <x:c r="B15" s="12" t="str">
        <x:v>quyen</x:v>
      </x:c>
      <x:c r="C15" s="12" t="str">
        <x:v>DaNang</x:v>
      </x:c>
      <x:c r="D15" s="12" t="str">
        <x:v>relative_humidity_2m</x:v>
      </x:c>
      <x:c r="E15" s="16" t="n">
        <x:v>19</x:v>
      </x:c>
      <x:c r="F15" s="19" t="n">
        <x:v>-0.6786632325241463</x:v>
      </x:c>
      <x:c r="G15" s="19" t="n">
        <x:v>-0.8723924680529248</x:v>
      </x:c>
    </x:row>
    <x:row r="16" ht="22" customHeight="1">
      <x:c r="B16" s="12" t="str">
        <x:v>quyen</x:v>
      </x:c>
      <x:c r="C16" s="12" t="str">
        <x:v>DaNang</x:v>
      </x:c>
      <x:c r="D16" s="12" t="str">
        <x:v>wind_speed_10m</x:v>
      </x:c>
      <x:c r="E16" s="16" t="n">
        <x:v>19</x:v>
      </x:c>
      <x:c r="F16" s="19" t="n">
        <x:v>0.20801753436354245</x:v>
      </x:c>
      <x:c r="G16" s="19" t="n">
        <x:v>0.5425531914893617</x:v>
      </x:c>
    </x:row>
    <x:row r="17" ht="22" customHeight="1">
      <x:c r="B17" s="12" t="str">
        <x:v>quyen</x:v>
      </x:c>
      <x:c r="C17" s="12" t="str">
        <x:v>HaNoi</x:v>
      </x:c>
      <x:c r="D17" s="12" t="str">
        <x:v>temperature_2m</x:v>
      </x:c>
      <x:c r="E17" s="16" t="n">
        <x:v>19</x:v>
      </x:c>
      <x:c r="F17" s="19" t="n">
        <x:v>-0.9684999150381679</x:v>
      </x:c>
      <x:c r="G17" s="19" t="n">
        <x:v>-0.8723404255319149</x:v>
      </x:c>
    </x:row>
    <x:row r="18" ht="22" customHeight="1">
      <x:c r="B18" s="12" t="str">
        <x:v>quyen</x:v>
      </x:c>
      <x:c r="C18" s="12" t="str">
        <x:v>HaNoi</x:v>
      </x:c>
      <x:c r="D18" s="12" t="str">
        <x:v>relative_humidity_2m</x:v>
      </x:c>
      <x:c r="E18" s="16" t="n">
        <x:v>19</x:v>
      </x:c>
      <x:c r="F18" s="19" t="n">
        <x:v>0.9601290612442541</x:v>
      </x:c>
      <x:c r="G18" s="19" t="n">
        <x:v>0.8723404255319149</x:v>
      </x:c>
    </x:row>
    <x:row r="19" ht="22" customHeight="1">
      <x:c r="B19" s="12" t="str">
        <x:v>quyen</x:v>
      </x:c>
      <x:c r="C19" s="12" t="str">
        <x:v>HaNoi</x:v>
      </x:c>
      <x:c r="D19" s="12" t="str">
        <x:v>wind_speed_10m</x:v>
      </x:c>
      <x:c r="E19" s="16" t="n">
        <x:v>19</x:v>
      </x:c>
      <x:c r="F19" s="19" t="n">
        <x:v>-0.4372933996025963</x:v>
      </x:c>
      <x:c r="G19" s="19" t="n">
        <x:v>-0.22420070795340613</x:v>
      </x:c>
    </x:row>
    <x:row r="20" ht="22" customHeight="1">
      <x:c r="B20" s="12" t="str">
        <x:v>quyen</x:v>
      </x:c>
      <x:c r="C20" s="12" t="str">
        <x:v>HoChiMinh</x:v>
      </x:c>
      <x:c r="D20" s="12" t="str">
        <x:v>temperature_2m</x:v>
      </x:c>
      <x:c r="E20" s="16" t="n">
        <x:v>19</x:v>
      </x:c>
      <x:c r="F20" s="19" t="n">
        <x:v>-0.7461696203710114</x:v>
      </x:c>
      <x:c r="G20" s="19" t="n">
        <x:v>-0.676329006160618</x:v>
      </x:c>
    </x:row>
    <x:row r="21" ht="22" customHeight="1">
      <x:c r="B21" s="12" t="str">
        <x:v>quyen</x:v>
      </x:c>
      <x:c r="C21" s="12" t="str">
        <x:v>HoChiMinh</x:v>
      </x:c>
      <x:c r="D21" s="12" t="str">
        <x:v>relative_humidity_2m</x:v>
      </x:c>
      <x:c r="E21" s="16" t="n">
        <x:v>19</x:v>
      </x:c>
      <x:c r="F21" s="19" t="n">
        <x:v>0.7263200024260413</x:v>
      </x:c>
      <x:c r="G21" s="19" t="n">
        <x:v>0.7016852910539002</x:v>
      </x:c>
    </x:row>
    <x:row r="22" ht="22" customHeight="1">
      <x:c r="B22" s="12" t="str">
        <x:v>quyen</x:v>
      </x:c>
      <x:c r="C22" s="12" t="str">
        <x:v>HoChiMinh</x:v>
      </x:c>
      <x:c r="D22" s="12" t="str">
        <x:v>wind_speed_10m</x:v>
      </x:c>
      <x:c r="E22" s="16" t="n">
        <x:v>19</x:v>
      </x:c>
      <x:c r="F22" s="19" t="n">
        <x:v>-0.6262446007924515</x:v>
      </x:c>
      <x:c r="G22" s="19" t="n">
        <x:v>-0.5957446808510638</x:v>
      </x:c>
    </x:row>
    <x:row r="26">
      <x:c r="B26" s="15" t="str">
        <x:v>matched account hours</x:v>
      </x:c>
    </x:row>
    <x:row r="27" ht="40" customHeight="1">
      <x:c r="B27" s="11" t="str">
        <x:v>city</x:v>
      </x:c>
      <x:c r="C27" s="11" t="str">
        <x:v>timestamp_utc</x:v>
      </x:c>
      <x:c r="D27" s="11" t="str">
        <x:v>son_samples</x:v>
      </x:c>
      <x:c r="E27" s="11" t="str">
        <x:v>quyen_samples</x:v>
      </x:c>
      <x:c r="F27" s="11" t="str">
        <x:v>son_us_aqi</x:v>
      </x:c>
      <x:c r="G27" s="11" t="str">
        <x:v>quyen_us_aqi</x:v>
      </x:c>
      <x:c r="H27" s="11" t="str">
        <x:v>delta_us_aqi</x:v>
      </x:c>
      <x:c r="I27" s="11" t="str">
        <x:v>son_pm2_5</x:v>
      </x:c>
      <x:c r="J27" s="11" t="str">
        <x:v>quyen_pm2_5</x:v>
      </x:c>
      <x:c r="K27" s="11" t="str">
        <x:v>delta_pm2_5</x:v>
      </x:c>
      <x:c r="L27" s="11" t="str">
        <x:v>son_pm10</x:v>
      </x:c>
      <x:c r="M27" s="11" t="str">
        <x:v>quyen_pm10</x:v>
      </x:c>
      <x:c r="N27" s="11" t="str">
        <x:v>delta_pm10</x:v>
      </x:c>
      <x:c r="O27" s="11" t="str">
        <x:v>son_temperature_2m</x:v>
      </x:c>
      <x:c r="P27" s="11" t="str">
        <x:v>quyen_temperature_2m</x:v>
      </x:c>
      <x:c r="Q27" s="11" t="str">
        <x:v>delta_temperature_2m</x:v>
      </x:c>
      <x:c r="R27" s="11" t="str">
        <x:v>son_relative_humidity_2m</x:v>
      </x:c>
      <x:c r="S27" s="11" t="str">
        <x:v>quyen_relative_humidity_2m</x:v>
      </x:c>
      <x:c r="T27" s="11" t="str">
        <x:v>delta_relative_humidity_2m</x:v>
      </x:c>
    </x:row>
    <x:row r="28" ht="22" customHeight="1">
      <x:c r="B28" s="12" t="str">
        <x:v>DaNang</x:v>
      </x:c>
      <x:c r="C28" s="17" t="n">
        <x:v>46308.29166666667</x:v>
      </x:c>
      <x:c r="D28" s="16" t="n">
        <x:v>1</x:v>
      </x:c>
      <x:c r="E28" s="16" t="n">
        <x:v>2</x:v>
      </x:c>
      <x:c r="F28" s="14" t="n">
        <x:v>35</x:v>
      </x:c>
      <x:c r="G28" s="14" t="n">
        <x:v>35</x:v>
      </x:c>
      <x:c r="H28" s="14" t="n">
        <x:v>0</x:v>
      </x:c>
      <x:c r="I28" s="14" t="n">
        <x:v>6.3</x:v>
      </x:c>
      <x:c r="J28" s="14" t="n">
        <x:v>6.3</x:v>
      </x:c>
      <x:c r="K28" s="14" t="n">
        <x:v>0</x:v>
      </x:c>
      <x:c r="L28" s="14" t="n">
        <x:v>8.6</x:v>
      </x:c>
      <x:c r="M28" s="14" t="n">
        <x:v>8.6</x:v>
      </x:c>
      <x:c r="N28" s="14" t="n">
        <x:v>0</x:v>
      </x:c>
      <x:c r="O28" s="14" t="n">
        <x:v>26.2</x:v>
      </x:c>
      <x:c r="P28" s="14" t="n">
        <x:v>26.7</x:v>
      </x:c>
      <x:c r="Q28" s="14" t="n">
        <x:v>0.5</x:v>
      </x:c>
      <x:c r="R28" s="14" t="n">
        <x:v>88</x:v>
      </x:c>
      <x:c r="S28" s="14" t="n">
        <x:v>84</x:v>
      </x:c>
      <x:c r="T28" s="14" t="n">
        <x:v>-4</x:v>
      </x:c>
    </x:row>
    <x:row r="29" ht="22" customHeight="1">
      <x:c r="B29" s="12" t="str">
        <x:v>DaNang</x:v>
      </x:c>
      <x:c r="C29" s="17" t="n">
        <x:v>46308.33333333333</x:v>
      </x:c>
      <x:c r="D29" s="16" t="n">
        <x:v>1</x:v>
      </x:c>
      <x:c r="E29" s="16" t="n">
        <x:v>2</x:v>
      </x:c>
      <x:c r="F29" s="14" t="n">
        <x:v>37</x:v>
      </x:c>
      <x:c r="G29" s="14" t="n">
        <x:v>37</x:v>
      </x:c>
      <x:c r="H29" s="14" t="n">
        <x:v>0</x:v>
      </x:c>
      <x:c r="I29" s="14" t="n">
        <x:v>6.1</x:v>
      </x:c>
      <x:c r="J29" s="14" t="n">
        <x:v>6.1</x:v>
      </x:c>
      <x:c r="K29" s="14" t="n">
        <x:v>0</x:v>
      </x:c>
      <x:c r="L29" s="14" t="n">
        <x:v>8.4</x:v>
      </x:c>
      <x:c r="M29" s="14" t="n">
        <x:v>8.4</x:v>
      </x:c>
      <x:c r="N29" s="14" t="n">
        <x:v>0</x:v>
      </x:c>
      <x:c r="O29" s="14" t="n">
        <x:v>26.7</x:v>
      </x:c>
      <x:c r="P29" s="14" t="n">
        <x:v>26.1</x:v>
      </x:c>
      <x:c r="Q29" s="14" t="n">
        <x:v>-0.5999999999999979</x:v>
      </x:c>
      <x:c r="R29" s="14" t="n">
        <x:v>84</x:v>
      </x:c>
      <x:c r="S29" s="14" t="n">
        <x:v>86</x:v>
      </x:c>
      <x:c r="T29" s="14" t="n">
        <x:v>2</x:v>
      </x:c>
    </x:row>
    <x:row r="30" ht="22" customHeight="1">
      <x:c r="B30" s="12" t="str">
        <x:v>DaNang</x:v>
      </x:c>
      <x:c r="C30" s="17" t="n">
        <x:v>46308.375</x:v>
      </x:c>
      <x:c r="D30" s="16" t="n">
        <x:v>1</x:v>
      </x:c>
      <x:c r="E30" s="16" t="n">
        <x:v>2</x:v>
      </x:c>
      <x:c r="F30" s="14" t="n">
        <x:v>38</x:v>
      </x:c>
      <x:c r="G30" s="14" t="n">
        <x:v>38</x:v>
      </x:c>
      <x:c r="H30" s="14" t="n">
        <x:v>0</x:v>
      </x:c>
      <x:c r="I30" s="14" t="n">
        <x:v>5.6</x:v>
      </x:c>
      <x:c r="J30" s="14" t="n">
        <x:v>5.6</x:v>
      </x:c>
      <x:c r="K30" s="14" t="n">
        <x:v>0</x:v>
      </x:c>
      <x:c r="L30" s="14" t="n">
        <x:v>7.7</x:v>
      </x:c>
      <x:c r="M30" s="14" t="n">
        <x:v>7.7</x:v>
      </x:c>
      <x:c r="N30" s="14" t="n">
        <x:v>0</x:v>
      </x:c>
      <x:c r="O30" s="14" t="n">
        <x:v>25.8</x:v>
      </x:c>
      <x:c r="P30" s="14" t="n">
        <x:v>25.7</x:v>
      </x:c>
      <x:c r="Q30" s="14" t="n">
        <x:v>-0.10000000000000142</x:v>
      </x:c>
      <x:c r="R30" s="14" t="n">
        <x:v>88</x:v>
      </x:c>
      <x:c r="S30" s="14" t="n">
        <x:v>88</x:v>
      </x:c>
      <x:c r="T30" s="14" t="n">
        <x:v>0</x:v>
      </x:c>
    </x:row>
    <x:row r="31" ht="22" customHeight="1">
      <x:c r="B31" s="12" t="str">
        <x:v>DaNang</x:v>
      </x:c>
      <x:c r="C31" s="17" t="n">
        <x:v>46308.66666666667</x:v>
      </x:c>
      <x:c r="D31" s="16" t="n">
        <x:v>1</x:v>
      </x:c>
      <x:c r="E31" s="16" t="n">
        <x:v>2</x:v>
      </x:c>
      <x:c r="F31" s="14" t="n">
        <x:v>32</x:v>
      </x:c>
      <x:c r="G31" s="14" t="n">
        <x:v>32</x:v>
      </x:c>
      <x:c r="H31" s="14" t="n">
        <x:v>0</x:v>
      </x:c>
      <x:c r="I31" s="14" t="n">
        <x:v>5.3</x:v>
      </x:c>
      <x:c r="J31" s="14" t="n">
        <x:v>5.3</x:v>
      </x:c>
      <x:c r="K31" s="14" t="n">
        <x:v>0</x:v>
      </x:c>
      <x:c r="L31" s="14" t="n">
        <x:v>7.2</x:v>
      </x:c>
      <x:c r="M31" s="14" t="n">
        <x:v>7.2</x:v>
      </x:c>
      <x:c r="N31" s="14" t="n">
        <x:v>0</x:v>
      </x:c>
      <x:c r="O31" s="14" t="n">
        <x:v>24</x:v>
      </x:c>
      <x:c r="P31" s="14" t="n">
        <x:v>24.1</x:v>
      </x:c>
      <x:c r="Q31" s="14" t="n">
        <x:v>0.10000000000000142</x:v>
      </x:c>
      <x:c r="R31" s="14" t="n">
        <x:v>98</x:v>
      </x:c>
      <x:c r="S31" s="14" t="n">
        <x:v>96</x:v>
      </x:c>
      <x:c r="T31" s="14" t="n">
        <x:v>-2</x:v>
      </x:c>
    </x:row>
    <x:row r="32" ht="22" customHeight="1">
      <x:c r="B32" s="12" t="str">
        <x:v>DaNang</x:v>
      </x:c>
      <x:c r="C32" s="17" t="n">
        <x:v>46308.70833333333</x:v>
      </x:c>
      <x:c r="D32" s="16" t="n">
        <x:v>1</x:v>
      </x:c>
      <x:c r="E32" s="16" t="n">
        <x:v>2</x:v>
      </x:c>
      <x:c r="F32" s="14" t="n">
        <x:v>32</x:v>
      </x:c>
      <x:c r="G32" s="14" t="n">
        <x:v>32</x:v>
      </x:c>
      <x:c r="H32" s="14" t="n">
        <x:v>0</x:v>
      </x:c>
      <x:c r="I32" s="14" t="n">
        <x:v>5.4</x:v>
      </x:c>
      <x:c r="J32" s="14" t="n">
        <x:v>5.4</x:v>
      </x:c>
      <x:c r="K32" s="14" t="n">
        <x:v>0</x:v>
      </x:c>
      <x:c r="L32" s="14" t="n">
        <x:v>7.3</x:v>
      </x:c>
      <x:c r="M32" s="14" t="n">
        <x:v>7.3</x:v>
      </x:c>
      <x:c r="N32" s="14" t="n">
        <x:v>0</x:v>
      </x:c>
      <x:c r="O32" s="14" t="n">
        <x:v>24.2</x:v>
      </x:c>
      <x:c r="P32" s="14" t="n">
        <x:v>24.2</x:v>
      </x:c>
      <x:c r="Q32" s="14" t="n">
        <x:v>0</x:v>
      </x:c>
      <x:c r="R32" s="14" t="n">
        <x:v>96</x:v>
      </x:c>
      <x:c r="S32" s="14" t="n">
        <x:v>96</x:v>
      </x:c>
      <x:c r="T32" s="14" t="n">
        <x:v>0</x:v>
      </x:c>
    </x:row>
    <x:row r="33" ht="22" customHeight="1">
      <x:c r="B33" s="12" t="str">
        <x:v>DaNang</x:v>
      </x:c>
      <x:c r="C33" s="17" t="n">
        <x:v>46308.75</x:v>
      </x:c>
      <x:c r="D33" s="16" t="n">
        <x:v>1</x:v>
      </x:c>
      <x:c r="E33" s="16" t="n">
        <x:v>2</x:v>
      </x:c>
      <x:c r="F33" s="14" t="n">
        <x:v>32</x:v>
      </x:c>
      <x:c r="G33" s="14" t="n">
        <x:v>32</x:v>
      </x:c>
      <x:c r="H33" s="14" t="n">
        <x:v>0</x:v>
      </x:c>
      <x:c r="I33" s="14" t="n">
        <x:v>6</x:v>
      </x:c>
      <x:c r="J33" s="14" t="n">
        <x:v>6</x:v>
      </x:c>
      <x:c r="K33" s="14" t="n">
        <x:v>0</x:v>
      </x:c>
      <x:c r="L33" s="14" t="n">
        <x:v>7.8</x:v>
      </x:c>
      <x:c r="M33" s="14" t="n">
        <x:v>7.8</x:v>
      </x:c>
      <x:c r="N33" s="14" t="n">
        <x:v>0</x:v>
      </x:c>
      <x:c r="O33" s="14" t="n">
        <x:v>24.2</x:v>
      </x:c>
      <x:c r="P33" s="14" t="n">
        <x:v>24.3</x:v>
      </x:c>
      <x:c r="Q33" s="14" t="n">
        <x:v>0.10000000000000142</x:v>
      </x:c>
      <x:c r="R33" s="14" t="n">
        <x:v>96</x:v>
      </x:c>
      <x:c r="S33" s="14" t="n">
        <x:v>96</x:v>
      </x:c>
      <x:c r="T33" s="14" t="n">
        <x:v>0</x:v>
      </x:c>
    </x:row>
    <x:row r="34" ht="22" customHeight="1">
      <x:c r="B34" s="12" t="str">
        <x:v>DaNang</x:v>
      </x:c>
      <x:c r="C34" s="17" t="n">
        <x:v>46309.08333333333</x:v>
      </x:c>
      <x:c r="D34" s="16" t="n">
        <x:v>1</x:v>
      </x:c>
      <x:c r="E34" s="16" t="n">
        <x:v>3</x:v>
      </x:c>
      <x:c r="F34" s="14" t="n">
        <x:v>42</x:v>
      </x:c>
      <x:c r="G34" s="14" t="n">
        <x:v>42</x:v>
      </x:c>
      <x:c r="H34" s="14" t="n">
        <x:v>0</x:v>
      </x:c>
      <x:c r="I34" s="14" t="n">
        <x:v>9.7</x:v>
      </x:c>
      <x:c r="J34" s="14" t="n">
        <x:v>9.7</x:v>
      </x:c>
      <x:c r="K34" s="14" t="n">
        <x:v>0</x:v>
      </x:c>
      <x:c r="L34" s="14" t="n">
        <x:v>12.5</x:v>
      </x:c>
      <x:c r="M34" s="14" t="n">
        <x:v>12.5</x:v>
      </x:c>
      <x:c r="N34" s="14" t="n">
        <x:v>0</x:v>
      </x:c>
      <x:c r="O34" s="14" t="n">
        <x:v>28.5</x:v>
      </x:c>
      <x:c r="P34" s="14" t="n">
        <x:v>28.5</x:v>
      </x:c>
      <x:c r="Q34" s="14" t="n">
        <x:v>0</x:v>
      </x:c>
      <x:c r="R34" s="14" t="n">
        <x:v>80</x:v>
      </x:c>
      <x:c r="S34" s="14" t="n">
        <x:v>80</x:v>
      </x:c>
      <x:c r="T34" s="14" t="n">
        <x:v>0</x:v>
      </x:c>
    </x:row>
    <x:row r="35" ht="22" customHeight="1">
      <x:c r="B35" s="12" t="str">
        <x:v>HaNoi</x:v>
      </x:c>
      <x:c r="C35" s="17" t="n">
        <x:v>46308.29166666667</x:v>
      </x:c>
      <x:c r="D35" s="16" t="n">
        <x:v>1</x:v>
      </x:c>
      <x:c r="E35" s="16" t="n">
        <x:v>2</x:v>
      </x:c>
      <x:c r="F35" s="14" t="n">
        <x:v>161</x:v>
      </x:c>
      <x:c r="G35" s="14" t="n">
        <x:v>161</x:v>
      </x:c>
      <x:c r="H35" s="14" t="n">
        <x:v>0</x:v>
      </x:c>
      <x:c r="I35" s="14" t="n">
        <x:v>37.3</x:v>
      </x:c>
      <x:c r="J35" s="14" t="n">
        <x:v>37.3</x:v>
      </x:c>
      <x:c r="K35" s="14" t="n">
        <x:v>0</x:v>
      </x:c>
      <x:c r="L35" s="14" t="n">
        <x:v>38.3</x:v>
      </x:c>
      <x:c r="M35" s="14" t="n">
        <x:v>38.3</x:v>
      </x:c>
      <x:c r="N35" s="14" t="n">
        <x:v>0</x:v>
      </x:c>
      <x:c r="O35" s="14" t="n">
        <x:v>31.6</x:v>
      </x:c>
      <x:c r="P35" s="14" t="n">
        <x:v>31.7</x:v>
      </x:c>
      <x:c r="Q35" s="14" t="n">
        <x:v>0.09999999999999787</x:v>
      </x:c>
      <x:c r="R35" s="14" t="n">
        <x:v>55</x:v>
      </x:c>
      <x:c r="S35" s="14" t="n">
        <x:v>54</x:v>
      </x:c>
      <x:c r="T35" s="14" t="n">
        <x:v>-1</x:v>
      </x:c>
    </x:row>
    <x:row r="36" ht="22" customHeight="1">
      <x:c r="B36" s="12" t="str">
        <x:v>HaNoi</x:v>
      </x:c>
      <x:c r="C36" s="17" t="n">
        <x:v>46308.33333333333</x:v>
      </x:c>
      <x:c r="D36" s="16" t="n">
        <x:v>1</x:v>
      </x:c>
      <x:c r="E36" s="16" t="n">
        <x:v>2</x:v>
      </x:c>
      <x:c r="F36" s="14" t="n">
        <x:v>161</x:v>
      </x:c>
      <x:c r="G36" s="14" t="n">
        <x:v>161</x:v>
      </x:c>
      <x:c r="H36" s="14" t="n">
        <x:v>0</x:v>
      </x:c>
      <x:c r="I36" s="14" t="n">
        <x:v>38.9</x:v>
      </x:c>
      <x:c r="J36" s="14" t="n">
        <x:v>38.9</x:v>
      </x:c>
      <x:c r="K36" s="14" t="n">
        <x:v>0</x:v>
      </x:c>
      <x:c r="L36" s="14" t="n">
        <x:v>39.9</x:v>
      </x:c>
      <x:c r="M36" s="14" t="n">
        <x:v>39.9</x:v>
      </x:c>
      <x:c r="N36" s="14" t="n">
        <x:v>0</x:v>
      </x:c>
      <x:c r="O36" s="14" t="n">
        <x:v>31.5</x:v>
      </x:c>
      <x:c r="P36" s="14" t="n">
        <x:v>31.2</x:v>
      </x:c>
      <x:c r="Q36" s="14" t="n">
        <x:v>-0.3000000000000007</x:v>
      </x:c>
      <x:c r="R36" s="14" t="n">
        <x:v>55</x:v>
      </x:c>
      <x:c r="S36" s="14" t="n">
        <x:v>58</x:v>
      </x:c>
      <x:c r="T36" s="14" t="n">
        <x:v>3</x:v>
      </x:c>
    </x:row>
    <x:row r="37" ht="22" customHeight="1">
      <x:c r="B37" s="12" t="str">
        <x:v>HaNoi</x:v>
      </x:c>
      <x:c r="C37" s="17" t="n">
        <x:v>46308.375</x:v>
      </x:c>
      <x:c r="D37" s="16" t="n">
        <x:v>1</x:v>
      </x:c>
      <x:c r="E37" s="16" t="n">
        <x:v>2</x:v>
      </x:c>
      <x:c r="F37" s="14" t="n">
        <x:v>160</x:v>
      </x:c>
      <x:c r="G37" s="14" t="n">
        <x:v>160</x:v>
      </x:c>
      <x:c r="H37" s="14" t="n">
        <x:v>0</x:v>
      </x:c>
      <x:c r="I37" s="14" t="n">
        <x:v>41</x:v>
      </x:c>
      <x:c r="J37" s="14" t="n">
        <x:v>41</x:v>
      </x:c>
      <x:c r="K37" s="14" t="n">
        <x:v>0</x:v>
      </x:c>
      <x:c r="L37" s="14" t="n">
        <x:v>42.1</x:v>
      </x:c>
      <x:c r="M37" s="14" t="n">
        <x:v>42.1</x:v>
      </x:c>
      <x:c r="N37" s="14" t="n">
        <x:v>0</x:v>
      </x:c>
      <x:c r="O37" s="14" t="n">
        <x:v>30.6</x:v>
      </x:c>
      <x:c r="P37" s="14" t="n">
        <x:v>29.9</x:v>
      </x:c>
      <x:c r="Q37" s="14" t="n">
        <x:v>-0.7000000000000028</x:v>
      </x:c>
      <x:c r="R37" s="14" t="n">
        <x:v>62</x:v>
      </x:c>
      <x:c r="S37" s="14" t="n">
        <x:v>66</x:v>
      </x:c>
      <x:c r="T37" s="14" t="n">
        <x:v>4</x:v>
      </x:c>
    </x:row>
    <x:row r="38" ht="22" customHeight="1">
      <x:c r="B38" s="12" t="str">
        <x:v>HaNoi</x:v>
      </x:c>
      <x:c r="C38" s="17" t="n">
        <x:v>46308.66666666667</x:v>
      </x:c>
      <x:c r="D38" s="16" t="n">
        <x:v>1</x:v>
      </x:c>
      <x:c r="E38" s="16" t="n">
        <x:v>2</x:v>
      </x:c>
      <x:c r="F38" s="14" t="n">
        <x:v>166</x:v>
      </x:c>
      <x:c r="G38" s="14" t="n">
        <x:v>166</x:v>
      </x:c>
      <x:c r="H38" s="14" t="n">
        <x:v>0</x:v>
      </x:c>
      <x:c r="I38" s="14" t="n">
        <x:v>114.3</x:v>
      </x:c>
      <x:c r="J38" s="14" t="n">
        <x:v>114.3</x:v>
      </x:c>
      <x:c r="K38" s="14" t="n">
        <x:v>0</x:v>
      </x:c>
      <x:c r="L38" s="14" t="n">
        <x:v>115.5</x:v>
      </x:c>
      <x:c r="M38" s="14" t="n">
        <x:v>115.5</x:v>
      </x:c>
      <x:c r="N38" s="14" t="n">
        <x:v>0</x:v>
      </x:c>
      <x:c r="O38" s="14" t="n">
        <x:v>25.5</x:v>
      </x:c>
      <x:c r="P38" s="14" t="n">
        <x:v>25.3</x:v>
      </x:c>
      <x:c r="Q38" s="14" t="n">
        <x:v>-0.1999999999999993</x:v>
      </x:c>
      <x:c r="R38" s="14" t="n">
        <x:v>87</x:v>
      </x:c>
      <x:c r="S38" s="14" t="n">
        <x:v>88</x:v>
      </x:c>
      <x:c r="T38" s="14" t="n">
        <x:v>1</x:v>
      </x:c>
    </x:row>
    <x:row r="39" ht="22" customHeight="1">
      <x:c r="B39" s="12" t="str">
        <x:v>HaNoi</x:v>
      </x:c>
      <x:c r="C39" s="17" t="n">
        <x:v>46308.70833333333</x:v>
      </x:c>
      <x:c r="D39" s="16" t="n">
        <x:v>1</x:v>
      </x:c>
      <x:c r="E39" s="16" t="n">
        <x:v>2</x:v>
      </x:c>
      <x:c r="F39" s="14" t="n">
        <x:v>167</x:v>
      </x:c>
      <x:c r="G39" s="14" t="n">
        <x:v>167</x:v>
      </x:c>
      <x:c r="H39" s="14" t="n">
        <x:v>0</x:v>
      </x:c>
      <x:c r="I39" s="14" t="n">
        <x:v>109.2</x:v>
      </x:c>
      <x:c r="J39" s="14" t="n">
        <x:v>109.2</x:v>
      </x:c>
      <x:c r="K39" s="14" t="n">
        <x:v>0</x:v>
      </x:c>
      <x:c r="L39" s="14" t="n">
        <x:v>110.8</x:v>
      </x:c>
      <x:c r="M39" s="14" t="n">
        <x:v>110.8</x:v>
      </x:c>
      <x:c r="N39" s="14" t="n">
        <x:v>0</x:v>
      </x:c>
      <x:c r="O39" s="14" t="n">
        <x:v>25.2</x:v>
      </x:c>
      <x:c r="P39" s="14" t="n">
        <x:v>25.1</x:v>
      </x:c>
      <x:c r="Q39" s="14" t="n">
        <x:v>-0.09999999999999787</x:v>
      </x:c>
      <x:c r="R39" s="14" t="n">
        <x:v>88</x:v>
      </x:c>
      <x:c r="S39" s="14" t="n">
        <x:v>89</x:v>
      </x:c>
      <x:c r="T39" s="14" t="n">
        <x:v>1</x:v>
      </x:c>
    </x:row>
    <x:row r="40" ht="22" customHeight="1">
      <x:c r="B40" s="12" t="str">
        <x:v>HaNoi</x:v>
      </x:c>
      <x:c r="C40" s="17" t="n">
        <x:v>46308.75</x:v>
      </x:c>
      <x:c r="D40" s="16" t="n">
        <x:v>1</x:v>
      </x:c>
      <x:c r="E40" s="16" t="n">
        <x:v>2</x:v>
      </x:c>
      <x:c r="F40" s="14" t="n">
        <x:v>168</x:v>
      </x:c>
      <x:c r="G40" s="14" t="n">
        <x:v>168</x:v>
      </x:c>
      <x:c r="H40" s="14" t="n">
        <x:v>0</x:v>
      </x:c>
      <x:c r="I40" s="14" t="n">
        <x:v>109.9</x:v>
      </x:c>
      <x:c r="J40" s="14" t="n">
        <x:v>109.9</x:v>
      </x:c>
      <x:c r="K40" s="14" t="n">
        <x:v>0</x:v>
      </x:c>
      <x:c r="L40" s="14" t="n">
        <x:v>112.2</x:v>
      </x:c>
      <x:c r="M40" s="14" t="n">
        <x:v>112.2</x:v>
      </x:c>
      <x:c r="N40" s="14" t="n">
        <x:v>0</x:v>
      </x:c>
      <x:c r="O40" s="14" t="n">
        <x:v>24.9</x:v>
      </x:c>
      <x:c r="P40" s="14" t="n">
        <x:v>24.8</x:v>
      </x:c>
      <x:c r="Q40" s="14" t="n">
        <x:v>-0.09999999999999787</x:v>
      </x:c>
      <x:c r="R40" s="14" t="n">
        <x:v>89</x:v>
      </x:c>
      <x:c r="S40" s="14" t="n">
        <x:v>90</x:v>
      </x:c>
      <x:c r="T40" s="14" t="n">
        <x:v>1</x:v>
      </x:c>
    </x:row>
    <x:row r="41" ht="22" customHeight="1">
      <x:c r="B41" s="12" t="str">
        <x:v>HaNoi</x:v>
      </x:c>
      <x:c r="C41" s="17" t="n">
        <x:v>46309.08333333333</x:v>
      </x:c>
      <x:c r="D41" s="16" t="n">
        <x:v>1</x:v>
      </x:c>
      <x:c r="E41" s="16" t="n">
        <x:v>3</x:v>
      </x:c>
      <x:c r="F41" s="14" t="n">
        <x:v>160</x:v>
      </x:c>
      <x:c r="G41" s="14" t="n">
        <x:v>160</x:v>
      </x:c>
      <x:c r="H41" s="14" t="n">
        <x:v>0</x:v>
      </x:c>
      <x:c r="I41" s="14" t="n">
        <x:v>65</x:v>
      </x:c>
      <x:c r="J41" s="14" t="n">
        <x:v>65</x:v>
      </x:c>
      <x:c r="K41" s="14" t="n">
        <x:v>0</x:v>
      </x:c>
      <x:c r="L41" s="14" t="n">
        <x:v>69.6</x:v>
      </x:c>
      <x:c r="M41" s="14" t="n">
        <x:v>69.6</x:v>
      </x:c>
      <x:c r="N41" s="14" t="n">
        <x:v>0</x:v>
      </x:c>
      <x:c r="O41" s="14" t="n">
        <x:v>29.4</x:v>
      </x:c>
      <x:c r="P41" s="14" t="n">
        <x:v>29.4</x:v>
      </x:c>
      <x:c r="Q41" s="14" t="n">
        <x:v>0</x:v>
      </x:c>
      <x:c r="R41" s="14" t="n">
        <x:v>71</x:v>
      </x:c>
      <x:c r="S41" s="14" t="n">
        <x:v>71</x:v>
      </x:c>
      <x:c r="T41" s="14" t="n">
        <x:v>0</x:v>
      </x:c>
    </x:row>
    <x:row r="42" ht="22" customHeight="1">
      <x:c r="B42" s="12" t="str">
        <x:v>HoChiMinh</x:v>
      </x:c>
      <x:c r="C42" s="17" t="n">
        <x:v>46308.29166666667</x:v>
      </x:c>
      <x:c r="D42" s="16" t="n">
        <x:v>1</x:v>
      </x:c>
      <x:c r="E42" s="16" t="n">
        <x:v>2</x:v>
      </x:c>
      <x:c r="F42" s="14" t="n">
        <x:v>82</x:v>
      </x:c>
      <x:c r="G42" s="14" t="n">
        <x:v>82</x:v>
      </x:c>
      <x:c r="H42" s="14" t="n">
        <x:v>0</x:v>
      </x:c>
      <x:c r="I42" s="14" t="n">
        <x:v>13</x:v>
      </x:c>
      <x:c r="J42" s="14" t="n">
        <x:v>13</x:v>
      </x:c>
      <x:c r="K42" s="14" t="n">
        <x:v>0</x:v>
      </x:c>
      <x:c r="L42" s="14" t="n">
        <x:v>13.3</x:v>
      </x:c>
      <x:c r="M42" s="14" t="n">
        <x:v>13.3</x:v>
      </x:c>
      <x:c r="N42" s="14" t="n">
        <x:v>0</x:v>
      </x:c>
      <x:c r="O42" s="14" t="n">
        <x:v>29.4</x:v>
      </x:c>
      <x:c r="P42" s="14" t="n">
        <x:v>29.6</x:v>
      </x:c>
      <x:c r="Q42" s="14" t="n">
        <x:v>0.20000000000000284</x:v>
      </x:c>
      <x:c r="R42" s="14" t="n">
        <x:v>77</x:v>
      </x:c>
      <x:c r="S42" s="14" t="n">
        <x:v>77</x:v>
      </x:c>
      <x:c r="T42" s="14" t="n">
        <x:v>0</x:v>
      </x:c>
    </x:row>
    <x:row r="43" ht="22" customHeight="1">
      <x:c r="B43" s="12" t="str">
        <x:v>HoChiMinh</x:v>
      </x:c>
      <x:c r="C43" s="17" t="n">
        <x:v>46308.33333333333</x:v>
      </x:c>
      <x:c r="D43" s="16" t="n">
        <x:v>1</x:v>
      </x:c>
      <x:c r="E43" s="16" t="n">
        <x:v>2</x:v>
      </x:c>
      <x:c r="F43" s="14" t="n">
        <x:v>81</x:v>
      </x:c>
      <x:c r="G43" s="14" t="n">
        <x:v>81</x:v>
      </x:c>
      <x:c r="H43" s="14" t="n">
        <x:v>0</x:v>
      </x:c>
      <x:c r="I43" s="14" t="n">
        <x:v>13.2</x:v>
      </x:c>
      <x:c r="J43" s="14" t="n">
        <x:v>13.2</x:v>
      </x:c>
      <x:c r="K43" s="14" t="n">
        <x:v>0</x:v>
      </x:c>
      <x:c r="L43" s="14" t="n">
        <x:v>13.4</x:v>
      </x:c>
      <x:c r="M43" s="14" t="n">
        <x:v>13.4</x:v>
      </x:c>
      <x:c r="N43" s="14" t="n">
        <x:v>0</x:v>
      </x:c>
      <x:c r="O43" s="14" t="n">
        <x:v>28.8</x:v>
      </x:c>
      <x:c r="P43" s="14" t="n">
        <x:v>27.1</x:v>
      </x:c>
      <x:c r="Q43" s="14" t="n">
        <x:v>-1.6999999999999993</x:v>
      </x:c>
      <x:c r="R43" s="14" t="n">
        <x:v>80</x:v>
      </x:c>
      <x:c r="S43" s="14" t="n">
        <x:v>86</x:v>
      </x:c>
      <x:c r="T43" s="14" t="n">
        <x:v>6</x:v>
      </x:c>
    </x:row>
    <x:row r="44" ht="22" customHeight="1">
      <x:c r="B44" s="12" t="str">
        <x:v>HoChiMinh</x:v>
      </x:c>
      <x:c r="C44" s="17" t="n">
        <x:v>46308.375</x:v>
      </x:c>
      <x:c r="D44" s="16" t="n">
        <x:v>1</x:v>
      </x:c>
      <x:c r="E44" s="16" t="n">
        <x:v>2</x:v>
      </x:c>
      <x:c r="F44" s="14" t="n">
        <x:v>80</x:v>
      </x:c>
      <x:c r="G44" s="14" t="n">
        <x:v>80</x:v>
      </x:c>
      <x:c r="H44" s="14" t="n">
        <x:v>0</x:v>
      </x:c>
      <x:c r="I44" s="14" t="n">
        <x:v>14.8</x:v>
      </x:c>
      <x:c r="J44" s="14" t="n">
        <x:v>14.8</x:v>
      </x:c>
      <x:c r="K44" s="14" t="n">
        <x:v>0</x:v>
      </x:c>
      <x:c r="L44" s="14" t="n">
        <x:v>15.8</x:v>
      </x:c>
      <x:c r="M44" s="14" t="n">
        <x:v>15.8</x:v>
      </x:c>
      <x:c r="N44" s="14" t="n">
        <x:v>0</x:v>
      </x:c>
      <x:c r="O44" s="14" t="n">
        <x:v>26.5</x:v>
      </x:c>
      <x:c r="P44" s="14" t="n">
        <x:v>26.8</x:v>
      </x:c>
      <x:c r="Q44" s="14" t="n">
        <x:v>0.3000000000000007</x:v>
      </x:c>
      <x:c r="R44" s="14" t="n">
        <x:v>88</x:v>
      </x:c>
      <x:c r="S44" s="14" t="n">
        <x:v>86</x:v>
      </x:c>
      <x:c r="T44" s="14" t="n">
        <x:v>-2</x:v>
      </x:c>
    </x:row>
    <x:row r="45" ht="22" customHeight="1">
      <x:c r="B45" s="12" t="str">
        <x:v>HoChiMinh</x:v>
      </x:c>
      <x:c r="C45" s="17" t="n">
        <x:v>46308.66666666667</x:v>
      </x:c>
      <x:c r="D45" s="16" t="n">
        <x:v>1</x:v>
      </x:c>
      <x:c r="E45" s="16" t="n">
        <x:v>2</x:v>
      </x:c>
      <x:c r="F45" s="14" t="n">
        <x:v>77</x:v>
      </x:c>
      <x:c r="G45" s="14" t="n">
        <x:v>77</x:v>
      </x:c>
      <x:c r="H45" s="14" t="n">
        <x:v>0</x:v>
      </x:c>
      <x:c r="I45" s="14" t="n">
        <x:v>33.6</x:v>
      </x:c>
      <x:c r="J45" s="14" t="n">
        <x:v>33.6</x:v>
      </x:c>
      <x:c r="K45" s="14" t="n">
        <x:v>0</x:v>
      </x:c>
      <x:c r="L45" s="14" t="n">
        <x:v>35.3</x:v>
      </x:c>
      <x:c r="M45" s="14" t="n">
        <x:v>35.3</x:v>
      </x:c>
      <x:c r="N45" s="14" t="n">
        <x:v>0</x:v>
      </x:c>
      <x:c r="O45" s="14" t="n">
        <x:v>24.8</x:v>
      </x:c>
      <x:c r="P45" s="14" t="n">
        <x:v>24.8</x:v>
      </x:c>
      <x:c r="Q45" s="14" t="n">
        <x:v>0</x:v>
      </x:c>
      <x:c r="R45" s="14" t="n">
        <x:v>97</x:v>
      </x:c>
      <x:c r="S45" s="14" t="n">
        <x:v>97</x:v>
      </x:c>
      <x:c r="T45" s="14" t="n">
        <x:v>0</x:v>
      </x:c>
    </x:row>
    <x:row r="46" ht="22" customHeight="1">
      <x:c r="B46" s="12" t="str">
        <x:v>HoChiMinh</x:v>
      </x:c>
      <x:c r="C46" s="17" t="n">
        <x:v>46308.70833333333</x:v>
      </x:c>
      <x:c r="D46" s="16" t="n">
        <x:v>1</x:v>
      </x:c>
      <x:c r="E46" s="16" t="n">
        <x:v>2</x:v>
      </x:c>
      <x:c r="F46" s="14" t="n">
        <x:v>77</x:v>
      </x:c>
      <x:c r="G46" s="14" t="n">
        <x:v>77</x:v>
      </x:c>
      <x:c r="H46" s="14" t="n">
        <x:v>0</x:v>
      </x:c>
      <x:c r="I46" s="14" t="n">
        <x:v>33.2</x:v>
      </x:c>
      <x:c r="J46" s="14" t="n">
        <x:v>33.2</x:v>
      </x:c>
      <x:c r="K46" s="14" t="n">
        <x:v>0</x:v>
      </x:c>
      <x:c r="L46" s="14" t="n">
        <x:v>34.8</x:v>
      </x:c>
      <x:c r="M46" s="14" t="n">
        <x:v>34.8</x:v>
      </x:c>
      <x:c r="N46" s="14" t="n">
        <x:v>0</x:v>
      </x:c>
      <x:c r="O46" s="14" t="n">
        <x:v>24.8</x:v>
      </x:c>
      <x:c r="P46" s="14" t="n">
        <x:v>24.8</x:v>
      </x:c>
      <x:c r="Q46" s="14" t="n">
        <x:v>0</x:v>
      </x:c>
      <x:c r="R46" s="14" t="n">
        <x:v>97</x:v>
      </x:c>
      <x:c r="S46" s="14" t="n">
        <x:v>97</x:v>
      </x:c>
      <x:c r="T46" s="14" t="n">
        <x:v>0</x:v>
      </x:c>
    </x:row>
    <x:row r="47" ht="22" customHeight="1">
      <x:c r="B47" s="12" t="str">
        <x:v>HoChiMinh</x:v>
      </x:c>
      <x:c r="C47" s="17" t="n">
        <x:v>46308.75</x:v>
      </x:c>
      <x:c r="D47" s="16" t="n">
        <x:v>1</x:v>
      </x:c>
      <x:c r="E47" s="16" t="n">
        <x:v>2</x:v>
      </x:c>
      <x:c r="F47" s="14" t="n">
        <x:v>76</x:v>
      </x:c>
      <x:c r="G47" s="14" t="n">
        <x:v>76</x:v>
      </x:c>
      <x:c r="H47" s="14" t="n">
        <x:v>0</x:v>
      </x:c>
      <x:c r="I47" s="14" t="n">
        <x:v>32.6</x:v>
      </x:c>
      <x:c r="J47" s="14" t="n">
        <x:v>32.6</x:v>
      </x:c>
      <x:c r="K47" s="14" t="n">
        <x:v>0</x:v>
      </x:c>
      <x:c r="L47" s="14" t="n">
        <x:v>34.2</x:v>
      </x:c>
      <x:c r="M47" s="14" t="n">
        <x:v>34.2</x:v>
      </x:c>
      <x:c r="N47" s="14" t="n">
        <x:v>0</x:v>
      </x:c>
      <x:c r="O47" s="14" t="n">
        <x:v>24.8</x:v>
      </x:c>
      <x:c r="P47" s="14" t="n">
        <x:v>24.7</x:v>
      </x:c>
      <x:c r="Q47" s="14" t="n">
        <x:v>-0.10000000000000142</x:v>
      </x:c>
      <x:c r="R47" s="14" t="n">
        <x:v>97</x:v>
      </x:c>
      <x:c r="S47" s="14" t="n">
        <x:v>97</x:v>
      </x:c>
      <x:c r="T47" s="14" t="n">
        <x:v>0</x:v>
      </x:c>
    </x:row>
    <x:row r="48" ht="22" customHeight="1">
      <x:c r="B48" s="12" t="str">
        <x:v>HoChiMinh</x:v>
      </x:c>
      <x:c r="C48" s="17" t="n">
        <x:v>46309.08333333333</x:v>
      </x:c>
      <x:c r="D48" s="16" t="n">
        <x:v>1</x:v>
      </x:c>
      <x:c r="E48" s="16" t="n">
        <x:v>3</x:v>
      </x:c>
      <x:c r="F48" s="14" t="n">
        <x:v>78</x:v>
      </x:c>
      <x:c r="G48" s="14" t="n">
        <x:v>78</x:v>
      </x:c>
      <x:c r="H48" s="14" t="n">
        <x:v>0</x:v>
      </x:c>
      <x:c r="I48" s="14" t="n">
        <x:v>21.8</x:v>
      </x:c>
      <x:c r="J48" s="14" t="n">
        <x:v>21.8</x:v>
      </x:c>
      <x:c r="K48" s="14" t="n">
        <x:v>0</x:v>
      </x:c>
      <x:c r="L48" s="14" t="n">
        <x:v>23.9</x:v>
      </x:c>
      <x:c r="M48" s="14" t="n">
        <x:v>23.9</x:v>
      </x:c>
      <x:c r="N48" s="14" t="n">
        <x:v>0</x:v>
      </x:c>
      <x:c r="O48" s="14" t="n">
        <x:v>29.9</x:v>
      </x:c>
      <x:c r="P48" s="14" t="n">
        <x:v>29.9</x:v>
      </x:c>
      <x:c r="Q48" s="14" t="n">
        <x:v>0</x:v>
      </x:c>
      <x:c r="R48" s="14" t="n">
        <x:v>71</x:v>
      </x:c>
      <x:c r="S48" s="14" t="n">
        <x:v>71</x:v>
      </x:c>
      <x:c r="T48" s="14" t="n">
        <x:v>0</x:v>
      </x:c>
    </x:row>
  </x:sheetData>
  <x:pageMargins left="0.7" right="0.7" top="0.75" bottom="0.75" header="0.3" footer="0.3"/>
  <x:drawing xmlns:r="http://schemas.openxmlformats.org/officeDocument/2006/relationships" r:id="R00de13816a4b4253"/>
  <x:tableParts count="2">
    <x:tablePart xmlns:r="http://schemas.openxmlformats.org/officeDocument/2006/relationships" r:id="R6f8ac96a65c0496b"/>
    <x:tablePart xmlns:r="http://schemas.openxmlformats.org/officeDocument/2006/relationships" r:id="R5a6c1674fa5d4d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2" t="str">
        <x:v>Kết quả vận hành từ AWS và log REPORT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Invocations</x:v>
      </x:c>
      <x:c r="D4" s="11" t="str">
        <x:v>Errors</x:v>
      </x:c>
      <x:c r="E4" s="11" t="str">
        <x:v>Throttles</x:v>
      </x:c>
      <x:c r="F4" s="11" t="str">
        <x:v>runtime_log_count</x:v>
      </x:c>
      <x:c r="G4" s="11" t="str">
        <x:v>duration_ms_mean</x:v>
      </x:c>
      <x:c r="H4" s="11" t="str">
        <x:v>duration_ms_p95</x:v>
      </x:c>
      <x:c r="I4" s="11" t="str">
        <x:v>max_memory_used_mb_max</x:v>
      </x:c>
      <x:c r="J4" s="11" t="str">
        <x:v>error_rate_valid</x:v>
      </x:c>
    </x:row>
    <x:row r="5" ht="22" customHeight="1">
      <x:c r="B5" s="12" t="str">
        <x:v>default</x:v>
      </x:c>
      <x:c r="C5" s="16" t="n">
        <x:v>9</x:v>
      </x:c>
      <x:c r="D5" s="16" t="n">
        <x:v>150</x:v>
      </x:c>
      <x:c r="E5" s="16" t="n">
        <x:v>0</x:v>
      </x:c>
      <x:c r="F5" s="12" t="str">
        <x:v>9</x:v>
      </x:c>
      <x:c r="G5" s="14" t="n">
        <x:v>2638.0822222222223</x:v>
      </x:c>
      <x:c r="H5" s="14" t="n">
        <x:v>3073.7780000000002</x:v>
      </x:c>
      <x:c r="I5" s="16" t="n">
        <x:v>101</x:v>
      </x:c>
      <x:c r="J5" s="12" t="str">
        <x:v>False</x:v>
      </x:c>
    </x:row>
    <x:row r="6" ht="22" customHeight="1">
      <x:c r="B6" s="12" t="str">
        <x:v>quyen</x:v>
      </x:c>
      <x:c r="C6" s="16" t="n">
        <x:v>19</x:v>
      </x:c>
      <x:c r="D6" s="16" t="n">
        <x:v>294</x:v>
      </x:c>
      <x:c r="E6" s="16" t="n">
        <x:v>0</x:v>
      </x:c>
      <x:c r="F6" s="12" t="str">
        <x:v>19</x:v>
      </x:c>
      <x:c r="G6" s="14" t="n">
        <x:v>2703.8247368421053</x:v>
      </x:c>
      <x:c r="H6" s="14" t="n">
        <x:v>3111.732</x:v>
      </x:c>
      <x:c r="I6" s="16" t="n">
        <x:v>101</x:v>
      </x:c>
      <x:c r="J6" s="12" t="str">
        <x:v>False</x:v>
      </x:c>
    </x:row>
    <x:row r="10">
      <x:c r="B10" s="15" t="str">
        <x:v>lambda runtime</x:v>
      </x:c>
    </x:row>
    <x:row r="11" ht="40" customHeight="1">
      <x:c r="B11" s="11" t="str">
        <x:v>profile</x:v>
      </x:c>
      <x:c r="C11" s="11" t="str">
        <x:v>timestamp_utc</x:v>
      </x:c>
      <x:c r="D11" s="11" t="str">
        <x:v>scope</x:v>
      </x:c>
      <x:c r="E11" s="11" t="str">
        <x:v>duration_ms</x:v>
      </x:c>
      <x:c r="F11" s="11" t="str">
        <x:v>billed_duration_ms</x:v>
      </x:c>
      <x:c r="G11" s="11" t="str">
        <x:v>configured_memory_mb</x:v>
      </x:c>
      <x:c r="H11" s="11" t="str">
        <x:v>max_memory_used_mb</x:v>
      </x:c>
      <x:c r="I11" s="11" t="str">
        <x:v>init_duration_ms</x:v>
      </x:c>
    </x:row>
    <x:row r="12" ht="22" customHeight="1">
      <x:c r="B12" s="12" t="str">
        <x:v>default</x:v>
      </x:c>
      <x:c r="C12" s="17" t="n">
        <x:v>46301.63473413195</x:v>
      </x:c>
      <x:c r="D12" s="12" t="str">
        <x:v>earlier</x:v>
      </x:c>
      <x:c r="E12" s="14" t="n">
        <x:v>1905.87</x:v>
      </x:c>
      <x:c r="F12" s="14" t="n">
        <x:v>2428</x:v>
      </x:c>
      <x:c r="G12" s="16" t="n">
        <x:v>256</x:v>
      </x:c>
      <x:c r="H12" s="16" t="n">
        <x:v>101</x:v>
      </x:c>
      <x:c r="I12" s="14" t="n">
        <x:v>522</x:v>
      </x:c>
    </x:row>
    <x:row r="13" ht="22" customHeight="1">
      <x:c r="B13" s="12" t="str">
        <x:v>default</x:v>
      </x:c>
      <x:c r="C13" s="17" t="n">
        <x:v>46301.635300995375</x:v>
      </x:c>
      <x:c r="D13" s="12" t="str">
        <x:v>earlier</x:v>
      </x:c>
      <x:c r="E13" s="14" t="n">
        <x:v>1653.36</x:v>
      </x:c>
      <x:c r="F13" s="14" t="n">
        <x:v>1654</x:v>
      </x:c>
      <x:c r="G13" s="16" t="n">
        <x:v>256</x:v>
      </x:c>
      <x:c r="H13" s="16" t="n">
        <x:v>102</x:v>
      </x:c>
      <x:c r="I13" s="14"/>
    </x:row>
    <x:row r="14" ht="22" customHeight="1">
      <x:c r="B14" s="12" t="str">
        <x:v>default</x:v>
      </x:c>
      <x:c r="C14" s="17" t="n">
        <x:v>46301.63593755787</x:v>
      </x:c>
      <x:c r="D14" s="12" t="str">
        <x:v>earlier</x:v>
      </x:c>
      <x:c r="E14" s="14" t="n">
        <x:v>1661.29</x:v>
      </x:c>
      <x:c r="F14" s="14" t="n">
        <x:v>1662</x:v>
      </x:c>
      <x:c r="G14" s="16" t="n">
        <x:v>256</x:v>
      </x:c>
      <x:c r="H14" s="16" t="n">
        <x:v>102</x:v>
      </x:c>
      <x:c r="I14" s="14"/>
    </x:row>
    <x:row r="15" ht="22" customHeight="1">
      <x:c r="B15" s="12" t="str">
        <x:v>default</x:v>
      </x:c>
      <x:c r="C15" s="17" t="n">
        <x:v>46301.653771006946</x:v>
      </x:c>
      <x:c r="D15" s="12" t="str">
        <x:v>earlier</x:v>
      </x:c>
      <x:c r="E15" s="14" t="n">
        <x:v>2942.8</x:v>
      </x:c>
      <x:c r="F15" s="14" t="n">
        <x:v>3480</x:v>
      </x:c>
      <x:c r="G15" s="16" t="n">
        <x:v>256</x:v>
      </x:c>
      <x:c r="H15" s="16" t="n">
        <x:v>101</x:v>
      </x:c>
      <x:c r="I15" s="14" t="n">
        <x:v>536.93</x:v>
      </x:c>
    </x:row>
    <x:row r="16" ht="22" customHeight="1">
      <x:c r="B16" s="12" t="str">
        <x:v>default</x:v>
      </x:c>
      <x:c r="C16" s="17" t="n">
        <x:v>46301.65549422454</x:v>
      </x:c>
      <x:c r="D16" s="12" t="str">
        <x:v>earlier</x:v>
      </x:c>
      <x:c r="E16" s="14" t="n">
        <x:v>3273.45</x:v>
      </x:c>
      <x:c r="F16" s="14" t="n">
        <x:v>3274</x:v>
      </x:c>
      <x:c r="G16" s="16" t="n">
        <x:v>256</x:v>
      </x:c>
      <x:c r="H16" s="16" t="n">
        <x:v>102</x:v>
      </x:c>
      <x:c r="I16" s="14"/>
    </x:row>
    <x:row r="17" ht="22" customHeight="1">
      <x:c r="B17" s="12" t="str">
        <x:v>default</x:v>
      </x:c>
      <x:c r="C17" s="17" t="n">
        <x:v>46301.67761708333</x:v>
      </x:c>
      <x:c r="D17" s="12" t="str">
        <x:v>earlier</x:v>
      </x:c>
      <x:c r="E17" s="14" t="n">
        <x:v>2103.32</x:v>
      </x:c>
      <x:c r="F17" s="14" t="n">
        <x:v>2640</x:v>
      </x:c>
      <x:c r="G17" s="16" t="n">
        <x:v>256</x:v>
      </x:c>
      <x:c r="H17" s="16" t="n">
        <x:v>101</x:v>
      </x:c>
      <x:c r="I17" s="14" t="n">
        <x:v>536.11</x:v>
      </x:c>
    </x:row>
    <x:row r="18" ht="22" customHeight="1">
      <x:c r="B18" s="12" t="str">
        <x:v>default</x:v>
      </x:c>
      <x:c r="C18" s="17" t="n">
        <x:v>46301.71929547454</x:v>
      </x:c>
      <x:c r="D18" s="12" t="str">
        <x:v>earlier</x:v>
      </x:c>
      <x:c r="E18" s="14" t="n">
        <x:v>3052.22</x:v>
      </x:c>
      <x:c r="F18" s="14" t="n">
        <x:v>3637</x:v>
      </x:c>
      <x:c r="G18" s="16" t="n">
        <x:v>256</x:v>
      </x:c>
      <x:c r="H18" s="16" t="n">
        <x:v>101</x:v>
      </x:c>
      <x:c r="I18" s="14" t="n">
        <x:v>584.39</x:v>
      </x:c>
    </x:row>
    <x:row r="19" ht="22" customHeight="1">
      <x:c r="B19" s="12" t="str">
        <x:v>default</x:v>
      </x:c>
      <x:c r="C19" s="17" t="n">
        <x:v>46301.76096186343</x:v>
      </x:c>
      <x:c r="D19" s="12" t="str">
        <x:v>earlier</x:v>
      </x:c>
      <x:c r="E19" s="14" t="n">
        <x:v>3090.71</x:v>
      </x:c>
      <x:c r="F19" s="14" t="n">
        <x:v>3639</x:v>
      </x:c>
      <x:c r="G19" s="16" t="n">
        <x:v>256</x:v>
      </x:c>
      <x:c r="H19" s="16" t="n">
        <x:v>101</x:v>
      </x:c>
      <x:c r="I19" s="14" t="n">
        <x:v>547.69</x:v>
      </x:c>
    </x:row>
    <x:row r="20" ht="22" customHeight="1">
      <x:c r="B20" s="12" t="str">
        <x:v>default</x:v>
      </x:c>
      <x:c r="C20" s="17" t="n">
        <x:v>46302.01095221065</x:v>
      </x:c>
      <x:c r="D20" s="12" t="str">
        <x:v>earlier</x:v>
      </x:c>
      <x:c r="E20" s="14" t="n">
        <x:v>2184.29</x:v>
      </x:c>
      <x:c r="F20" s="14" t="n">
        <x:v>2702</x:v>
      </x:c>
      <x:c r="G20" s="16" t="n">
        <x:v>256</x:v>
      </x:c>
      <x:c r="H20" s="16" t="n">
        <x:v>101</x:v>
      </x:c>
      <x:c r="I20" s="14" t="n">
        <x:v>516.72</x:v>
      </x:c>
    </x:row>
    <x:row r="21" ht="22" customHeight="1">
      <x:c r="B21" s="12" t="str">
        <x:v>default</x:v>
      </x:c>
      <x:c r="C21" s="17" t="n">
        <x:v>46302.052627199075</x:v>
      </x:c>
      <x:c r="D21" s="12" t="str">
        <x:v>earlier</x:v>
      </x:c>
      <x:c r="E21" s="14" t="n">
        <x:v>2971.23</x:v>
      </x:c>
      <x:c r="F21" s="14" t="n">
        <x:v>3393</x:v>
      </x:c>
      <x:c r="G21" s="16" t="n">
        <x:v>256</x:v>
      </x:c>
      <x:c r="H21" s="16" t="n">
        <x:v>101</x:v>
      </x:c>
      <x:c r="I21" s="14" t="n">
        <x:v>420.79</x:v>
      </x:c>
    </x:row>
    <x:row r="22" ht="22" customHeight="1">
      <x:c r="B22" s="12" t="str">
        <x:v>default</x:v>
      </x:c>
      <x:c r="C22" s="17" t="n">
        <x:v>46302.094284606486</x:v>
      </x:c>
      <x:c r="D22" s="12" t="str">
        <x:v>earlier</x:v>
      </x:c>
      <x:c r="E22" s="14" t="n">
        <x:v>1974.74</x:v>
      </x:c>
      <x:c r="F22" s="14" t="n">
        <x:v>2511</x:v>
      </x:c>
      <x:c r="G22" s="16" t="n">
        <x:v>256</x:v>
      </x:c>
      <x:c r="H22" s="16" t="n">
        <x:v>101</x:v>
      </x:c>
      <x:c r="I22" s="14" t="n">
        <x:v>536.13</x:v>
      </x:c>
    </x:row>
    <x:row r="23" ht="22" customHeight="1">
      <x:c r="B23" s="12" t="str">
        <x:v>default</x:v>
      </x:c>
      <x:c r="C23" s="17" t="n">
        <x:v>46302.135962835644</x:v>
      </x:c>
      <x:c r="D23" s="12" t="str">
        <x:v>earlier</x:v>
      </x:c>
      <x:c r="E23" s="14" t="n">
        <x:v>2940.16</x:v>
      </x:c>
      <x:c r="F23" s="14" t="n">
        <x:v>3501</x:v>
      </x:c>
      <x:c r="G23" s="16" t="n">
        <x:v>256</x:v>
      </x:c>
      <x:c r="H23" s="16" t="n">
        <x:v>101</x:v>
      </x:c>
      <x:c r="I23" s="14" t="n">
        <x:v>560.2</x:v>
      </x:c>
    </x:row>
    <x:row r="24" ht="22" customHeight="1">
      <x:c r="B24" s="12" t="str">
        <x:v>default</x:v>
      </x:c>
      <x:c r="C24" s="17" t="n">
        <x:v>46308.30262849537</x:v>
      </x:c>
      <x:c r="D24" s="12" t="str">
        <x:v>week2</x:v>
      </x:c>
      <x:c r="E24" s="14" t="n">
        <x:v>3077.11</x:v>
      </x:c>
      <x:c r="F24" s="14" t="n">
        <x:v>3585</x:v>
      </x:c>
      <x:c r="G24" s="16" t="n">
        <x:v>256</x:v>
      </x:c>
      <x:c r="H24" s="16" t="n">
        <x:v>101</x:v>
      </x:c>
      <x:c r="I24" s="14" t="n">
        <x:v>507.12</x:v>
      </x:c>
    </x:row>
    <x:row r="25" ht="22" customHeight="1">
      <x:c r="B25" s="12" t="str">
        <x:v>default</x:v>
      </x:c>
      <x:c r="C25" s="17" t="n">
        <x:v>46308.344281701386</x:v>
      </x:c>
      <x:c r="D25" s="12" t="str">
        <x:v>week2</x:v>
      </x:c>
      <x:c r="E25" s="14" t="n">
        <x:v>1942.61</x:v>
      </x:c>
      <x:c r="F25" s="14" t="n">
        <x:v>2458</x:v>
      </x:c>
      <x:c r="G25" s="16" t="n">
        <x:v>256</x:v>
      </x:c>
      <x:c r="H25" s="16" t="n">
        <x:v>101</x:v>
      </x:c>
      <x:c r="I25" s="14" t="n">
        <x:v>514.71</x:v>
      </x:c>
    </x:row>
    <x:row r="26" ht="22" customHeight="1">
      <x:c r="B26" s="12" t="str">
        <x:v>default</x:v>
      </x:c>
      <x:c r="C26" s="17" t="n">
        <x:v>46308.38594806713</x:v>
      </x:c>
      <x:c r="D26" s="12" t="str">
        <x:v>week2</x:v>
      </x:c>
      <x:c r="E26" s="14" t="n">
        <x:v>1873.36</x:v>
      </x:c>
      <x:c r="F26" s="14" t="n">
        <x:v>2370</x:v>
      </x:c>
      <x:c r="G26" s="16" t="n">
        <x:v>256</x:v>
      </x:c>
      <x:c r="H26" s="16" t="n">
        <x:v>101</x:v>
      </x:c>
      <x:c r="I26" s="14" t="n">
        <x:v>495.66</x:v>
      </x:c>
    </x:row>
    <x:row r="27" ht="22" customHeight="1">
      <x:c r="B27" s="12" t="str">
        <x:v>default</x:v>
      </x:c>
      <x:c r="C27" s="17" t="n">
        <x:v>46308.42761521991</x:v>
      </x:c>
      <x:c r="D27" s="12" t="str">
        <x:v>week2</x:v>
      </x:c>
      <x:c r="E27" s="14" t="n">
        <x:v>1930.7</x:v>
      </x:c>
      <x:c r="F27" s="14" t="n">
        <x:v>2345</x:v>
      </x:c>
      <x:c r="G27" s="16" t="n">
        <x:v>256</x:v>
      </x:c>
      <x:c r="H27" s="16" t="n">
        <x:v>101</x:v>
      </x:c>
      <x:c r="I27" s="14" t="n">
        <x:v>413.99</x:v>
      </x:c>
    </x:row>
    <x:row r="28" ht="22" customHeight="1">
      <x:c r="B28" s="12" t="str">
        <x:v>default</x:v>
      </x:c>
      <x:c r="C28" s="17" t="n">
        <x:v>46308.67762877315</x:v>
      </x:c>
      <x:c r="D28" s="12" t="str">
        <x:v>week2</x:v>
      </x:c>
      <x:c r="E28" s="14" t="n">
        <x:v>2962.05</x:v>
      </x:c>
      <x:c r="F28" s="14" t="n">
        <x:v>3495</x:v>
      </x:c>
      <x:c r="G28" s="16" t="n">
        <x:v>256</x:v>
      </x:c>
      <x:c r="H28" s="16" t="n">
        <x:v>101</x:v>
      </x:c>
      <x:c r="I28" s="14" t="n">
        <x:v>532.32</x:v>
      </x:c>
    </x:row>
    <x:row r="29" ht="22" customHeight="1">
      <x:c r="B29" s="12" t="str">
        <x:v>default</x:v>
      </x:c>
      <x:c r="C29" s="17" t="n">
        <x:v>46308.71929311343</x:v>
      </x:c>
      <x:c r="D29" s="12" t="str">
        <x:v>week2</x:v>
      </x:c>
      <x:c r="E29" s="14" t="n">
        <x:v>2930.22</x:v>
      </x:c>
      <x:c r="F29" s="14" t="n">
        <x:v>3411</x:v>
      </x:c>
      <x:c r="G29" s="16" t="n">
        <x:v>256</x:v>
      </x:c>
      <x:c r="H29" s="16" t="n">
        <x:v>101</x:v>
      </x:c>
      <x:c r="I29" s="14" t="n">
        <x:v>480.68</x:v>
      </x:c>
    </x:row>
    <x:row r="30" ht="22" customHeight="1">
      <x:c r="B30" s="12" t="str">
        <x:v>default</x:v>
      </x:c>
      <x:c r="C30" s="17" t="n">
        <x:v>46308.7609621875</x:v>
      </x:c>
      <x:c r="D30" s="12" t="str">
        <x:v>week2</x:v>
      </x:c>
      <x:c r="E30" s="14" t="n">
        <x:v>3068.78</x:v>
      </x:c>
      <x:c r="F30" s="14" t="n">
        <x:v>3559</x:v>
      </x:c>
      <x:c r="G30" s="16" t="n">
        <x:v>256</x:v>
      </x:c>
      <x:c r="H30" s="16" t="n">
        <x:v>101</x:v>
      </x:c>
      <x:c r="I30" s="14" t="n">
        <x:v>489.83</x:v>
      </x:c>
    </x:row>
    <x:row r="31" ht="22" customHeight="1">
      <x:c r="B31" s="12" t="str">
        <x:v>default</x:v>
      </x:c>
      <x:c r="C31" s="17" t="n">
        <x:v>46308.80262725694</x:v>
      </x:c>
      <x:c r="D31" s="12" t="str">
        <x:v>week2</x:v>
      </x:c>
      <x:c r="E31" s="14" t="n">
        <x:v>2971.49</x:v>
      </x:c>
      <x:c r="F31" s="14" t="n">
        <x:v>3479</x:v>
      </x:c>
      <x:c r="G31" s="16" t="n">
        <x:v>256</x:v>
      </x:c>
      <x:c r="H31" s="16" t="n">
        <x:v>101</x:v>
      </x:c>
      <x:c r="I31" s="14" t="n">
        <x:v>507.08</x:v>
      </x:c>
    </x:row>
    <x:row r="32" ht="22" customHeight="1">
      <x:c r="B32" s="12" t="str">
        <x:v>default</x:v>
      </x:c>
      <x:c r="C32" s="17" t="n">
        <x:v>46309.11653947917</x:v>
      </x:c>
      <x:c r="D32" s="12" t="str">
        <x:v>week2</x:v>
      </x:c>
      <x:c r="E32" s="14" t="n">
        <x:v>2986.42</x:v>
      </x:c>
      <x:c r="F32" s="14" t="n">
        <x:v>3508</x:v>
      </x:c>
      <x:c r="G32" s="16" t="n">
        <x:v>256</x:v>
      </x:c>
      <x:c r="H32" s="16" t="n">
        <x:v>101</x:v>
      </x:c>
      <x:c r="I32" s="14" t="n">
        <x:v>520.86</x:v>
      </x:c>
    </x:row>
    <x:row r="33" ht="22" customHeight="1">
      <x:c r="B33" s="12" t="str">
        <x:v>quyen</x:v>
      </x:c>
      <x:c r="C33" s="17" t="n">
        <x:v>46302.493808263884</x:v>
      </x:c>
      <x:c r="D33" s="12" t="str">
        <x:v>earlier</x:v>
      </x:c>
      <x:c r="E33" s="14" t="n">
        <x:v>3041.93</x:v>
      </x:c>
      <x:c r="F33" s="14" t="n">
        <x:v>3607</x:v>
      </x:c>
      <x:c r="G33" s="16" t="n">
        <x:v>256</x:v>
      </x:c>
      <x:c r="H33" s="16" t="n">
        <x:v>101</x:v>
      </x:c>
      <x:c r="I33" s="14" t="n">
        <x:v>564.62</x:v>
      </x:c>
    </x:row>
    <x:row r="34" ht="22" customHeight="1">
      <x:c r="B34" s="12" t="str">
        <x:v>quyen</x:v>
      </x:c>
      <x:c r="C34" s="17" t="n">
        <x:v>46302.49382952546</x:v>
      </x:c>
      <x:c r="D34" s="12" t="str">
        <x:v>earlier</x:v>
      </x:c>
      <x:c r="E34" s="14" t="n">
        <x:v>2941.01</x:v>
      </x:c>
      <x:c r="F34" s="14" t="n">
        <x:v>3451</x:v>
      </x:c>
      <x:c r="G34" s="16" t="n">
        <x:v>256</x:v>
      </x:c>
      <x:c r="H34" s="16" t="n">
        <x:v>101</x:v>
      </x:c>
      <x:c r="I34" s="14" t="n">
        <x:v>509.13</x:v>
      </x:c>
    </x:row>
    <x:row r="35" ht="22" customHeight="1">
      <x:c r="B35" s="12" t="str">
        <x:v>quyen</x:v>
      </x:c>
      <x:c r="C35" s="17" t="n">
        <x:v>46302.496974988426</x:v>
      </x:c>
      <x:c r="D35" s="12" t="str">
        <x:v>earlier</x:v>
      </x:c>
      <x:c r="E35" s="14" t="n">
        <x:v>2825.36</x:v>
      </x:c>
      <x:c r="F35" s="14" t="n">
        <x:v>2826</x:v>
      </x:c>
      <x:c r="G35" s="16" t="n">
        <x:v>256</x:v>
      </x:c>
      <x:c r="H35" s="16" t="n">
        <x:v>102</x:v>
      </x:c>
      <x:c r="I35" s="14"/>
    </x:row>
    <x:row r="36" ht="22" customHeight="1">
      <x:c r="B36" s="12" t="str">
        <x:v>quyen</x:v>
      </x:c>
      <x:c r="C36" s="17" t="n">
        <x:v>46302.49713138889</x:v>
      </x:c>
      <x:c r="D36" s="12" t="str">
        <x:v>earlier</x:v>
      </x:c>
      <x:c r="E36" s="14" t="n">
        <x:v>2634.14</x:v>
      </x:c>
      <x:c r="F36" s="14" t="n">
        <x:v>2635</x:v>
      </x:c>
      <x:c r="G36" s="16" t="n">
        <x:v>256</x:v>
      </x:c>
      <x:c r="H36" s="16" t="n">
        <x:v>102</x:v>
      </x:c>
      <x:c r="I36" s="14"/>
    </x:row>
    <x:row r="37" ht="22" customHeight="1">
      <x:c r="B37" s="12" t="str">
        <x:v>quyen</x:v>
      </x:c>
      <x:c r="C37" s="17" t="n">
        <x:v>46302.5162058912</x:v>
      </x:c>
      <x:c r="D37" s="12" t="str">
        <x:v>earlier</x:v>
      </x:c>
      <x:c r="E37" s="14" t="n">
        <x:v>3048.92</x:v>
      </x:c>
      <x:c r="F37" s="14" t="n">
        <x:v>3568</x:v>
      </x:c>
      <x:c r="G37" s="16" t="n">
        <x:v>256</x:v>
      </x:c>
      <x:c r="H37" s="16" t="n">
        <x:v>101</x:v>
      </x:c>
      <x:c r="I37" s="14" t="n">
        <x:v>518.36</x:v>
      </x:c>
    </x:row>
    <x:row r="38" ht="22" customHeight="1">
      <x:c r="B38" s="12" t="str">
        <x:v>quyen</x:v>
      </x:c>
      <x:c r="C38" s="17" t="n">
        <x:v>46302.51715170139</x:v>
      </x:c>
      <x:c r="D38" s="12" t="str">
        <x:v>earlier</x:v>
      </x:c>
      <x:c r="E38" s="14" t="n">
        <x:v>2815.99</x:v>
      </x:c>
      <x:c r="F38" s="14" t="n">
        <x:v>3312</x:v>
      </x:c>
      <x:c r="G38" s="16" t="n">
        <x:v>256</x:v>
      </x:c>
      <x:c r="H38" s="16" t="n">
        <x:v>100</x:v>
      </x:c>
      <x:c r="I38" s="14" t="n">
        <x:v>495.65</x:v>
      </x:c>
    </x:row>
    <x:row r="39" ht="22" customHeight="1">
      <x:c r="B39" s="12" t="str">
        <x:v>quyen</x:v>
      </x:c>
      <x:c r="C39" s="17" t="n">
        <x:v>46302.5173144213</x:v>
      </x:c>
      <x:c r="D39" s="12" t="str">
        <x:v>earlier</x:v>
      </x:c>
      <x:c r="E39" s="14" t="n">
        <x:v>2728.9</x:v>
      </x:c>
      <x:c r="F39" s="14" t="n">
        <x:v>2729</x:v>
      </x:c>
      <x:c r="G39" s="16" t="n">
        <x:v>256</x:v>
      </x:c>
      <x:c r="H39" s="16" t="n">
        <x:v>102</x:v>
      </x:c>
      <x:c r="I39" s="14"/>
    </x:row>
    <x:row r="40" ht="22" customHeight="1">
      <x:c r="B40" s="12" t="str">
        <x:v>quyen</x:v>
      </x:c>
      <x:c r="C40" s="17" t="n">
        <x:v>46302.53547322917</x:v>
      </x:c>
      <x:c r="D40" s="12" t="str">
        <x:v>earlier</x:v>
      </x:c>
      <x:c r="E40" s="14" t="n">
        <x:v>2962.86</x:v>
      </x:c>
      <x:c r="F40" s="14" t="n">
        <x:v>3468</x:v>
      </x:c>
      <x:c r="G40" s="16" t="n">
        <x:v>256</x:v>
      </x:c>
      <x:c r="H40" s="16" t="n">
        <x:v>101</x:v>
      </x:c>
      <x:c r="I40" s="14" t="n">
        <x:v>504.39</x:v>
      </x:c>
    </x:row>
    <x:row r="41" ht="22" customHeight="1">
      <x:c r="B41" s="12" t="str">
        <x:v>quyen</x:v>
      </x:c>
      <x:c r="C41" s="17" t="n">
        <x:v>46302.535498425925</x:v>
      </x:c>
      <x:c r="D41" s="12" t="str">
        <x:v>earlier</x:v>
      </x:c>
      <x:c r="E41" s="14" t="n">
        <x:v>2983.16</x:v>
      </x:c>
      <x:c r="F41" s="14" t="n">
        <x:v>3508</x:v>
      </x:c>
      <x:c r="G41" s="16" t="n">
        <x:v>256</x:v>
      </x:c>
      <x:c r="H41" s="16" t="n">
        <x:v>101</x:v>
      </x:c>
      <x:c r="I41" s="14" t="n">
        <x:v>524.57</x:v>
      </x:c>
    </x:row>
    <x:row r="42" ht="22" customHeight="1">
      <x:c r="B42" s="12" t="str">
        <x:v>quyen</x:v>
      </x:c>
      <x:c r="C42" s="17" t="n">
        <x:v>46302.57714224537</x:v>
      </x:c>
      <x:c r="D42" s="12" t="str">
        <x:v>earlier</x:v>
      </x:c>
      <x:c r="E42" s="14" t="n">
        <x:v>3025.97</x:v>
      </x:c>
      <x:c r="F42" s="14" t="n">
        <x:v>3596</x:v>
      </x:c>
      <x:c r="G42" s="16" t="n">
        <x:v>256</x:v>
      </x:c>
      <x:c r="H42" s="16" t="n">
        <x:v>101</x:v>
      </x:c>
      <x:c r="I42" s="14" t="n">
        <x:v>569.95</x:v>
      </x:c>
    </x:row>
    <x:row r="43" ht="22" customHeight="1">
      <x:c r="B43" s="12" t="str">
        <x:v>quyen</x:v>
      </x:c>
      <x:c r="C43" s="17" t="n">
        <x:v>46302.577166365736</x:v>
      </x:c>
      <x:c r="D43" s="12" t="str">
        <x:v>earlier</x:v>
      </x:c>
      <x:c r="E43" s="14" t="n">
        <x:v>2982.44</x:v>
      </x:c>
      <x:c r="F43" s="14" t="n">
        <x:v>3600</x:v>
      </x:c>
      <x:c r="G43" s="16" t="n">
        <x:v>256</x:v>
      </x:c>
      <x:c r="H43" s="16" t="n">
        <x:v>101</x:v>
      </x:c>
      <x:c r="I43" s="14" t="n">
        <x:v>617.18</x:v>
      </x:c>
    </x:row>
    <x:row r="44" ht="22" customHeight="1">
      <x:c r="B44" s="12" t="str">
        <x:v>quyen</x:v>
      </x:c>
      <x:c r="C44" s="17" t="n">
        <x:v>46302.618808831015</x:v>
      </x:c>
      <x:c r="D44" s="12" t="str">
        <x:v>earlier</x:v>
      </x:c>
      <x:c r="E44" s="14" t="n">
        <x:v>2967.37</x:v>
      </x:c>
      <x:c r="F44" s="14" t="n">
        <x:v>3392</x:v>
      </x:c>
      <x:c r="G44" s="16" t="n">
        <x:v>256</x:v>
      </x:c>
      <x:c r="H44" s="16" t="n">
        <x:v>101</x:v>
      </x:c>
      <x:c r="I44" s="14" t="n">
        <x:v>424.27</x:v>
      </x:c>
    </x:row>
    <x:row r="45" ht="22" customHeight="1">
      <x:c r="B45" s="12" t="str">
        <x:v>quyen</x:v>
      </x:c>
      <x:c r="C45" s="17" t="n">
        <x:v>46302.61883219908</x:v>
      </x:c>
      <x:c r="D45" s="12" t="str">
        <x:v>earlier</x:v>
      </x:c>
      <x:c r="E45" s="14" t="n">
        <x:v>2896.17</x:v>
      </x:c>
      <x:c r="F45" s="14" t="n">
        <x:v>3498</x:v>
      </x:c>
      <x:c r="G45" s="16" t="n">
        <x:v>256</x:v>
      </x:c>
      <x:c r="H45" s="16" t="n">
        <x:v>101</x:v>
      </x:c>
      <x:c r="I45" s="14" t="n">
        <x:v>600.89</x:v>
      </x:c>
    </x:row>
    <x:row r="46" ht="22" customHeight="1">
      <x:c r="B46" s="12" t="str">
        <x:v>quyen</x:v>
      </x:c>
      <x:c r="C46" s="17" t="n">
        <x:v>46308.28547537037</x:v>
      </x:c>
      <x:c r="D46" s="12" t="str">
        <x:v>week2</x:v>
      </x:c>
      <x:c r="E46" s="14" t="n">
        <x:v>2958.57</x:v>
      </x:c>
      <x:c r="F46" s="14" t="n">
        <x:v>3488</x:v>
      </x:c>
      <x:c r="G46" s="16" t="n">
        <x:v>256</x:v>
      </x:c>
      <x:c r="H46" s="16" t="n">
        <x:v>101</x:v>
      </x:c>
      <x:c r="I46" s="14" t="n">
        <x:v>529.16</x:v>
      </x:c>
    </x:row>
    <x:row r="47" ht="22" customHeight="1">
      <x:c r="B47" s="12" t="str">
        <x:v>quyen</x:v>
      </x:c>
      <x:c r="C47" s="17" t="n">
        <x:v>46308.28549708333</x:v>
      </x:c>
      <x:c r="D47" s="12" t="str">
        <x:v>week2</x:v>
      </x:c>
      <x:c r="E47" s="14" t="n">
        <x:v>2883.13</x:v>
      </x:c>
      <x:c r="F47" s="14" t="n">
        <x:v>3372</x:v>
      </x:c>
      <x:c r="G47" s="16" t="n">
        <x:v>256</x:v>
      </x:c>
      <x:c r="H47" s="16" t="n">
        <x:v>101</x:v>
      </x:c>
      <x:c r="I47" s="14" t="n">
        <x:v>488.38</x:v>
      </x:c>
    </x:row>
    <x:row r="48" ht="22" customHeight="1">
      <x:c r="B48" s="12" t="str">
        <x:v>quyen</x:v>
      </x:c>
      <x:c r="C48" s="17" t="n">
        <x:v>46308.3271428125</x:v>
      </x:c>
      <x:c r="D48" s="12" t="str">
        <x:v>week2</x:v>
      </x:c>
      <x:c r="E48" s="14" t="n">
        <x:v>3132.36</x:v>
      </x:c>
      <x:c r="F48" s="14" t="n">
        <x:v>3631</x:v>
      </x:c>
      <x:c r="G48" s="16" t="n">
        <x:v>256</x:v>
      </x:c>
      <x:c r="H48" s="16" t="n">
        <x:v>101</x:v>
      </x:c>
      <x:c r="I48" s="14" t="n">
        <x:v>497.87</x:v>
      </x:c>
    </x:row>
    <x:row r="49" ht="22" customHeight="1">
      <x:c r="B49" s="12" t="str">
        <x:v>quyen</x:v>
      </x:c>
      <x:c r="C49" s="17" t="n">
        <x:v>46308.32715045139</x:v>
      </x:c>
      <x:c r="D49" s="12" t="str">
        <x:v>week2</x:v>
      </x:c>
      <x:c r="E49" s="14" t="n">
        <x:v>1877.31</x:v>
      </x:c>
      <x:c r="F49" s="14" t="n">
        <x:v>2391</x:v>
      </x:c>
      <x:c r="G49" s="16" t="n">
        <x:v>256</x:v>
      </x:c>
      <x:c r="H49" s="16" t="n">
        <x:v>101</x:v>
      </x:c>
      <x:c r="I49" s="14" t="n">
        <x:v>513.08</x:v>
      </x:c>
    </x:row>
    <x:row r="50" ht="22" customHeight="1">
      <x:c r="B50" s="12" t="str">
        <x:v>quyen</x:v>
      </x:c>
      <x:c r="C50" s="17" t="n">
        <x:v>46308.36880898148</x:v>
      </x:c>
      <x:c r="D50" s="12" t="str">
        <x:v>week2</x:v>
      </x:c>
      <x:c r="E50" s="14" t="n">
        <x:v>3060.27</x:v>
      </x:c>
      <x:c r="F50" s="14" t="n">
        <x:v>3556</x:v>
      </x:c>
      <x:c r="G50" s="16" t="n">
        <x:v>256</x:v>
      </x:c>
      <x:c r="H50" s="16" t="n">
        <x:v>101</x:v>
      </x:c>
      <x:c r="I50" s="14" t="n">
        <x:v>495.59</x:v>
      </x:c>
    </x:row>
    <x:row r="51" ht="22" customHeight="1">
      <x:c r="B51" s="12" t="str">
        <x:v>quyen</x:v>
      </x:c>
      <x:c r="C51" s="17" t="n">
        <x:v>46308.36883024305</x:v>
      </x:c>
      <x:c r="D51" s="12" t="str">
        <x:v>week2</x:v>
      </x:c>
      <x:c r="E51" s="14" t="n">
        <x:v>2868.13</x:v>
      </x:c>
      <x:c r="F51" s="14" t="n">
        <x:v>3402</x:v>
      </x:c>
      <x:c r="G51" s="16" t="n">
        <x:v>256</x:v>
      </x:c>
      <x:c r="H51" s="16" t="n">
        <x:v>101</x:v>
      </x:c>
      <x:c r="I51" s="14" t="n">
        <x:v>533.44</x:v>
      </x:c>
    </x:row>
    <x:row r="52" ht="22" customHeight="1">
      <x:c r="B52" s="12" t="str">
        <x:v>quyen</x:v>
      </x:c>
      <x:c r="C52" s="17" t="n">
        <x:v>46308.410476793986</x:v>
      </x:c>
      <x:c r="D52" s="12" t="str">
        <x:v>week2</x:v>
      </x:c>
      <x:c r="E52" s="14" t="n">
        <x:v>2920.35</x:v>
      </x:c>
      <x:c r="F52" s="14" t="n">
        <x:v>3439</x:v>
      </x:c>
      <x:c r="G52" s="16" t="n">
        <x:v>256</x:v>
      </x:c>
      <x:c r="H52" s="16" t="n">
        <x:v>101</x:v>
      </x:c>
      <x:c r="I52" s="14" t="n">
        <x:v>518.34</x:v>
      </x:c>
    </x:row>
    <x:row r="53" ht="22" customHeight="1">
      <x:c r="B53" s="12" t="str">
        <x:v>quyen</x:v>
      </x:c>
      <x:c r="C53" s="17" t="n">
        <x:v>46308.41049440972</x:v>
      </x:c>
      <x:c r="D53" s="12" t="str">
        <x:v>week2</x:v>
      </x:c>
      <x:c r="E53" s="14" t="n">
        <x:v>2953.07</x:v>
      </x:c>
      <x:c r="F53" s="14" t="n">
        <x:v>3372</x:v>
      </x:c>
      <x:c r="G53" s="16" t="n">
        <x:v>256</x:v>
      </x:c>
      <x:c r="H53" s="16" t="n">
        <x:v>101</x:v>
      </x:c>
      <x:c r="I53" s="14" t="n">
        <x:v>418.58</x:v>
      </x:c>
    </x:row>
    <x:row r="54" ht="22" customHeight="1">
      <x:c r="B54" s="12" t="str">
        <x:v>quyen</x:v>
      </x:c>
      <x:c r="C54" s="17" t="n">
        <x:v>46308.66047803241</x:v>
      </x:c>
      <x:c r="D54" s="12" t="str">
        <x:v>week2</x:v>
      </x:c>
      <x:c r="E54" s="14" t="n">
        <x:v>3083.33</x:v>
      </x:c>
      <x:c r="F54" s="14" t="n">
        <x:v>3607</x:v>
      </x:c>
      <x:c r="G54" s="16" t="n">
        <x:v>256</x:v>
      </x:c>
      <x:c r="H54" s="16" t="n">
        <x:v>101</x:v>
      </x:c>
      <x:c r="I54" s="14" t="n">
        <x:v>523.07</x:v>
      </x:c>
    </x:row>
    <x:row r="55" ht="22" customHeight="1">
      <x:c r="B55" s="12" t="str">
        <x:v>quyen</x:v>
      </x:c>
      <x:c r="C55" s="17" t="n">
        <x:v>46308.660488113426</x:v>
      </x:c>
      <x:c r="D55" s="12" t="str">
        <x:v>week2</x:v>
      </x:c>
      <x:c r="E55" s="14" t="n">
        <x:v>1935.01</x:v>
      </x:c>
      <x:c r="F55" s="14" t="n">
        <x:v>2526</x:v>
      </x:c>
      <x:c r="G55" s="16" t="n">
        <x:v>256</x:v>
      </x:c>
      <x:c r="H55" s="16" t="n">
        <x:v>101</x:v>
      </x:c>
      <x:c r="I55" s="14" t="n">
        <x:v>590.9</x:v>
      </x:c>
    </x:row>
    <x:row r="56" ht="22" customHeight="1">
      <x:c r="B56" s="12" t="str">
        <x:v>quyen</x:v>
      </x:c>
      <x:c r="C56" s="17" t="n">
        <x:v>46308.702130370366</x:v>
      </x:c>
      <x:c r="D56" s="12" t="str">
        <x:v>week2</x:v>
      </x:c>
      <x:c r="E56" s="14" t="n">
        <x:v>1959.36</x:v>
      </x:c>
      <x:c r="F56" s="14" t="n">
        <x:v>2474</x:v>
      </x:c>
      <x:c r="G56" s="16" t="n">
        <x:v>256</x:v>
      </x:c>
      <x:c r="H56" s="16" t="n">
        <x:v>101</x:v>
      </x:c>
      <x:c r="I56" s="14" t="n">
        <x:v>513.92</x:v>
      </x:c>
    </x:row>
    <x:row r="57" ht="22" customHeight="1">
      <x:c r="B57" s="12" t="str">
        <x:v>quyen</x:v>
      </x:c>
      <x:c r="C57" s="17" t="n">
        <x:v>46308.70216454861</x:v>
      </x:c>
      <x:c r="D57" s="12" t="str">
        <x:v>week2</x:v>
      </x:c>
      <x:c r="E57" s="14" t="n">
        <x:v>2968.66</x:v>
      </x:c>
      <x:c r="F57" s="14" t="n">
        <x:v>3525</x:v>
      </x:c>
      <x:c r="G57" s="16" t="n">
        <x:v>256</x:v>
      </x:c>
      <x:c r="H57" s="16" t="n">
        <x:v>101</x:v>
      </x:c>
      <x:c r="I57" s="14" t="n">
        <x:v>556.2</x:v>
      </x:c>
    </x:row>
    <x:row r="58" ht="22" customHeight="1">
      <x:c r="B58" s="12" t="str">
        <x:v>quyen</x:v>
      </x:c>
      <x:c r="C58" s="17" t="n">
        <x:v>46308.74380787037</x:v>
      </x:c>
      <x:c r="D58" s="12" t="str">
        <x:v>week2</x:v>
      </x:c>
      <x:c r="E58" s="14" t="n">
        <x:v>2939.45</x:v>
      </x:c>
      <x:c r="F58" s="14" t="n">
        <x:v>3462</x:v>
      </x:c>
      <x:c r="G58" s="16" t="n">
        <x:v>256</x:v>
      </x:c>
      <x:c r="H58" s="16" t="n">
        <x:v>101</x:v>
      </x:c>
      <x:c r="I58" s="14" t="n">
        <x:v>521.73</x:v>
      </x:c>
    </x:row>
    <x:row r="59" ht="22" customHeight="1">
      <x:c r="B59" s="12" t="str">
        <x:v>quyen</x:v>
      </x:c>
      <x:c r="C59" s="17" t="n">
        <x:v>46308.74383018518</x:v>
      </x:c>
      <x:c r="D59" s="12" t="str">
        <x:v>week2</x:v>
      </x:c>
      <x:c r="E59" s="14" t="n">
        <x:v>2932.87</x:v>
      </x:c>
      <x:c r="F59" s="14" t="n">
        <x:v>3466</x:v>
      </x:c>
      <x:c r="G59" s="16" t="n">
        <x:v>256</x:v>
      </x:c>
      <x:c r="H59" s="16" t="n">
        <x:v>101</x:v>
      </x:c>
      <x:c r="I59" s="14" t="n">
        <x:v>532.39</x:v>
      </x:c>
    </x:row>
    <x:row r="60" ht="22" customHeight="1">
      <x:c r="B60" s="12" t="str">
        <x:v>quyen</x:v>
      </x:c>
      <x:c r="C60" s="17" t="n">
        <x:v>46308.78547621528</x:v>
      </x:c>
      <x:c r="D60" s="12" t="str">
        <x:v>week2</x:v>
      </x:c>
      <x:c r="E60" s="14" t="n">
        <x:v>3109.44</x:v>
      </x:c>
      <x:c r="F60" s="14" t="n">
        <x:v>3623</x:v>
      </x:c>
      <x:c r="G60" s="16" t="n">
        <x:v>256</x:v>
      </x:c>
      <x:c r="H60" s="16" t="n">
        <x:v>101</x:v>
      </x:c>
      <x:c r="I60" s="14" t="n">
        <x:v>512.77</x:v>
      </x:c>
    </x:row>
    <x:row r="61" ht="22" customHeight="1">
      <x:c r="B61" s="12" t="str">
        <x:v>quyen</x:v>
      </x:c>
      <x:c r="C61" s="17" t="n">
        <x:v>46308.785497372686</x:v>
      </x:c>
      <x:c r="D61" s="12" t="str">
        <x:v>week2</x:v>
      </x:c>
      <x:c r="E61" s="14" t="n">
        <x:v>2986.93</x:v>
      </x:c>
      <x:c r="F61" s="14" t="n">
        <x:v>3499</x:v>
      </x:c>
      <x:c r="G61" s="16" t="n">
        <x:v>256</x:v>
      </x:c>
      <x:c r="H61" s="16" t="n">
        <x:v>101</x:v>
      </x:c>
      <x:c r="I61" s="14" t="n">
        <x:v>511.51</x:v>
      </x:c>
    </x:row>
    <x:row r="62" ht="22" customHeight="1">
      <x:c r="B62" s="12" t="str">
        <x:v>quyen</x:v>
      </x:c>
      <x:c r="C62" s="17" t="n">
        <x:v>46309.11675880787</x:v>
      </x:c>
      <x:c r="D62" s="12" t="str">
        <x:v>week2</x:v>
      </x:c>
      <x:c r="E62" s="14" t="n">
        <x:v>1904.02</x:v>
      </x:c>
      <x:c r="F62" s="14" t="n">
        <x:v>2428</x:v>
      </x:c>
      <x:c r="G62" s="16" t="n">
        <x:v>256</x:v>
      </x:c>
      <x:c r="H62" s="16" t="n">
        <x:v>101</x:v>
      </x:c>
      <x:c r="I62" s="14" t="n">
        <x:v>523.98</x:v>
      </x:c>
    </x:row>
    <x:row r="63" ht="22" customHeight="1">
      <x:c r="B63" s="12" t="str">
        <x:v>quyen</x:v>
      </x:c>
      <x:c r="C63" s="17" t="n">
        <x:v>46309.11880753472</x:v>
      </x:c>
      <x:c r="D63" s="12" t="str">
        <x:v>week2</x:v>
      </x:c>
      <x:c r="E63" s="14" t="n">
        <x:v>2997.36</x:v>
      </x:c>
      <x:c r="F63" s="14" t="n">
        <x:v>3525</x:v>
      </x:c>
      <x:c r="G63" s="16" t="n">
        <x:v>256</x:v>
      </x:c>
      <x:c r="H63" s="16" t="n">
        <x:v>101</x:v>
      </x:c>
      <x:c r="I63" s="14" t="n">
        <x:v>527.62</x:v>
      </x:c>
    </x:row>
    <x:row r="64" ht="22" customHeight="1">
      <x:c r="B64" s="12" t="str">
        <x:v>quyen</x:v>
      </x:c>
      <x:c r="C64" s="17" t="n">
        <x:v>46309.11881748843</x:v>
      </x:c>
      <x:c r="D64" s="12" t="str">
        <x:v>week2</x:v>
      </x:c>
      <x:c r="E64" s="14" t="n">
        <x:v>1903.05</x:v>
      </x:c>
      <x:c r="F64" s="14" t="n">
        <x:v>2411</x:v>
      </x:c>
      <x:c r="G64" s="16" t="n">
        <x:v>256</x:v>
      </x:c>
      <x:c r="H64" s="16" t="n">
        <x:v>101</x:v>
      </x:c>
      <x:c r="I64" s="14" t="n">
        <x:v>507.73</x:v>
      </x:c>
    </x:row>
  </x:sheetData>
  <x:pageMargins left="0.7" right="0.7" top="0.75" bottom="0.75" header="0.3" footer="0.3"/>
  <x:drawing xmlns:r="http://schemas.openxmlformats.org/officeDocument/2006/relationships" r:id="R26ac5b9ac68b41b2"/>
  <x:tableParts count="2">
    <x:tablePart xmlns:r="http://schemas.openxmlformats.org/officeDocument/2006/relationships" r:id="Rfbbf80b488684a15"/>
    <x:tablePart xmlns:r="http://schemas.openxmlformats.org/officeDocument/2006/relationships" r:id="R5bd4362d18e24d1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16" hidden="0" customWidth="1"/>
    <x:col min="4" max="4" width="16" hidden="0" customWidth="1"/>
    <x:col min="5" max="5" width="4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72" hidden="0" customWidth="1"/>
  </x:cols>
  <x:sheetData>
    <x:row r="2">
      <x:c r="B2" s="2" t="str">
        <x:v>Truy vấn mới và đối chứng phân vùng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name</x:v>
      </x:c>
      <x:c r="C4" s="11" t="str">
        <x:v>profile</x:v>
      </x:c>
      <x:c r="D4" s="11" t="str">
        <x:v>account_id</x:v>
      </x:c>
      <x:c r="E4" s="11" t="str">
        <x:v>query_id</x:v>
      </x:c>
      <x:c r="F4" s="11" t="str">
        <x:v>status</x:v>
      </x:c>
      <x:c r="G4" s="11" t="str">
        <x:v>row_count</x:v>
      </x:c>
      <x:c r="H4" s="11" t="str">
        <x:v>execution_time_ms</x:v>
      </x:c>
      <x:c r="I4" s="11" t="str">
        <x:v>bytes_scanned</x:v>
      </x:c>
      <x:c r="J4" s="11" t="str">
        <x:v>retrieved_at_utc</x:v>
      </x:c>
      <x:c r="K4" s="11" t="str">
        <x:v>csv_sha256</x:v>
      </x:c>
    </x:row>
    <x:row r="5" ht="22" customHeight="1">
      <x:c r="B5" s="12" t="str">
        <x:v>raw_all</x:v>
      </x:c>
      <x:c r="C5" s="12" t="str">
        <x:v>default</x:v>
      </x:c>
      <x:c r="D5" s="20" t="str">
        <x:v>873674852386</x:v>
      </x:c>
      <x:c r="E5" s="12" t="str">
        <x:v>9b63cf94-1521-4fd6-8d02-1ebc062a792b</x:v>
      </x:c>
      <x:c r="F5" s="12" t="str">
        <x:v>SUCCEEDED</x:v>
      </x:c>
      <x:c r="G5" s="16" t="n">
        <x:v>204</x:v>
      </x:c>
      <x:c r="H5" s="14" t="n">
        <x:v>953</x:v>
      </x:c>
      <x:c r="I5" s="16" t="n">
        <x:v>114736</x:v>
      </x:c>
      <x:c r="J5" s="17" t="n">
        <x:v>46309.12803582176</x:v>
      </x:c>
      <x:c r="K5" s="12" t="str">
        <x:v>894283f835f5d0d7af4569dd43000506171d91ecf66237a26370d8bf280bacdb</x:v>
      </x:c>
    </x:row>
    <x:row r="6" ht="22" customHeight="1">
      <x:c r="B6" s="12" t="str">
        <x:v>raw_week2</x:v>
      </x:c>
      <x:c r="C6" s="12" t="str">
        <x:v>default</x:v>
      </x:c>
      <x:c r="D6" s="20" t="str">
        <x:v>873674852386</x:v>
      </x:c>
      <x:c r="E6" s="12" t="str">
        <x:v>63dd5b0f-7442-45f8-be9b-304bd9cf114e</x:v>
      </x:c>
      <x:c r="F6" s="12" t="str">
        <x:v>SUCCEEDED</x:v>
      </x:c>
      <x:c r="G6" s="16" t="n">
        <x:v>27</x:v>
      </x:c>
      <x:c r="H6" s="14" t="n">
        <x:v>1458</x:v>
      </x:c>
      <x:c r="I6" s="16" t="n">
        <x:v>15193</x:v>
      </x:c>
      <x:c r="J6" s="17" t="n">
        <x:v>46309.128075381945</x:v>
      </x:c>
      <x:c r="K6" s="12" t="str">
        <x:v>3da8d2fafa6ffafa20803114f6acfab8b6d997482fb88c8ec13fd5df5b14ea49</x:v>
      </x:c>
    </x:row>
    <x:row r="7" ht="22" customHeight="1">
      <x:c r="B7" s="12" t="str">
        <x:v>city_week2</x:v>
      </x:c>
      <x:c r="C7" s="12" t="str">
        <x:v>default</x:v>
      </x:c>
      <x:c r="D7" s="20" t="str">
        <x:v>873674852386</x:v>
      </x:c>
      <x:c r="E7" s="12" t="str">
        <x:v>78d7edf5-abbc-4111-b1bf-3cc026a74687</x:v>
      </x:c>
      <x:c r="F7" s="12" t="str">
        <x:v>SUCCEEDED</x:v>
      </x:c>
      <x:c r="G7" s="16" t="n">
        <x:v>3</x:v>
      </x:c>
      <x:c r="H7" s="14" t="n">
        <x:v>1127</x:v>
      </x:c>
      <x:c r="I7" s="16" t="n">
        <x:v>15193</x:v>
      </x:c>
      <x:c r="J7" s="17" t="n">
        <x:v>46309.12810011574</x:v>
      </x:c>
      <x:c r="K7" s="12" t="str">
        <x:v>4f0d736be7051bce88d6806dc479635687c828d413dea448cab42ee9dc6a3b0e</x:v>
      </x:c>
    </x:row>
    <x:row r="8" ht="22" customHeight="1">
      <x:c r="B8" s="12" t="str">
        <x:v>hour_city_week2</x:v>
      </x:c>
      <x:c r="C8" s="12" t="str">
        <x:v>default</x:v>
      </x:c>
      <x:c r="D8" s="20" t="str">
        <x:v>873674852386</x:v>
      </x:c>
      <x:c r="E8" s="12" t="str">
        <x:v>dea89158-0054-4c67-8b4b-c7037192160a</x:v>
      </x:c>
      <x:c r="F8" s="12" t="str">
        <x:v>SUCCEEDED</x:v>
      </x:c>
      <x:c r="G8" s="16" t="n">
        <x:v>27</x:v>
      </x:c>
      <x:c r="H8" s="14" t="n">
        <x:v>1513</x:v>
      </x:c>
      <x:c r="I8" s="16" t="n">
        <x:v>15193</x:v>
      </x:c>
      <x:c r="J8" s="17" t="n">
        <x:v>46309.12813964121</x:v>
      </x:c>
      <x:c r="K8" s="12" t="str">
        <x:v>7f4fd6e30e650bc0f4b5762e40fd6ec6a39c7b9afd8c451b9e4b5381714af172</x:v>
      </x:c>
    </x:row>
    <x:row r="9" ht="22" customHeight="1">
      <x:c r="B9" s="12" t="str">
        <x:v>day_city_week2</x:v>
      </x:c>
      <x:c r="C9" s="12" t="str">
        <x:v>default</x:v>
      </x:c>
      <x:c r="D9" s="20" t="str">
        <x:v>873674852386</x:v>
      </x:c>
      <x:c r="E9" s="12" t="str">
        <x:v>0b9256fe-bca4-45e9-8012-b6e87fe6827a</x:v>
      </x:c>
      <x:c r="F9" s="12" t="str">
        <x:v>SUCCEEDED</x:v>
      </x:c>
      <x:c r="G9" s="16" t="n">
        <x:v>6</x:v>
      </x:c>
      <x:c r="H9" s="14" t="n">
        <x:v>1709</x:v>
      </x:c>
      <x:c r="I9" s="16" t="n">
        <x:v>15193</x:v>
      </x:c>
      <x:c r="J9" s="17" t="n">
        <x:v>46309.12818039352</x:v>
      </x:c>
      <x:c r="K9" s="12" t="str">
        <x:v>87b8b8558f282bb5d59875a6df5528f4b5e8f5edea1e059d35406f7758fcf29e</x:v>
      </x:c>
    </x:row>
    <x:row r="10" ht="22" customHeight="1">
      <x:c r="B10" s="12" t="str">
        <x:v>category_week2</x:v>
      </x:c>
      <x:c r="C10" s="12" t="str">
        <x:v>default</x:v>
      </x:c>
      <x:c r="D10" s="20" t="str">
        <x:v>873674852386</x:v>
      </x:c>
      <x:c r="E10" s="12" t="str">
        <x:v>70d6fca6-4e32-4fcc-8e32-b7662b596ec5</x:v>
      </x:c>
      <x:c r="F10" s="12" t="str">
        <x:v>SUCCEEDED</x:v>
      </x:c>
      <x:c r="G10" s="16" t="n">
        <x:v>3</x:v>
      </x:c>
      <x:c r="H10" s="14" t="n">
        <x:v>1113</x:v>
      </x:c>
      <x:c r="I10" s="16" t="n">
        <x:v>15193</x:v>
      </x:c>
      <x:c r="J10" s="17" t="n">
        <x:v>46309.12820533565</x:v>
      </x:c>
      <x:c r="K10" s="12" t="str">
        <x:v>4d34c647dd99cd0f87a28bd4ba7d9ade9c00bae0a575651bc83c4899c419b208</x:v>
      </x:c>
    </x:row>
    <x:row r="11" ht="22" customHeight="1">
      <x:c r="B11" s="12" t="str">
        <x:v>correlation_week2</x:v>
      </x:c>
      <x:c r="C11" s="12" t="str">
        <x:v>default</x:v>
      </x:c>
      <x:c r="D11" s="20" t="str">
        <x:v>873674852386</x:v>
      </x:c>
      <x:c r="E11" s="12" t="str">
        <x:v>8a5f9676-3c96-4026-a084-0e90c9034f3d</x:v>
      </x:c>
      <x:c r="F11" s="12" t="str">
        <x:v>SUCCEEDED</x:v>
      </x:c>
      <x:c r="G11" s="16" t="n">
        <x:v>3</x:v>
      </x:c>
      <x:c r="H11" s="14" t="n">
        <x:v>1326</x:v>
      </x:c>
      <x:c r="I11" s="16" t="n">
        <x:v>15193</x:v>
      </x:c>
      <x:c r="J11" s="17" t="n">
        <x:v>46309.12824472222</x:v>
      </x:c>
      <x:c r="K11" s="12" t="str">
        <x:v>4d502149556505d266f27eced25cf705c05fdb63c8da8632659f34f881b5c087</x:v>
      </x:c>
    </x:row>
    <x:row r="12" ht="22" customHeight="1">
      <x:c r="B12" s="12" t="str">
        <x:v>partition_all</x:v>
      </x:c>
      <x:c r="C12" s="12" t="str">
        <x:v>default</x:v>
      </x:c>
      <x:c r="D12" s="20" t="str">
        <x:v>873674852386</x:v>
      </x:c>
      <x:c r="E12" s="12" t="str">
        <x:v>cf23b7c1-c4ef-4872-9c6e-feaf4f99bcb3</x:v>
      </x:c>
      <x:c r="F12" s="12" t="str">
        <x:v>SUCCEEDED</x:v>
      </x:c>
      <x:c r="G12" s="16" t="n">
        <x:v>6</x:v>
      </x:c>
      <x:c r="H12" s="14" t="n">
        <x:v>866</x:v>
      </x:c>
      <x:c r="I12" s="16" t="n">
        <x:v>114736</x:v>
      </x:c>
      <x:c r="J12" s="17" t="n">
        <x:v>46309.12826935185</x:v>
      </x:c>
      <x:c r="K12" s="12" t="str">
        <x:v>57397b10d3e4db291baf1d38fb381db77cdf00cc3455fb24eab333cce0e7649a</x:v>
      </x:c>
    </x:row>
    <x:row r="13" ht="22" customHeight="1">
      <x:c r="B13" s="12" t="str">
        <x:v>quality_all</x:v>
      </x:c>
      <x:c r="C13" s="12" t="str">
        <x:v>default</x:v>
      </x:c>
      <x:c r="D13" s="20" t="str">
        <x:v>873674852386</x:v>
      </x:c>
      <x:c r="E13" s="12" t="str">
        <x:v>da209141-8dca-4b10-a221-5a384716a4b2</x:v>
      </x:c>
      <x:c r="F13" s="12" t="str">
        <x:v>SUCCEEDED</x:v>
      </x:c>
      <x:c r="G13" s="16" t="n">
        <x:v>1</x:v>
      </x:c>
      <x:c r="H13" s="14" t="n">
        <x:v>908</x:v>
      </x:c>
      <x:c r="I13" s="16" t="n">
        <x:v>114736</x:v>
      </x:c>
      <x:c r="J13" s="17" t="n">
        <x:v>46309.12829395833</x:v>
      </x:c>
      <x:c r="K13" s="12" t="str">
        <x:v>368df7615af28917eaa93d36320db97cb6889952c9c4145cb4fa475bf31b2fa9</x:v>
      </x:c>
    </x:row>
    <x:row r="14" ht="22" customHeight="1">
      <x:c r="B14" s="12" t="str">
        <x:v>scan_all_count</x:v>
      </x:c>
      <x:c r="C14" s="12" t="str">
        <x:v>default</x:v>
      </x:c>
      <x:c r="D14" s="20" t="str">
        <x:v>873674852386</x:v>
      </x:c>
      <x:c r="E14" s="12" t="str">
        <x:v>22d58a6e-2394-4030-98c7-53c0bcde7fe4</x:v>
      </x:c>
      <x:c r="F14" s="12" t="str">
        <x:v>SUCCEEDED</x:v>
      </x:c>
      <x:c r="G14" s="16" t="n">
        <x:v>1</x:v>
      </x:c>
      <x:c r="H14" s="14" t="n">
        <x:v>777</x:v>
      </x:c>
      <x:c r="I14" s="16" t="n">
        <x:v>114736</x:v>
      </x:c>
      <x:c r="J14" s="17" t="n">
        <x:v>46309.12831888889</x:v>
      </x:c>
      <x:c r="K14" s="12" t="str">
        <x:v>798dfe60844657bfd22bb5654e2da4db897170eb0d87abd25e0548218e5b902c</x:v>
      </x:c>
    </x:row>
    <x:row r="15" ht="22" customHeight="1">
      <x:c r="B15" s="12" t="str">
        <x:v>scan_week2_time_only</x:v>
      </x:c>
      <x:c r="C15" s="12" t="str">
        <x:v>default</x:v>
      </x:c>
      <x:c r="D15" s="20" t="str">
        <x:v>873674852386</x:v>
      </x:c>
      <x:c r="E15" s="12" t="str">
        <x:v>855c2a09-7617-47e7-a311-f2342fd7ec98</x:v>
      </x:c>
      <x:c r="F15" s="12" t="str">
        <x:v>SUCCEEDED</x:v>
      </x:c>
      <x:c r="G15" s="16" t="n">
        <x:v>1</x:v>
      </x:c>
      <x:c r="H15" s="14" t="n">
        <x:v>1213</x:v>
      </x:c>
      <x:c r="I15" s="16" t="n">
        <x:v>114736</x:v>
      </x:c>
      <x:c r="J15" s="17" t="n">
        <x:v>46309.12835833333</x:v>
      </x:c>
      <x:c r="K15" s="12" t="str">
        <x:v>4dd96616b7e197f9b2129e62ca780cb667a66102875cc30fb99215f275ab384b</x:v>
      </x:c>
    </x:row>
    <x:row r="16" ht="22" customHeight="1">
      <x:c r="B16" s="12" t="str">
        <x:v>scan_week2_partition</x:v>
      </x:c>
      <x:c r="C16" s="12" t="str">
        <x:v>default</x:v>
      </x:c>
      <x:c r="D16" s="20" t="str">
        <x:v>873674852386</x:v>
      </x:c>
      <x:c r="E16" s="12" t="str">
        <x:v>4997f1f8-0bfb-4243-b260-9f42dfd2fbcb</x:v>
      </x:c>
      <x:c r="F16" s="12" t="str">
        <x:v>SUCCEEDED</x:v>
      </x:c>
      <x:c r="G16" s="16" t="n">
        <x:v>1</x:v>
      </x:c>
      <x:c r="H16" s="14" t="n">
        <x:v>1402</x:v>
      </x:c>
      <x:c r="I16" s="16" t="n">
        <x:v>15193</x:v>
      </x:c>
      <x:c r="J16" s="17" t="n">
        <x:v>46309.12839773148</x:v>
      </x:c>
      <x:c r="K16" s="12" t="str">
        <x:v>4dd96616b7e197f9b2129e62ca780cb667a66102875cc30fb99215f275ab384b</x:v>
      </x:c>
    </x:row>
    <x:row r="17" ht="22" customHeight="1">
      <x:c r="B17" s="12" t="str">
        <x:v>raw_all</x:v>
      </x:c>
      <x:c r="C17" s="12" t="str">
        <x:v>quyen</x:v>
      </x:c>
      <x:c r="D17" s="20" t="str">
        <x:v>134987931868</x:v>
      </x:c>
      <x:c r="E17" s="12" t="str">
        <x:v>3f98b486-96ca-4e9c-be0b-cc4d30b89ba9</x:v>
      </x:c>
      <x:c r="F17" s="12" t="str">
        <x:v>SUCCEEDED</x:v>
      </x:c>
      <x:c r="G17" s="16" t="n">
        <x:v>231</x:v>
      </x:c>
      <x:c r="H17" s="14" t="n">
        <x:v>1297</x:v>
      </x:c>
      <x:c r="I17" s="16" t="n">
        <x:v>129715</x:v>
      </x:c>
      <x:c r="J17" s="17" t="n">
        <x:v>46309.128051736116</x:v>
      </x:c>
      <x:c r="K17" s="12" t="str">
        <x:v>c29f678b8e59c842e91509a782fb61e3e716c4a035358fbb323f1ff88f85e9da</x:v>
      </x:c>
    </x:row>
    <x:row r="18" ht="22" customHeight="1">
      <x:c r="B18" s="12" t="str">
        <x:v>raw_week2</x:v>
      </x:c>
      <x:c r="C18" s="12" t="str">
        <x:v>quyen</x:v>
      </x:c>
      <x:c r="D18" s="20" t="str">
        <x:v>134987931868</x:v>
      </x:c>
      <x:c r="E18" s="12" t="str">
        <x:v>18466285-bd76-47db-814f-75fbe290d324</x:v>
      </x:c>
      <x:c r="F18" s="12" t="str">
        <x:v>SUCCEEDED</x:v>
      </x:c>
      <x:c r="G18" s="16" t="n">
        <x:v>57</x:v>
      </x:c>
      <x:c r="H18" s="14" t="n">
        <x:v>1304</x:v>
      </x:c>
      <x:c r="I18" s="16" t="n">
        <x:v>32067</x:v>
      </x:c>
      <x:c r="J18" s="17" t="n">
        <x:v>46309.12807672453</x:v>
      </x:c>
      <x:c r="K18" s="12" t="str">
        <x:v>868df7e004b1f12e72fea3b2a3fa779fae812a312cd289238125c57f5b1fac2e</x:v>
      </x:c>
    </x:row>
    <x:row r="19" ht="22" customHeight="1">
      <x:c r="B19" s="12" t="str">
        <x:v>city_week2</x:v>
      </x:c>
      <x:c r="C19" s="12" t="str">
        <x:v>quyen</x:v>
      </x:c>
      <x:c r="D19" s="20" t="str">
        <x:v>134987931868</x:v>
      </x:c>
      <x:c r="E19" s="12" t="str">
        <x:v>baa87500-dc2c-4e69-821f-5c54a73da902</x:v>
      </x:c>
      <x:c r="F19" s="12" t="str">
        <x:v>SUCCEEDED</x:v>
      </x:c>
      <x:c r="G19" s="16" t="n">
        <x:v>3</x:v>
      </x:c>
      <x:c r="H19" s="14" t="n">
        <x:v>1196</x:v>
      </x:c>
      <x:c r="I19" s="16" t="n">
        <x:v>32067</x:v>
      </x:c>
      <x:c r="J19" s="17" t="n">
        <x:v>46309.12810158565</x:v>
      </x:c>
      <x:c r="K19" s="12" t="str">
        <x:v>f3c01ddf234ad25f581552a02fa7e47201ae1a9735537089d4856a02840225f3</x:v>
      </x:c>
    </x:row>
    <x:row r="20" ht="22" customHeight="1">
      <x:c r="B20" s="12" t="str">
        <x:v>hour_city_week2</x:v>
      </x:c>
      <x:c r="C20" s="12" t="str">
        <x:v>quyen</x:v>
      </x:c>
      <x:c r="D20" s="20" t="str">
        <x:v>134987931868</x:v>
      </x:c>
      <x:c r="E20" s="12" t="str">
        <x:v>4f74f918-ac26-44ed-b84a-3271147d1466</x:v>
      </x:c>
      <x:c r="F20" s="12" t="str">
        <x:v>SUCCEEDED</x:v>
      </x:c>
      <x:c r="G20" s="16" t="n">
        <x:v>27</x:v>
      </x:c>
      <x:c r="H20" s="14" t="n">
        <x:v>1226</x:v>
      </x:c>
      <x:c r="I20" s="16" t="n">
        <x:v>32067</x:v>
      </x:c>
      <x:c r="J20" s="17" t="n">
        <x:v>46309.12812631944</x:v>
      </x:c>
      <x:c r="K20" s="12" t="str">
        <x:v>b2ebf0761503382c3c2b052fbaee786438373c7fae23732c0a002c823e447843</x:v>
      </x:c>
    </x:row>
    <x:row r="21" ht="22" customHeight="1">
      <x:c r="B21" s="12" t="str">
        <x:v>day_city_week2</x:v>
      </x:c>
      <x:c r="C21" s="12" t="str">
        <x:v>quyen</x:v>
      </x:c>
      <x:c r="D21" s="20" t="str">
        <x:v>134987931868</x:v>
      </x:c>
      <x:c r="E21" s="12" t="str">
        <x:v>f82895d8-aa08-4a3f-9731-2a737c62965c</x:v>
      </x:c>
      <x:c r="F21" s="12" t="str">
        <x:v>SUCCEEDED</x:v>
      </x:c>
      <x:c r="G21" s="16" t="n">
        <x:v>6</x:v>
      </x:c>
      <x:c r="H21" s="14" t="n">
        <x:v>1504</x:v>
      </x:c>
      <x:c r="I21" s="16" t="n">
        <x:v>32067</x:v>
      </x:c>
      <x:c r="J21" s="17" t="n">
        <x:v>46309.12816581018</x:v>
      </x:c>
      <x:c r="K21" s="12" t="str">
        <x:v>f3b46165c36f546359339407bd67a828555b0f5d597a5678f1b4bd5b4c2e2471</x:v>
      </x:c>
    </x:row>
    <x:row r="22" ht="22" customHeight="1">
      <x:c r="B22" s="12" t="str">
        <x:v>category_week2</x:v>
      </x:c>
      <x:c r="C22" s="12" t="str">
        <x:v>quyen</x:v>
      </x:c>
      <x:c r="D22" s="20" t="str">
        <x:v>134987931868</x:v>
      </x:c>
      <x:c r="E22" s="12" t="str">
        <x:v>1b405ec8-bad2-4518-b7f6-8f8671cc42b7</x:v>
      </x:c>
      <x:c r="F22" s="12" t="str">
        <x:v>SUCCEEDED</x:v>
      </x:c>
      <x:c r="G22" s="16" t="n">
        <x:v>3</x:v>
      </x:c>
      <x:c r="H22" s="14" t="n">
        <x:v>1380</x:v>
      </x:c>
      <x:c r="I22" s="16" t="n">
        <x:v>32067</x:v>
      </x:c>
      <x:c r="J22" s="17" t="n">
        <x:v>46309.12820496528</x:v>
      </x:c>
      <x:c r="K22" s="12" t="str">
        <x:v>8df1990be9b7ecd85b6f227678aa4990978ef0d16dd362bd8a60870441309beb</x:v>
      </x:c>
    </x:row>
    <x:row r="23" ht="22" customHeight="1">
      <x:c r="B23" s="12" t="str">
        <x:v>correlation_week2</x:v>
      </x:c>
      <x:c r="C23" s="12" t="str">
        <x:v>quyen</x:v>
      </x:c>
      <x:c r="D23" s="20" t="str">
        <x:v>134987931868</x:v>
      </x:c>
      <x:c r="E23" s="12" t="str">
        <x:v>8ef04820-5bef-45b7-b4bc-9bab9bb785c9</x:v>
      </x:c>
      <x:c r="F23" s="12" t="str">
        <x:v>SUCCEEDED</x:v>
      </x:c>
      <x:c r="G23" s="16" t="n">
        <x:v>3</x:v>
      </x:c>
      <x:c r="H23" s="14" t="n">
        <x:v>1339</x:v>
      </x:c>
      <x:c r="I23" s="16" t="n">
        <x:v>32067</x:v>
      </x:c>
      <x:c r="J23" s="17" t="n">
        <x:v>46309.12822957176</x:v>
      </x:c>
      <x:c r="K23" s="12" t="str">
        <x:v>60d5d37ddc3b3a74bf2583814a176245d9373518967d3d20648925c2581ba540</x:v>
      </x:c>
    </x:row>
    <x:row r="24" ht="22" customHeight="1">
      <x:c r="B24" s="12" t="str">
        <x:v>partition_all</x:v>
      </x:c>
      <x:c r="C24" s="12" t="str">
        <x:v>quyen</x:v>
      </x:c>
      <x:c r="D24" s="20" t="str">
        <x:v>134987931868</x:v>
      </x:c>
      <x:c r="E24" s="12" t="str">
        <x:v>4651ebcf-b1fc-465f-99d4-cbcfda2ecc93</x:v>
      </x:c>
      <x:c r="F24" s="12" t="str">
        <x:v>SUCCEEDED</x:v>
      </x:c>
      <x:c r="G24" s="16" t="n">
        <x:v>6</x:v>
      </x:c>
      <x:c r="H24" s="14" t="n">
        <x:v>800</x:v>
      </x:c>
      <x:c r="I24" s="16" t="n">
        <x:v>129715</x:v>
      </x:c>
      <x:c r="J24" s="17" t="n">
        <x:v>46309.12825425926</x:v>
      </x:c>
      <x:c r="K24" s="12" t="str">
        <x:v>d7ce3891591151a6e30efbf9ba43b4c26c241eb1c45029980f910491c2e22838</x:v>
      </x:c>
    </x:row>
    <x:row r="25" ht="22" customHeight="1">
      <x:c r="B25" s="12" t="str">
        <x:v>quality_all</x:v>
      </x:c>
      <x:c r="C25" s="12" t="str">
        <x:v>quyen</x:v>
      </x:c>
      <x:c r="D25" s="20" t="str">
        <x:v>134987931868</x:v>
      </x:c>
      <x:c r="E25" s="12" t="str">
        <x:v>382a0d19-ba31-4f50-afcb-49f1bf535579</x:v>
      </x:c>
      <x:c r="F25" s="12" t="str">
        <x:v>SUCCEEDED</x:v>
      </x:c>
      <x:c r="G25" s="16" t="n">
        <x:v>1</x:v>
      </x:c>
      <x:c r="H25" s="14" t="n">
        <x:v>966</x:v>
      </x:c>
      <x:c r="I25" s="16" t="n">
        <x:v>129715</x:v>
      </x:c>
      <x:c r="J25" s="17" t="n">
        <x:v>46309.12827886574</x:v>
      </x:c>
      <x:c r="K25" s="12" t="str">
        <x:v>d789f5a29bac0b37ddd7469757ee620c27e86ec240f3003d637b4d9e8c7c3a73</x:v>
      </x:c>
    </x:row>
    <x:row r="26" ht="22" customHeight="1">
      <x:c r="B26" s="12" t="str">
        <x:v>scan_all_count</x:v>
      </x:c>
      <x:c r="C26" s="12" t="str">
        <x:v>quyen</x:v>
      </x:c>
      <x:c r="D26" s="20" t="str">
        <x:v>134987931868</x:v>
      </x:c>
      <x:c r="E26" s="12" t="str">
        <x:v>50330910-f4b7-4b69-833e-0010748beb64</x:v>
      </x:c>
      <x:c r="F26" s="12" t="str">
        <x:v>SUCCEEDED</x:v>
      </x:c>
      <x:c r="G26" s="16" t="n">
        <x:v>1</x:v>
      </x:c>
      <x:c r="H26" s="14" t="n">
        <x:v>898</x:v>
      </x:c>
      <x:c r="I26" s="16" t="n">
        <x:v>129715</x:v>
      </x:c>
      <x:c r="J26" s="17" t="n">
        <x:v>46309.128303564816</x:v>
      </x:c>
      <x:c r="K26" s="12" t="str">
        <x:v>642744499975010ee6c601d3120caf02c5548d28aee0045295e91bcb4270bc5a</x:v>
      </x:c>
    </x:row>
    <x:row r="27" ht="22" customHeight="1">
      <x:c r="B27" s="12" t="str">
        <x:v>scan_week2_time_only</x:v>
      </x:c>
      <x:c r="C27" s="12" t="str">
        <x:v>quyen</x:v>
      </x:c>
      <x:c r="D27" s="20" t="str">
        <x:v>134987931868</x:v>
      </x:c>
      <x:c r="E27" s="12" t="str">
        <x:v>969b9350-3018-4d27-8282-f92244abd882</x:v>
      </x:c>
      <x:c r="F27" s="12" t="str">
        <x:v>SUCCEEDED</x:v>
      </x:c>
      <x:c r="G27" s="16" t="n">
        <x:v>1</x:v>
      </x:c>
      <x:c r="H27" s="14" t="n">
        <x:v>755</x:v>
      </x:c>
      <x:c r="I27" s="16" t="n">
        <x:v>129715</x:v>
      </x:c>
      <x:c r="J27" s="17" t="n">
        <x:v>46309.128328437495</x:v>
      </x:c>
      <x:c r="K27" s="12" t="str">
        <x:v>bf72c56b71ab80920d3ea822f068eb51577919a05722c50a636963871e1b536b</x:v>
      </x:c>
    </x:row>
    <x:row r="28" ht="22" customHeight="1">
      <x:c r="B28" s="12" t="str">
        <x:v>scan_week2_partition</x:v>
      </x:c>
      <x:c r="C28" s="12" t="str">
        <x:v>quyen</x:v>
      </x:c>
      <x:c r="D28" s="20" t="str">
        <x:v>134987931868</x:v>
      </x:c>
      <x:c r="E28" s="12" t="str">
        <x:v>7dce8128-bfd2-4c2f-8cab-1751df9b5f24</x:v>
      </x:c>
      <x:c r="F28" s="12" t="str">
        <x:v>SUCCEEDED</x:v>
      </x:c>
      <x:c r="G28" s="16" t="n">
        <x:v>1</x:v>
      </x:c>
      <x:c r="H28" s="14" t="n">
        <x:v>1194</x:v>
      </x:c>
      <x:c r="I28" s="16" t="n">
        <x:v>32067</x:v>
      </x:c>
      <x:c r="J28" s="17" t="n">
        <x:v>46309.128353101856</x:v>
      </x:c>
      <x:c r="K28" s="12" t="str">
        <x:v>bf72c56b71ab80920d3ea822f068eb51577919a05722c50a636963871e1b536b</x:v>
      </x:c>
    </x:row>
    <x:row r="32">
      <x:c r="B32" s="15" t="str">
        <x:v>partition scan comparison</x:v>
      </x:c>
    </x:row>
    <x:row r="33" ht="40" customHeight="1">
      <x:c r="B33" s="11" t="str">
        <x:v>profile</x:v>
      </x:c>
      <x:c r="C33" s="11" t="str">
        <x:v>matched_records</x:v>
      </x:c>
      <x:c r="D33" s="11" t="str">
        <x:v>time_only_bytes</x:v>
      </x:c>
      <x:c r="E33" s="11" t="str">
        <x:v>partition_filtered_bytes</x:v>
      </x:c>
      <x:c r="F33" s="11" t="str">
        <x:v>scan_reduction_fraction</x:v>
      </x:c>
      <x:c r="G33" s="11" t="str">
        <x:v>time_only_ms</x:v>
      </x:c>
      <x:c r="H33" s="11" t="str">
        <x:v>partition_filtered_ms</x:v>
      </x:c>
    </x:row>
    <x:row r="34" ht="22" customHeight="1">
      <x:c r="B34" s="12" t="str">
        <x:v>default</x:v>
      </x:c>
      <x:c r="C34" s="12" t="str">
        <x:v>27</x:v>
      </x:c>
      <x:c r="D34" s="16" t="n">
        <x:v>114736</x:v>
      </x:c>
      <x:c r="E34" s="16" t="n">
        <x:v>15193</x:v>
      </x:c>
      <x:c r="F34" s="18" t="n">
        <x:v>0.8675829730860409</x:v>
      </x:c>
      <x:c r="G34" s="14" t="n">
        <x:v>1213</x:v>
      </x:c>
      <x:c r="H34" s="14" t="n">
        <x:v>1402</x:v>
      </x:c>
    </x:row>
    <x:row r="35" ht="22" customHeight="1">
      <x:c r="B35" s="12" t="str">
        <x:v>quyen</x:v>
      </x:c>
      <x:c r="C35" s="12" t="str">
        <x:v>57</x:v>
      </x:c>
      <x:c r="D35" s="16" t="n">
        <x:v>129715</x:v>
      </x:c>
      <x:c r="E35" s="16" t="n">
        <x:v>32067</x:v>
      </x:c>
      <x:c r="F35" s="18" t="n">
        <x:v>0.7527888062290407</x:v>
      </x:c>
      <x:c r="G35" s="14" t="n">
        <x:v>755</x:v>
      </x:c>
      <x:c r="H35" s="14" t="n">
        <x:v>1194</x:v>
      </x:c>
    </x:row>
  </x:sheetData>
  <x:pageMargins left="0.7" right="0.7" top="0.75" bottom="0.75" header="0.3" footer="0.3"/>
  <x:drawing xmlns:r="http://schemas.openxmlformats.org/officeDocument/2006/relationships" r:id="R97ff268782b54970"/>
  <x:tableParts count="2">
    <x:tablePart xmlns:r="http://schemas.openxmlformats.org/officeDocument/2006/relationships" r:id="R9064529b8cb04605"/>
    <x:tablePart xmlns:r="http://schemas.openxmlformats.org/officeDocument/2006/relationships" r:id="R852a6d8a8c0f4e8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42" hidden="0" customWidth="1"/>
    <x:col min="5" max="5" width="24" hidden="0" customWidth="1"/>
    <x:col min="6" max="6" width="16" hidden="0" customWidth="1"/>
    <x:col min="7" max="7" width="16" hidden="0" customWidth="1"/>
  </x:cols>
  <x:sheetData>
    <x:row r="2">
      <x:c r="B2" s="2" t="str">
        <x:v>Chi phí theo dịch vụ do Cost Explorer trả về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day</x:v>
      </x:c>
      <x:c r="D4" s="11" t="str">
        <x:v>service</x:v>
      </x:c>
      <x:c r="E4" s="11" t="str">
        <x:v>unblended_cost_usd</x:v>
      </x:c>
      <x:c r="F4" s="11" t="str">
        <x:v>estimated</x:v>
      </x:c>
      <x:c r="G4" s="11" t="str">
        <x:v>scope</x:v>
      </x:c>
    </x:row>
    <x:row r="5" ht="22" customHeight="1">
      <x:c r="B5" s="12" t="str">
        <x:v>default</x:v>
      </x:c>
      <x:c r="C5" s="20" t="str">
        <x:v>2026-10-06</x:v>
      </x:c>
      <x:c r="D5" s="12" t="str">
        <x:v>AWS CloudFormation</x:v>
      </x:c>
      <x:c r="E5" s="21" t="n">
        <x:v>0</x:v>
      </x:c>
      <x:c r="F5" s="12" t="str">
        <x:v>True</x:v>
      </x:c>
      <x:c r="G5" s="12" t="str">
        <x:v>earlier</x:v>
      </x:c>
    </x:row>
    <x:row r="6" ht="22" customHeight="1">
      <x:c r="B6" s="12" t="str">
        <x:v>default</x:v>
      </x:c>
      <x:c r="C6" s="20" t="str">
        <x:v>2026-10-06</x:v>
      </x:c>
      <x:c r="D6" s="12" t="str">
        <x:v>AWS Cost Explorer</x:v>
      </x:c>
      <x:c r="E6" s="21" t="n">
        <x:v>0</x:v>
      </x:c>
      <x:c r="F6" s="12" t="str">
        <x:v>True</x:v>
      </x:c>
      <x:c r="G6" s="12" t="str">
        <x:v>earlier</x:v>
      </x:c>
    </x:row>
    <x:row r="7" ht="22" customHeight="1">
      <x:c r="B7" s="12" t="str">
        <x:v>default</x:v>
      </x:c>
      <x:c r="C7" s="20" t="str">
        <x:v>2026-10-06</x:v>
      </x:c>
      <x:c r="D7" s="12" t="str">
        <x:v>AWS Glue</x:v>
      </x:c>
      <x:c r="E7" s="21" t="n">
        <x:v>0</x:v>
      </x:c>
      <x:c r="F7" s="12" t="str">
        <x:v>True</x:v>
      </x:c>
      <x:c r="G7" s="12" t="str">
        <x:v>earlier</x:v>
      </x:c>
    </x:row>
    <x:row r="8" ht="22" customHeight="1">
      <x:c r="B8" s="12" t="str">
        <x:v>default</x:v>
      </x:c>
      <x:c r="C8" s="20" t="str">
        <x:v>2026-10-06</x:v>
      </x:c>
      <x:c r="D8" s="12" t="str">
        <x:v>AWS Lambda</x:v>
      </x:c>
      <x:c r="E8" s="21" t="n">
        <x:v>0</x:v>
      </x:c>
      <x:c r="F8" s="12" t="str">
        <x:v>True</x:v>
      </x:c>
      <x:c r="G8" s="12" t="str">
        <x:v>earlier</x:v>
      </x:c>
    </x:row>
    <x:row r="9" ht="22" customHeight="1">
      <x:c r="B9" s="12" t="str">
        <x:v>default</x:v>
      </x:c>
      <x:c r="C9" s="20" t="str">
        <x:v>2026-10-06</x:v>
      </x:c>
      <x:c r="D9" s="12" t="str">
        <x:v>AWS Secrets Manager</x:v>
      </x:c>
      <x:c r="E9" s="21" t="n">
        <x:v>-1.28e-8</x:v>
      </x:c>
      <x:c r="F9" s="12" t="str">
        <x:v>True</x:v>
      </x:c>
      <x:c r="G9" s="12" t="str">
        <x:v>earlier</x:v>
      </x:c>
    </x:row>
    <x:row r="10" ht="22" customHeight="1">
      <x:c r="B10" s="12" t="str">
        <x:v>default</x:v>
      </x:c>
      <x:c r="C10" s="20" t="str">
        <x:v>2026-10-06</x:v>
      </x:c>
      <x:c r="D10" s="12" t="str">
        <x:v>Amazon Athena</x:v>
      </x:c>
      <x:c r="E10" s="21" t="n">
        <x:v>0</x:v>
      </x:c>
      <x:c r="F10" s="12" t="str">
        <x:v>True</x:v>
      </x:c>
      <x:c r="G10" s="12" t="str">
        <x:v>earlier</x:v>
      </x:c>
    </x:row>
    <x:row r="11" ht="22" customHeight="1">
      <x:c r="B11" s="12" t="str">
        <x:v>default</x:v>
      </x:c>
      <x:c r="C11" s="20" t="str">
        <x:v>2026-10-06</x:v>
      </x:c>
      <x:c r="D11" s="12" t="str">
        <x:v>Amazon Simple Notification Service</x:v>
      </x:c>
      <x:c r="E11" s="21" t="n">
        <x:v>0</x:v>
      </x:c>
      <x:c r="F11" s="12" t="str">
        <x:v>True</x:v>
      </x:c>
      <x:c r="G11" s="12" t="str">
        <x:v>earlier</x:v>
      </x:c>
    </x:row>
    <x:row r="12" ht="22" customHeight="1">
      <x:c r="B12" s="12" t="str">
        <x:v>default</x:v>
      </x:c>
      <x:c r="C12" s="20" t="str">
        <x:v>2026-10-06</x:v>
      </x:c>
      <x:c r="D12" s="12" t="str">
        <x:v>Amazon Simple Storage Service</x:v>
      </x:c>
      <x:c r="E12" s="21" t="n">
        <x:v>0</x:v>
      </x:c>
      <x:c r="F12" s="12" t="str">
        <x:v>True</x:v>
      </x:c>
      <x:c r="G12" s="12" t="str">
        <x:v>earlier</x:v>
      </x:c>
    </x:row>
    <x:row r="13" ht="22" customHeight="1">
      <x:c r="B13" s="12" t="str">
        <x:v>default</x:v>
      </x:c>
      <x:c r="C13" s="20" t="str">
        <x:v>2026-10-06</x:v>
      </x:c>
      <x:c r="D13" s="12" t="str">
        <x:v>AmazonCloudWatch</x:v>
      </x:c>
      <x:c r="E13" s="21" t="n">
        <x:v>0</x:v>
      </x:c>
      <x:c r="F13" s="12" t="str">
        <x:v>True</x:v>
      </x:c>
      <x:c r="G13" s="12" t="str">
        <x:v>earlier</x:v>
      </x:c>
    </x:row>
    <x:row r="14" ht="22" customHeight="1">
      <x:c r="B14" s="12" t="str">
        <x:v>default</x:v>
      </x:c>
      <x:c r="C14" s="20" t="str">
        <x:v>2026-10-07</x:v>
      </x:c>
      <x:c r="D14" s="12" t="str">
        <x:v>AWS Glue</x:v>
      </x:c>
      <x:c r="E14" s="21" t="n">
        <x:v>0</x:v>
      </x:c>
      <x:c r="F14" s="12" t="str">
        <x:v>True</x:v>
      </x:c>
      <x:c r="G14" s="12" t="str">
        <x:v>earlier</x:v>
      </x:c>
    </x:row>
    <x:row r="15" ht="22" customHeight="1">
      <x:c r="B15" s="12" t="str">
        <x:v>default</x:v>
      </x:c>
      <x:c r="C15" s="20" t="str">
        <x:v>2026-10-07</x:v>
      </x:c>
      <x:c r="D15" s="12" t="str">
        <x:v>AWS Lambda</x:v>
      </x:c>
      <x:c r="E15" s="21" t="n">
        <x:v>0</x:v>
      </x:c>
      <x:c r="F15" s="12" t="str">
        <x:v>True</x:v>
      </x:c>
      <x:c r="G15" s="12" t="str">
        <x:v>earlier</x:v>
      </x:c>
    </x:row>
    <x:row r="16" ht="22" customHeight="1">
      <x:c r="B16" s="12" t="str">
        <x:v>default</x:v>
      </x:c>
      <x:c r="C16" s="20" t="str">
        <x:v>2026-10-07</x:v>
      </x:c>
      <x:c r="D16" s="12" t="str">
        <x:v>AWS Secrets Manager</x:v>
      </x:c>
      <x:c r="E16" s="21" t="n">
        <x:v>-3.84e-8</x:v>
      </x:c>
      <x:c r="F16" s="12" t="str">
        <x:v>True</x:v>
      </x:c>
      <x:c r="G16" s="12" t="str">
        <x:v>earlier</x:v>
      </x:c>
    </x:row>
    <x:row r="17" ht="22" customHeight="1">
      <x:c r="B17" s="12" t="str">
        <x:v>default</x:v>
      </x:c>
      <x:c r="C17" s="20" t="str">
        <x:v>2026-10-07</x:v>
      </x:c>
      <x:c r="D17" s="12" t="str">
        <x:v>Amazon Simple Notification Service</x:v>
      </x:c>
      <x:c r="E17" s="21" t="n">
        <x:v>0</x:v>
      </x:c>
      <x:c r="F17" s="12" t="str">
        <x:v>True</x:v>
      </x:c>
      <x:c r="G17" s="12" t="str">
        <x:v>earlier</x:v>
      </x:c>
    </x:row>
    <x:row r="18" ht="22" customHeight="1">
      <x:c r="B18" s="12" t="str">
        <x:v>default</x:v>
      </x:c>
      <x:c r="C18" s="20" t="str">
        <x:v>2026-10-07</x:v>
      </x:c>
      <x:c r="D18" s="12" t="str">
        <x:v>Amazon Simple Storage Service</x:v>
      </x:c>
      <x:c r="E18" s="21" t="n">
        <x:v>0</x:v>
      </x:c>
      <x:c r="F18" s="12" t="str">
        <x:v>True</x:v>
      </x:c>
      <x:c r="G18" s="12" t="str">
        <x:v>earlier</x:v>
      </x:c>
    </x:row>
    <x:row r="19" ht="22" customHeight="1">
      <x:c r="B19" s="12" t="str">
        <x:v>default</x:v>
      </x:c>
      <x:c r="C19" s="20" t="str">
        <x:v>2026-10-07</x:v>
      </x:c>
      <x:c r="D19" s="12" t="str">
        <x:v>AmazonCloudWatch</x:v>
      </x:c>
      <x:c r="E19" s="21" t="n">
        <x:v>0</x:v>
      </x:c>
      <x:c r="F19" s="12" t="str">
        <x:v>True</x:v>
      </x:c>
      <x:c r="G19" s="12" t="str">
        <x:v>earlier</x:v>
      </x:c>
    </x:row>
    <x:row r="20" ht="22" customHeight="1">
      <x:c r="B20" s="12" t="str">
        <x:v>default</x:v>
      </x:c>
      <x:c r="C20" s="20" t="str">
        <x:v>2026-10-08</x:v>
      </x:c>
      <x:c r="D20" s="12" t="str">
        <x:v>AWS Glue</x:v>
      </x:c>
      <x:c r="E20" s="21" t="n">
        <x:v>0</x:v>
      </x:c>
      <x:c r="F20" s="12" t="str">
        <x:v>True</x:v>
      </x:c>
      <x:c r="G20" s="12" t="str">
        <x:v>earlier</x:v>
      </x:c>
    </x:row>
    <x:row r="21" ht="22" customHeight="1">
      <x:c r="B21" s="12" t="str">
        <x:v>default</x:v>
      </x:c>
      <x:c r="C21" s="20" t="str">
        <x:v>2026-10-08</x:v>
      </x:c>
      <x:c r="D21" s="12" t="str">
        <x:v>AWS Secrets Manager</x:v>
      </x:c>
      <x:c r="E21" s="21" t="n">
        <x:v>-3.84e-8</x:v>
      </x:c>
      <x:c r="F21" s="12" t="str">
        <x:v>True</x:v>
      </x:c>
      <x:c r="G21" s="12" t="str">
        <x:v>earlier</x:v>
      </x:c>
    </x:row>
    <x:row r="22" ht="22" customHeight="1">
      <x:c r="B22" s="12" t="str">
        <x:v>default</x:v>
      </x:c>
      <x:c r="C22" s="20" t="str">
        <x:v>2026-10-08</x:v>
      </x:c>
      <x:c r="D22" s="12" t="str">
        <x:v>Amazon Simple Notification Service</x:v>
      </x:c>
      <x:c r="E22" s="21" t="n">
        <x:v>0</x:v>
      </x:c>
      <x:c r="F22" s="12" t="str">
        <x:v>True</x:v>
      </x:c>
      <x:c r="G22" s="12" t="str">
        <x:v>earlier</x:v>
      </x:c>
    </x:row>
    <x:row r="23" ht="22" customHeight="1">
      <x:c r="B23" s="12" t="str">
        <x:v>default</x:v>
      </x:c>
      <x:c r="C23" s="20" t="str">
        <x:v>2026-10-08</x:v>
      </x:c>
      <x:c r="D23" s="12" t="str">
        <x:v>Amazon Simple Storage Service</x:v>
      </x:c>
      <x:c r="E23" s="21" t="n">
        <x:v>0</x:v>
      </x:c>
      <x:c r="F23" s="12" t="str">
        <x:v>True</x:v>
      </x:c>
      <x:c r="G23" s="12" t="str">
        <x:v>earlier</x:v>
      </x:c>
    </x:row>
    <x:row r="24" ht="22" customHeight="1">
      <x:c r="B24" s="12" t="str">
        <x:v>default</x:v>
      </x:c>
      <x:c r="C24" s="20" t="str">
        <x:v>2026-10-08</x:v>
      </x:c>
      <x:c r="D24" s="12" t="str">
        <x:v>AmazonCloudWatch</x:v>
      </x:c>
      <x:c r="E24" s="21" t="n">
        <x:v>0</x:v>
      </x:c>
      <x:c r="F24" s="12" t="str">
        <x:v>True</x:v>
      </x:c>
      <x:c r="G24" s="12" t="str">
        <x:v>earlier</x:v>
      </x:c>
    </x:row>
    <x:row r="25" ht="22" customHeight="1">
      <x:c r="B25" s="12" t="str">
        <x:v>default</x:v>
      </x:c>
      <x:c r="C25" s="20" t="str">
        <x:v>2026-10-09</x:v>
      </x:c>
      <x:c r="D25" s="12" t="str">
        <x:v>AWS Glue</x:v>
      </x:c>
      <x:c r="E25" s="21" t="n">
        <x:v>0</x:v>
      </x:c>
      <x:c r="F25" s="12" t="str">
        <x:v>True</x:v>
      </x:c>
      <x:c r="G25" s="12" t="str">
        <x:v>earlier</x:v>
      </x:c>
    </x:row>
    <x:row r="26" ht="22" customHeight="1">
      <x:c r="B26" s="12" t="str">
        <x:v>default</x:v>
      </x:c>
      <x:c r="C26" s="20" t="str">
        <x:v>2026-10-09</x:v>
      </x:c>
      <x:c r="D26" s="12" t="str">
        <x:v>AWS Secrets Manager</x:v>
      </x:c>
      <x:c r="E26" s="21" t="n">
        <x:v>-3.84e-8</x:v>
      </x:c>
      <x:c r="F26" s="12" t="str">
        <x:v>True</x:v>
      </x:c>
      <x:c r="G26" s="12" t="str">
        <x:v>earlier</x:v>
      </x:c>
    </x:row>
    <x:row r="27" ht="22" customHeight="1">
      <x:c r="B27" s="12" t="str">
        <x:v>default</x:v>
      </x:c>
      <x:c r="C27" s="20" t="str">
        <x:v>2026-10-09</x:v>
      </x:c>
      <x:c r="D27" s="12" t="str">
        <x:v>Amazon Simple Notification Service</x:v>
      </x:c>
      <x:c r="E27" s="21" t="n">
        <x:v>0</x:v>
      </x:c>
      <x:c r="F27" s="12" t="str">
        <x:v>True</x:v>
      </x:c>
      <x:c r="G27" s="12" t="str">
        <x:v>earlier</x:v>
      </x:c>
    </x:row>
    <x:row r="28" ht="22" customHeight="1">
      <x:c r="B28" s="12" t="str">
        <x:v>default</x:v>
      </x:c>
      <x:c r="C28" s="20" t="str">
        <x:v>2026-10-09</x:v>
      </x:c>
      <x:c r="D28" s="12" t="str">
        <x:v>Amazon Simple Storage Service</x:v>
      </x:c>
      <x:c r="E28" s="21" t="n">
        <x:v>0</x:v>
      </x:c>
      <x:c r="F28" s="12" t="str">
        <x:v>True</x:v>
      </x:c>
      <x:c r="G28" s="12" t="str">
        <x:v>earlier</x:v>
      </x:c>
    </x:row>
    <x:row r="29" ht="22" customHeight="1">
      <x:c r="B29" s="12" t="str">
        <x:v>default</x:v>
      </x:c>
      <x:c r="C29" s="20" t="str">
        <x:v>2026-10-09</x:v>
      </x:c>
      <x:c r="D29" s="12" t="str">
        <x:v>AmazonCloudWatch</x:v>
      </x:c>
      <x:c r="E29" s="21" t="n">
        <x:v>0</x:v>
      </x:c>
      <x:c r="F29" s="12" t="str">
        <x:v>True</x:v>
      </x:c>
      <x:c r="G29" s="12" t="str">
        <x:v>earlier</x:v>
      </x:c>
    </x:row>
    <x:row r="30" ht="22" customHeight="1">
      <x:c r="B30" s="12" t="str">
        <x:v>default</x:v>
      </x:c>
      <x:c r="C30" s="20" t="str">
        <x:v>2026-10-10</x:v>
      </x:c>
      <x:c r="D30" s="12" t="str">
        <x:v>AWS Glue</x:v>
      </x:c>
      <x:c r="E30" s="21" t="n">
        <x:v>0</x:v>
      </x:c>
      <x:c r="F30" s="12" t="str">
        <x:v>True</x:v>
      </x:c>
      <x:c r="G30" s="12" t="str">
        <x:v>earlier</x:v>
      </x:c>
    </x:row>
    <x:row r="31" ht="22" customHeight="1">
      <x:c r="B31" s="12" t="str">
        <x:v>default</x:v>
      </x:c>
      <x:c r="C31" s="20" t="str">
        <x:v>2026-10-10</x:v>
      </x:c>
      <x:c r="D31" s="12" t="str">
        <x:v>AWS Secrets Manager</x:v>
      </x:c>
      <x:c r="E31" s="21" t="n">
        <x:v>-3.84e-8</x:v>
      </x:c>
      <x:c r="F31" s="12" t="str">
        <x:v>True</x:v>
      </x:c>
      <x:c r="G31" s="12" t="str">
        <x:v>earlier</x:v>
      </x:c>
    </x:row>
    <x:row r="32" ht="22" customHeight="1">
      <x:c r="B32" s="12" t="str">
        <x:v>default</x:v>
      </x:c>
      <x:c r="C32" s="20" t="str">
        <x:v>2026-10-10</x:v>
      </x:c>
      <x:c r="D32" s="12" t="str">
        <x:v>Amazon Simple Notification Service</x:v>
      </x:c>
      <x:c r="E32" s="21" t="n">
        <x:v>0</x:v>
      </x:c>
      <x:c r="F32" s="12" t="str">
        <x:v>True</x:v>
      </x:c>
      <x:c r="G32" s="12" t="str">
        <x:v>earlier</x:v>
      </x:c>
    </x:row>
    <x:row r="33" ht="22" customHeight="1">
      <x:c r="B33" s="12" t="str">
        <x:v>default</x:v>
      </x:c>
      <x:c r="C33" s="20" t="str">
        <x:v>2026-10-10</x:v>
      </x:c>
      <x:c r="D33" s="12" t="str">
        <x:v>Amazon Simple Storage Service</x:v>
      </x:c>
      <x:c r="E33" s="21" t="n">
        <x:v>0</x:v>
      </x:c>
      <x:c r="F33" s="12" t="str">
        <x:v>True</x:v>
      </x:c>
      <x:c r="G33" s="12" t="str">
        <x:v>earlier</x:v>
      </x:c>
    </x:row>
    <x:row r="34" ht="22" customHeight="1">
      <x:c r="B34" s="12" t="str">
        <x:v>default</x:v>
      </x:c>
      <x:c r="C34" s="20" t="str">
        <x:v>2026-10-10</x:v>
      </x:c>
      <x:c r="D34" s="12" t="str">
        <x:v>AmazonCloudWatch</x:v>
      </x:c>
      <x:c r="E34" s="21" t="n">
        <x:v>-9.6e-9</x:v>
      </x:c>
      <x:c r="F34" s="12" t="str">
        <x:v>True</x:v>
      </x:c>
      <x:c r="G34" s="12" t="str">
        <x:v>earlier</x:v>
      </x:c>
    </x:row>
    <x:row r="35" ht="22" customHeight="1">
      <x:c r="B35" s="12" t="str">
        <x:v>default</x:v>
      </x:c>
      <x:c r="C35" s="20" t="str">
        <x:v>2026-10-11</x:v>
      </x:c>
      <x:c r="D35" s="12" t="str">
        <x:v>AWS Glue</x:v>
      </x:c>
      <x:c r="E35" s="21" t="n">
        <x:v>0</x:v>
      </x:c>
      <x:c r="F35" s="12" t="str">
        <x:v>True</x:v>
      </x:c>
      <x:c r="G35" s="12" t="str">
        <x:v>earlier</x:v>
      </x:c>
    </x:row>
    <x:row r="36" ht="22" customHeight="1">
      <x:c r="B36" s="12" t="str">
        <x:v>default</x:v>
      </x:c>
      <x:c r="C36" s="20" t="str">
        <x:v>2026-10-11</x:v>
      </x:c>
      <x:c r="D36" s="12" t="str">
        <x:v>AWS Secrets Manager</x:v>
      </x:c>
      <x:c r="E36" s="21" t="n">
        <x:v>-3.84e-8</x:v>
      </x:c>
      <x:c r="F36" s="12" t="str">
        <x:v>True</x:v>
      </x:c>
      <x:c r="G36" s="12" t="str">
        <x:v>earlier</x:v>
      </x:c>
    </x:row>
    <x:row r="37" ht="22" customHeight="1">
      <x:c r="B37" s="12" t="str">
        <x:v>default</x:v>
      </x:c>
      <x:c r="C37" s="20" t="str">
        <x:v>2026-10-11</x:v>
      </x:c>
      <x:c r="D37" s="12" t="str">
        <x:v>Amazon Simple Notification Service</x:v>
      </x:c>
      <x:c r="E37" s="21" t="n">
        <x:v>0</x:v>
      </x:c>
      <x:c r="F37" s="12" t="str">
        <x:v>True</x:v>
      </x:c>
      <x:c r="G37" s="12" t="str">
        <x:v>earlier</x:v>
      </x:c>
    </x:row>
    <x:row r="38" ht="22" customHeight="1">
      <x:c r="B38" s="12" t="str">
        <x:v>default</x:v>
      </x:c>
      <x:c r="C38" s="20" t="str">
        <x:v>2026-10-11</x:v>
      </x:c>
      <x:c r="D38" s="12" t="str">
        <x:v>Amazon Simple Storage Service</x:v>
      </x:c>
      <x:c r="E38" s="21" t="n">
        <x:v>0</x:v>
      </x:c>
      <x:c r="F38" s="12" t="str">
        <x:v>True</x:v>
      </x:c>
      <x:c r="G38" s="12" t="str">
        <x:v>earlier</x:v>
      </x:c>
    </x:row>
    <x:row r="39" ht="22" customHeight="1">
      <x:c r="B39" s="12" t="str">
        <x:v>default</x:v>
      </x:c>
      <x:c r="C39" s="20" t="str">
        <x:v>2026-10-11</x:v>
      </x:c>
      <x:c r="D39" s="12" t="str">
        <x:v>AmazonCloudWatch</x:v>
      </x:c>
      <x:c r="E39" s="21" t="n">
        <x:v>-9.6e-9</x:v>
      </x:c>
      <x:c r="F39" s="12" t="str">
        <x:v>True</x:v>
      </x:c>
      <x:c r="G39" s="12" t="str">
        <x:v>earlier</x:v>
      </x:c>
    </x:row>
    <x:row r="40" ht="22" customHeight="1">
      <x:c r="B40" s="12" t="str">
        <x:v>default</x:v>
      </x:c>
      <x:c r="C40" s="20" t="str">
        <x:v>2026-10-12</x:v>
      </x:c>
      <x:c r="D40" s="12" t="str">
        <x:v>AWS Glue</x:v>
      </x:c>
      <x:c r="E40" s="21" t="n">
        <x:v>0</x:v>
      </x:c>
      <x:c r="F40" s="12" t="str">
        <x:v>True</x:v>
      </x:c>
      <x:c r="G40" s="12" t="str">
        <x:v>week2</x:v>
      </x:c>
    </x:row>
    <x:row r="41" ht="22" customHeight="1">
      <x:c r="B41" s="12" t="str">
        <x:v>default</x:v>
      </x:c>
      <x:c r="C41" s="20" t="str">
        <x:v>2026-10-12</x:v>
      </x:c>
      <x:c r="D41" s="12" t="str">
        <x:v>AWS Secrets Manager</x:v>
      </x:c>
      <x:c r="E41" s="21" t="n">
        <x:v>-3.84e-8</x:v>
      </x:c>
      <x:c r="F41" s="12" t="str">
        <x:v>True</x:v>
      </x:c>
      <x:c r="G41" s="12" t="str">
        <x:v>week2</x:v>
      </x:c>
    </x:row>
    <x:row r="42" ht="22" customHeight="1">
      <x:c r="B42" s="12" t="str">
        <x:v>default</x:v>
      </x:c>
      <x:c r="C42" s="20" t="str">
        <x:v>2026-10-12</x:v>
      </x:c>
      <x:c r="D42" s="12" t="str">
        <x:v>Amazon Simple Notification Service</x:v>
      </x:c>
      <x:c r="E42" s="21" t="n">
        <x:v>0</x:v>
      </x:c>
      <x:c r="F42" s="12" t="str">
        <x:v>True</x:v>
      </x:c>
      <x:c r="G42" s="12" t="str">
        <x:v>week2</x:v>
      </x:c>
    </x:row>
    <x:row r="43" ht="22" customHeight="1">
      <x:c r="B43" s="12" t="str">
        <x:v>default</x:v>
      </x:c>
      <x:c r="C43" s="20" t="str">
        <x:v>2026-10-12</x:v>
      </x:c>
      <x:c r="D43" s="12" t="str">
        <x:v>Amazon Simple Storage Service</x:v>
      </x:c>
      <x:c r="E43" s="21" t="n">
        <x:v>0</x:v>
      </x:c>
      <x:c r="F43" s="12" t="str">
        <x:v>True</x:v>
      </x:c>
      <x:c r="G43" s="12" t="str">
        <x:v>week2</x:v>
      </x:c>
    </x:row>
    <x:row r="44" ht="22" customHeight="1">
      <x:c r="B44" s="12" t="str">
        <x:v>default</x:v>
      </x:c>
      <x:c r="C44" s="20" t="str">
        <x:v>2026-10-12</x:v>
      </x:c>
      <x:c r="D44" s="12" t="str">
        <x:v>AmazonCloudWatch</x:v>
      </x:c>
      <x:c r="E44" s="21" t="n">
        <x:v>-9.6e-9</x:v>
      </x:c>
      <x:c r="F44" s="12" t="str">
        <x:v>True</x:v>
      </x:c>
      <x:c r="G44" s="12" t="str">
        <x:v>week2</x:v>
      </x:c>
    </x:row>
    <x:row r="45" ht="22" customHeight="1">
      <x:c r="B45" s="12" t="str">
        <x:v>default</x:v>
      </x:c>
      <x:c r="C45" s="20" t="str">
        <x:v>2026-10-13</x:v>
      </x:c>
      <x:c r="D45" s="12" t="str">
        <x:v>AWS Glue</x:v>
      </x:c>
      <x:c r="E45" s="21" t="n">
        <x:v>0</x:v>
      </x:c>
      <x:c r="F45" s="12" t="str">
        <x:v>True</x:v>
      </x:c>
      <x:c r="G45" s="12" t="str">
        <x:v>week2</x:v>
      </x:c>
    </x:row>
    <x:row r="46" ht="22" customHeight="1">
      <x:c r="B46" s="12" t="str">
        <x:v>default</x:v>
      </x:c>
      <x:c r="C46" s="20" t="str">
        <x:v>2026-10-13</x:v>
      </x:c>
      <x:c r="D46" s="12" t="str">
        <x:v>AWS Lambda</x:v>
      </x:c>
      <x:c r="E46" s="21" t="n">
        <x:v>0</x:v>
      </x:c>
      <x:c r="F46" s="12" t="str">
        <x:v>True</x:v>
      </x:c>
      <x:c r="G46" s="12" t="str">
        <x:v>week2</x:v>
      </x:c>
    </x:row>
    <x:row r="47" ht="22" customHeight="1">
      <x:c r="B47" s="12" t="str">
        <x:v>default</x:v>
      </x:c>
      <x:c r="C47" s="20" t="str">
        <x:v>2026-10-13</x:v>
      </x:c>
      <x:c r="D47" s="12" t="str">
        <x:v>AWS Secrets Manager</x:v>
      </x:c>
      <x:c r="E47" s="21" t="n">
        <x:v>-2.24e-8</x:v>
      </x:c>
      <x:c r="F47" s="12" t="str">
        <x:v>True</x:v>
      </x:c>
      <x:c r="G47" s="12" t="str">
        <x:v>week2</x:v>
      </x:c>
    </x:row>
    <x:row r="48" ht="22" customHeight="1">
      <x:c r="B48" s="12" t="str">
        <x:v>default</x:v>
      </x:c>
      <x:c r="C48" s="20" t="str">
        <x:v>2026-10-13</x:v>
      </x:c>
      <x:c r="D48" s="12" t="str">
        <x:v>Amazon Athena</x:v>
      </x:c>
      <x:c r="E48" s="21" t="n">
        <x:v>0</x:v>
      </x:c>
      <x:c r="F48" s="12" t="str">
        <x:v>True</x:v>
      </x:c>
      <x:c r="G48" s="12" t="str">
        <x:v>week2</x:v>
      </x:c>
    </x:row>
    <x:row r="49" ht="22" customHeight="1">
      <x:c r="B49" s="12" t="str">
        <x:v>default</x:v>
      </x:c>
      <x:c r="C49" s="20" t="str">
        <x:v>2026-10-13</x:v>
      </x:c>
      <x:c r="D49" s="12" t="str">
        <x:v>Amazon Simple Notification Service</x:v>
      </x:c>
      <x:c r="E49" s="21" t="n">
        <x:v>0</x:v>
      </x:c>
      <x:c r="F49" s="12" t="str">
        <x:v>True</x:v>
      </x:c>
      <x:c r="G49" s="12" t="str">
        <x:v>week2</x:v>
      </x:c>
    </x:row>
    <x:row r="50" ht="22" customHeight="1">
      <x:c r="B50" s="12" t="str">
        <x:v>default</x:v>
      </x:c>
      <x:c r="C50" s="20" t="str">
        <x:v>2026-10-13</x:v>
      </x:c>
      <x:c r="D50" s="12" t="str">
        <x:v>Amazon Simple Storage Service</x:v>
      </x:c>
      <x:c r="E50" s="21" t="n">
        <x:v>0</x:v>
      </x:c>
      <x:c r="F50" s="12" t="str">
        <x:v>True</x:v>
      </x:c>
      <x:c r="G50" s="12" t="str">
        <x:v>week2</x:v>
      </x:c>
    </x:row>
    <x:row r="51" ht="22" customHeight="1">
      <x:c r="B51" s="12" t="str">
        <x:v>default</x:v>
      </x:c>
      <x:c r="C51" s="20" t="str">
        <x:v>2026-10-13</x:v>
      </x:c>
      <x:c r="D51" s="12" t="str">
        <x:v>AmazonCloudWatch</x:v>
      </x:c>
      <x:c r="E51" s="21" t="n">
        <x:v>-6e-9</x:v>
      </x:c>
      <x:c r="F51" s="12" t="str">
        <x:v>True</x:v>
      </x:c>
      <x:c r="G51" s="12" t="str">
        <x:v>week2</x:v>
      </x:c>
    </x:row>
    <x:row r="52" ht="22" customHeight="1">
      <x:c r="B52" s="12" t="str">
        <x:v>quyen</x:v>
      </x:c>
      <x:c r="C52" s="20" t="str">
        <x:v>2026-10-07</x:v>
      </x:c>
      <x:c r="D52" s="12" t="str">
        <x:v>AWS CloudFormation</x:v>
      </x:c>
      <x:c r="E52" s="21" t="n">
        <x:v>0</x:v>
      </x:c>
      <x:c r="F52" s="12" t="str">
        <x:v>True</x:v>
      </x:c>
      <x:c r="G52" s="12" t="str">
        <x:v>earlier</x:v>
      </x:c>
    </x:row>
    <x:row r="53" ht="22" customHeight="1">
      <x:c r="B53" s="12" t="str">
        <x:v>quyen</x:v>
      </x:c>
      <x:c r="C53" s="20" t="str">
        <x:v>2026-10-07</x:v>
      </x:c>
      <x:c r="D53" s="12" t="str">
        <x:v>AWS Cost Explorer</x:v>
      </x:c>
      <x:c r="E53" s="21" t="n">
        <x:v>0.01</x:v>
      </x:c>
      <x:c r="F53" s="12" t="str">
        <x:v>True</x:v>
      </x:c>
      <x:c r="G53" s="12" t="str">
        <x:v>earlier</x:v>
      </x:c>
    </x:row>
    <x:row r="54" ht="22" customHeight="1">
      <x:c r="B54" s="12" t="str">
        <x:v>quyen</x:v>
      </x:c>
      <x:c r="C54" s="20" t="str">
        <x:v>2026-10-07</x:v>
      </x:c>
      <x:c r="D54" s="12" t="str">
        <x:v>AWS Glue</x:v>
      </x:c>
      <x:c r="E54" s="21" t="n">
        <x:v>0</x:v>
      </x:c>
      <x:c r="F54" s="12" t="str">
        <x:v>True</x:v>
      </x:c>
      <x:c r="G54" s="12" t="str">
        <x:v>earlier</x:v>
      </x:c>
    </x:row>
    <x:row r="55" ht="22" customHeight="1">
      <x:c r="B55" s="12" t="str">
        <x:v>quyen</x:v>
      </x:c>
      <x:c r="C55" s="20" t="str">
        <x:v>2026-10-07</x:v>
      </x:c>
      <x:c r="D55" s="12" t="str">
        <x:v>AWS Lambda</x:v>
      </x:c>
      <x:c r="E55" s="21" t="n">
        <x:v>0</x:v>
      </x:c>
      <x:c r="F55" s="12" t="str">
        <x:v>True</x:v>
      </x:c>
      <x:c r="G55" s="12" t="str">
        <x:v>earlier</x:v>
      </x:c>
    </x:row>
    <x:row r="56" ht="22" customHeight="1">
      <x:c r="B56" s="12" t="str">
        <x:v>quyen</x:v>
      </x:c>
      <x:c r="C56" s="20" t="str">
        <x:v>2026-10-07</x:v>
      </x:c>
      <x:c r="D56" s="12" t="str">
        <x:v>AWS Secrets Manager</x:v>
      </x:c>
      <x:c r="E56" s="21" t="n">
        <x:v>0.0066683268</x:v>
      </x:c>
      <x:c r="F56" s="12" t="str">
        <x:v>True</x:v>
      </x:c>
      <x:c r="G56" s="12" t="str">
        <x:v>earlier</x:v>
      </x:c>
    </x:row>
    <x:row r="57" ht="22" customHeight="1">
      <x:c r="B57" s="12" t="str">
        <x:v>quyen</x:v>
      </x:c>
      <x:c r="C57" s="20" t="str">
        <x:v>2026-10-07</x:v>
      </x:c>
      <x:c r="D57" s="12" t="str">
        <x:v>Amazon Athena</x:v>
      </x:c>
      <x:c r="E57" s="21" t="n">
        <x:v>0.00375</x:v>
      </x:c>
      <x:c r="F57" s="12" t="str">
        <x:v>True</x:v>
      </x:c>
      <x:c r="G57" s="12" t="str">
        <x:v>earlier</x:v>
      </x:c>
    </x:row>
    <x:row r="58" ht="22" customHeight="1">
      <x:c r="B58" s="12" t="str">
        <x:v>quyen</x:v>
      </x:c>
      <x:c r="C58" s="20" t="str">
        <x:v>2026-10-07</x:v>
      </x:c>
      <x:c r="D58" s="12" t="str">
        <x:v>Amazon Simple Notification Service</x:v>
      </x:c>
      <x:c r="E58" s="21" t="n">
        <x:v>0</x:v>
      </x:c>
      <x:c r="F58" s="12" t="str">
        <x:v>True</x:v>
      </x:c>
      <x:c r="G58" s="12" t="str">
        <x:v>earlier</x:v>
      </x:c>
    </x:row>
    <x:row r="59" ht="22" customHeight="1">
      <x:c r="B59" s="12" t="str">
        <x:v>quyen</x:v>
      </x:c>
      <x:c r="C59" s="20" t="str">
        <x:v>2026-10-07</x:v>
      </x:c>
      <x:c r="D59" s="12" t="str">
        <x:v>Amazon Simple Storage Service</x:v>
      </x:c>
      <x:c r="E59" s="21" t="n">
        <x:v>0.0025744</x:v>
      </x:c>
      <x:c r="F59" s="12" t="str">
        <x:v>True</x:v>
      </x:c>
      <x:c r="G59" s="12" t="str">
        <x:v>earlier</x:v>
      </x:c>
    </x:row>
    <x:row r="60" ht="22" customHeight="1">
      <x:c r="B60" s="12" t="str">
        <x:v>quyen</x:v>
      </x:c>
      <x:c r="C60" s="20" t="str">
        <x:v>2026-10-07</x:v>
      </x:c>
      <x:c r="D60" s="12" t="str">
        <x:v>AmazonCloudWatch</x:v>
      </x:c>
      <x:c r="E60" s="21" t="n">
        <x:v>0.00024</x:v>
      </x:c>
      <x:c r="F60" s="12" t="str">
        <x:v>True</x:v>
      </x:c>
      <x:c r="G60" s="12" t="str">
        <x:v>earlier</x:v>
      </x:c>
    </x:row>
    <x:row r="61" ht="22" customHeight="1">
      <x:c r="B61" s="12" t="str">
        <x:v>quyen</x:v>
      </x:c>
      <x:c r="C61" s="20" t="str">
        <x:v>2026-10-08</x:v>
      </x:c>
      <x:c r="D61" s="12" t="str">
        <x:v>AWS Glue</x:v>
      </x:c>
      <x:c r="E61" s="21" t="n">
        <x:v>0</x:v>
      </x:c>
      <x:c r="F61" s="12" t="str">
        <x:v>True</x:v>
      </x:c>
      <x:c r="G61" s="12" t="str">
        <x:v>earlier</x:v>
      </x:c>
    </x:row>
    <x:row r="62" ht="22" customHeight="1">
      <x:c r="B62" s="12" t="str">
        <x:v>quyen</x:v>
      </x:c>
      <x:c r="C62" s="20" t="str">
        <x:v>2026-10-08</x:v>
      </x:c>
      <x:c r="D62" s="12" t="str">
        <x:v>AWS Secrets Manager</x:v>
      </x:c>
      <x:c r="E62" s="21" t="n">
        <x:v>0.0129032256</x:v>
      </x:c>
      <x:c r="F62" s="12" t="str">
        <x:v>True</x:v>
      </x:c>
      <x:c r="G62" s="12" t="str">
        <x:v>earlier</x:v>
      </x:c>
    </x:row>
    <x:row r="63" ht="22" customHeight="1">
      <x:c r="B63" s="12" t="str">
        <x:v>quyen</x:v>
      </x:c>
      <x:c r="C63" s="20" t="str">
        <x:v>2026-10-08</x:v>
      </x:c>
      <x:c r="D63" s="12" t="str">
        <x:v>Amazon Simple Notification Service</x:v>
      </x:c>
      <x:c r="E63" s="21" t="n">
        <x:v>0</x:v>
      </x:c>
      <x:c r="F63" s="12" t="str">
        <x:v>True</x:v>
      </x:c>
      <x:c r="G63" s="12" t="str">
        <x:v>earlier</x:v>
      </x:c>
    </x:row>
    <x:row r="64" ht="22" customHeight="1">
      <x:c r="B64" s="12" t="str">
        <x:v>quyen</x:v>
      </x:c>
      <x:c r="C64" s="20" t="str">
        <x:v>2026-10-08</x:v>
      </x:c>
      <x:c r="D64" s="12" t="str">
        <x:v>Amazon Simple Storage Service</x:v>
      </x:c>
      <x:c r="E64" s="21" t="n">
        <x:v>5.51e-7</x:v>
      </x:c>
      <x:c r="F64" s="12" t="str">
        <x:v>True</x:v>
      </x:c>
      <x:c r="G64" s="12" t="str">
        <x:v>earlier</x:v>
      </x:c>
    </x:row>
    <x:row r="65" ht="22" customHeight="1">
      <x:c r="B65" s="12" t="str">
        <x:v>quyen</x:v>
      </x:c>
      <x:c r="C65" s="20" t="str">
        <x:v>2026-10-08</x:v>
      </x:c>
      <x:c r="D65" s="12" t="str">
        <x:v>AmazonCloudWatch</x:v>
      </x:c>
      <x:c r="E65" s="21" t="n">
        <x:v>0.0032258064</x:v>
      </x:c>
      <x:c r="F65" s="12" t="str">
        <x:v>True</x:v>
      </x:c>
      <x:c r="G65" s="12" t="str">
        <x:v>earlier</x:v>
      </x:c>
    </x:row>
    <x:row r="66" ht="22" customHeight="1">
      <x:c r="B66" s="12" t="str">
        <x:v>quyen</x:v>
      </x:c>
      <x:c r="C66" s="20" t="str">
        <x:v>2026-10-09</x:v>
      </x:c>
      <x:c r="D66" s="12" t="str">
        <x:v>AWS Glue</x:v>
      </x:c>
      <x:c r="E66" s="21" t="n">
        <x:v>0</x:v>
      </x:c>
      <x:c r="F66" s="12" t="str">
        <x:v>True</x:v>
      </x:c>
      <x:c r="G66" s="12" t="str">
        <x:v>earlier</x:v>
      </x:c>
    </x:row>
    <x:row r="67" ht="22" customHeight="1">
      <x:c r="B67" s="12" t="str">
        <x:v>quyen</x:v>
      </x:c>
      <x:c r="C67" s="20" t="str">
        <x:v>2026-10-09</x:v>
      </x:c>
      <x:c r="D67" s="12" t="str">
        <x:v>AWS Secrets Manager</x:v>
      </x:c>
      <x:c r="E67" s="21" t="n">
        <x:v>0.0129032256</x:v>
      </x:c>
      <x:c r="F67" s="12" t="str">
        <x:v>True</x:v>
      </x:c>
      <x:c r="G67" s="12" t="str">
        <x:v>earlier</x:v>
      </x:c>
    </x:row>
    <x:row r="68" ht="22" customHeight="1">
      <x:c r="B68" s="12" t="str">
        <x:v>quyen</x:v>
      </x:c>
      <x:c r="C68" s="20" t="str">
        <x:v>2026-10-09</x:v>
      </x:c>
      <x:c r="D68" s="12" t="str">
        <x:v>Amazon Simple Notification Service</x:v>
      </x:c>
      <x:c r="E68" s="21" t="n">
        <x:v>0</x:v>
      </x:c>
      <x:c r="F68" s="12" t="str">
        <x:v>True</x:v>
      </x:c>
      <x:c r="G68" s="12" t="str">
        <x:v>earlier</x:v>
      </x:c>
    </x:row>
    <x:row r="69" ht="22" customHeight="1">
      <x:c r="B69" s="12" t="str">
        <x:v>quyen</x:v>
      </x:c>
      <x:c r="C69" s="20" t="str">
        <x:v>2026-10-09</x:v>
      </x:c>
      <x:c r="D69" s="12" t="str">
        <x:v>Amazon Simple Storage Service</x:v>
      </x:c>
      <x:c r="E69" s="21" t="n">
        <x:v>5.51e-7</x:v>
      </x:c>
      <x:c r="F69" s="12" t="str">
        <x:v>True</x:v>
      </x:c>
      <x:c r="G69" s="12" t="str">
        <x:v>earlier</x:v>
      </x:c>
    </x:row>
    <x:row r="70" ht="22" customHeight="1">
      <x:c r="B70" s="12" t="str">
        <x:v>quyen</x:v>
      </x:c>
      <x:c r="C70" s="20" t="str">
        <x:v>2026-10-09</x:v>
      </x:c>
      <x:c r="D70" s="12" t="str">
        <x:v>AmazonCloudWatch</x:v>
      </x:c>
      <x:c r="E70" s="21" t="n">
        <x:v>0.0032258064</x:v>
      </x:c>
      <x:c r="F70" s="12" t="str">
        <x:v>True</x:v>
      </x:c>
      <x:c r="G70" s="12" t="str">
        <x:v>earlier</x:v>
      </x:c>
    </x:row>
    <x:row r="71" ht="22" customHeight="1">
      <x:c r="B71" s="12" t="str">
        <x:v>quyen</x:v>
      </x:c>
      <x:c r="C71" s="20" t="str">
        <x:v>2026-10-10</x:v>
      </x:c>
      <x:c r="D71" s="12" t="str">
        <x:v>AWS Glue</x:v>
      </x:c>
      <x:c r="E71" s="21" t="n">
        <x:v>0</x:v>
      </x:c>
      <x:c r="F71" s="12" t="str">
        <x:v>True</x:v>
      </x:c>
      <x:c r="G71" s="12" t="str">
        <x:v>earlier</x:v>
      </x:c>
    </x:row>
    <x:row r="72" ht="22" customHeight="1">
      <x:c r="B72" s="12" t="str">
        <x:v>quyen</x:v>
      </x:c>
      <x:c r="C72" s="20" t="str">
        <x:v>2026-10-10</x:v>
      </x:c>
      <x:c r="D72" s="12" t="str">
        <x:v>AWS Secrets Manager</x:v>
      </x:c>
      <x:c r="E72" s="21" t="n">
        <x:v>0.0129032256</x:v>
      </x:c>
      <x:c r="F72" s="12" t="str">
        <x:v>True</x:v>
      </x:c>
      <x:c r="G72" s="12" t="str">
        <x:v>earlier</x:v>
      </x:c>
    </x:row>
    <x:row r="73" ht="22" customHeight="1">
      <x:c r="B73" s="12" t="str">
        <x:v>quyen</x:v>
      </x:c>
      <x:c r="C73" s="20" t="str">
        <x:v>2026-10-10</x:v>
      </x:c>
      <x:c r="D73" s="12" t="str">
        <x:v>Amazon Simple Notification Service</x:v>
      </x:c>
      <x:c r="E73" s="21" t="n">
        <x:v>0</x:v>
      </x:c>
      <x:c r="F73" s="12" t="str">
        <x:v>True</x:v>
      </x:c>
      <x:c r="G73" s="12" t="str">
        <x:v>earlier</x:v>
      </x:c>
    </x:row>
    <x:row r="74" ht="22" customHeight="1">
      <x:c r="B74" s="12" t="str">
        <x:v>quyen</x:v>
      </x:c>
      <x:c r="C74" s="20" t="str">
        <x:v>2026-10-10</x:v>
      </x:c>
      <x:c r="D74" s="12" t="str">
        <x:v>Amazon Simple Storage Service</x:v>
      </x:c>
      <x:c r="E74" s="21" t="n">
        <x:v>5.51e-7</x:v>
      </x:c>
      <x:c r="F74" s="12" t="str">
        <x:v>True</x:v>
      </x:c>
      <x:c r="G74" s="12" t="str">
        <x:v>earlier</x:v>
      </x:c>
    </x:row>
    <x:row r="75" ht="22" customHeight="1">
      <x:c r="B75" s="12" t="str">
        <x:v>quyen</x:v>
      </x:c>
      <x:c r="C75" s="20" t="str">
        <x:v>2026-10-10</x:v>
      </x:c>
      <x:c r="D75" s="12" t="str">
        <x:v>AmazonCloudWatch</x:v>
      </x:c>
      <x:c r="E75" s="21" t="n">
        <x:v>0.0032258064</x:v>
      </x:c>
      <x:c r="F75" s="12" t="str">
        <x:v>True</x:v>
      </x:c>
      <x:c r="G75" s="12" t="str">
        <x:v>earlier</x:v>
      </x:c>
    </x:row>
    <x:row r="76" ht="22" customHeight="1">
      <x:c r="B76" s="12" t="str">
        <x:v>quyen</x:v>
      </x:c>
      <x:c r="C76" s="20" t="str">
        <x:v>2026-10-11</x:v>
      </x:c>
      <x:c r="D76" s="12" t="str">
        <x:v>AWS Glue</x:v>
      </x:c>
      <x:c r="E76" s="21" t="n">
        <x:v>0</x:v>
      </x:c>
      <x:c r="F76" s="12" t="str">
        <x:v>True</x:v>
      </x:c>
      <x:c r="G76" s="12" t="str">
        <x:v>earlier</x:v>
      </x:c>
    </x:row>
    <x:row r="77" ht="22" customHeight="1">
      <x:c r="B77" s="12" t="str">
        <x:v>quyen</x:v>
      </x:c>
      <x:c r="C77" s="20" t="str">
        <x:v>2026-10-11</x:v>
      </x:c>
      <x:c r="D77" s="12" t="str">
        <x:v>AWS Secrets Manager</x:v>
      </x:c>
      <x:c r="E77" s="21" t="n">
        <x:v>0.0129032256</x:v>
      </x:c>
      <x:c r="F77" s="12" t="str">
        <x:v>True</x:v>
      </x:c>
      <x:c r="G77" s="12" t="str">
        <x:v>earlier</x:v>
      </x:c>
    </x:row>
    <x:row r="78" ht="22" customHeight="1">
      <x:c r="B78" s="12" t="str">
        <x:v>quyen</x:v>
      </x:c>
      <x:c r="C78" s="20" t="str">
        <x:v>2026-10-11</x:v>
      </x:c>
      <x:c r="D78" s="12" t="str">
        <x:v>Amazon Simple Notification Service</x:v>
      </x:c>
      <x:c r="E78" s="21" t="n">
        <x:v>0</x:v>
      </x:c>
      <x:c r="F78" s="12" t="str">
        <x:v>True</x:v>
      </x:c>
      <x:c r="G78" s="12" t="str">
        <x:v>earlier</x:v>
      </x:c>
    </x:row>
    <x:row r="79" ht="22" customHeight="1">
      <x:c r="B79" s="12" t="str">
        <x:v>quyen</x:v>
      </x:c>
      <x:c r="C79" s="20" t="str">
        <x:v>2026-10-11</x:v>
      </x:c>
      <x:c r="D79" s="12" t="str">
        <x:v>Amazon Simple Storage Service</x:v>
      </x:c>
      <x:c r="E79" s="21" t="n">
        <x:v>5.51e-7</x:v>
      </x:c>
      <x:c r="F79" s="12" t="str">
        <x:v>True</x:v>
      </x:c>
      <x:c r="G79" s="12" t="str">
        <x:v>earlier</x:v>
      </x:c>
    </x:row>
    <x:row r="80" ht="22" customHeight="1">
      <x:c r="B80" s="12" t="str">
        <x:v>quyen</x:v>
      </x:c>
      <x:c r="C80" s="20" t="str">
        <x:v>2026-10-11</x:v>
      </x:c>
      <x:c r="D80" s="12" t="str">
        <x:v>AmazonCloudWatch</x:v>
      </x:c>
      <x:c r="E80" s="21" t="n">
        <x:v>0.0032258064</x:v>
      </x:c>
      <x:c r="F80" s="12" t="str">
        <x:v>True</x:v>
      </x:c>
      <x:c r="G80" s="12" t="str">
        <x:v>earlier</x:v>
      </x:c>
    </x:row>
    <x:row r="81" ht="22" customHeight="1">
      <x:c r="B81" s="12" t="str">
        <x:v>quyen</x:v>
      </x:c>
      <x:c r="C81" s="20" t="str">
        <x:v>2026-10-12</x:v>
      </x:c>
      <x:c r="D81" s="12" t="str">
        <x:v>AWS Glue</x:v>
      </x:c>
      <x:c r="E81" s="21" t="n">
        <x:v>0</x:v>
      </x:c>
      <x:c r="F81" s="12" t="str">
        <x:v>True</x:v>
      </x:c>
      <x:c r="G81" s="12" t="str">
        <x:v>week2</x:v>
      </x:c>
    </x:row>
    <x:row r="82" ht="22" customHeight="1">
      <x:c r="B82" s="12" t="str">
        <x:v>quyen</x:v>
      </x:c>
      <x:c r="C82" s="20" t="str">
        <x:v>2026-10-12</x:v>
      </x:c>
      <x:c r="D82" s="12" t="str">
        <x:v>AWS Secrets Manager</x:v>
      </x:c>
      <x:c r="E82" s="21" t="n">
        <x:v>0.0129032256</x:v>
      </x:c>
      <x:c r="F82" s="12" t="str">
        <x:v>True</x:v>
      </x:c>
      <x:c r="G82" s="12" t="str">
        <x:v>week2</x:v>
      </x:c>
    </x:row>
    <x:row r="83" ht="22" customHeight="1">
      <x:c r="B83" s="12" t="str">
        <x:v>quyen</x:v>
      </x:c>
      <x:c r="C83" s="20" t="str">
        <x:v>2026-10-12</x:v>
      </x:c>
      <x:c r="D83" s="12" t="str">
        <x:v>Amazon Simple Notification Service</x:v>
      </x:c>
      <x:c r="E83" s="21" t="n">
        <x:v>0</x:v>
      </x:c>
      <x:c r="F83" s="12" t="str">
        <x:v>True</x:v>
      </x:c>
      <x:c r="G83" s="12" t="str">
        <x:v>week2</x:v>
      </x:c>
    </x:row>
    <x:row r="84" ht="22" customHeight="1">
      <x:c r="B84" s="12" t="str">
        <x:v>quyen</x:v>
      </x:c>
      <x:c r="C84" s="20" t="str">
        <x:v>2026-10-12</x:v>
      </x:c>
      <x:c r="D84" s="12" t="str">
        <x:v>Amazon Simple Storage Service</x:v>
      </x:c>
      <x:c r="E84" s="21" t="n">
        <x:v>5.51e-7</x:v>
      </x:c>
      <x:c r="F84" s="12" t="str">
        <x:v>True</x:v>
      </x:c>
      <x:c r="G84" s="12" t="str">
        <x:v>week2</x:v>
      </x:c>
    </x:row>
    <x:row r="85" ht="22" customHeight="1">
      <x:c r="B85" s="12" t="str">
        <x:v>quyen</x:v>
      </x:c>
      <x:c r="C85" s="20" t="str">
        <x:v>2026-10-12</x:v>
      </x:c>
      <x:c r="D85" s="12" t="str">
        <x:v>AmazonCloudWatch</x:v>
      </x:c>
      <x:c r="E85" s="21" t="n">
        <x:v>0.0032258064</x:v>
      </x:c>
      <x:c r="F85" s="12" t="str">
        <x:v>True</x:v>
      </x:c>
      <x:c r="G85" s="12" t="str">
        <x:v>week2</x:v>
      </x:c>
    </x:row>
    <x:row r="86" ht="22" customHeight="1">
      <x:c r="B86" s="12" t="str">
        <x:v>quyen</x:v>
      </x:c>
      <x:c r="C86" s="20" t="str">
        <x:v>2026-10-13</x:v>
      </x:c>
      <x:c r="D86" s="12" t="str">
        <x:v>AWS Glue</x:v>
      </x:c>
      <x:c r="E86" s="21" t="n">
        <x:v>0</x:v>
      </x:c>
      <x:c r="F86" s="12" t="str">
        <x:v>True</x:v>
      </x:c>
      <x:c r="G86" s="12" t="str">
        <x:v>week2</x:v>
      </x:c>
    </x:row>
    <x:row r="87" ht="22" customHeight="1">
      <x:c r="B87" s="12" t="str">
        <x:v>quyen</x:v>
      </x:c>
      <x:c r="C87" s="20" t="str">
        <x:v>2026-10-13</x:v>
      </x:c>
      <x:c r="D87" s="12" t="str">
        <x:v>AWS Lambda</x:v>
      </x:c>
      <x:c r="E87" s="21" t="n">
        <x:v>0</x:v>
      </x:c>
      <x:c r="F87" s="12" t="str">
        <x:v>True</x:v>
      </x:c>
      <x:c r="G87" s="12" t="str">
        <x:v>week2</x:v>
      </x:c>
    </x:row>
    <x:row r="88" ht="22" customHeight="1">
      <x:c r="B88" s="12" t="str">
        <x:v>quyen</x:v>
      </x:c>
      <x:c r="C88" s="20" t="str">
        <x:v>2026-10-13</x:v>
      </x:c>
      <x:c r="D88" s="12" t="str">
        <x:v>AWS Secrets Manager</x:v>
      </x:c>
      <x:c r="E88" s="21" t="n">
        <x:v>0.008119516</x:v>
      </x:c>
      <x:c r="F88" s="12" t="str">
        <x:v>True</x:v>
      </x:c>
      <x:c r="G88" s="12" t="str">
        <x:v>week2</x:v>
      </x:c>
    </x:row>
    <x:row r="89" ht="22" customHeight="1">
      <x:c r="B89" s="12" t="str">
        <x:v>quyen</x:v>
      </x:c>
      <x:c r="C89" s="20" t="str">
        <x:v>2026-10-13</x:v>
      </x:c>
      <x:c r="D89" s="12" t="str">
        <x:v>Amazon Simple Notification Service</x:v>
      </x:c>
      <x:c r="E89" s="21" t="n">
        <x:v>0</x:v>
      </x:c>
      <x:c r="F89" s="12" t="str">
        <x:v>True</x:v>
      </x:c>
      <x:c r="G89" s="12" t="str">
        <x:v>week2</x:v>
      </x:c>
    </x:row>
    <x:row r="90" ht="22" customHeight="1">
      <x:c r="B90" s="12" t="str">
        <x:v>quyen</x:v>
      </x:c>
      <x:c r="C90" s="20" t="str">
        <x:v>2026-10-13</x:v>
      </x:c>
      <x:c r="D90" s="12" t="str">
        <x:v>Amazon Simple Storage Service</x:v>
      </x:c>
      <x:c r="E90" s="21" t="n">
        <x:v>0.000075</x:v>
      </x:c>
      <x:c r="F90" s="12" t="str">
        <x:v>True</x:v>
      </x:c>
      <x:c r="G90" s="12" t="str">
        <x:v>week2</x:v>
      </x:c>
    </x:row>
    <x:row r="91" ht="22" customHeight="1">
      <x:c r="B91" s="12" t="str">
        <x:v>quyen</x:v>
      </x:c>
      <x:c r="C91" s="20" t="str">
        <x:v>2026-10-13</x:v>
      </x:c>
      <x:c r="D91" s="12" t="str">
        <x:v>AmazonCloudWatch</x:v>
      </x:c>
      <x:c r="E91" s="21" t="n">
        <x:v>0.0023905376</x:v>
      </x:c>
      <x:c r="F91" s="12" t="str">
        <x:v>True</x:v>
      </x:c>
      <x:c r="G91" s="12" t="str">
        <x:v>week2</x:v>
      </x:c>
    </x:row>
  </x:sheetData>
  <x:pageMargins left="0.7" right="0.7" top="0.75" bottom="0.75" header="0.3" footer="0.3"/>
  <x:tableParts count="1">
    <x:tablePart xmlns:r="http://schemas.openxmlformats.org/officeDocument/2006/relationships" r:id="R623ab5c64f5343e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28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2">
      <x:c r="B2" s="2" t="str">
        <x:v>Đối chiếu chất lượng dữ liệu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scope</x:v>
      </x:c>
      <x:c r="D4" s="11" t="str">
        <x:v>field</x:v>
      </x:c>
      <x:c r="E4" s="11" t="str">
        <x:v>records</x:v>
      </x:c>
      <x:c r="F4" s="11" t="str">
        <x:v>null_or_nonfinite</x:v>
      </x:c>
      <x:c r="G4" s="11" t="str">
        <x:v>zero_values</x:v>
      </x:c>
      <x:c r="H4" s="11" t="str">
        <x:v>negative_values</x:v>
      </x:c>
      <x:c r="I4" s="11" t="str">
        <x:v>distinct_values</x:v>
      </x:c>
    </x:row>
    <x:row r="5" ht="22" customHeight="1">
      <x:c r="B5" s="12" t="str">
        <x:v>default</x:v>
      </x:c>
      <x:c r="C5" s="12" t="str">
        <x:v>all</x:v>
      </x:c>
      <x:c r="D5" s="12" t="str">
        <x:v>temperature_2m</x:v>
      </x:c>
      <x:c r="E5" s="16" t="n">
        <x:v>204</x:v>
      </x:c>
      <x:c r="F5" s="16" t="n">
        <x:v>0</x:v>
      </x:c>
      <x:c r="G5" s="16" t="n">
        <x:v>0</x:v>
      </x:c>
      <x:c r="H5" s="16" t="n">
        <x:v>0</x:v>
      </x:c>
      <x:c r="I5" s="16" t="n">
        <x:v>98</x:v>
      </x:c>
    </x:row>
    <x:row r="6" ht="22" customHeight="1">
      <x:c r="B6" s="12" t="str">
        <x:v>default</x:v>
      </x:c>
      <x:c r="C6" s="12" t="str">
        <x:v>all</x:v>
      </x:c>
      <x:c r="D6" s="12" t="str">
        <x:v>relative_humidity_2m</x:v>
      </x:c>
      <x:c r="E6" s="16" t="n">
        <x:v>204</x:v>
      </x:c>
      <x:c r="F6" s="16" t="n">
        <x:v>0</x:v>
      </x:c>
      <x:c r="G6" s="16" t="n">
        <x:v>0</x:v>
      </x:c>
      <x:c r="H6" s="16" t="n">
        <x:v>0</x:v>
      </x:c>
      <x:c r="I6" s="16" t="n">
        <x:v>49</x:v>
      </x:c>
    </x:row>
    <x:row r="7" ht="22" customHeight="1">
      <x:c r="B7" s="12" t="str">
        <x:v>default</x:v>
      </x:c>
      <x:c r="C7" s="12" t="str">
        <x:v>all</x:v>
      </x:c>
      <x:c r="D7" s="12" t="str">
        <x:v>surface_pressure</x:v>
      </x:c>
      <x:c r="E7" s="16" t="n">
        <x:v>204</x:v>
      </x:c>
      <x:c r="F7" s="16" t="n">
        <x:v>0</x:v>
      </x:c>
      <x:c r="G7" s="16" t="n">
        <x:v>0</x:v>
      </x:c>
      <x:c r="H7" s="16" t="n">
        <x:v>0</x:v>
      </x:c>
      <x:c r="I7" s="16" t="n">
        <x:v>87</x:v>
      </x:c>
    </x:row>
    <x:row r="8" ht="22" customHeight="1">
      <x:c r="B8" s="12" t="str">
        <x:v>default</x:v>
      </x:c>
      <x:c r="C8" s="12" t="str">
        <x:v>all</x:v>
      </x:c>
      <x:c r="D8" s="12" t="str">
        <x:v>wind_speed_10m</x:v>
      </x:c>
      <x:c r="E8" s="16" t="n">
        <x:v>204</x:v>
      </x:c>
      <x:c r="F8" s="16" t="n">
        <x:v>0</x:v>
      </x:c>
      <x:c r="G8" s="16" t="n">
        <x:v>0</x:v>
      </x:c>
      <x:c r="H8" s="16" t="n">
        <x:v>0</x:v>
      </x:c>
      <x:c r="I8" s="16" t="n">
        <x:v>109</x:v>
      </x:c>
    </x:row>
    <x:row r="9" ht="22" customHeight="1">
      <x:c r="B9" s="12" t="str">
        <x:v>default</x:v>
      </x:c>
      <x:c r="C9" s="12" t="str">
        <x:v>all</x:v>
      </x:c>
      <x:c r="D9" s="12" t="str">
        <x:v>pm2_5</x:v>
      </x:c>
      <x:c r="E9" s="16" t="n">
        <x:v>204</x:v>
      </x:c>
      <x:c r="F9" s="16" t="n">
        <x:v>0</x:v>
      </x:c>
      <x:c r="G9" s="16" t="n">
        <x:v>0</x:v>
      </x:c>
      <x:c r="H9" s="16" t="n">
        <x:v>0</x:v>
      </x:c>
      <x:c r="I9" s="16" t="n">
        <x:v>159</x:v>
      </x:c>
    </x:row>
    <x:row r="10" ht="22" customHeight="1">
      <x:c r="B10" s="12" t="str">
        <x:v>default</x:v>
      </x:c>
      <x:c r="C10" s="12" t="str">
        <x:v>all</x:v>
      </x:c>
      <x:c r="D10" s="12" t="str">
        <x:v>pm10</x:v>
      </x:c>
      <x:c r="E10" s="16" t="n">
        <x:v>204</x:v>
      </x:c>
      <x:c r="F10" s="16" t="n">
        <x:v>0</x:v>
      </x:c>
      <x:c r="G10" s="16" t="n">
        <x:v>0</x:v>
      </x:c>
      <x:c r="H10" s="16" t="n">
        <x:v>0</x:v>
      </x:c>
      <x:c r="I10" s="16" t="n">
        <x:v>147</x:v>
      </x:c>
    </x:row>
    <x:row r="11" ht="22" customHeight="1">
      <x:c r="B11" s="12" t="str">
        <x:v>default</x:v>
      </x:c>
      <x:c r="C11" s="12" t="str">
        <x:v>all</x:v>
      </x:c>
      <x:c r="D11" s="12" t="str">
        <x:v>carbon_monoxide</x:v>
      </x:c>
      <x:c r="E11" s="16" t="n">
        <x:v>204</x:v>
      </x:c>
      <x:c r="F11" s="16" t="n">
        <x:v>0</x:v>
      </x:c>
      <x:c r="G11" s="16" t="n">
        <x:v>0</x:v>
      </x:c>
      <x:c r="H11" s="16" t="n">
        <x:v>0</x:v>
      </x:c>
      <x:c r="I11" s="16" t="n">
        <x:v>182</x:v>
      </x:c>
    </x:row>
    <x:row r="12" ht="22" customHeight="1">
      <x:c r="B12" s="12" t="str">
        <x:v>default</x:v>
      </x:c>
      <x:c r="C12" s="12" t="str">
        <x:v>all</x:v>
      </x:c>
      <x:c r="D12" s="12" t="str">
        <x:v>nitrogen_dioxide</x:v>
      </x:c>
      <x:c r="E12" s="16" t="n">
        <x:v>204</x:v>
      </x:c>
      <x:c r="F12" s="16" t="n">
        <x:v>0</x:v>
      </x:c>
      <x:c r="G12" s="16" t="n">
        <x:v>0</x:v>
      </x:c>
      <x:c r="H12" s="16" t="n">
        <x:v>0</x:v>
      </x:c>
      <x:c r="I12" s="16" t="n">
        <x:v>153</x:v>
      </x:c>
    </x:row>
    <x:row r="13" ht="22" customHeight="1">
      <x:c r="B13" s="12" t="str">
        <x:v>default</x:v>
      </x:c>
      <x:c r="C13" s="12" t="str">
        <x:v>all</x:v>
      </x:c>
      <x:c r="D13" s="12" t="str">
        <x:v>sulphur_dioxide</x:v>
      </x:c>
      <x:c r="E13" s="16" t="n">
        <x:v>204</x:v>
      </x:c>
      <x:c r="F13" s="16" t="n">
        <x:v>0</x:v>
      </x:c>
      <x:c r="G13" s="16" t="n">
        <x:v>0</x:v>
      </x:c>
      <x:c r="H13" s="16" t="n">
        <x:v>0</x:v>
      </x:c>
      <x:c r="I13" s="16" t="n">
        <x:v>157</x:v>
      </x:c>
    </x:row>
    <x:row r="14" ht="22" customHeight="1">
      <x:c r="B14" s="12" t="str">
        <x:v>default</x:v>
      </x:c>
      <x:c r="C14" s="12" t="str">
        <x:v>all</x:v>
      </x:c>
      <x:c r="D14" s="12" t="str">
        <x:v>ozone</x:v>
      </x:c>
      <x:c r="E14" s="16" t="n">
        <x:v>204</x:v>
      </x:c>
      <x:c r="F14" s="16" t="n">
        <x:v>0</x:v>
      </x:c>
      <x:c r="G14" s="16" t="n">
        <x:v>0</x:v>
      </x:c>
      <x:c r="H14" s="16" t="n">
        <x:v>0</x:v>
      </x:c>
      <x:c r="I14" s="16" t="n">
        <x:v>117</x:v>
      </x:c>
    </x:row>
    <x:row r="15" ht="22" customHeight="1">
      <x:c r="B15" s="12" t="str">
        <x:v>default</x:v>
      </x:c>
      <x:c r="C15" s="12" t="str">
        <x:v>all</x:v>
      </x:c>
      <x:c r="D15" s="12" t="str">
        <x:v>us_aqi</x:v>
      </x:c>
      <x:c r="E15" s="16" t="n">
        <x:v>204</x:v>
      </x:c>
      <x:c r="F15" s="16" t="n">
        <x:v>0</x:v>
      </x:c>
      <x:c r="G15" s="16" t="n">
        <x:v>0</x:v>
      </x:c>
      <x:c r="H15" s="16" t="n">
        <x:v>0</x:v>
      </x:c>
      <x:c r="I15" s="16" t="n">
        <x:v>77</x:v>
      </x:c>
    </x:row>
    <x:row r="16" ht="22" customHeight="1">
      <x:c r="B16" s="12" t="str">
        <x:v>default</x:v>
      </x:c>
      <x:c r="C16" s="12" t="str">
        <x:v>week2</x:v>
      </x:c>
      <x:c r="D16" s="12" t="str">
        <x:v>temperature_2m</x:v>
      </x:c>
      <x:c r="E16" s="16" t="n">
        <x:v>27</x:v>
      </x:c>
      <x:c r="F16" s="16" t="n">
        <x:v>0</x:v>
      </x:c>
      <x:c r="G16" s="16" t="n">
        <x:v>0</x:v>
      </x:c>
      <x:c r="H16" s="16" t="n">
        <x:v>0</x:v>
      </x:c>
      <x:c r="I16" s="16" t="n">
        <x:v>21</x:v>
      </x:c>
    </x:row>
    <x:row r="17" ht="22" customHeight="1">
      <x:c r="B17" s="12" t="str">
        <x:v>default</x:v>
      </x:c>
      <x:c r="C17" s="12" t="str">
        <x:v>week2</x:v>
      </x:c>
      <x:c r="D17" s="12" t="str">
        <x:v>relative_humidity_2m</x:v>
      </x:c>
      <x:c r="E17" s="16" t="n">
        <x:v>27</x:v>
      </x:c>
      <x:c r="F17" s="16" t="n">
        <x:v>0</x:v>
      </x:c>
      <x:c r="G17" s="16" t="n">
        <x:v>0</x:v>
      </x:c>
      <x:c r="H17" s="16" t="n">
        <x:v>0</x:v>
      </x:c>
      <x:c r="I17" s="16" t="n">
        <x:v>15</x:v>
      </x:c>
    </x:row>
    <x:row r="18" ht="22" customHeight="1">
      <x:c r="B18" s="12" t="str">
        <x:v>default</x:v>
      </x:c>
      <x:c r="C18" s="12" t="str">
        <x:v>week2</x:v>
      </x:c>
      <x:c r="D18" s="12" t="str">
        <x:v>surface_pressure</x:v>
      </x:c>
      <x:c r="E18" s="16" t="n">
        <x:v>27</x:v>
      </x:c>
      <x:c r="F18" s="16" t="n">
        <x:v>0</x:v>
      </x:c>
      <x:c r="G18" s="16" t="n">
        <x:v>0</x:v>
      </x:c>
      <x:c r="H18" s="16" t="n">
        <x:v>0</x:v>
      </x:c>
      <x:c r="I18" s="16" t="n">
        <x:v>22</x:v>
      </x:c>
    </x:row>
    <x:row r="19" ht="22" customHeight="1">
      <x:c r="B19" s="12" t="str">
        <x:v>default</x:v>
      </x:c>
      <x:c r="C19" s="12" t="str">
        <x:v>week2</x:v>
      </x:c>
      <x:c r="D19" s="12" t="str">
        <x:v>wind_speed_10m</x:v>
      </x:c>
      <x:c r="E19" s="16" t="n">
        <x:v>27</x:v>
      </x:c>
      <x:c r="F19" s="16" t="n">
        <x:v>0</x:v>
      </x:c>
      <x:c r="G19" s="16" t="n">
        <x:v>0</x:v>
      </x:c>
      <x:c r="H19" s="16" t="n">
        <x:v>0</x:v>
      </x:c>
      <x:c r="I19" s="16" t="n">
        <x:v>22</x:v>
      </x:c>
    </x:row>
    <x:row r="20" ht="22" customHeight="1">
      <x:c r="B20" s="12" t="str">
        <x:v>default</x:v>
      </x:c>
      <x:c r="C20" s="12" t="str">
        <x:v>week2</x:v>
      </x:c>
      <x:c r="D20" s="12" t="str">
        <x:v>pm2_5</x:v>
      </x:c>
      <x:c r="E20" s="16" t="n">
        <x:v>27</x:v>
      </x:c>
      <x:c r="F20" s="16" t="n">
        <x:v>0</x:v>
      </x:c>
      <x:c r="G20" s="16" t="n">
        <x:v>0</x:v>
      </x:c>
      <x:c r="H20" s="16" t="n">
        <x:v>0</x:v>
      </x:c>
      <x:c r="I20" s="16" t="n">
        <x:v>26</x:v>
      </x:c>
    </x:row>
    <x:row r="21" ht="22" customHeight="1">
      <x:c r="B21" s="12" t="str">
        <x:v>default</x:v>
      </x:c>
      <x:c r="C21" s="12" t="str">
        <x:v>week2</x:v>
      </x:c>
      <x:c r="D21" s="12" t="str">
        <x:v>pm10</x:v>
      </x:c>
      <x:c r="E21" s="16" t="n">
        <x:v>27</x:v>
      </x:c>
      <x:c r="F21" s="16" t="n">
        <x:v>0</x:v>
      </x:c>
      <x:c r="G21" s="16" t="n">
        <x:v>0</x:v>
      </x:c>
      <x:c r="H21" s="16" t="n">
        <x:v>0</x:v>
      </x:c>
      <x:c r="I21" s="16" t="n">
        <x:v>27</x:v>
      </x:c>
    </x:row>
    <x:row r="22" ht="22" customHeight="1">
      <x:c r="B22" s="12" t="str">
        <x:v>default</x:v>
      </x:c>
      <x:c r="C22" s="12" t="str">
        <x:v>week2</x:v>
      </x:c>
      <x:c r="D22" s="12" t="str">
        <x:v>carbon_monoxide</x:v>
      </x:c>
      <x:c r="E22" s="16" t="n">
        <x:v>27</x:v>
      </x:c>
      <x:c r="F22" s="16" t="n">
        <x:v>0</x:v>
      </x:c>
      <x:c r="G22" s="16" t="n">
        <x:v>0</x:v>
      </x:c>
      <x:c r="H22" s="16" t="n">
        <x:v>0</x:v>
      </x:c>
      <x:c r="I22" s="16" t="n">
        <x:v>27</x:v>
      </x:c>
    </x:row>
    <x:row r="23" ht="22" customHeight="1">
      <x:c r="B23" s="12" t="str">
        <x:v>default</x:v>
      </x:c>
      <x:c r="C23" s="12" t="str">
        <x:v>week2</x:v>
      </x:c>
      <x:c r="D23" s="12" t="str">
        <x:v>nitrogen_dioxide</x:v>
      </x:c>
      <x:c r="E23" s="16" t="n">
        <x:v>27</x:v>
      </x:c>
      <x:c r="F23" s="16" t="n">
        <x:v>0</x:v>
      </x:c>
      <x:c r="G23" s="16" t="n">
        <x:v>0</x:v>
      </x:c>
      <x:c r="H23" s="16" t="n">
        <x:v>0</x:v>
      </x:c>
      <x:c r="I23" s="16" t="n">
        <x:v>27</x:v>
      </x:c>
    </x:row>
    <x:row r="24" ht="22" customHeight="1">
      <x:c r="B24" s="12" t="str">
        <x:v>default</x:v>
      </x:c>
      <x:c r="C24" s="12" t="str">
        <x:v>week2</x:v>
      </x:c>
      <x:c r="D24" s="12" t="str">
        <x:v>sulphur_dioxide</x:v>
      </x:c>
      <x:c r="E24" s="16" t="n">
        <x:v>27</x:v>
      </x:c>
      <x:c r="F24" s="16" t="n">
        <x:v>0</x:v>
      </x:c>
      <x:c r="G24" s="16" t="n">
        <x:v>0</x:v>
      </x:c>
      <x:c r="H24" s="16" t="n">
        <x:v>0</x:v>
      </x:c>
      <x:c r="I24" s="16" t="n">
        <x:v>27</x:v>
      </x:c>
    </x:row>
    <x:row r="25" ht="22" customHeight="1">
      <x:c r="B25" s="12" t="str">
        <x:v>default</x:v>
      </x:c>
      <x:c r="C25" s="12" t="str">
        <x:v>week2</x:v>
      </x:c>
      <x:c r="D25" s="12" t="str">
        <x:v>ozone</x:v>
      </x:c>
      <x:c r="E25" s="16" t="n">
        <x:v>27</x:v>
      </x:c>
      <x:c r="F25" s="16" t="n">
        <x:v>0</x:v>
      </x:c>
      <x:c r="G25" s="16" t="n">
        <x:v>0</x:v>
      </x:c>
      <x:c r="H25" s="16" t="n">
        <x:v>0</x:v>
      </x:c>
      <x:c r="I25" s="16" t="n">
        <x:v>25</x:v>
      </x:c>
    </x:row>
    <x:row r="26" ht="22" customHeight="1">
      <x:c r="B26" s="12" t="str">
        <x:v>default</x:v>
      </x:c>
      <x:c r="C26" s="12" t="str">
        <x:v>week2</x:v>
      </x:c>
      <x:c r="D26" s="12" t="str">
        <x:v>us_aqi</x:v>
      </x:c>
      <x:c r="E26" s="16" t="n">
        <x:v>27</x:v>
      </x:c>
      <x:c r="F26" s="16" t="n">
        <x:v>0</x:v>
      </x:c>
      <x:c r="G26" s="16" t="n">
        <x:v>0</x:v>
      </x:c>
      <x:c r="H26" s="16" t="n">
        <x:v>0</x:v>
      </x:c>
      <x:c r="I26" s="16" t="n">
        <x:v>19</x:v>
      </x:c>
    </x:row>
    <x:row r="27" ht="22" customHeight="1">
      <x:c r="B27" s="12" t="str">
        <x:v>quyen</x:v>
      </x:c>
      <x:c r="C27" s="12" t="str">
        <x:v>all</x:v>
      </x:c>
      <x:c r="D27" s="12" t="str">
        <x:v>temperature_2m</x:v>
      </x:c>
      <x:c r="E27" s="16" t="n">
        <x:v>231</x:v>
      </x:c>
      <x:c r="F27" s="16" t="n">
        <x:v>0</x:v>
      </x:c>
      <x:c r="G27" s="16" t="n">
        <x:v>0</x:v>
      </x:c>
      <x:c r="H27" s="16" t="n">
        <x:v>0</x:v>
      </x:c>
      <x:c r="I27" s="16" t="n">
        <x:v>92</x:v>
      </x:c>
    </x:row>
    <x:row r="28" ht="22" customHeight="1">
      <x:c r="B28" s="12" t="str">
        <x:v>quyen</x:v>
      </x:c>
      <x:c r="C28" s="12" t="str">
        <x:v>all</x:v>
      </x:c>
      <x:c r="D28" s="12" t="str">
        <x:v>relative_humidity_2m</x:v>
      </x:c>
      <x:c r="E28" s="16" t="n">
        <x:v>231</x:v>
      </x:c>
      <x:c r="F28" s="16" t="n">
        <x:v>0</x:v>
      </x:c>
      <x:c r="G28" s="16" t="n">
        <x:v>0</x:v>
      </x:c>
      <x:c r="H28" s="16" t="n">
        <x:v>0</x:v>
      </x:c>
      <x:c r="I28" s="16" t="n">
        <x:v>50</x:v>
      </x:c>
    </x:row>
    <x:row r="29" ht="22" customHeight="1">
      <x:c r="B29" s="12" t="str">
        <x:v>quyen</x:v>
      </x:c>
      <x:c r="C29" s="12" t="str">
        <x:v>all</x:v>
      </x:c>
      <x:c r="D29" s="12" t="str">
        <x:v>surface_pressure</x:v>
      </x:c>
      <x:c r="E29" s="16" t="n">
        <x:v>231</x:v>
      </x:c>
      <x:c r="F29" s="16" t="n">
        <x:v>0</x:v>
      </x:c>
      <x:c r="G29" s="16" t="n">
        <x:v>0</x:v>
      </x:c>
      <x:c r="H29" s="16" t="n">
        <x:v>0</x:v>
      </x:c>
      <x:c r="I29" s="16" t="n">
        <x:v>83</x:v>
      </x:c>
    </x:row>
    <x:row r="30" ht="22" customHeight="1">
      <x:c r="B30" s="12" t="str">
        <x:v>quyen</x:v>
      </x:c>
      <x:c r="C30" s="12" t="str">
        <x:v>all</x:v>
      </x:c>
      <x:c r="D30" s="12" t="str">
        <x:v>wind_speed_10m</x:v>
      </x:c>
      <x:c r="E30" s="16" t="n">
        <x:v>231</x:v>
      </x:c>
      <x:c r="F30" s="16" t="n">
        <x:v>0</x:v>
      </x:c>
      <x:c r="G30" s="16" t="n">
        <x:v>0</x:v>
      </x:c>
      <x:c r="H30" s="16" t="n">
        <x:v>0</x:v>
      </x:c>
      <x:c r="I30" s="16" t="n">
        <x:v>109</x:v>
      </x:c>
    </x:row>
    <x:row r="31" ht="22" customHeight="1">
      <x:c r="B31" s="12" t="str">
        <x:v>quyen</x:v>
      </x:c>
      <x:c r="C31" s="12" t="str">
        <x:v>all</x:v>
      </x:c>
      <x:c r="D31" s="12" t="str">
        <x:v>pm2_5</x:v>
      </x:c>
      <x:c r="E31" s="16" t="n">
        <x:v>231</x:v>
      </x:c>
      <x:c r="F31" s="16" t="n">
        <x:v>0</x:v>
      </x:c>
      <x:c r="G31" s="16" t="n">
        <x:v>0</x:v>
      </x:c>
      <x:c r="H31" s="16" t="n">
        <x:v>0</x:v>
      </x:c>
      <x:c r="I31" s="16" t="n">
        <x:v>159</x:v>
      </x:c>
    </x:row>
    <x:row r="32" ht="22" customHeight="1">
      <x:c r="B32" s="12" t="str">
        <x:v>quyen</x:v>
      </x:c>
      <x:c r="C32" s="12" t="str">
        <x:v>all</x:v>
      </x:c>
      <x:c r="D32" s="12" t="str">
        <x:v>pm10</x:v>
      </x:c>
      <x:c r="E32" s="16" t="n">
        <x:v>231</x:v>
      </x:c>
      <x:c r="F32" s="16" t="n">
        <x:v>0</x:v>
      </x:c>
      <x:c r="G32" s="16" t="n">
        <x:v>0</x:v>
      </x:c>
      <x:c r="H32" s="16" t="n">
        <x:v>0</x:v>
      </x:c>
      <x:c r="I32" s="16" t="n">
        <x:v>144</x:v>
      </x:c>
    </x:row>
    <x:row r="33" ht="22" customHeight="1">
      <x:c r="B33" s="12" t="str">
        <x:v>quyen</x:v>
      </x:c>
      <x:c r="C33" s="12" t="str">
        <x:v>all</x:v>
      </x:c>
      <x:c r="D33" s="12" t="str">
        <x:v>carbon_monoxide</x:v>
      </x:c>
      <x:c r="E33" s="16" t="n">
        <x:v>231</x:v>
      </x:c>
      <x:c r="F33" s="16" t="n">
        <x:v>0</x:v>
      </x:c>
      <x:c r="G33" s="16" t="n">
        <x:v>0</x:v>
      </x:c>
      <x:c r="H33" s="16" t="n">
        <x:v>0</x:v>
      </x:c>
      <x:c r="I33" s="16" t="n">
        <x:v>182</x:v>
      </x:c>
    </x:row>
    <x:row r="34" ht="22" customHeight="1">
      <x:c r="B34" s="12" t="str">
        <x:v>quyen</x:v>
      </x:c>
      <x:c r="C34" s="12" t="str">
        <x:v>all</x:v>
      </x:c>
      <x:c r="D34" s="12" t="str">
        <x:v>nitrogen_dioxide</x:v>
      </x:c>
      <x:c r="E34" s="16" t="n">
        <x:v>231</x:v>
      </x:c>
      <x:c r="F34" s="16" t="n">
        <x:v>0</x:v>
      </x:c>
      <x:c r="G34" s="16" t="n">
        <x:v>0</x:v>
      </x:c>
      <x:c r="H34" s="16" t="n">
        <x:v>0</x:v>
      </x:c>
      <x:c r="I34" s="16" t="n">
        <x:v>148</x:v>
      </x:c>
    </x:row>
    <x:row r="35" ht="22" customHeight="1">
      <x:c r="B35" s="12" t="str">
        <x:v>quyen</x:v>
      </x:c>
      <x:c r="C35" s="12" t="str">
        <x:v>all</x:v>
      </x:c>
      <x:c r="D35" s="12" t="str">
        <x:v>sulphur_dioxide</x:v>
      </x:c>
      <x:c r="E35" s="16" t="n">
        <x:v>231</x:v>
      </x:c>
      <x:c r="F35" s="16" t="n">
        <x:v>0</x:v>
      </x:c>
      <x:c r="G35" s="16" t="n">
        <x:v>0</x:v>
      </x:c>
      <x:c r="H35" s="16" t="n">
        <x:v>0</x:v>
      </x:c>
      <x:c r="I35" s="16" t="n">
        <x:v>150</x:v>
      </x:c>
    </x:row>
    <x:row r="36" ht="22" customHeight="1">
      <x:c r="B36" s="12" t="str">
        <x:v>quyen</x:v>
      </x:c>
      <x:c r="C36" s="12" t="str">
        <x:v>all</x:v>
      </x:c>
      <x:c r="D36" s="12" t="str">
        <x:v>ozone</x:v>
      </x:c>
      <x:c r="E36" s="16" t="n">
        <x:v>231</x:v>
      </x:c>
      <x:c r="F36" s="16" t="n">
        <x:v>0</x:v>
      </x:c>
      <x:c r="G36" s="16" t="n">
        <x:v>0</x:v>
      </x:c>
      <x:c r="H36" s="16" t="n">
        <x:v>0</x:v>
      </x:c>
      <x:c r="I36" s="16" t="n">
        <x:v>109</x:v>
      </x:c>
    </x:row>
    <x:row r="37" ht="22" customHeight="1">
      <x:c r="B37" s="12" t="str">
        <x:v>quyen</x:v>
      </x:c>
      <x:c r="C37" s="12" t="str">
        <x:v>all</x:v>
      </x:c>
      <x:c r="D37" s="12" t="str">
        <x:v>us_aqi</x:v>
      </x:c>
      <x:c r="E37" s="16" t="n">
        <x:v>231</x:v>
      </x:c>
      <x:c r="F37" s="16" t="n">
        <x:v>0</x:v>
      </x:c>
      <x:c r="G37" s="16" t="n">
        <x:v>0</x:v>
      </x:c>
      <x:c r="H37" s="16" t="n">
        <x:v>0</x:v>
      </x:c>
      <x:c r="I37" s="16" t="n">
        <x:v>76</x:v>
      </x:c>
    </x:row>
    <x:row r="38" ht="22" customHeight="1">
      <x:c r="B38" s="12" t="str">
        <x:v>quyen</x:v>
      </x:c>
      <x:c r="C38" s="12" t="str">
        <x:v>week2</x:v>
      </x:c>
      <x:c r="D38" s="12" t="str">
        <x:v>temperature_2m</x:v>
      </x:c>
      <x:c r="E38" s="16" t="n">
        <x:v>57</x:v>
      </x:c>
      <x:c r="F38" s="16" t="n">
        <x:v>0</x:v>
      </x:c>
      <x:c r="G38" s="16" t="n">
        <x:v>0</x:v>
      </x:c>
      <x:c r="H38" s="16" t="n">
        <x:v>0</x:v>
      </x:c>
      <x:c r="I38" s="16" t="n">
        <x:v>22</x:v>
      </x:c>
    </x:row>
    <x:row r="39" ht="22" customHeight="1">
      <x:c r="B39" s="12" t="str">
        <x:v>quyen</x:v>
      </x:c>
      <x:c r="C39" s="12" t="str">
        <x:v>week2</x:v>
      </x:c>
      <x:c r="D39" s="12" t="str">
        <x:v>relative_humidity_2m</x:v>
      </x:c>
      <x:c r="E39" s="16" t="n">
        <x:v>57</x:v>
      </x:c>
      <x:c r="F39" s="16" t="n">
        <x:v>0</x:v>
      </x:c>
      <x:c r="G39" s="16" t="n">
        <x:v>0</x:v>
      </x:c>
      <x:c r="H39" s="16" t="n">
        <x:v>0</x:v>
      </x:c>
      <x:c r="I39" s="16" t="n">
        <x:v>15</x:v>
      </x:c>
    </x:row>
    <x:row r="40" ht="22" customHeight="1">
      <x:c r="B40" s="12" t="str">
        <x:v>quyen</x:v>
      </x:c>
      <x:c r="C40" s="12" t="str">
        <x:v>week2</x:v>
      </x:c>
      <x:c r="D40" s="12" t="str">
        <x:v>surface_pressure</x:v>
      </x:c>
      <x:c r="E40" s="16" t="n">
        <x:v>57</x:v>
      </x:c>
      <x:c r="F40" s="16" t="n">
        <x:v>0</x:v>
      </x:c>
      <x:c r="G40" s="16" t="n">
        <x:v>0</x:v>
      </x:c>
      <x:c r="H40" s="16" t="n">
        <x:v>0</x:v>
      </x:c>
      <x:c r="I40" s="16" t="n">
        <x:v>26</x:v>
      </x:c>
    </x:row>
    <x:row r="41" ht="22" customHeight="1">
      <x:c r="B41" s="12" t="str">
        <x:v>quyen</x:v>
      </x:c>
      <x:c r="C41" s="12" t="str">
        <x:v>week2</x:v>
      </x:c>
      <x:c r="D41" s="12" t="str">
        <x:v>wind_speed_10m</x:v>
      </x:c>
      <x:c r="E41" s="16" t="n">
        <x:v>57</x:v>
      </x:c>
      <x:c r="F41" s="16" t="n">
        <x:v>0</x:v>
      </x:c>
      <x:c r="G41" s="16" t="n">
        <x:v>0</x:v>
      </x:c>
      <x:c r="H41" s="16" t="n">
        <x:v>0</x:v>
      </x:c>
      <x:c r="I41" s="16" t="n">
        <x:v>25</x:v>
      </x:c>
    </x:row>
    <x:row r="42" ht="22" customHeight="1">
      <x:c r="B42" s="12" t="str">
        <x:v>quyen</x:v>
      </x:c>
      <x:c r="C42" s="12" t="str">
        <x:v>week2</x:v>
      </x:c>
      <x:c r="D42" s="12" t="str">
        <x:v>pm2_5</x:v>
      </x:c>
      <x:c r="E42" s="16" t="n">
        <x:v>57</x:v>
      </x:c>
      <x:c r="F42" s="16" t="n">
        <x:v>0</x:v>
      </x:c>
      <x:c r="G42" s="16" t="n">
        <x:v>0</x:v>
      </x:c>
      <x:c r="H42" s="16" t="n">
        <x:v>0</x:v>
      </x:c>
      <x:c r="I42" s="16" t="n">
        <x:v>27</x:v>
      </x:c>
    </x:row>
    <x:row r="43" ht="22" customHeight="1">
      <x:c r="B43" s="12" t="str">
        <x:v>quyen</x:v>
      </x:c>
      <x:c r="C43" s="12" t="str">
        <x:v>week2</x:v>
      </x:c>
      <x:c r="D43" s="12" t="str">
        <x:v>pm10</x:v>
      </x:c>
      <x:c r="E43" s="16" t="n">
        <x:v>57</x:v>
      </x:c>
      <x:c r="F43" s="16" t="n">
        <x:v>0</x:v>
      </x:c>
      <x:c r="G43" s="16" t="n">
        <x:v>0</x:v>
      </x:c>
      <x:c r="H43" s="16" t="n">
        <x:v>0</x:v>
      </x:c>
      <x:c r="I43" s="16" t="n">
        <x:v>27</x:v>
      </x:c>
    </x:row>
    <x:row r="44" ht="22" customHeight="1">
      <x:c r="B44" s="12" t="str">
        <x:v>quyen</x:v>
      </x:c>
      <x:c r="C44" s="12" t="str">
        <x:v>week2</x:v>
      </x:c>
      <x:c r="D44" s="12" t="str">
        <x:v>carbon_monoxide</x:v>
      </x:c>
      <x:c r="E44" s="16" t="n">
        <x:v>57</x:v>
      </x:c>
      <x:c r="F44" s="16" t="n">
        <x:v>0</x:v>
      </x:c>
      <x:c r="G44" s="16" t="n">
        <x:v>0</x:v>
      </x:c>
      <x:c r="H44" s="16" t="n">
        <x:v>0</x:v>
      </x:c>
      <x:c r="I44" s="16" t="n">
        <x:v>27</x:v>
      </x:c>
    </x:row>
    <x:row r="45" ht="22" customHeight="1">
      <x:c r="B45" s="12" t="str">
        <x:v>quyen</x:v>
      </x:c>
      <x:c r="C45" s="12" t="str">
        <x:v>week2</x:v>
      </x:c>
      <x:c r="D45" s="12" t="str">
        <x:v>nitrogen_dioxide</x:v>
      </x:c>
      <x:c r="E45" s="16" t="n">
        <x:v>57</x:v>
      </x:c>
      <x:c r="F45" s="16" t="n">
        <x:v>0</x:v>
      </x:c>
      <x:c r="G45" s="16" t="n">
        <x:v>0</x:v>
      </x:c>
      <x:c r="H45" s="16" t="n">
        <x:v>0</x:v>
      </x:c>
      <x:c r="I45" s="16" t="n">
        <x:v>26</x:v>
      </x:c>
    </x:row>
    <x:row r="46" ht="22" customHeight="1">
      <x:c r="B46" s="12" t="str">
        <x:v>quyen</x:v>
      </x:c>
      <x:c r="C46" s="12" t="str">
        <x:v>week2</x:v>
      </x:c>
      <x:c r="D46" s="12" t="str">
        <x:v>sulphur_dioxide</x:v>
      </x:c>
      <x:c r="E46" s="16" t="n">
        <x:v>57</x:v>
      </x:c>
      <x:c r="F46" s="16" t="n">
        <x:v>0</x:v>
      </x:c>
      <x:c r="G46" s="16" t="n">
        <x:v>0</x:v>
      </x:c>
      <x:c r="H46" s="16" t="n">
        <x:v>0</x:v>
      </x:c>
      <x:c r="I46" s="16" t="n">
        <x:v>25</x:v>
      </x:c>
    </x:row>
    <x:row r="47" ht="22" customHeight="1">
      <x:c r="B47" s="12" t="str">
        <x:v>quyen</x:v>
      </x:c>
      <x:c r="C47" s="12" t="str">
        <x:v>week2</x:v>
      </x:c>
      <x:c r="D47" s="12" t="str">
        <x:v>ozone</x:v>
      </x:c>
      <x:c r="E47" s="16" t="n">
        <x:v>57</x:v>
      </x:c>
      <x:c r="F47" s="16" t="n">
        <x:v>0</x:v>
      </x:c>
      <x:c r="G47" s="16" t="n">
        <x:v>0</x:v>
      </x:c>
      <x:c r="H47" s="16" t="n">
        <x:v>0</x:v>
      </x:c>
      <x:c r="I47" s="16" t="n">
        <x:v>27</x:v>
      </x:c>
    </x:row>
    <x:row r="48" ht="22" customHeight="1">
      <x:c r="B48" s="12" t="str">
        <x:v>quyen</x:v>
      </x:c>
      <x:c r="C48" s="12" t="str">
        <x:v>week2</x:v>
      </x:c>
      <x:c r="D48" s="12" t="str">
        <x:v>us_aqi</x:v>
      </x:c>
      <x:c r="E48" s="16" t="n">
        <x:v>57</x:v>
      </x:c>
      <x:c r="F48" s="16" t="n">
        <x:v>0</x:v>
      </x:c>
      <x:c r="G48" s="16" t="n">
        <x:v>0</x:v>
      </x:c>
      <x:c r="H48" s="16" t="n">
        <x:v>0</x:v>
      </x:c>
      <x:c r="I48" s="16" t="n">
        <x:v>20</x:v>
      </x:c>
    </x:row>
    <x:row r="52">
      <x:c r="B52" s="15" t="str">
        <x:v>cross account overlap</x:v>
      </x:c>
    </x:row>
    <x:row r="53" ht="40" customHeight="1">
      <x:c r="B53" s="11" t="str">
        <x:v>city</x:v>
      </x:c>
      <x:c r="C53" s="11" t="str">
        <x:v>timestamp_utc</x:v>
      </x:c>
      <x:c r="D53" s="11" t="str">
        <x:v>sensor_values_match</x:v>
      </x:c>
      <x:c r="E53" s="11" t="str">
        <x:v>different_fields</x:v>
      </x:c>
    </x:row>
    <x:row r="54" ht="22" customHeight="1">
      <x:c r="B54" s="12" t="str">
        <x:v>DaNang</x:v>
      </x:c>
      <x:c r="C54" s="17" t="n">
        <x:v>46299</x:v>
      </x:c>
      <x:c r="D54" s="12" t="str">
        <x:v>True</x:v>
      </x:c>
      <x:c r="E54" s="12"/>
    </x:row>
    <x:row r="55" ht="22" customHeight="1">
      <x:c r="B55" s="12" t="str">
        <x:v>DaNang</x:v>
      </x:c>
      <x:c r="C55" s="17" t="n">
        <x:v>46299.04166666667</x:v>
      </x:c>
      <x:c r="D55" s="12" t="str">
        <x:v>True</x:v>
      </x:c>
      <x:c r="E55" s="12"/>
    </x:row>
    <x:row r="56" ht="22" customHeight="1">
      <x:c r="B56" s="12" t="str">
        <x:v>DaNang</x:v>
      </x:c>
      <x:c r="C56" s="17" t="n">
        <x:v>46299.08333333333</x:v>
      </x:c>
      <x:c r="D56" s="12" t="str">
        <x:v>True</x:v>
      </x:c>
      <x:c r="E56" s="12"/>
    </x:row>
    <x:row r="57" ht="22" customHeight="1">
      <x:c r="B57" s="12" t="str">
        <x:v>DaNang</x:v>
      </x:c>
      <x:c r="C57" s="17" t="n">
        <x:v>46299.125</x:v>
      </x:c>
      <x:c r="D57" s="12" t="str">
        <x:v>True</x:v>
      </x:c>
      <x:c r="E57" s="12"/>
    </x:row>
    <x:row r="58" ht="22" customHeight="1">
      <x:c r="B58" s="12" t="str">
        <x:v>DaNang</x:v>
      </x:c>
      <x:c r="C58" s="17" t="n">
        <x:v>46299.16666666667</x:v>
      </x:c>
      <x:c r="D58" s="12" t="str">
        <x:v>True</x:v>
      </x:c>
      <x:c r="E58" s="12"/>
    </x:row>
    <x:row r="59" ht="22" customHeight="1">
      <x:c r="B59" s="12" t="str">
        <x:v>DaNang</x:v>
      </x:c>
      <x:c r="C59" s="17" t="n">
        <x:v>46299.20833333333</x:v>
      </x:c>
      <x:c r="D59" s="12" t="str">
        <x:v>True</x:v>
      </x:c>
      <x:c r="E59" s="12"/>
    </x:row>
    <x:row r="60" ht="22" customHeight="1">
      <x:c r="B60" s="12" t="str">
        <x:v>DaNang</x:v>
      </x:c>
      <x:c r="C60" s="17" t="n">
        <x:v>46299.25</x:v>
      </x:c>
      <x:c r="D60" s="12" t="str">
        <x:v>True</x:v>
      </x:c>
      <x:c r="E60" s="12"/>
    </x:row>
    <x:row r="61" ht="22" customHeight="1">
      <x:c r="B61" s="12" t="str">
        <x:v>DaNang</x:v>
      </x:c>
      <x:c r="C61" s="17" t="n">
        <x:v>46299.29166666667</x:v>
      </x:c>
      <x:c r="D61" s="12" t="str">
        <x:v>True</x:v>
      </x:c>
      <x:c r="E61" s="12"/>
    </x:row>
    <x:row r="62" ht="22" customHeight="1">
      <x:c r="B62" s="12" t="str">
        <x:v>DaNang</x:v>
      </x:c>
      <x:c r="C62" s="17" t="n">
        <x:v>46299.33333333333</x:v>
      </x:c>
      <x:c r="D62" s="12" t="str">
        <x:v>True</x:v>
      </x:c>
      <x:c r="E62" s="12"/>
    </x:row>
    <x:row r="63" ht="22" customHeight="1">
      <x:c r="B63" s="12" t="str">
        <x:v>DaNang</x:v>
      </x:c>
      <x:c r="C63" s="17" t="n">
        <x:v>46299.375</x:v>
      </x:c>
      <x:c r="D63" s="12" t="str">
        <x:v>True</x:v>
      </x:c>
      <x:c r="E63" s="12"/>
    </x:row>
    <x:row r="64" ht="22" customHeight="1">
      <x:c r="B64" s="12" t="str">
        <x:v>DaNang</x:v>
      </x:c>
      <x:c r="C64" s="17" t="n">
        <x:v>46299.41666666667</x:v>
      </x:c>
      <x:c r="D64" s="12" t="str">
        <x:v>True</x:v>
      </x:c>
      <x:c r="E64" s="12"/>
    </x:row>
    <x:row r="65" ht="22" customHeight="1">
      <x:c r="B65" s="12" t="str">
        <x:v>DaNang</x:v>
      </x:c>
      <x:c r="C65" s="17" t="n">
        <x:v>46299.45833333333</x:v>
      </x:c>
      <x:c r="D65" s="12" t="str">
        <x:v>True</x:v>
      </x:c>
      <x:c r="E65" s="12"/>
    </x:row>
    <x:row r="66" ht="22" customHeight="1">
      <x:c r="B66" s="12" t="str">
        <x:v>DaNang</x:v>
      </x:c>
      <x:c r="C66" s="17" t="n">
        <x:v>46299.5</x:v>
      </x:c>
      <x:c r="D66" s="12" t="str">
        <x:v>True</x:v>
      </x:c>
      <x:c r="E66" s="12"/>
    </x:row>
    <x:row r="67" ht="22" customHeight="1">
      <x:c r="B67" s="12" t="str">
        <x:v>DaNang</x:v>
      </x:c>
      <x:c r="C67" s="17" t="n">
        <x:v>46299.54166666667</x:v>
      </x:c>
      <x:c r="D67" s="12" t="str">
        <x:v>True</x:v>
      </x:c>
      <x:c r="E67" s="12"/>
    </x:row>
    <x:row r="68" ht="22" customHeight="1">
      <x:c r="B68" s="12" t="str">
        <x:v>DaNang</x:v>
      </x:c>
      <x:c r="C68" s="17" t="n">
        <x:v>46299.58333333333</x:v>
      </x:c>
      <x:c r="D68" s="12" t="str">
        <x:v>True</x:v>
      </x:c>
      <x:c r="E68" s="12"/>
    </x:row>
    <x:row r="69" ht="22" customHeight="1">
      <x:c r="B69" s="12" t="str">
        <x:v>DaNang</x:v>
      </x:c>
      <x:c r="C69" s="17" t="n">
        <x:v>46299.625</x:v>
      </x:c>
      <x:c r="D69" s="12" t="str">
        <x:v>True</x:v>
      </x:c>
      <x:c r="E69" s="12"/>
    </x:row>
    <x:row r="70" ht="22" customHeight="1">
      <x:c r="B70" s="12" t="str">
        <x:v>DaNang</x:v>
      </x:c>
      <x:c r="C70" s="17" t="n">
        <x:v>46299.66666666667</x:v>
      </x:c>
      <x:c r="D70" s="12" t="str">
        <x:v>True</x:v>
      </x:c>
      <x:c r="E70" s="12"/>
    </x:row>
    <x:row r="71" ht="22" customHeight="1">
      <x:c r="B71" s="12" t="str">
        <x:v>DaNang</x:v>
      </x:c>
      <x:c r="C71" s="17" t="n">
        <x:v>46299.70833333333</x:v>
      </x:c>
      <x:c r="D71" s="12" t="str">
        <x:v>True</x:v>
      </x:c>
      <x:c r="E71" s="12"/>
    </x:row>
    <x:row r="72" ht="22" customHeight="1">
      <x:c r="B72" s="12" t="str">
        <x:v>DaNang</x:v>
      </x:c>
      <x:c r="C72" s="17" t="n">
        <x:v>46299.75</x:v>
      </x:c>
      <x:c r="D72" s="12" t="str">
        <x:v>True</x:v>
      </x:c>
      <x:c r="E72" s="12"/>
    </x:row>
    <x:row r="73" ht="22" customHeight="1">
      <x:c r="B73" s="12" t="str">
        <x:v>DaNang</x:v>
      </x:c>
      <x:c r="C73" s="17" t="n">
        <x:v>46299.79166666667</x:v>
      </x:c>
      <x:c r="D73" s="12" t="str">
        <x:v>True</x:v>
      </x:c>
      <x:c r="E73" s="12"/>
    </x:row>
    <x:row r="74" ht="22" customHeight="1">
      <x:c r="B74" s="12" t="str">
        <x:v>DaNang</x:v>
      </x:c>
      <x:c r="C74" s="17" t="n">
        <x:v>46299.83333333333</x:v>
      </x:c>
      <x:c r="D74" s="12" t="str">
        <x:v>True</x:v>
      </x:c>
      <x:c r="E74" s="12"/>
    </x:row>
    <x:row r="75" ht="22" customHeight="1">
      <x:c r="B75" s="12" t="str">
        <x:v>DaNang</x:v>
      </x:c>
      <x:c r="C75" s="17" t="n">
        <x:v>46299.875</x:v>
      </x:c>
      <x:c r="D75" s="12" t="str">
        <x:v>True</x:v>
      </x:c>
      <x:c r="E75" s="12"/>
    </x:row>
    <x:row r="76" ht="22" customHeight="1">
      <x:c r="B76" s="12" t="str">
        <x:v>DaNang</x:v>
      </x:c>
      <x:c r="C76" s="17" t="n">
        <x:v>46299.91666666667</x:v>
      </x:c>
      <x:c r="D76" s="12" t="str">
        <x:v>True</x:v>
      </x:c>
      <x:c r="E76" s="12"/>
    </x:row>
    <x:row r="77" ht="22" customHeight="1">
      <x:c r="B77" s="12" t="str">
        <x:v>DaNang</x:v>
      </x:c>
      <x:c r="C77" s="17" t="n">
        <x:v>46299.95833333333</x:v>
      </x:c>
      <x:c r="D77" s="12" t="str">
        <x:v>True</x:v>
      </x:c>
      <x:c r="E77" s="12"/>
    </x:row>
    <x:row r="78" ht="22" customHeight="1">
      <x:c r="B78" s="12" t="str">
        <x:v>DaNang</x:v>
      </x:c>
      <x:c r="C78" s="17" t="n">
        <x:v>46300</x:v>
      </x:c>
      <x:c r="D78" s="12" t="str">
        <x:v>True</x:v>
      </x:c>
      <x:c r="E78" s="12"/>
    </x:row>
    <x:row r="79" ht="22" customHeight="1">
      <x:c r="B79" s="12" t="str">
        <x:v>DaNang</x:v>
      </x:c>
      <x:c r="C79" s="17" t="n">
        <x:v>46300.04166666667</x:v>
      </x:c>
      <x:c r="D79" s="12" t="str">
        <x:v>True</x:v>
      </x:c>
      <x:c r="E79" s="12"/>
    </x:row>
    <x:row r="80" ht="22" customHeight="1">
      <x:c r="B80" s="12" t="str">
        <x:v>DaNang</x:v>
      </x:c>
      <x:c r="C80" s="17" t="n">
        <x:v>46300.08333333333</x:v>
      </x:c>
      <x:c r="D80" s="12" t="str">
        <x:v>True</x:v>
      </x:c>
      <x:c r="E80" s="12"/>
    </x:row>
    <x:row r="81" ht="22" customHeight="1">
      <x:c r="B81" s="12" t="str">
        <x:v>DaNang</x:v>
      </x:c>
      <x:c r="C81" s="17" t="n">
        <x:v>46300.125</x:v>
      </x:c>
      <x:c r="D81" s="12" t="str">
        <x:v>True</x:v>
      </x:c>
      <x:c r="E81" s="12"/>
    </x:row>
    <x:row r="82" ht="22" customHeight="1">
      <x:c r="B82" s="12" t="str">
        <x:v>DaNang</x:v>
      </x:c>
      <x:c r="C82" s="17" t="n">
        <x:v>46300.16666666667</x:v>
      </x:c>
      <x:c r="D82" s="12" t="str">
        <x:v>True</x:v>
      </x:c>
      <x:c r="E82" s="12"/>
    </x:row>
    <x:row r="83" ht="22" customHeight="1">
      <x:c r="B83" s="12" t="str">
        <x:v>DaNang</x:v>
      </x:c>
      <x:c r="C83" s="17" t="n">
        <x:v>46300.20833333333</x:v>
      </x:c>
      <x:c r="D83" s="12" t="str">
        <x:v>True</x:v>
      </x:c>
      <x:c r="E83" s="12"/>
    </x:row>
    <x:row r="84" ht="22" customHeight="1">
      <x:c r="B84" s="12" t="str">
        <x:v>DaNang</x:v>
      </x:c>
      <x:c r="C84" s="17" t="n">
        <x:v>46300.25</x:v>
      </x:c>
      <x:c r="D84" s="12" t="str">
        <x:v>True</x:v>
      </x:c>
      <x:c r="E84" s="12"/>
    </x:row>
    <x:row r="85" ht="22" customHeight="1">
      <x:c r="B85" s="12" t="str">
        <x:v>DaNang</x:v>
      </x:c>
      <x:c r="C85" s="17" t="n">
        <x:v>46300.29166666667</x:v>
      </x:c>
      <x:c r="D85" s="12" t="str">
        <x:v>True</x:v>
      </x:c>
      <x:c r="E85" s="12"/>
    </x:row>
    <x:row r="86" ht="22" customHeight="1">
      <x:c r="B86" s="12" t="str">
        <x:v>DaNang</x:v>
      </x:c>
      <x:c r="C86" s="17" t="n">
        <x:v>46300.33333333333</x:v>
      </x:c>
      <x:c r="D86" s="12" t="str">
        <x:v>True</x:v>
      </x:c>
      <x:c r="E86" s="12"/>
    </x:row>
    <x:row r="87" ht="22" customHeight="1">
      <x:c r="B87" s="12" t="str">
        <x:v>DaNang</x:v>
      </x:c>
      <x:c r="C87" s="17" t="n">
        <x:v>46300.375</x:v>
      </x:c>
      <x:c r="D87" s="12" t="str">
        <x:v>True</x:v>
      </x:c>
      <x:c r="E87" s="12"/>
    </x:row>
    <x:row r="88" ht="22" customHeight="1">
      <x:c r="B88" s="12" t="str">
        <x:v>DaNang</x:v>
      </x:c>
      <x:c r="C88" s="17" t="n">
        <x:v>46300.41666666667</x:v>
      </x:c>
      <x:c r="D88" s="12" t="str">
        <x:v>True</x:v>
      </x:c>
      <x:c r="E88" s="12"/>
    </x:row>
    <x:row r="89" ht="22" customHeight="1">
      <x:c r="B89" s="12" t="str">
        <x:v>DaNang</x:v>
      </x:c>
      <x:c r="C89" s="17" t="n">
        <x:v>46300.45833333333</x:v>
      </x:c>
      <x:c r="D89" s="12" t="str">
        <x:v>True</x:v>
      </x:c>
      <x:c r="E89" s="12"/>
    </x:row>
    <x:row r="90" ht="22" customHeight="1">
      <x:c r="B90" s="12" t="str">
        <x:v>DaNang</x:v>
      </x:c>
      <x:c r="C90" s="17" t="n">
        <x:v>46300.5</x:v>
      </x:c>
      <x:c r="D90" s="12" t="str">
        <x:v>True</x:v>
      </x:c>
      <x:c r="E90" s="12"/>
    </x:row>
    <x:row r="91" ht="22" customHeight="1">
      <x:c r="B91" s="12" t="str">
        <x:v>DaNang</x:v>
      </x:c>
      <x:c r="C91" s="17" t="n">
        <x:v>46300.54166666667</x:v>
      </x:c>
      <x:c r="D91" s="12" t="str">
        <x:v>True</x:v>
      </x:c>
      <x:c r="E91" s="12"/>
    </x:row>
    <x:row r="92" ht="22" customHeight="1">
      <x:c r="B92" s="12" t="str">
        <x:v>DaNang</x:v>
      </x:c>
      <x:c r="C92" s="17" t="n">
        <x:v>46300.58333333333</x:v>
      </x:c>
      <x:c r="D92" s="12" t="str">
        <x:v>True</x:v>
      </x:c>
      <x:c r="E92" s="12"/>
    </x:row>
    <x:row r="93" ht="22" customHeight="1">
      <x:c r="B93" s="12" t="str">
        <x:v>DaNang</x:v>
      </x:c>
      <x:c r="C93" s="17" t="n">
        <x:v>46300.625</x:v>
      </x:c>
      <x:c r="D93" s="12" t="str">
        <x:v>True</x:v>
      </x:c>
      <x:c r="E93" s="12"/>
    </x:row>
    <x:row r="94" ht="22" customHeight="1">
      <x:c r="B94" s="12" t="str">
        <x:v>DaNang</x:v>
      </x:c>
      <x:c r="C94" s="17" t="n">
        <x:v>46300.66666666667</x:v>
      </x:c>
      <x:c r="D94" s="12" t="str">
        <x:v>True</x:v>
      </x:c>
      <x:c r="E94" s="12"/>
    </x:row>
    <x:row r="95" ht="22" customHeight="1">
      <x:c r="B95" s="12" t="str">
        <x:v>DaNang</x:v>
      </x:c>
      <x:c r="C95" s="17" t="n">
        <x:v>46300.70833333333</x:v>
      </x:c>
      <x:c r="D95" s="12" t="str">
        <x:v>True</x:v>
      </x:c>
      <x:c r="E95" s="12"/>
    </x:row>
    <x:row r="96" ht="22" customHeight="1">
      <x:c r="B96" s="12" t="str">
        <x:v>DaNang</x:v>
      </x:c>
      <x:c r="C96" s="17" t="n">
        <x:v>46300.75</x:v>
      </x:c>
      <x:c r="D96" s="12" t="str">
        <x:v>True</x:v>
      </x:c>
      <x:c r="E96" s="12"/>
    </x:row>
    <x:row r="97" ht="22" customHeight="1">
      <x:c r="B97" s="12" t="str">
        <x:v>DaNang</x:v>
      </x:c>
      <x:c r="C97" s="17" t="n">
        <x:v>46300.79166666667</x:v>
      </x:c>
      <x:c r="D97" s="12" t="str">
        <x:v>True</x:v>
      </x:c>
      <x:c r="E97" s="12"/>
    </x:row>
    <x:row r="98" ht="22" customHeight="1">
      <x:c r="B98" s="12" t="str">
        <x:v>DaNang</x:v>
      </x:c>
      <x:c r="C98" s="17" t="n">
        <x:v>46300.83333333333</x:v>
      </x:c>
      <x:c r="D98" s="12" t="str">
        <x:v>True</x:v>
      </x:c>
      <x:c r="E98" s="12"/>
    </x:row>
    <x:row r="99" ht="22" customHeight="1">
      <x:c r="B99" s="12" t="str">
        <x:v>DaNang</x:v>
      </x:c>
      <x:c r="C99" s="17" t="n">
        <x:v>46300.875</x:v>
      </x:c>
      <x:c r="D99" s="12" t="str">
        <x:v>True</x:v>
      </x:c>
      <x:c r="E99" s="12"/>
    </x:row>
    <x:row r="100" ht="22" customHeight="1">
      <x:c r="B100" s="12" t="str">
        <x:v>DaNang</x:v>
      </x:c>
      <x:c r="C100" s="17" t="n">
        <x:v>46300.91666666667</x:v>
      </x:c>
      <x:c r="D100" s="12" t="str">
        <x:v>True</x:v>
      </x:c>
      <x:c r="E100" s="12"/>
    </x:row>
    <x:row r="101" ht="22" customHeight="1">
      <x:c r="B101" s="12" t="str">
        <x:v>DaNang</x:v>
      </x:c>
      <x:c r="C101" s="17" t="n">
        <x:v>46300.95833333333</x:v>
      </x:c>
      <x:c r="D101" s="12" t="str">
        <x:v>True</x:v>
      </x:c>
      <x:c r="E101" s="12"/>
    </x:row>
    <x:row r="102" ht="22" customHeight="1">
      <x:c r="B102" s="12" t="str">
        <x:v>HaNoi</x:v>
      </x:c>
      <x:c r="C102" s="17" t="n">
        <x:v>46299</x:v>
      </x:c>
      <x:c r="D102" s="12" t="str">
        <x:v>True</x:v>
      </x:c>
      <x:c r="E102" s="12"/>
    </x:row>
    <x:row r="103" ht="22" customHeight="1">
      <x:c r="B103" s="12" t="str">
        <x:v>HaNoi</x:v>
      </x:c>
      <x:c r="C103" s="17" t="n">
        <x:v>46299.04166666667</x:v>
      </x:c>
      <x:c r="D103" s="12" t="str">
        <x:v>True</x:v>
      </x:c>
      <x:c r="E103" s="12"/>
    </x:row>
    <x:row r="104" ht="22" customHeight="1">
      <x:c r="B104" s="12" t="str">
        <x:v>HaNoi</x:v>
      </x:c>
      <x:c r="C104" s="17" t="n">
        <x:v>46299.08333333333</x:v>
      </x:c>
      <x:c r="D104" s="12" t="str">
        <x:v>True</x:v>
      </x:c>
      <x:c r="E104" s="12"/>
    </x:row>
    <x:row r="105" ht="22" customHeight="1">
      <x:c r="B105" s="12" t="str">
        <x:v>HaNoi</x:v>
      </x:c>
      <x:c r="C105" s="17" t="n">
        <x:v>46299.125</x:v>
      </x:c>
      <x:c r="D105" s="12" t="str">
        <x:v>True</x:v>
      </x:c>
      <x:c r="E105" s="12"/>
    </x:row>
    <x:row r="106" ht="22" customHeight="1">
      <x:c r="B106" s="12" t="str">
        <x:v>HaNoi</x:v>
      </x:c>
      <x:c r="C106" s="17" t="n">
        <x:v>46299.16666666667</x:v>
      </x:c>
      <x:c r="D106" s="12" t="str">
        <x:v>True</x:v>
      </x:c>
      <x:c r="E106" s="12"/>
    </x:row>
    <x:row r="107" ht="22" customHeight="1">
      <x:c r="B107" s="12" t="str">
        <x:v>HaNoi</x:v>
      </x:c>
      <x:c r="C107" s="17" t="n">
        <x:v>46299.20833333333</x:v>
      </x:c>
      <x:c r="D107" s="12" t="str">
        <x:v>True</x:v>
      </x:c>
      <x:c r="E107" s="12"/>
    </x:row>
    <x:row r="108" ht="22" customHeight="1">
      <x:c r="B108" s="12" t="str">
        <x:v>HaNoi</x:v>
      </x:c>
      <x:c r="C108" s="17" t="n">
        <x:v>46299.25</x:v>
      </x:c>
      <x:c r="D108" s="12" t="str">
        <x:v>True</x:v>
      </x:c>
      <x:c r="E108" s="12"/>
    </x:row>
    <x:row r="109" ht="22" customHeight="1">
      <x:c r="B109" s="12" t="str">
        <x:v>HaNoi</x:v>
      </x:c>
      <x:c r="C109" s="17" t="n">
        <x:v>46299.29166666667</x:v>
      </x:c>
      <x:c r="D109" s="12" t="str">
        <x:v>True</x:v>
      </x:c>
      <x:c r="E109" s="12"/>
    </x:row>
    <x:row r="110" ht="22" customHeight="1">
      <x:c r="B110" s="12" t="str">
        <x:v>HaNoi</x:v>
      </x:c>
      <x:c r="C110" s="17" t="n">
        <x:v>46299.33333333333</x:v>
      </x:c>
      <x:c r="D110" s="12" t="str">
        <x:v>True</x:v>
      </x:c>
      <x:c r="E110" s="12"/>
    </x:row>
    <x:row r="111" ht="22" customHeight="1">
      <x:c r="B111" s="12" t="str">
        <x:v>HaNoi</x:v>
      </x:c>
      <x:c r="C111" s="17" t="n">
        <x:v>46299.375</x:v>
      </x:c>
      <x:c r="D111" s="12" t="str">
        <x:v>True</x:v>
      </x:c>
      <x:c r="E111" s="12"/>
    </x:row>
    <x:row r="112" ht="22" customHeight="1">
      <x:c r="B112" s="12" t="str">
        <x:v>HaNoi</x:v>
      </x:c>
      <x:c r="C112" s="17" t="n">
        <x:v>46299.41666666667</x:v>
      </x:c>
      <x:c r="D112" s="12" t="str">
        <x:v>True</x:v>
      </x:c>
      <x:c r="E112" s="12"/>
    </x:row>
    <x:row r="113" ht="22" customHeight="1">
      <x:c r="B113" s="12" t="str">
        <x:v>HaNoi</x:v>
      </x:c>
      <x:c r="C113" s="17" t="n">
        <x:v>46299.45833333333</x:v>
      </x:c>
      <x:c r="D113" s="12" t="str">
        <x:v>True</x:v>
      </x:c>
      <x:c r="E113" s="12"/>
    </x:row>
    <x:row r="114" ht="22" customHeight="1">
      <x:c r="B114" s="12" t="str">
        <x:v>HaNoi</x:v>
      </x:c>
      <x:c r="C114" s="17" t="n">
        <x:v>46299.5</x:v>
      </x:c>
      <x:c r="D114" s="12" t="str">
        <x:v>True</x:v>
      </x:c>
      <x:c r="E114" s="12"/>
    </x:row>
    <x:row r="115" ht="22" customHeight="1">
      <x:c r="B115" s="12" t="str">
        <x:v>HaNoi</x:v>
      </x:c>
      <x:c r="C115" s="17" t="n">
        <x:v>46299.54166666667</x:v>
      </x:c>
      <x:c r="D115" s="12" t="str">
        <x:v>True</x:v>
      </x:c>
      <x:c r="E115" s="12"/>
    </x:row>
    <x:row r="116" ht="22" customHeight="1">
      <x:c r="B116" s="12" t="str">
        <x:v>HaNoi</x:v>
      </x:c>
      <x:c r="C116" s="17" t="n">
        <x:v>46299.58333333333</x:v>
      </x:c>
      <x:c r="D116" s="12" t="str">
        <x:v>True</x:v>
      </x:c>
      <x:c r="E116" s="12"/>
    </x:row>
    <x:row r="117" ht="22" customHeight="1">
      <x:c r="B117" s="12" t="str">
        <x:v>HaNoi</x:v>
      </x:c>
      <x:c r="C117" s="17" t="n">
        <x:v>46299.625</x:v>
      </x:c>
      <x:c r="D117" s="12" t="str">
        <x:v>True</x:v>
      </x:c>
      <x:c r="E117" s="12"/>
    </x:row>
    <x:row r="118" ht="22" customHeight="1">
      <x:c r="B118" s="12" t="str">
        <x:v>HaNoi</x:v>
      </x:c>
      <x:c r="C118" s="17" t="n">
        <x:v>46299.66666666667</x:v>
      </x:c>
      <x:c r="D118" s="12" t="str">
        <x:v>True</x:v>
      </x:c>
      <x:c r="E118" s="12"/>
    </x:row>
    <x:row r="119" ht="22" customHeight="1">
      <x:c r="B119" s="12" t="str">
        <x:v>HaNoi</x:v>
      </x:c>
      <x:c r="C119" s="17" t="n">
        <x:v>46299.70833333333</x:v>
      </x:c>
      <x:c r="D119" s="12" t="str">
        <x:v>True</x:v>
      </x:c>
      <x:c r="E119" s="12"/>
    </x:row>
    <x:row r="120" ht="22" customHeight="1">
      <x:c r="B120" s="12" t="str">
        <x:v>HaNoi</x:v>
      </x:c>
      <x:c r="C120" s="17" t="n">
        <x:v>46299.75</x:v>
      </x:c>
      <x:c r="D120" s="12" t="str">
        <x:v>True</x:v>
      </x:c>
      <x:c r="E120" s="12"/>
    </x:row>
    <x:row r="121" ht="22" customHeight="1">
      <x:c r="B121" s="12" t="str">
        <x:v>HaNoi</x:v>
      </x:c>
      <x:c r="C121" s="17" t="n">
        <x:v>46299.79166666667</x:v>
      </x:c>
      <x:c r="D121" s="12" t="str">
        <x:v>True</x:v>
      </x:c>
      <x:c r="E121" s="12"/>
    </x:row>
    <x:row r="122" ht="22" customHeight="1">
      <x:c r="B122" s="12" t="str">
        <x:v>HaNoi</x:v>
      </x:c>
      <x:c r="C122" s="17" t="n">
        <x:v>46299.83333333333</x:v>
      </x:c>
      <x:c r="D122" s="12" t="str">
        <x:v>True</x:v>
      </x:c>
      <x:c r="E122" s="12"/>
    </x:row>
    <x:row r="123" ht="22" customHeight="1">
      <x:c r="B123" s="12" t="str">
        <x:v>HaNoi</x:v>
      </x:c>
      <x:c r="C123" s="17" t="n">
        <x:v>46299.875</x:v>
      </x:c>
      <x:c r="D123" s="12" t="str">
        <x:v>True</x:v>
      </x:c>
      <x:c r="E123" s="12"/>
    </x:row>
    <x:row r="124" ht="22" customHeight="1">
      <x:c r="B124" s="12" t="str">
        <x:v>HaNoi</x:v>
      </x:c>
      <x:c r="C124" s="17" t="n">
        <x:v>46299.91666666667</x:v>
      </x:c>
      <x:c r="D124" s="12" t="str">
        <x:v>True</x:v>
      </x:c>
      <x:c r="E124" s="12"/>
    </x:row>
    <x:row r="125" ht="22" customHeight="1">
      <x:c r="B125" s="12" t="str">
        <x:v>HaNoi</x:v>
      </x:c>
      <x:c r="C125" s="17" t="n">
        <x:v>46299.95833333333</x:v>
      </x:c>
      <x:c r="D125" s="12" t="str">
        <x:v>True</x:v>
      </x:c>
      <x:c r="E125" s="12"/>
    </x:row>
    <x:row r="126" ht="22" customHeight="1">
      <x:c r="B126" s="12" t="str">
        <x:v>HaNoi</x:v>
      </x:c>
      <x:c r="C126" s="17" t="n">
        <x:v>46300</x:v>
      </x:c>
      <x:c r="D126" s="12" t="str">
        <x:v>True</x:v>
      </x:c>
      <x:c r="E126" s="12"/>
    </x:row>
    <x:row r="127" ht="22" customHeight="1">
      <x:c r="B127" s="12" t="str">
        <x:v>HaNoi</x:v>
      </x:c>
      <x:c r="C127" s="17" t="n">
        <x:v>46300.04166666667</x:v>
      </x:c>
      <x:c r="D127" s="12" t="str">
        <x:v>True</x:v>
      </x:c>
      <x:c r="E127" s="12"/>
    </x:row>
    <x:row r="128" ht="22" customHeight="1">
      <x:c r="B128" s="12" t="str">
        <x:v>HaNoi</x:v>
      </x:c>
      <x:c r="C128" s="17" t="n">
        <x:v>46300.08333333333</x:v>
      </x:c>
      <x:c r="D128" s="12" t="str">
        <x:v>True</x:v>
      </x:c>
      <x:c r="E128" s="12"/>
    </x:row>
    <x:row r="129" ht="22" customHeight="1">
      <x:c r="B129" s="12" t="str">
        <x:v>HaNoi</x:v>
      </x:c>
      <x:c r="C129" s="17" t="n">
        <x:v>46300.125</x:v>
      </x:c>
      <x:c r="D129" s="12" t="str">
        <x:v>True</x:v>
      </x:c>
      <x:c r="E129" s="12"/>
    </x:row>
    <x:row r="130" ht="22" customHeight="1">
      <x:c r="B130" s="12" t="str">
        <x:v>HaNoi</x:v>
      </x:c>
      <x:c r="C130" s="17" t="n">
        <x:v>46300.16666666667</x:v>
      </x:c>
      <x:c r="D130" s="12" t="str">
        <x:v>True</x:v>
      </x:c>
      <x:c r="E130" s="12"/>
    </x:row>
    <x:row r="131" ht="22" customHeight="1">
      <x:c r="B131" s="12" t="str">
        <x:v>HaNoi</x:v>
      </x:c>
      <x:c r="C131" s="17" t="n">
        <x:v>46300.20833333333</x:v>
      </x:c>
      <x:c r="D131" s="12" t="str">
        <x:v>True</x:v>
      </x:c>
      <x:c r="E131" s="12"/>
    </x:row>
    <x:row r="132" ht="22" customHeight="1">
      <x:c r="B132" s="12" t="str">
        <x:v>HaNoi</x:v>
      </x:c>
      <x:c r="C132" s="17" t="n">
        <x:v>46300.25</x:v>
      </x:c>
      <x:c r="D132" s="12" t="str">
        <x:v>True</x:v>
      </x:c>
      <x:c r="E132" s="12"/>
    </x:row>
    <x:row r="133" ht="22" customHeight="1">
      <x:c r="B133" s="12" t="str">
        <x:v>HaNoi</x:v>
      </x:c>
      <x:c r="C133" s="17" t="n">
        <x:v>46300.29166666667</x:v>
      </x:c>
      <x:c r="D133" s="12" t="str">
        <x:v>True</x:v>
      </x:c>
      <x:c r="E133" s="12"/>
    </x:row>
    <x:row r="134" ht="22" customHeight="1">
      <x:c r="B134" s="12" t="str">
        <x:v>HaNoi</x:v>
      </x:c>
      <x:c r="C134" s="17" t="n">
        <x:v>46300.33333333333</x:v>
      </x:c>
      <x:c r="D134" s="12" t="str">
        <x:v>True</x:v>
      </x:c>
      <x:c r="E134" s="12"/>
    </x:row>
    <x:row r="135" ht="22" customHeight="1">
      <x:c r="B135" s="12" t="str">
        <x:v>HaNoi</x:v>
      </x:c>
      <x:c r="C135" s="17" t="n">
        <x:v>46300.375</x:v>
      </x:c>
      <x:c r="D135" s="12" t="str">
        <x:v>True</x:v>
      </x:c>
      <x:c r="E135" s="12"/>
    </x:row>
    <x:row r="136" ht="22" customHeight="1">
      <x:c r="B136" s="12" t="str">
        <x:v>HaNoi</x:v>
      </x:c>
      <x:c r="C136" s="17" t="n">
        <x:v>46300.41666666667</x:v>
      </x:c>
      <x:c r="D136" s="12" t="str">
        <x:v>True</x:v>
      </x:c>
      <x:c r="E136" s="12"/>
    </x:row>
    <x:row r="137" ht="22" customHeight="1">
      <x:c r="B137" s="12" t="str">
        <x:v>HaNoi</x:v>
      </x:c>
      <x:c r="C137" s="17" t="n">
        <x:v>46300.45833333333</x:v>
      </x:c>
      <x:c r="D137" s="12" t="str">
        <x:v>True</x:v>
      </x:c>
      <x:c r="E137" s="12"/>
    </x:row>
    <x:row r="138" ht="22" customHeight="1">
      <x:c r="B138" s="12" t="str">
        <x:v>HaNoi</x:v>
      </x:c>
      <x:c r="C138" s="17" t="n">
        <x:v>46300.5</x:v>
      </x:c>
      <x:c r="D138" s="12" t="str">
        <x:v>True</x:v>
      </x:c>
      <x:c r="E138" s="12"/>
    </x:row>
    <x:row r="139" ht="22" customHeight="1">
      <x:c r="B139" s="12" t="str">
        <x:v>HaNoi</x:v>
      </x:c>
      <x:c r="C139" s="17" t="n">
        <x:v>46300.54166666667</x:v>
      </x:c>
      <x:c r="D139" s="12" t="str">
        <x:v>True</x:v>
      </x:c>
      <x:c r="E139" s="12"/>
    </x:row>
    <x:row r="140" ht="22" customHeight="1">
      <x:c r="B140" s="12" t="str">
        <x:v>HaNoi</x:v>
      </x:c>
      <x:c r="C140" s="17" t="n">
        <x:v>46300.58333333333</x:v>
      </x:c>
      <x:c r="D140" s="12" t="str">
        <x:v>True</x:v>
      </x:c>
      <x:c r="E140" s="12"/>
    </x:row>
    <x:row r="141" ht="22" customHeight="1">
      <x:c r="B141" s="12" t="str">
        <x:v>HaNoi</x:v>
      </x:c>
      <x:c r="C141" s="17" t="n">
        <x:v>46300.625</x:v>
      </x:c>
      <x:c r="D141" s="12" t="str">
        <x:v>True</x:v>
      </x:c>
      <x:c r="E141" s="12"/>
    </x:row>
    <x:row r="142" ht="22" customHeight="1">
      <x:c r="B142" s="12" t="str">
        <x:v>HaNoi</x:v>
      </x:c>
      <x:c r="C142" s="17" t="n">
        <x:v>46300.66666666667</x:v>
      </x:c>
      <x:c r="D142" s="12" t="str">
        <x:v>True</x:v>
      </x:c>
      <x:c r="E142" s="12"/>
    </x:row>
    <x:row r="143" ht="22" customHeight="1">
      <x:c r="B143" s="12" t="str">
        <x:v>HaNoi</x:v>
      </x:c>
      <x:c r="C143" s="17" t="n">
        <x:v>46300.70833333333</x:v>
      </x:c>
      <x:c r="D143" s="12" t="str">
        <x:v>True</x:v>
      </x:c>
      <x:c r="E143" s="12"/>
    </x:row>
    <x:row r="144" ht="22" customHeight="1">
      <x:c r="B144" s="12" t="str">
        <x:v>HaNoi</x:v>
      </x:c>
      <x:c r="C144" s="17" t="n">
        <x:v>46300.75</x:v>
      </x:c>
      <x:c r="D144" s="12" t="str">
        <x:v>True</x:v>
      </x:c>
      <x:c r="E144" s="12"/>
    </x:row>
    <x:row r="145" ht="22" customHeight="1">
      <x:c r="B145" s="12" t="str">
        <x:v>HaNoi</x:v>
      </x:c>
      <x:c r="C145" s="17" t="n">
        <x:v>46300.79166666667</x:v>
      </x:c>
      <x:c r="D145" s="12" t="str">
        <x:v>True</x:v>
      </x:c>
      <x:c r="E145" s="12"/>
    </x:row>
    <x:row r="146" ht="22" customHeight="1">
      <x:c r="B146" s="12" t="str">
        <x:v>HaNoi</x:v>
      </x:c>
      <x:c r="C146" s="17" t="n">
        <x:v>46300.83333333333</x:v>
      </x:c>
      <x:c r="D146" s="12" t="str">
        <x:v>True</x:v>
      </x:c>
      <x:c r="E146" s="12"/>
    </x:row>
    <x:row r="147" ht="22" customHeight="1">
      <x:c r="B147" s="12" t="str">
        <x:v>HaNoi</x:v>
      </x:c>
      <x:c r="C147" s="17" t="n">
        <x:v>46300.875</x:v>
      </x:c>
      <x:c r="D147" s="12" t="str">
        <x:v>True</x:v>
      </x:c>
      <x:c r="E147" s="12"/>
    </x:row>
    <x:row r="148" ht="22" customHeight="1">
      <x:c r="B148" s="12" t="str">
        <x:v>HaNoi</x:v>
      </x:c>
      <x:c r="C148" s="17" t="n">
        <x:v>46300.91666666667</x:v>
      </x:c>
      <x:c r="D148" s="12" t="str">
        <x:v>True</x:v>
      </x:c>
      <x:c r="E148" s="12"/>
    </x:row>
    <x:row r="149" ht="22" customHeight="1">
      <x:c r="B149" s="12" t="str">
        <x:v>HaNoi</x:v>
      </x:c>
      <x:c r="C149" s="17" t="n">
        <x:v>46300.95833333333</x:v>
      </x:c>
      <x:c r="D149" s="12" t="str">
        <x:v>True</x:v>
      </x:c>
      <x:c r="E149" s="12"/>
    </x:row>
    <x:row r="150" ht="22" customHeight="1">
      <x:c r="B150" s="12" t="str">
        <x:v>HoChiMinh</x:v>
      </x:c>
      <x:c r="C150" s="17" t="n">
        <x:v>46299</x:v>
      </x:c>
      <x:c r="D150" s="12" t="str">
        <x:v>True</x:v>
      </x:c>
      <x:c r="E150" s="12"/>
    </x:row>
    <x:row r="151" ht="22" customHeight="1">
      <x:c r="B151" s="12" t="str">
        <x:v>HoChiMinh</x:v>
      </x:c>
      <x:c r="C151" s="17" t="n">
        <x:v>46299.04166666667</x:v>
      </x:c>
      <x:c r="D151" s="12" t="str">
        <x:v>True</x:v>
      </x:c>
      <x:c r="E151" s="12"/>
    </x:row>
    <x:row r="152" ht="22" customHeight="1">
      <x:c r="B152" s="12" t="str">
        <x:v>HoChiMinh</x:v>
      </x:c>
      <x:c r="C152" s="17" t="n">
        <x:v>46299.08333333333</x:v>
      </x:c>
      <x:c r="D152" s="12" t="str">
        <x:v>True</x:v>
      </x:c>
      <x:c r="E152" s="12"/>
    </x:row>
    <x:row r="153" ht="22" customHeight="1">
      <x:c r="B153" s="12" t="str">
        <x:v>HoChiMinh</x:v>
      </x:c>
      <x:c r="C153" s="17" t="n">
        <x:v>46299.125</x:v>
      </x:c>
      <x:c r="D153" s="12" t="str">
        <x:v>True</x:v>
      </x:c>
      <x:c r="E153" s="12"/>
    </x:row>
    <x:row r="154" ht="22" customHeight="1">
      <x:c r="B154" s="12" t="str">
        <x:v>HoChiMinh</x:v>
      </x:c>
      <x:c r="C154" s="17" t="n">
        <x:v>46299.16666666667</x:v>
      </x:c>
      <x:c r="D154" s="12" t="str">
        <x:v>True</x:v>
      </x:c>
      <x:c r="E154" s="12"/>
    </x:row>
    <x:row r="155" ht="22" customHeight="1">
      <x:c r="B155" s="12" t="str">
        <x:v>HoChiMinh</x:v>
      </x:c>
      <x:c r="C155" s="17" t="n">
        <x:v>46299.20833333333</x:v>
      </x:c>
      <x:c r="D155" s="12" t="str">
        <x:v>True</x:v>
      </x:c>
      <x:c r="E155" s="12"/>
    </x:row>
    <x:row r="156" ht="22" customHeight="1">
      <x:c r="B156" s="12" t="str">
        <x:v>HoChiMinh</x:v>
      </x:c>
      <x:c r="C156" s="17" t="n">
        <x:v>46299.25</x:v>
      </x:c>
      <x:c r="D156" s="12" t="str">
        <x:v>True</x:v>
      </x:c>
      <x:c r="E156" s="12"/>
    </x:row>
    <x:row r="157" ht="22" customHeight="1">
      <x:c r="B157" s="12" t="str">
        <x:v>HoChiMinh</x:v>
      </x:c>
      <x:c r="C157" s="17" t="n">
        <x:v>46299.29166666667</x:v>
      </x:c>
      <x:c r="D157" s="12" t="str">
        <x:v>True</x:v>
      </x:c>
      <x:c r="E157" s="12"/>
    </x:row>
    <x:row r="158" ht="22" customHeight="1">
      <x:c r="B158" s="12" t="str">
        <x:v>HoChiMinh</x:v>
      </x:c>
      <x:c r="C158" s="17" t="n">
        <x:v>46299.33333333333</x:v>
      </x:c>
      <x:c r="D158" s="12" t="str">
        <x:v>True</x:v>
      </x:c>
      <x:c r="E158" s="12"/>
    </x:row>
    <x:row r="159" ht="22" customHeight="1">
      <x:c r="B159" s="12" t="str">
        <x:v>HoChiMinh</x:v>
      </x:c>
      <x:c r="C159" s="17" t="n">
        <x:v>46299.375</x:v>
      </x:c>
      <x:c r="D159" s="12" t="str">
        <x:v>True</x:v>
      </x:c>
      <x:c r="E159" s="12"/>
    </x:row>
    <x:row r="160" ht="22" customHeight="1">
      <x:c r="B160" s="12" t="str">
        <x:v>HoChiMinh</x:v>
      </x:c>
      <x:c r="C160" s="17" t="n">
        <x:v>46299.41666666667</x:v>
      </x:c>
      <x:c r="D160" s="12" t="str">
        <x:v>True</x:v>
      </x:c>
      <x:c r="E160" s="12"/>
    </x:row>
    <x:row r="161" ht="22" customHeight="1">
      <x:c r="B161" s="12" t="str">
        <x:v>HoChiMinh</x:v>
      </x:c>
      <x:c r="C161" s="17" t="n">
        <x:v>46299.45833333333</x:v>
      </x:c>
      <x:c r="D161" s="12" t="str">
        <x:v>True</x:v>
      </x:c>
      <x:c r="E161" s="12"/>
    </x:row>
    <x:row r="162" ht="22" customHeight="1">
      <x:c r="B162" s="12" t="str">
        <x:v>HoChiMinh</x:v>
      </x:c>
      <x:c r="C162" s="17" t="n">
        <x:v>46299.5</x:v>
      </x:c>
      <x:c r="D162" s="12" t="str">
        <x:v>True</x:v>
      </x:c>
      <x:c r="E162" s="12"/>
    </x:row>
    <x:row r="163" ht="22" customHeight="1">
      <x:c r="B163" s="12" t="str">
        <x:v>HoChiMinh</x:v>
      </x:c>
      <x:c r="C163" s="17" t="n">
        <x:v>46299.54166666667</x:v>
      </x:c>
      <x:c r="D163" s="12" t="str">
        <x:v>True</x:v>
      </x:c>
      <x:c r="E163" s="12"/>
    </x:row>
    <x:row r="164" ht="22" customHeight="1">
      <x:c r="B164" s="12" t="str">
        <x:v>HoChiMinh</x:v>
      </x:c>
      <x:c r="C164" s="17" t="n">
        <x:v>46299.58333333333</x:v>
      </x:c>
      <x:c r="D164" s="12" t="str">
        <x:v>True</x:v>
      </x:c>
      <x:c r="E164" s="12"/>
    </x:row>
    <x:row r="165" ht="22" customHeight="1">
      <x:c r="B165" s="12" t="str">
        <x:v>HoChiMinh</x:v>
      </x:c>
      <x:c r="C165" s="17" t="n">
        <x:v>46299.625</x:v>
      </x:c>
      <x:c r="D165" s="12" t="str">
        <x:v>True</x:v>
      </x:c>
      <x:c r="E165" s="12"/>
    </x:row>
    <x:row r="166" ht="22" customHeight="1">
      <x:c r="B166" s="12" t="str">
        <x:v>HoChiMinh</x:v>
      </x:c>
      <x:c r="C166" s="17" t="n">
        <x:v>46299.66666666667</x:v>
      </x:c>
      <x:c r="D166" s="12" t="str">
        <x:v>True</x:v>
      </x:c>
      <x:c r="E166" s="12"/>
    </x:row>
    <x:row r="167" ht="22" customHeight="1">
      <x:c r="B167" s="12" t="str">
        <x:v>HoChiMinh</x:v>
      </x:c>
      <x:c r="C167" s="17" t="n">
        <x:v>46299.70833333333</x:v>
      </x:c>
      <x:c r="D167" s="12" t="str">
        <x:v>True</x:v>
      </x:c>
      <x:c r="E167" s="12"/>
    </x:row>
    <x:row r="168" ht="22" customHeight="1">
      <x:c r="B168" s="12" t="str">
        <x:v>HoChiMinh</x:v>
      </x:c>
      <x:c r="C168" s="17" t="n">
        <x:v>46299.75</x:v>
      </x:c>
      <x:c r="D168" s="12" t="str">
        <x:v>True</x:v>
      </x:c>
      <x:c r="E168" s="12"/>
    </x:row>
    <x:row r="169" ht="22" customHeight="1">
      <x:c r="B169" s="12" t="str">
        <x:v>HoChiMinh</x:v>
      </x:c>
      <x:c r="C169" s="17" t="n">
        <x:v>46299.79166666667</x:v>
      </x:c>
      <x:c r="D169" s="12" t="str">
        <x:v>True</x:v>
      </x:c>
      <x:c r="E169" s="12"/>
    </x:row>
    <x:row r="170" ht="22" customHeight="1">
      <x:c r="B170" s="12" t="str">
        <x:v>HoChiMinh</x:v>
      </x:c>
      <x:c r="C170" s="17" t="n">
        <x:v>46299.83333333333</x:v>
      </x:c>
      <x:c r="D170" s="12" t="str">
        <x:v>True</x:v>
      </x:c>
      <x:c r="E170" s="12"/>
    </x:row>
    <x:row r="171" ht="22" customHeight="1">
      <x:c r="B171" s="12" t="str">
        <x:v>HoChiMinh</x:v>
      </x:c>
      <x:c r="C171" s="17" t="n">
        <x:v>46299.875</x:v>
      </x:c>
      <x:c r="D171" s="12" t="str">
        <x:v>True</x:v>
      </x:c>
      <x:c r="E171" s="12"/>
    </x:row>
    <x:row r="172" ht="22" customHeight="1">
      <x:c r="B172" s="12" t="str">
        <x:v>HoChiMinh</x:v>
      </x:c>
      <x:c r="C172" s="17" t="n">
        <x:v>46299.91666666667</x:v>
      </x:c>
      <x:c r="D172" s="12" t="str">
        <x:v>True</x:v>
      </x:c>
      <x:c r="E172" s="12"/>
    </x:row>
    <x:row r="173" ht="22" customHeight="1">
      <x:c r="B173" s="12" t="str">
        <x:v>HoChiMinh</x:v>
      </x:c>
      <x:c r="C173" s="17" t="n">
        <x:v>46299.95833333333</x:v>
      </x:c>
      <x:c r="D173" s="12" t="str">
        <x:v>True</x:v>
      </x:c>
      <x:c r="E173" s="12"/>
    </x:row>
    <x:row r="174" ht="22" customHeight="1">
      <x:c r="B174" s="12" t="str">
        <x:v>HoChiMinh</x:v>
      </x:c>
      <x:c r="C174" s="17" t="n">
        <x:v>46300</x:v>
      </x:c>
      <x:c r="D174" s="12" t="str">
        <x:v>True</x:v>
      </x:c>
      <x:c r="E174" s="12"/>
    </x:row>
    <x:row r="175" ht="22" customHeight="1">
      <x:c r="B175" s="12" t="str">
        <x:v>HoChiMinh</x:v>
      </x:c>
      <x:c r="C175" s="17" t="n">
        <x:v>46300.04166666667</x:v>
      </x:c>
      <x:c r="D175" s="12" t="str">
        <x:v>True</x:v>
      </x:c>
      <x:c r="E175" s="12"/>
    </x:row>
    <x:row r="176" ht="22" customHeight="1">
      <x:c r="B176" s="12" t="str">
        <x:v>HoChiMinh</x:v>
      </x:c>
      <x:c r="C176" s="17" t="n">
        <x:v>46300.08333333333</x:v>
      </x:c>
      <x:c r="D176" s="12" t="str">
        <x:v>True</x:v>
      </x:c>
      <x:c r="E176" s="12"/>
    </x:row>
    <x:row r="177" ht="22" customHeight="1">
      <x:c r="B177" s="12" t="str">
        <x:v>HoChiMinh</x:v>
      </x:c>
      <x:c r="C177" s="17" t="n">
        <x:v>46300.125</x:v>
      </x:c>
      <x:c r="D177" s="12" t="str">
        <x:v>True</x:v>
      </x:c>
      <x:c r="E177" s="12"/>
    </x:row>
    <x:row r="178" ht="22" customHeight="1">
      <x:c r="B178" s="12" t="str">
        <x:v>HoChiMinh</x:v>
      </x:c>
      <x:c r="C178" s="17" t="n">
        <x:v>46300.16666666667</x:v>
      </x:c>
      <x:c r="D178" s="12" t="str">
        <x:v>True</x:v>
      </x:c>
      <x:c r="E178" s="12"/>
    </x:row>
    <x:row r="179" ht="22" customHeight="1">
      <x:c r="B179" s="12" t="str">
        <x:v>HoChiMinh</x:v>
      </x:c>
      <x:c r="C179" s="17" t="n">
        <x:v>46300.20833333333</x:v>
      </x:c>
      <x:c r="D179" s="12" t="str">
        <x:v>True</x:v>
      </x:c>
      <x:c r="E179" s="12"/>
    </x:row>
    <x:row r="180" ht="22" customHeight="1">
      <x:c r="B180" s="12" t="str">
        <x:v>HoChiMinh</x:v>
      </x:c>
      <x:c r="C180" s="17" t="n">
        <x:v>46300.25</x:v>
      </x:c>
      <x:c r="D180" s="12" t="str">
        <x:v>True</x:v>
      </x:c>
      <x:c r="E180" s="12"/>
    </x:row>
    <x:row r="181" ht="22" customHeight="1">
      <x:c r="B181" s="12" t="str">
        <x:v>HoChiMinh</x:v>
      </x:c>
      <x:c r="C181" s="17" t="n">
        <x:v>46300.29166666667</x:v>
      </x:c>
      <x:c r="D181" s="12" t="str">
        <x:v>True</x:v>
      </x:c>
      <x:c r="E181" s="12"/>
    </x:row>
    <x:row r="182" ht="22" customHeight="1">
      <x:c r="B182" s="12" t="str">
        <x:v>HoChiMinh</x:v>
      </x:c>
      <x:c r="C182" s="17" t="n">
        <x:v>46300.33333333333</x:v>
      </x:c>
      <x:c r="D182" s="12" t="str">
        <x:v>True</x:v>
      </x:c>
      <x:c r="E182" s="12"/>
    </x:row>
    <x:row r="183" ht="22" customHeight="1">
      <x:c r="B183" s="12" t="str">
        <x:v>HoChiMinh</x:v>
      </x:c>
      <x:c r="C183" s="17" t="n">
        <x:v>46300.375</x:v>
      </x:c>
      <x:c r="D183" s="12" t="str">
        <x:v>True</x:v>
      </x:c>
      <x:c r="E183" s="12"/>
    </x:row>
    <x:row r="184" ht="22" customHeight="1">
      <x:c r="B184" s="12" t="str">
        <x:v>HoChiMinh</x:v>
      </x:c>
      <x:c r="C184" s="17" t="n">
        <x:v>46300.41666666667</x:v>
      </x:c>
      <x:c r="D184" s="12" t="str">
        <x:v>True</x:v>
      </x:c>
      <x:c r="E184" s="12"/>
    </x:row>
    <x:row r="185" ht="22" customHeight="1">
      <x:c r="B185" s="12" t="str">
        <x:v>HoChiMinh</x:v>
      </x:c>
      <x:c r="C185" s="17" t="n">
        <x:v>46300.45833333333</x:v>
      </x:c>
      <x:c r="D185" s="12" t="str">
        <x:v>True</x:v>
      </x:c>
      <x:c r="E185" s="12"/>
    </x:row>
    <x:row r="186" ht="22" customHeight="1">
      <x:c r="B186" s="12" t="str">
        <x:v>HoChiMinh</x:v>
      </x:c>
      <x:c r="C186" s="17" t="n">
        <x:v>46300.5</x:v>
      </x:c>
      <x:c r="D186" s="12" t="str">
        <x:v>True</x:v>
      </x:c>
      <x:c r="E186" s="12"/>
    </x:row>
    <x:row r="187" ht="22" customHeight="1">
      <x:c r="B187" s="12" t="str">
        <x:v>HoChiMinh</x:v>
      </x:c>
      <x:c r="C187" s="17" t="n">
        <x:v>46300.54166666667</x:v>
      </x:c>
      <x:c r="D187" s="12" t="str">
        <x:v>True</x:v>
      </x:c>
      <x:c r="E187" s="12"/>
    </x:row>
    <x:row r="188" ht="22" customHeight="1">
      <x:c r="B188" s="12" t="str">
        <x:v>HoChiMinh</x:v>
      </x:c>
      <x:c r="C188" s="17" t="n">
        <x:v>46300.58333333333</x:v>
      </x:c>
      <x:c r="D188" s="12" t="str">
        <x:v>True</x:v>
      </x:c>
      <x:c r="E188" s="12"/>
    </x:row>
    <x:row r="189" ht="22" customHeight="1">
      <x:c r="B189" s="12" t="str">
        <x:v>HoChiMinh</x:v>
      </x:c>
      <x:c r="C189" s="17" t="n">
        <x:v>46300.625</x:v>
      </x:c>
      <x:c r="D189" s="12" t="str">
        <x:v>True</x:v>
      </x:c>
      <x:c r="E189" s="12"/>
    </x:row>
    <x:row r="190" ht="22" customHeight="1">
      <x:c r="B190" s="12" t="str">
        <x:v>HoChiMinh</x:v>
      </x:c>
      <x:c r="C190" s="17" t="n">
        <x:v>46300.66666666667</x:v>
      </x:c>
      <x:c r="D190" s="12" t="str">
        <x:v>True</x:v>
      </x:c>
      <x:c r="E190" s="12"/>
    </x:row>
    <x:row r="191" ht="22" customHeight="1">
      <x:c r="B191" s="12" t="str">
        <x:v>HoChiMinh</x:v>
      </x:c>
      <x:c r="C191" s="17" t="n">
        <x:v>46300.70833333333</x:v>
      </x:c>
      <x:c r="D191" s="12" t="str">
        <x:v>True</x:v>
      </x:c>
      <x:c r="E191" s="12"/>
    </x:row>
    <x:row r="192" ht="22" customHeight="1">
      <x:c r="B192" s="12" t="str">
        <x:v>HoChiMinh</x:v>
      </x:c>
      <x:c r="C192" s="17" t="n">
        <x:v>46300.75</x:v>
      </x:c>
      <x:c r="D192" s="12" t="str">
        <x:v>True</x:v>
      </x:c>
      <x:c r="E192" s="12"/>
    </x:row>
    <x:row r="193" ht="22" customHeight="1">
      <x:c r="B193" s="12" t="str">
        <x:v>HoChiMinh</x:v>
      </x:c>
      <x:c r="C193" s="17" t="n">
        <x:v>46300.79166666667</x:v>
      </x:c>
      <x:c r="D193" s="12" t="str">
        <x:v>True</x:v>
      </x:c>
      <x:c r="E193" s="12"/>
    </x:row>
    <x:row r="194" ht="22" customHeight="1">
      <x:c r="B194" s="12" t="str">
        <x:v>HoChiMinh</x:v>
      </x:c>
      <x:c r="C194" s="17" t="n">
        <x:v>46300.83333333333</x:v>
      </x:c>
      <x:c r="D194" s="12" t="str">
        <x:v>True</x:v>
      </x:c>
      <x:c r="E194" s="12"/>
    </x:row>
    <x:row r="195" ht="22" customHeight="1">
      <x:c r="B195" s="12" t="str">
        <x:v>HoChiMinh</x:v>
      </x:c>
      <x:c r="C195" s="17" t="n">
        <x:v>46300.875</x:v>
      </x:c>
      <x:c r="D195" s="12" t="str">
        <x:v>True</x:v>
      </x:c>
      <x:c r="E195" s="12"/>
    </x:row>
    <x:row r="196" ht="22" customHeight="1">
      <x:c r="B196" s="12" t="str">
        <x:v>HoChiMinh</x:v>
      </x:c>
      <x:c r="C196" s="17" t="n">
        <x:v>46300.91666666667</x:v>
      </x:c>
      <x:c r="D196" s="12" t="str">
        <x:v>True</x:v>
      </x:c>
      <x:c r="E196" s="12"/>
    </x:row>
    <x:row r="197" ht="22" customHeight="1">
      <x:c r="B197" s="12" t="str">
        <x:v>HoChiMinh</x:v>
      </x:c>
      <x:c r="C197" s="17" t="n">
        <x:v>46300.95833333333</x:v>
      </x:c>
      <x:c r="D197" s="12" t="str">
        <x:v>True</x:v>
      </x:c>
      <x:c r="E197" s="12"/>
    </x:row>
  </x:sheetData>
  <x:pageMargins left="0.7" right="0.7" top="0.75" bottom="0.75" header="0.3" footer="0.3"/>
  <x:tableParts count="2">
    <x:tablePart xmlns:r="http://schemas.openxmlformats.org/officeDocument/2006/relationships" r:id="R2c96c3b53a4d4cda"/>
    <x:tablePart xmlns:r="http://schemas.openxmlformats.org/officeDocument/2006/relationships" r:id="R91151572fcce466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>
      <x:c r="B2" s="2" t="str">
        <x:v>Phân bố thống kê của các trường môi trường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variable</x:v>
      </x:c>
      <x:c r="E4" s="11" t="str">
        <x:v>n</x:v>
      </x:c>
      <x:c r="F4" s="11" t="str">
        <x:v>mean</x:v>
      </x:c>
      <x:c r="G4" s="11" t="str">
        <x:v>sd</x:v>
      </x:c>
      <x:c r="H4" s="11" t="str">
        <x:v>min</x:v>
      </x:c>
      <x:c r="I4" s="11" t="str">
        <x:v>q1</x:v>
      </x:c>
      <x:c r="J4" s="11" t="str">
        <x:v>median</x:v>
      </x:c>
      <x:c r="K4" s="11" t="str">
        <x:v>q3</x:v>
      </x:c>
      <x:c r="L4" s="11" t="str">
        <x:v>p95</x:v>
      </x:c>
      <x:c r="M4" s="11" t="str">
        <x:v>max</x:v>
      </x:c>
      <x:c r="N4" s="11" t="str">
        <x:v>iqr</x:v>
      </x:c>
    </x:row>
    <x:row r="5" ht="22" customHeight="1">
      <x:c r="B5" s="12" t="str">
        <x:v>default</x:v>
      </x:c>
      <x:c r="C5" s="12" t="str">
        <x:v>DaNang</x:v>
      </x:c>
      <x:c r="D5" s="12" t="str">
        <x:v>temperature_2m</x:v>
      </x:c>
      <x:c r="E5" s="16" t="n">
        <x:v>9</x:v>
      </x:c>
      <x:c r="F5" s="14" t="n">
        <x:v>25.5</x:v>
      </x:c>
      <x:c r="G5" s="14" t="n">
        <x:v>1.4941552797483937</x:v>
      </x:c>
      <x:c r="H5" s="14" t="n">
        <x:v>24</x:v>
      </x:c>
      <x:c r="I5" s="14" t="n">
        <x:v>24.2</x:v>
      </x:c>
      <x:c r="J5" s="14" t="n">
        <x:v>25.5</x:v>
      </x:c>
      <x:c r="K5" s="14" t="n">
        <x:v>26.2</x:v>
      </x:c>
      <x:c r="L5" s="14" t="n">
        <x:v>27.779999999999998</x:v>
      </x:c>
      <x:c r="M5" s="14" t="n">
        <x:v>28.5</x:v>
      </x:c>
      <x:c r="N5" s="14" t="n">
        <x:v>2</x:v>
      </x:c>
    </x:row>
    <x:row r="6" ht="22" customHeight="1">
      <x:c r="B6" s="12" t="str">
        <x:v>default</x:v>
      </x:c>
      <x:c r="C6" s="12" t="str">
        <x:v>DaNang</x:v>
      </x:c>
      <x:c r="D6" s="12" t="str">
        <x:v>relative_humidity_2m</x:v>
      </x:c>
      <x:c r="E6" s="16" t="n">
        <x:v>9</x:v>
      </x:c>
      <x:c r="F6" s="14" t="n">
        <x:v>90.55555555555556</x:v>
      </x:c>
      <x:c r="G6" s="14" t="n">
        <x:v>6.2671985589877215</x:v>
      </x:c>
      <x:c r="H6" s="14" t="n">
        <x:v>80</x:v>
      </x:c>
      <x:c r="I6" s="14" t="n">
        <x:v>88</x:v>
      </x:c>
      <x:c r="J6" s="14" t="n">
        <x:v>89</x:v>
      </x:c>
      <x:c r="K6" s="14" t="n">
        <x:v>96</x:v>
      </x:c>
      <x:c r="L6" s="14" t="n">
        <x:v>97.2</x:v>
      </x:c>
      <x:c r="M6" s="14" t="n">
        <x:v>98</x:v>
      </x:c>
      <x:c r="N6" s="14" t="n">
        <x:v>8</x:v>
      </x:c>
    </x:row>
    <x:row r="7" ht="22" customHeight="1">
      <x:c r="B7" s="12" t="str">
        <x:v>default</x:v>
      </x:c>
      <x:c r="C7" s="12" t="str">
        <x:v>DaNang</x:v>
      </x:c>
      <x:c r="D7" s="12" t="str">
        <x:v>surface_pressure</x:v>
      </x:c>
      <x:c r="E7" s="16" t="n">
        <x:v>9</x:v>
      </x:c>
      <x:c r="F7" s="14" t="n">
        <x:v>1014.6222222222223</x:v>
      </x:c>
      <x:c r="G7" s="14" t="n">
        <x:v>1.1595018087284064</x:v>
      </x:c>
      <x:c r="H7" s="14" t="n">
        <x:v>1013.5</x:v>
      </x:c>
      <x:c r="I7" s="14" t="n">
        <x:v>1013.6</x:v>
      </x:c>
      <x:c r="J7" s="14" t="n">
        <x:v>1014.2</x:v>
      </x:c>
      <x:c r="K7" s="14" t="n">
        <x:v>1015.6</x:v>
      </x:c>
      <x:c r="L7" s="14" t="n">
        <x:v>1016.26</x:v>
      </x:c>
      <x:c r="M7" s="14" t="n">
        <x:v>1016.3</x:v>
      </x:c>
      <x:c r="N7" s="14" t="n">
        <x:v>2</x:v>
      </x:c>
    </x:row>
    <x:row r="8" ht="22" customHeight="1">
      <x:c r="B8" s="12" t="str">
        <x:v>default</x:v>
      </x:c>
      <x:c r="C8" s="12" t="str">
        <x:v>DaNang</x:v>
      </x:c>
      <x:c r="D8" s="12" t="str">
        <x:v>wind_speed_10m</x:v>
      </x:c>
      <x:c r="E8" s="16" t="n">
        <x:v>9</x:v>
      </x:c>
      <x:c r="F8" s="14" t="n">
        <x:v>4.055555555555555</x:v>
      </x:c>
      <x:c r="G8" s="14" t="n">
        <x:v>2.787073335557889</x:v>
      </x:c>
      <x:c r="H8" s="14" t="n">
        <x:v>1.7</x:v>
      </x:c>
      <x:c r="I8" s="14" t="n">
        <x:v>2.2</x:v>
      </x:c>
      <x:c r="J8" s="14" t="n">
        <x:v>3.1</x:v>
      </x:c>
      <x:c r="K8" s="14" t="n">
        <x:v>4.8</x:v>
      </x:c>
      <x:c r="L8" s="14" t="n">
        <x:v>8.339999999999996</x:v>
      </x:c>
      <x:c r="M8" s="14" t="n">
        <x:v>10.7</x:v>
      </x:c>
      <x:c r="N8" s="14" t="n">
        <x:v>2.5999999999999996</x:v>
      </x:c>
    </x:row>
    <x:row r="9" ht="22" customHeight="1">
      <x:c r="B9" s="12" t="str">
        <x:v>default</x:v>
      </x:c>
      <x:c r="C9" s="12" t="str">
        <x:v>DaNang</x:v>
      </x:c>
      <x:c r="D9" s="12" t="str">
        <x:v>pm2_5</x:v>
      </x:c>
      <x:c r="E9" s="16" t="n">
        <x:v>9</x:v>
      </x:c>
      <x:c r="F9" s="14" t="n">
        <x:v>6.377777777777777</x:v>
      </x:c>
      <x:c r="G9" s="14" t="n">
        <x:v>1.327382553917462</x:v>
      </x:c>
      <x:c r="H9" s="14" t="n">
        <x:v>5.3</x:v>
      </x:c>
      <x:c r="I9" s="14" t="n">
        <x:v>5.6</x:v>
      </x:c>
      <x:c r="J9" s="14" t="n">
        <x:v>6.1</x:v>
      </x:c>
      <x:c r="K9" s="14" t="n">
        <x:v>6.3</x:v>
      </x:c>
      <x:c r="L9" s="14" t="n">
        <x:v>8.499999999999998</x:v>
      </x:c>
      <x:c r="M9" s="14" t="n">
        <x:v>9.7</x:v>
      </x:c>
      <x:c r="N9" s="14" t="n">
        <x:v>0.7000000000000002</x:v>
      </x:c>
    </x:row>
    <x:row r="10" ht="22" customHeight="1">
      <x:c r="B10" s="12" t="str">
        <x:v>default</x:v>
      </x:c>
      <x:c r="C10" s="12" t="str">
        <x:v>DaNang</x:v>
      </x:c>
      <x:c r="D10" s="12" t="str">
        <x:v>pm10</x:v>
      </x:c>
      <x:c r="E10" s="16" t="n">
        <x:v>9</x:v>
      </x:c>
      <x:c r="F10" s="14" t="n">
        <x:v>8.555555555555555</x:v>
      </x:c>
      <x:c r="G10" s="14" t="n">
        <x:v>1.611762320498211</x:v>
      </x:c>
      <x:c r="H10" s="14" t="n">
        <x:v>7.2</x:v>
      </x:c>
      <x:c r="I10" s="14" t="n">
        <x:v>7.7</x:v>
      </x:c>
      <x:c r="J10" s="14" t="n">
        <x:v>8.3</x:v>
      </x:c>
      <x:c r="K10" s="14" t="n">
        <x:v>8.6</x:v>
      </x:c>
      <x:c r="L10" s="14" t="n">
        <x:v>11.179999999999998</x:v>
      </x:c>
      <x:c r="M10" s="14" t="n">
        <x:v>12.5</x:v>
      </x:c>
      <x:c r="N10" s="14" t="n">
        <x:v>0.8999999999999995</x:v>
      </x:c>
    </x:row>
    <x:row r="11" ht="22" customHeight="1">
      <x:c r="B11" s="12" t="str">
        <x:v>default</x:v>
      </x:c>
      <x:c r="C11" s="12" t="str">
        <x:v>DaNang</x:v>
      </x:c>
      <x:c r="D11" s="12" t="str">
        <x:v>carbon_monoxide</x:v>
      </x:c>
      <x:c r="E11" s="16" t="n">
        <x:v>9</x:v>
      </x:c>
      <x:c r="F11" s="14" t="n">
        <x:v>432.22222222222223</x:v>
      </x:c>
      <x:c r="G11" s="14" t="n">
        <x:v>244.2016470960924</x:v>
      </x:c>
      <x:c r="H11" s="14" t="n">
        <x:v>175</x:v>
      </x:c>
      <x:c r="I11" s="14" t="n">
        <x:v>220</x:v>
      </x:c>
      <x:c r="J11" s="14" t="n">
        <x:v>358</x:v>
      </x:c>
      <x:c r="K11" s="14" t="n">
        <x:v>580</x:v>
      </x:c>
      <x:c r="L11" s="14" t="n">
        <x:v>804.8</x:v>
      </x:c>
      <x:c r="M11" s="14" t="n">
        <x:v>862</x:v>
      </x:c>
      <x:c r="N11" s="14" t="n">
        <x:v>360</x:v>
      </x:c>
    </x:row>
    <x:row r="12" ht="22" customHeight="1">
      <x:c r="B12" s="12" t="str">
        <x:v>default</x:v>
      </x:c>
      <x:c r="C12" s="12" t="str">
        <x:v>DaNang</x:v>
      </x:c>
      <x:c r="D12" s="12" t="str">
        <x:v>nitrogen_dioxide</x:v>
      </x:c>
      <x:c r="E12" s="16" t="n">
        <x:v>9</x:v>
      </x:c>
      <x:c r="F12" s="14" t="n">
        <x:v>6.0777777777777775</x:v>
      </x:c>
      <x:c r="G12" s="14" t="n">
        <x:v>2.094503388501543</x:v>
      </x:c>
      <x:c r="H12" s="14" t="n">
        <x:v>2.7</x:v>
      </x:c>
      <x:c r="I12" s="14" t="n">
        <x:v>4.7</x:v>
      </x:c>
      <x:c r="J12" s="14" t="n">
        <x:v>6.7</x:v>
      </x:c>
      <x:c r="K12" s="14" t="n">
        <x:v>7.9</x:v>
      </x:c>
      <x:c r="L12" s="14" t="n">
        <x:v>8.46</x:v>
      </x:c>
      <x:c r="M12" s="14" t="n">
        <x:v>8.5</x:v>
      </x:c>
      <x:c r="N12" s="14" t="n">
        <x:v>3.2</x:v>
      </x:c>
    </x:row>
    <x:row r="13" ht="22" customHeight="1">
      <x:c r="B13" s="12" t="str">
        <x:v>default</x:v>
      </x:c>
      <x:c r="C13" s="12" t="str">
        <x:v>DaNang</x:v>
      </x:c>
      <x:c r="D13" s="12" t="str">
        <x:v>sulphur_dioxide</x:v>
      </x:c>
      <x:c r="E13" s="16" t="n">
        <x:v>9</x:v>
      </x:c>
      <x:c r="F13" s="14" t="n">
        <x:v>3.6555555555555554</x:v>
      </x:c>
      <x:c r="G13" s="14" t="n">
        <x:v>1.9086062395836856</x:v>
      </x:c>
      <x:c r="H13" s="14" t="n">
        <x:v>1.3</x:v>
      </x:c>
      <x:c r="I13" s="14" t="n">
        <x:v>1.6</x:v>
      </x:c>
      <x:c r="J13" s="14" t="n">
        <x:v>4.1</x:v>
      </x:c>
      <x:c r="K13" s="14" t="n">
        <x:v>5.3</x:v>
      </x:c>
      <x:c r="L13" s="14" t="n">
        <x:v>5.72</x:v>
      </x:c>
      <x:c r="M13" s="14" t="n">
        <x:v>5.8</x:v>
      </x:c>
      <x:c r="N13" s="14" t="n">
        <x:v>3.6999999999999997</x:v>
      </x:c>
    </x:row>
    <x:row r="14" ht="22" customHeight="1">
      <x:c r="B14" s="12" t="str">
        <x:v>default</x:v>
      </x:c>
      <x:c r="C14" s="12" t="str">
        <x:v>DaNang</x:v>
      </x:c>
      <x:c r="D14" s="12" t="str">
        <x:v>ozone</x:v>
      </x:c>
      <x:c r="E14" s="16" t="n">
        <x:v>9</x:v>
      </x:c>
      <x:c r="F14" s="14" t="n">
        <x:v>71.11111111111111</x:v>
      </x:c>
      <x:c r="G14" s="14" t="n">
        <x:v>9.225568335398698</x:v>
      </x:c>
      <x:c r="H14" s="14" t="n">
        <x:v>62</x:v>
      </x:c>
      <x:c r="I14" s="14" t="n">
        <x:v>63</x:v>
      </x:c>
      <x:c r="J14" s="14" t="n">
        <x:v>69</x:v>
      </x:c>
      <x:c r="K14" s="14" t="n">
        <x:v>78</x:v>
      </x:c>
      <x:c r="L14" s="14" t="n">
        <x:v>84.2</x:v>
      </x:c>
      <x:c r="M14" s="14" t="n">
        <x:v>87</x:v>
      </x:c>
      <x:c r="N14" s="14" t="n">
        <x:v>15</x:v>
      </x:c>
    </x:row>
    <x:row r="15" ht="22" customHeight="1">
      <x:c r="B15" s="12" t="str">
        <x:v>default</x:v>
      </x:c>
      <x:c r="C15" s="12" t="str">
        <x:v>DaNang</x:v>
      </x:c>
      <x:c r="D15" s="12" t="str">
        <x:v>us_aqi</x:v>
      </x:c>
      <x:c r="E15" s="16" t="n">
        <x:v>9</x:v>
      </x:c>
      <x:c r="F15" s="14" t="n">
        <x:v>35.44444444444444</x:v>
      </x:c>
      <x:c r="G15" s="14" t="n">
        <x:v>3.53946009693255</x:v>
      </x:c>
      <x:c r="H15" s="14" t="n">
        <x:v>32</x:v>
      </x:c>
      <x:c r="I15" s="14" t="n">
        <x:v>32</x:v>
      </x:c>
      <x:c r="J15" s="14" t="n">
        <x:v>35</x:v>
      </x:c>
      <x:c r="K15" s="14" t="n">
        <x:v>38</x:v>
      </x:c>
      <x:c r="L15" s="14" t="n">
        <x:v>40.4</x:v>
      </x:c>
      <x:c r="M15" s="14" t="n">
        <x:v>42</x:v>
      </x:c>
      <x:c r="N15" s="14" t="n">
        <x:v>6</x:v>
      </x:c>
    </x:row>
    <x:row r="16" ht="22" customHeight="1">
      <x:c r="B16" s="12" t="str">
        <x:v>default</x:v>
      </x:c>
      <x:c r="C16" s="12" t="str">
        <x:v>HaNoi</x:v>
      </x:c>
      <x:c r="D16" s="12" t="str">
        <x:v>temperature_2m</x:v>
      </x:c>
      <x:c r="E16" s="16" t="n">
        <x:v>9</x:v>
      </x:c>
      <x:c r="F16" s="14" t="n">
        <x:v>28.055555555555557</x:v>
      </x:c>
      <x:c r="G16" s="14" t="n">
        <x:v>2.9707369082060735</x:v>
      </x:c>
      <x:c r="H16" s="14" t="n">
        <x:v>24.6</x:v>
      </x:c>
      <x:c r="I16" s="14" t="n">
        <x:v>25.2</x:v>
      </x:c>
      <x:c r="J16" s="14" t="n">
        <x:v>29.2</x:v>
      </x:c>
      <x:c r="K16" s="14" t="n">
        <x:v>30.6</x:v>
      </x:c>
      <x:c r="L16" s="14" t="n">
        <x:v>31.560000000000002</x:v>
      </x:c>
      <x:c r="M16" s="14" t="n">
        <x:v>31.6</x:v>
      </x:c>
      <x:c r="N16" s="14" t="n">
        <x:v>5.400000000000002</x:v>
      </x:c>
    </x:row>
    <x:row r="17" ht="22" customHeight="1">
      <x:c r="B17" s="12" t="str">
        <x:v>default</x:v>
      </x:c>
      <x:c r="C17" s="12" t="str">
        <x:v>HaNoi</x:v>
      </x:c>
      <x:c r="D17" s="12" t="str">
        <x:v>relative_humidity_2m</x:v>
      </x:c>
      <x:c r="E17" s="16" t="n">
        <x:v>9</x:v>
      </x:c>
      <x:c r="F17" s="14" t="n">
        <x:v>74.22222222222223</x:v>
      </x:c>
      <x:c r="G17" s="14" t="n">
        <x:v>14.872607183827737</x:v>
      </x:c>
      <x:c r="H17" s="14" t="n">
        <x:v>55</x:v>
      </x:c>
      <x:c r="I17" s="14" t="n">
        <x:v>62</x:v>
      </x:c>
      <x:c r="J17" s="14" t="n">
        <x:v>71</x:v>
      </x:c>
      <x:c r="K17" s="14" t="n">
        <x:v>88</x:v>
      </x:c>
      <x:c r="L17" s="14" t="n">
        <x:v>90.2</x:v>
      </x:c>
      <x:c r="M17" s="14" t="n">
        <x:v>91</x:v>
      </x:c>
      <x:c r="N17" s="14" t="n">
        <x:v>26</x:v>
      </x:c>
    </x:row>
    <x:row r="18" ht="22" customHeight="1">
      <x:c r="B18" s="12" t="str">
        <x:v>default</x:v>
      </x:c>
      <x:c r="C18" s="12" t="str">
        <x:v>HaNoi</x:v>
      </x:c>
      <x:c r="D18" s="12" t="str">
        <x:v>surface_pressure</x:v>
      </x:c>
      <x:c r="E18" s="16" t="n">
        <x:v>9</x:v>
      </x:c>
      <x:c r="F18" s="14" t="n">
        <x:v>1013.7444444444444</x:v>
      </x:c>
      <x:c r="G18" s="14" t="n">
        <x:v>1.7472200141303882</x:v>
      </x:c>
      <x:c r="H18" s="14" t="n">
        <x:v>1011.6</x:v>
      </x:c>
      <x:c r="I18" s="14" t="n">
        <x:v>1011.9</x:v>
      </x:c>
      <x:c r="J18" s="14" t="n">
        <x:v>1014.3</x:v>
      </x:c>
      <x:c r="K18" s="14" t="n">
        <x:v>1015.3</x:v>
      </x:c>
      <x:c r="L18" s="14" t="n">
        <x:v>1015.6600000000001</x:v>
      </x:c>
      <x:c r="M18" s="14" t="n">
        <x:v>1015.7</x:v>
      </x:c>
      <x:c r="N18" s="14" t="n">
        <x:v>3.3999999999999773</x:v>
      </x:c>
    </x:row>
    <x:row r="19" ht="22" customHeight="1">
      <x:c r="B19" s="12" t="str">
        <x:v>default</x:v>
      </x:c>
      <x:c r="C19" s="12" t="str">
        <x:v>HaNoi</x:v>
      </x:c>
      <x:c r="D19" s="12" t="str">
        <x:v>wind_speed_10m</x:v>
      </x:c>
      <x:c r="E19" s="16" t="n">
        <x:v>9</x:v>
      </x:c>
      <x:c r="F19" s="14" t="n">
        <x:v>5.366666666666667</x:v>
      </x:c>
      <x:c r="G19" s="14" t="n">
        <x:v>2.040833163195855</x:v>
      </x:c>
      <x:c r="H19" s="14" t="n">
        <x:v>3.6</x:v>
      </x:c>
      <x:c r="I19" s="14" t="n">
        <x:v>4</x:v>
      </x:c>
      <x:c r="J19" s="14" t="n">
        <x:v>4.7</x:v>
      </x:c>
      <x:c r="K19" s="14" t="n">
        <x:v>6</x:v>
      </x:c>
      <x:c r="L19" s="14" t="n">
        <x:v>8.78</x:v>
      </x:c>
      <x:c r="M19" s="14" t="n">
        <x:v>9.1</x:v>
      </x:c>
      <x:c r="N19" s="14" t="n">
        <x:v>2</x:v>
      </x:c>
    </x:row>
    <x:row r="20" ht="22" customHeight="1">
      <x:c r="B20" s="12" t="str">
        <x:v>default</x:v>
      </x:c>
      <x:c r="C20" s="12" t="str">
        <x:v>HaNoi</x:v>
      </x:c>
      <x:c r="D20" s="12" t="str">
        <x:v>pm2_5</x:v>
      </x:c>
      <x:c r="E20" s="16" t="n">
        <x:v>9</x:v>
      </x:c>
      <x:c r="F20" s="14" t="n">
        <x:v>76.65555555555555</x:v>
      </x:c>
      <x:c r="G20" s="14" t="n">
        <x:v>35.02396005276642</x:v>
      </x:c>
      <x:c r="H20" s="14" t="n">
        <x:v>37.3</x:v>
      </x:c>
      <x:c r="I20" s="14" t="n">
        <x:v>41</x:v>
      </x:c>
      <x:c r="J20" s="14" t="n">
        <x:v>65</x:v>
      </x:c>
      <x:c r="K20" s="14" t="n">
        <x:v>109.9</x:v>
      </x:c>
      <x:c r="L20" s="14" t="n">
        <x:v>115.14</x:v>
      </x:c>
      <x:c r="M20" s="14" t="n">
        <x:v>115.7</x:v>
      </x:c>
      <x:c r="N20" s="14" t="n">
        <x:v>68.9</x:v>
      </x:c>
    </x:row>
    <x:row r="21" ht="22" customHeight="1">
      <x:c r="B21" s="12" t="str">
        <x:v>default</x:v>
      </x:c>
      <x:c r="C21" s="12" t="str">
        <x:v>HaNoi</x:v>
      </x:c>
      <x:c r="D21" s="12" t="str">
        <x:v>pm10</x:v>
      </x:c>
      <x:c r="E21" s="16" t="n">
        <x:v>9</x:v>
      </x:c>
      <x:c r="F21" s="14" t="n">
        <x:v>78.52222222222223</x:v>
      </x:c>
      <x:c r="G21" s="14" t="n">
        <x:v>35.36918778321669</x:v>
      </x:c>
      <x:c r="H21" s="14" t="n">
        <x:v>38.3</x:v>
      </x:c>
      <x:c r="I21" s="14" t="n">
        <x:v>42.1</x:v>
      </x:c>
      <x:c r="J21" s="14" t="n">
        <x:v>69.6</x:v>
      </x:c>
      <x:c r="K21" s="14" t="n">
        <x:v>112.2</x:v>
      </x:c>
      <x:c r="L21" s="14" t="n">
        <x:v>117.3</x:v>
      </x:c>
      <x:c r="M21" s="14" t="n">
        <x:v>118.5</x:v>
      </x:c>
      <x:c r="N21" s="14" t="n">
        <x:v>70.1</x:v>
      </x:c>
    </x:row>
    <x:row r="22" ht="22" customHeight="1">
      <x:c r="B22" s="12" t="str">
        <x:v>default</x:v>
      </x:c>
      <x:c r="C22" s="12" t="str">
        <x:v>HaNoi</x:v>
      </x:c>
      <x:c r="D22" s="12" t="str">
        <x:v>carbon_monoxide</x:v>
      </x:c>
      <x:c r="E22" s="16" t="n">
        <x:v>9</x:v>
      </x:c>
      <x:c r="F22" s="14" t="n">
        <x:v>936.4444444444445</x:v>
      </x:c>
      <x:c r="G22" s="14" t="n">
        <x:v>422.6875652036357</x:v>
      </x:c>
      <x:c r="H22" s="14" t="n">
        <x:v>428</x:v>
      </x:c>
      <x:c r="I22" s="14" t="n">
        <x:v>513</x:v>
      </x:c>
      <x:c r="J22" s="14" t="n">
        <x:v>1176</x:v>
      </x:c>
      <x:c r="K22" s="14" t="n">
        <x:v>1234</x:v>
      </x:c>
      <x:c r="L22" s="14" t="n">
        <x:v>1421.2</x:v>
      </x:c>
      <x:c r="M22" s="14" t="n">
        <x:v>1484</x:v>
      </x:c>
      <x:c r="N22" s="14" t="n">
        <x:v>721</x:v>
      </x:c>
    </x:row>
    <x:row r="23" ht="22" customHeight="1">
      <x:c r="B23" s="12" t="str">
        <x:v>default</x:v>
      </x:c>
      <x:c r="C23" s="12" t="str">
        <x:v>HaNoi</x:v>
      </x:c>
      <x:c r="D23" s="12" t="str">
        <x:v>nitrogen_dioxide</x:v>
      </x:c>
      <x:c r="E23" s="16" t="n">
        <x:v>9</x:v>
      </x:c>
      <x:c r="F23" s="14" t="n">
        <x:v>51.2</x:v>
      </x:c>
      <x:c r="G23" s="14" t="n">
        <x:v>40.54617737839167</x:v>
      </x:c>
      <x:c r="H23" s="14" t="n">
        <x:v>2.8</x:v>
      </x:c>
      <x:c r="I23" s="14" t="n">
        <x:v>10.2</x:v>
      </x:c>
      <x:c r="J23" s="14" t="n">
        <x:v>40.5</x:v>
      </x:c>
      <x:c r="K23" s="14" t="n">
        <x:v>90.8</x:v>
      </x:c>
      <x:c r="L23" s="14" t="n">
        <x:v>93.6</x:v>
      </x:c>
      <x:c r="M23" s="14" t="n">
        <x:v>95.2</x:v>
      </x:c>
      <x:c r="N23" s="14" t="n">
        <x:v>80.6</x:v>
      </x:c>
    </x:row>
    <x:row r="24" ht="22" customHeight="1">
      <x:c r="B24" s="12" t="str">
        <x:v>default</x:v>
      </x:c>
      <x:c r="C24" s="12" t="str">
        <x:v>HaNoi</x:v>
      </x:c>
      <x:c r="D24" s="12" t="str">
        <x:v>sulphur_dioxide</x:v>
      </x:c>
      <x:c r="E24" s="16" t="n">
        <x:v>9</x:v>
      </x:c>
      <x:c r="F24" s="14" t="n">
        <x:v>51.15555555555556</x:v>
      </x:c>
      <x:c r="G24" s="14" t="n">
        <x:v>16.68413251499094</x:v>
      </x:c>
      <x:c r="H24" s="14" t="n">
        <x:v>30.2</x:v>
      </x:c>
      <x:c r="I24" s="14" t="n">
        <x:v>32.4</x:v>
      </x:c>
      <x:c r="J24" s="14" t="n">
        <x:v>61.6</x:v>
      </x:c>
      <x:c r="K24" s="14" t="n">
        <x:v>64.7</x:v>
      </x:c>
      <x:c r="L24" s="14" t="n">
        <x:v>67.16</x:v>
      </x:c>
      <x:c r="M24" s="14" t="n">
        <x:v>67.4</x:v>
      </x:c>
      <x:c r="N24" s="14" t="n">
        <x:v>32.300000000000004</x:v>
      </x:c>
    </x:row>
    <x:row r="25" ht="22" customHeight="1">
      <x:c r="B25" s="12" t="str">
        <x:v>default</x:v>
      </x:c>
      <x:c r="C25" s="12" t="str">
        <x:v>HaNoi</x:v>
      </x:c>
      <x:c r="D25" s="12" t="str">
        <x:v>ozone</x:v>
      </x:c>
      <x:c r="E25" s="16" t="n">
        <x:v>9</x:v>
      </x:c>
      <x:c r="F25" s="14" t="n">
        <x:v>99.77777777777777</x:v>
      </x:c>
      <x:c r="G25" s="14" t="n">
        <x:v>85.98368708333253</x:v>
      </x:c>
      <x:c r="H25" s="14" t="n">
        <x:v>10</x:v>
      </x:c>
      <x:c r="I25" s="14" t="n">
        <x:v>15</x:v>
      </x:c>
      <x:c r="J25" s="14" t="n">
        <x:v>117</x:v>
      </x:c>
      <x:c r="K25" s="14" t="n">
        <x:v>184</x:v>
      </x:c>
      <x:c r="L25" s="14" t="n">
        <x:v>200.2</x:v>
      </x:c>
      <x:c r="M25" s="14" t="n">
        <x:v>201</x:v>
      </x:c>
      <x:c r="N25" s="14" t="n">
        <x:v>169</x:v>
      </x:c>
    </x:row>
    <x:row r="26" ht="22" customHeight="1">
      <x:c r="B26" s="12" t="str">
        <x:v>default</x:v>
      </x:c>
      <x:c r="C26" s="12" t="str">
        <x:v>HaNoi</x:v>
      </x:c>
      <x:c r="D26" s="12" t="str">
        <x:v>us_aqi</x:v>
      </x:c>
      <x:c r="E26" s="16" t="n">
        <x:v>9</x:v>
      </x:c>
      <x:c r="F26" s="14" t="n">
        <x:v>163.55555555555554</x:v>
      </x:c>
      <x:c r="G26" s="14" t="n">
        <x:v>3.844187531556932</x:v>
      </x:c>
      <x:c r="H26" s="14" t="n">
        <x:v>160</x:v>
      </x:c>
      <x:c r="I26" s="14" t="n">
        <x:v>160</x:v>
      </x:c>
      <x:c r="J26" s="14" t="n">
        <x:v>161</x:v>
      </x:c>
      <x:c r="K26" s="14" t="n">
        <x:v>167</x:v>
      </x:c>
      <x:c r="L26" s="14" t="n">
        <x:v>168.6</x:v>
      </x:c>
      <x:c r="M26" s="14" t="n">
        <x:v>169</x:v>
      </x:c>
      <x:c r="N26" s="14" t="n">
        <x:v>7</x:v>
      </x:c>
    </x:row>
    <x:row r="27" ht="22" customHeight="1">
      <x:c r="B27" s="12" t="str">
        <x:v>default</x:v>
      </x:c>
      <x:c r="C27" s="12" t="str">
        <x:v>HoChiMinh</x:v>
      </x:c>
      <x:c r="D27" s="12" t="str">
        <x:v>temperature_2m</x:v>
      </x:c>
      <x:c r="E27" s="16" t="n">
        <x:v>9</x:v>
      </x:c>
      <x:c r="F27" s="14" t="n">
        <x:v>26.711111111111112</x:v>
      </x:c>
      <x:c r="G27" s="14" t="n">
        <x:v>2.157223009127964</x:v>
      </x:c>
      <x:c r="H27" s="14" t="n">
        <x:v>24.6</x:v>
      </x:c>
      <x:c r="I27" s="14" t="n">
        <x:v>24.8</x:v>
      </x:c>
      <x:c r="J27" s="14" t="n">
        <x:v>26.5</x:v>
      </x:c>
      <x:c r="K27" s="14" t="n">
        <x:v>28.8</x:v>
      </x:c>
      <x:c r="L27" s="14" t="n">
        <x:v>29.7</x:v>
      </x:c>
      <x:c r="M27" s="14" t="n">
        <x:v>29.9</x:v>
      </x:c>
      <x:c r="N27" s="14" t="n">
        <x:v>4</x:v>
      </x:c>
    </x:row>
    <x:row r="28" ht="22" customHeight="1">
      <x:c r="B28" s="12" t="str">
        <x:v>default</x:v>
      </x:c>
      <x:c r="C28" s="12" t="str">
        <x:v>HoChiMinh</x:v>
      </x:c>
      <x:c r="D28" s="12" t="str">
        <x:v>relative_humidity_2m</x:v>
      </x:c>
      <x:c r="E28" s="16" t="n">
        <x:v>9</x:v>
      </x:c>
      <x:c r="F28" s="14" t="n">
        <x:v>87.88888888888889</x:v>
      </x:c>
      <x:c r="G28" s="14" t="n">
        <x:v>10.129714266015164</x:v>
      </x:c>
      <x:c r="H28" s="14" t="n">
        <x:v>71</x:v>
      </x:c>
      <x:c r="I28" s="14" t="n">
        <x:v>80</x:v>
      </x:c>
      <x:c r="J28" s="14" t="n">
        <x:v>88</x:v>
      </x:c>
      <x:c r="K28" s="14" t="n">
        <x:v>97</x:v>
      </x:c>
      <x:c r="L28" s="14" t="n">
        <x:v>97.6</x:v>
      </x:c>
      <x:c r="M28" s="14" t="n">
        <x:v>98</x:v>
      </x:c>
      <x:c r="N28" s="14" t="n">
        <x:v>17</x:v>
      </x:c>
    </x:row>
    <x:row r="29" ht="22" customHeight="1">
      <x:c r="B29" s="12" t="str">
        <x:v>default</x:v>
      </x:c>
      <x:c r="C29" s="12" t="str">
        <x:v>HoChiMinh</x:v>
      </x:c>
      <x:c r="D29" s="12" t="str">
        <x:v>surface_pressure</x:v>
      </x:c>
      <x:c r="E29" s="16" t="n">
        <x:v>9</x:v>
      </x:c>
      <x:c r="F29" s="14" t="n">
        <x:v>1011.8444444444444</x:v>
      </x:c>
      <x:c r="G29" s="14" t="n">
        <x:v>1.4072234285207892</x:v>
      </x:c>
      <x:c r="H29" s="14" t="n">
        <x:v>1010.1</x:v>
      </x:c>
      <x:c r="I29" s="14" t="n">
        <x:v>1010.5</x:v>
      </x:c>
      <x:c r="J29" s="14" t="n">
        <x:v>1012.1</x:v>
      </x:c>
      <x:c r="K29" s="14" t="n">
        <x:v>1013.1</x:v>
      </x:c>
      <x:c r="L29" s="14" t="n">
        <x:v>1013.52</x:v>
      </x:c>
      <x:c r="M29" s="14" t="n">
        <x:v>1013.6</x:v>
      </x:c>
      <x:c r="N29" s="14" t="n">
        <x:v>2.6000000000000227</x:v>
      </x:c>
    </x:row>
    <x:row r="30" ht="22" customHeight="1">
      <x:c r="B30" s="12" t="str">
        <x:v>default</x:v>
      </x:c>
      <x:c r="C30" s="12" t="str">
        <x:v>HoChiMinh</x:v>
      </x:c>
      <x:c r="D30" s="12" t="str">
        <x:v>wind_speed_10m</x:v>
      </x:c>
      <x:c r="E30" s="16" t="n">
        <x:v>9</x:v>
      </x:c>
      <x:c r="F30" s="14" t="n">
        <x:v>4.7</x:v>
      </x:c>
      <x:c r="G30" s="14" t="n">
        <x:v>2.0279299790673244</x:v>
      </x:c>
      <x:c r="H30" s="14" t="n">
        <x:v>2.7</x:v>
      </x:c>
      <x:c r="I30" s="14" t="n">
        <x:v>3.6</x:v>
      </x:c>
      <x:c r="J30" s="14" t="n">
        <x:v>3.9</x:v>
      </x:c>
      <x:c r="K30" s="14" t="n">
        <x:v>5</x:v>
      </x:c>
      <x:c r="L30" s="14" t="n">
        <x:v>8.12</x:v>
      </x:c>
      <x:c r="M30" s="14" t="n">
        <x:v>9.2</x:v>
      </x:c>
      <x:c r="N30" s="14" t="n">
        <x:v>1.4</x:v>
      </x:c>
    </x:row>
    <x:row r="31" ht="22" customHeight="1">
      <x:c r="B31" s="12" t="str">
        <x:v>default</x:v>
      </x:c>
      <x:c r="C31" s="12" t="str">
        <x:v>HoChiMinh</x:v>
      </x:c>
      <x:c r="D31" s="12" t="str">
        <x:v>pm2_5</x:v>
      </x:c>
      <x:c r="E31" s="16" t="n">
        <x:v>9</x:v>
      </x:c>
      <x:c r="F31" s="14" t="n">
        <x:v>23.37777777777778</x:v>
      </x:c>
      <x:c r="G31" s="14" t="n">
        <x:v>9.2866541038441</x:v>
      </x:c>
      <x:c r="H31" s="14" t="n">
        <x:v>13</x:v>
      </x:c>
      <x:c r="I31" s="14" t="n">
        <x:v>14.8</x:v>
      </x:c>
      <x:c r="J31" s="14" t="n">
        <x:v>21.8</x:v>
      </x:c>
      <x:c r="K31" s="14" t="n">
        <x:v>32.6</x:v>
      </x:c>
      <x:c r="L31" s="14" t="n">
        <x:v>33.440000000000005</x:v>
      </x:c>
      <x:c r="M31" s="14" t="n">
        <x:v>33.6</x:v>
      </x:c>
      <x:c r="N31" s="14" t="n">
        <x:v>17.8</x:v>
      </x:c>
    </x:row>
    <x:row r="32" ht="22" customHeight="1">
      <x:c r="B32" s="12" t="str">
        <x:v>default</x:v>
      </x:c>
      <x:c r="C32" s="12" t="str">
        <x:v>HoChiMinh</x:v>
      </x:c>
      <x:c r="D32" s="12" t="str">
        <x:v>pm10</x:v>
      </x:c>
      <x:c r="E32" s="16" t="n">
        <x:v>9</x:v>
      </x:c>
      <x:c r="F32" s="14" t="n">
        <x:v>24.68888888888889</x:v>
      </x:c>
      <x:c r="G32" s="14" t="n">
        <x:v>9.736072673881964</x:v>
      </x:c>
      <x:c r="H32" s="14" t="n">
        <x:v>13.3</x:v>
      </x:c>
      <x:c r="I32" s="14" t="n">
        <x:v>15.8</x:v>
      </x:c>
      <x:c r="J32" s="14" t="n">
        <x:v>23.9</x:v>
      </x:c>
      <x:c r="K32" s="14" t="n">
        <x:v>34.2</x:v>
      </x:c>
      <x:c r="L32" s="14" t="n">
        <x:v>35.099999999999994</x:v>
      </x:c>
      <x:c r="M32" s="14" t="n">
        <x:v>35.3</x:v>
      </x:c>
      <x:c r="N32" s="14" t="n">
        <x:v>18.400000000000002</x:v>
      </x:c>
    </x:row>
    <x:row r="33" ht="22" customHeight="1">
      <x:c r="B33" s="12" t="str">
        <x:v>default</x:v>
      </x:c>
      <x:c r="C33" s="12" t="str">
        <x:v>HoChiMinh</x:v>
      </x:c>
      <x:c r="D33" s="12" t="str">
        <x:v>carbon_monoxide</x:v>
      </x:c>
      <x:c r="E33" s="16" t="n">
        <x:v>9</x:v>
      </x:c>
      <x:c r="F33" s="14" t="n">
        <x:v>1292.2222222222222</x:v>
      </x:c>
      <x:c r="G33" s="14" t="n">
        <x:v>403.1171596998129</x:v>
      </x:c>
      <x:c r="H33" s="14" t="n">
        <x:v>770</x:v>
      </x:c>
      <x:c r="I33" s="14" t="n">
        <x:v>1025</x:v>
      </x:c>
      <x:c r="J33" s="14" t="n">
        <x:v>1208</x:v>
      </x:c>
      <x:c r="K33" s="14" t="n">
        <x:v>1483</x:v>
      </x:c>
      <x:c r="L33" s="14" t="n">
        <x:v>1884.3999999999999</x:v>
      </x:c>
      <x:c r="M33" s="14" t="n">
        <x:v>1922</x:v>
      </x:c>
      <x:c r="N33" s="14" t="n">
        <x:v>458</x:v>
      </x:c>
    </x:row>
    <x:row r="34" ht="22" customHeight="1">
      <x:c r="B34" s="12" t="str">
        <x:v>default</x:v>
      </x:c>
      <x:c r="C34" s="12" t="str">
        <x:v>HoChiMinh</x:v>
      </x:c>
      <x:c r="D34" s="12" t="str">
        <x:v>nitrogen_dioxide</x:v>
      </x:c>
      <x:c r="E34" s="16" t="n">
        <x:v>9</x:v>
      </x:c>
      <x:c r="F34" s="14" t="n">
        <x:v>37.74444444444445</x:v>
      </x:c>
      <x:c r="G34" s="14" t="n">
        <x:v>16.46125079627237</x:v>
      </x:c>
      <x:c r="H34" s="14" t="n">
        <x:v>17.6</x:v>
      </x:c>
      <x:c r="I34" s="14" t="n">
        <x:v>21.9</x:v>
      </x:c>
      <x:c r="J34" s="14" t="n">
        <x:v>33.7</x:v>
      </x:c>
      <x:c r="K34" s="14" t="n">
        <x:v>54.9</x:v>
      </x:c>
      <x:c r="L34" s="14" t="n">
        <x:v>55.4</x:v>
      </x:c>
      <x:c r="M34" s="14" t="n">
        <x:v>55.6</x:v>
      </x:c>
      <x:c r="N34" s="14" t="n">
        <x:v>33</x:v>
      </x:c>
    </x:row>
    <x:row r="35" ht="22" customHeight="1">
      <x:c r="B35" s="12" t="str">
        <x:v>default</x:v>
      </x:c>
      <x:c r="C35" s="12" t="str">
        <x:v>HoChiMinh</x:v>
      </x:c>
      <x:c r="D35" s="12" t="str">
        <x:v>sulphur_dioxide</x:v>
      </x:c>
      <x:c r="E35" s="16" t="n">
        <x:v>9</x:v>
      </x:c>
      <x:c r="F35" s="14" t="n">
        <x:v>27.177777777777777</x:v>
      </x:c>
      <x:c r="G35" s="14" t="n">
        <x:v>3.0441656401129755</x:v>
      </x:c>
      <x:c r="H35" s="14" t="n">
        <x:v>22.6</x:v>
      </x:c>
      <x:c r="I35" s="14" t="n">
        <x:v>25.5</x:v>
      </x:c>
      <x:c r="J35" s="14" t="n">
        <x:v>26.1</x:v>
      </x:c>
      <x:c r="K35" s="14" t="n">
        <x:v>30.1</x:v>
      </x:c>
      <x:c r="L35" s="14" t="n">
        <x:v>30.86</x:v>
      </x:c>
      <x:c r="M35" s="14" t="n">
        <x:v>30.9</x:v>
      </x:c>
      <x:c r="N35" s="14" t="n">
        <x:v>4.600000000000001</x:v>
      </x:c>
    </x:row>
    <x:row r="36" ht="22" customHeight="1">
      <x:c r="B36" s="12" t="str">
        <x:v>default</x:v>
      </x:c>
      <x:c r="C36" s="12" t="str">
        <x:v>HoChiMinh</x:v>
      </x:c>
      <x:c r="D36" s="12" t="str">
        <x:v>ozone</x:v>
      </x:c>
      <x:c r="E36" s="16" t="n">
        <x:v>9</x:v>
      </x:c>
      <x:c r="F36" s="14" t="n">
        <x:v>49.888888888888886</x:v>
      </x:c>
      <x:c r="G36" s="14" t="n">
        <x:v>44.02398336260715</x:v>
      </x:c>
      <x:c r="H36" s="14" t="n">
        <x:v>4</x:v>
      </x:c>
      <x:c r="I36" s="14" t="n">
        <x:v>5</x:v>
      </x:c>
      <x:c r="J36" s="14" t="n">
        <x:v>67</x:v>
      </x:c>
      <x:c r="K36" s="14" t="n">
        <x:v>83</x:v>
      </x:c>
      <x:c r="L36" s="14" t="n">
        <x:v>102.39999999999999</x:v>
      </x:c>
      <x:c r="M36" s="14" t="n">
        <x:v>106</x:v>
      </x:c>
      <x:c r="N36" s="14" t="n">
        <x:v>78</x:v>
      </x:c>
    </x:row>
    <x:row r="37" ht="22" customHeight="1">
      <x:c r="B37" s="12" t="str">
        <x:v>default</x:v>
      </x:c>
      <x:c r="C37" s="12" t="str">
        <x:v>HoChiMinh</x:v>
      </x:c>
      <x:c r="D37" s="12" t="str">
        <x:v>us_aqi</x:v>
      </x:c>
      <x:c r="E37" s="16" t="n">
        <x:v>9</x:v>
      </x:c>
      <x:c r="F37" s="14" t="n">
        <x:v>78</x:v>
      </x:c>
      <x:c r="G37" s="14" t="n">
        <x:v>2.449489742783178</x:v>
      </x:c>
      <x:c r="H37" s="14" t="n">
        <x:v>75</x:v>
      </x:c>
      <x:c r="I37" s="14" t="n">
        <x:v>76</x:v>
      </x:c>
      <x:c r="J37" s="14" t="n">
        <x:v>77</x:v>
      </x:c>
      <x:c r="K37" s="14" t="n">
        <x:v>80</x:v>
      </x:c>
      <x:c r="L37" s="14" t="n">
        <x:v>81.6</x:v>
      </x:c>
      <x:c r="M37" s="14" t="n">
        <x:v>82</x:v>
      </x:c>
      <x:c r="N37" s="14" t="n">
        <x:v>4</x:v>
      </x:c>
    </x:row>
    <x:row r="38" ht="22" customHeight="1">
      <x:c r="B38" s="12" t="str">
        <x:v>quyen</x:v>
      </x:c>
      <x:c r="C38" s="12" t="str">
        <x:v>DaNang</x:v>
      </x:c>
      <x:c r="D38" s="12" t="str">
        <x:v>temperature_2m</x:v>
      </x:c>
      <x:c r="E38" s="16" t="n">
        <x:v>19</x:v>
      </x:c>
      <x:c r="F38" s="14" t="n">
        <x:v>25.857894736842105</x:v>
      </x:c>
      <x:c r="G38" s="14" t="n">
        <x:v>1.7490682565531486</x:v>
      </x:c>
      <x:c r="H38" s="14" t="n">
        <x:v>23.9</x:v>
      </x:c>
      <x:c r="I38" s="14" t="n">
        <x:v>24.2</x:v>
      </x:c>
      <x:c r="J38" s="14" t="n">
        <x:v>25.7</x:v>
      </x:c>
      <x:c r="K38" s="14" t="n">
        <x:v>27.299999999999997</x:v>
      </x:c>
      <x:c r="L38" s="14" t="n">
        <x:v>28.5</x:v>
      </x:c>
      <x:c r="M38" s="14" t="n">
        <x:v>28.5</x:v>
      </x:c>
      <x:c r="N38" s="14" t="n">
        <x:v>3.099999999999998</x:v>
      </x:c>
    </x:row>
    <x:row r="39" ht="22" customHeight="1">
      <x:c r="B39" s="12" t="str">
        <x:v>quyen</x:v>
      </x:c>
      <x:c r="C39" s="12" t="str">
        <x:v>DaNang</x:v>
      </x:c>
      <x:c r="D39" s="12" t="str">
        <x:v>relative_humidity_2m</x:v>
      </x:c>
      <x:c r="E39" s="16" t="n">
        <x:v>19</x:v>
      </x:c>
      <x:c r="F39" s="14" t="n">
        <x:v>88.52631578947368</x:v>
      </x:c>
      <x:c r="G39" s="14" t="n">
        <x:v>7.647573479016666</x:v>
      </x:c>
      <x:c r="H39" s="14" t="n">
        <x:v>77</x:v>
      </x:c>
      <x:c r="I39" s="14" t="n">
        <x:v>82</x:v>
      </x:c>
      <x:c r="J39" s="14" t="n">
        <x:v>88</x:v>
      </x:c>
      <x:c r="K39" s="14" t="n">
        <x:v>96</x:v>
      </x:c>
      <x:c r="L39" s="14" t="n">
        <x:v>98</x:v>
      </x:c>
      <x:c r="M39" s="14" t="n">
        <x:v>98</x:v>
      </x:c>
      <x:c r="N39" s="14" t="n">
        <x:v>14</x:v>
      </x:c>
    </x:row>
    <x:row r="40" ht="22" customHeight="1">
      <x:c r="B40" s="12" t="str">
        <x:v>quyen</x:v>
      </x:c>
      <x:c r="C40" s="12" t="str">
        <x:v>DaNang</x:v>
      </x:c>
      <x:c r="D40" s="12" t="str">
        <x:v>surface_pressure</x:v>
      </x:c>
      <x:c r="E40" s="16" t="n">
        <x:v>19</x:v>
      </x:c>
      <x:c r="F40" s="14" t="n">
        <x:v>1014.8736842105263</x:v>
      </x:c>
      <x:c r="G40" s="14" t="n">
        <x:v>1.2022396254320826</x:v>
      </x:c>
      <x:c r="H40" s="14" t="n">
        <x:v>1013.4</x:v>
      </x:c>
      <x:c r="I40" s="14" t="n">
        <x:v>1013.7</x:v>
      </x:c>
      <x:c r="J40" s="14" t="n">
        <x:v>1014.6</x:v>
      </x:c>
      <x:c r="K40" s="14" t="n">
        <x:v>1016.1</x:v>
      </x:c>
      <x:c r="L40" s="14" t="n">
        <x:v>1016.5</x:v>
      </x:c>
      <x:c r="M40" s="14" t="n">
        <x:v>1016.5</x:v>
      </x:c>
      <x:c r="N40" s="14" t="n">
        <x:v>2.3999999999999773</x:v>
      </x:c>
    </x:row>
    <x:row r="41" ht="22" customHeight="1">
      <x:c r="B41" s="12" t="str">
        <x:v>quyen</x:v>
      </x:c>
      <x:c r="C41" s="12" t="str">
        <x:v>DaNang</x:v>
      </x:c>
      <x:c r="D41" s="12" t="str">
        <x:v>wind_speed_10m</x:v>
      </x:c>
      <x:c r="E41" s="16" t="n">
        <x:v>19</x:v>
      </x:c>
      <x:c r="F41" s="14" t="n">
        <x:v>4.589473684210526</x:v>
      </x:c>
      <x:c r="G41" s="14" t="n">
        <x:v>2.401364134737241</x:v>
      </x:c>
      <x:c r="H41" s="14" t="n">
        <x:v>2.3</x:v>
      </x:c>
      <x:c r="I41" s="14" t="n">
        <x:v>2.9</x:v>
      </x:c>
      <x:c r="J41" s="14" t="n">
        <x:v>4.2</x:v>
      </x:c>
      <x:c r="K41" s="14" t="n">
        <x:v>4.8</x:v>
      </x:c>
      <x:c r="L41" s="14" t="n">
        <x:v>10.6</x:v>
      </x:c>
      <x:c r="M41" s="14" t="n">
        <x:v>10.6</x:v>
      </x:c>
      <x:c r="N41" s="14" t="n">
        <x:v>1.9</x:v>
      </x:c>
    </x:row>
    <x:row r="42" ht="22" customHeight="1">
      <x:c r="B42" s="12" t="str">
        <x:v>quyen</x:v>
      </x:c>
      <x:c r="C42" s="12" t="str">
        <x:v>DaNang</x:v>
      </x:c>
      <x:c r="D42" s="12" t="str">
        <x:v>pm2_5</x:v>
      </x:c>
      <x:c r="E42" s="16" t="n">
        <x:v>19</x:v>
      </x:c>
      <x:c r="F42" s="14" t="n">
        <x:v>6.457894736842105</x:v>
      </x:c>
      <x:c r="G42" s="14" t="n">
        <x:v>1.5004872502970803</x:v>
      </x:c>
      <x:c r="H42" s="14" t="n">
        <x:v>5.3</x:v>
      </x:c>
      <x:c r="I42" s="14" t="n">
        <x:v>5.5</x:v>
      </x:c>
      <x:c r="J42" s="14" t="n">
        <x:v>6</x:v>
      </x:c>
      <x:c r="K42" s="14" t="n">
        <x:v>6.449999999999999</x:v>
      </x:c>
      <x:c r="L42" s="14" t="n">
        <x:v>9.7</x:v>
      </x:c>
      <x:c r="M42" s="14" t="n">
        <x:v>9.7</x:v>
      </x:c>
      <x:c r="N42" s="14" t="n">
        <x:v>0.9499999999999993</x:v>
      </x:c>
    </x:row>
    <x:row r="43" ht="22" customHeight="1">
      <x:c r="B43" s="12" t="str">
        <x:v>quyen</x:v>
      </x:c>
      <x:c r="C43" s="12" t="str">
        <x:v>DaNang</x:v>
      </x:c>
      <x:c r="D43" s="12" t="str">
        <x:v>pm10</x:v>
      </x:c>
      <x:c r="E43" s="16" t="n">
        <x:v>19</x:v>
      </x:c>
      <x:c r="F43" s="14" t="n">
        <x:v>8.657894736842104</x:v>
      </x:c>
      <x:c r="G43" s="14" t="n">
        <x:v>1.8041051304282205</x:v>
      </x:c>
      <x:c r="H43" s="14" t="n">
        <x:v>7.2</x:v>
      </x:c>
      <x:c r="I43" s="14" t="n">
        <x:v>7.5</x:v>
      </x:c>
      <x:c r="J43" s="14" t="n">
        <x:v>7.8</x:v>
      </x:c>
      <x:c r="K43" s="14" t="n">
        <x:v>8.8</x:v>
      </x:c>
      <x:c r="L43" s="14" t="n">
        <x:v>12.5</x:v>
      </x:c>
      <x:c r="M43" s="14" t="n">
        <x:v>12.5</x:v>
      </x:c>
      <x:c r="N43" s="14" t="n">
        <x:v>1.3000000000000007</x:v>
      </x:c>
    </x:row>
    <x:row r="44" ht="22" customHeight="1">
      <x:c r="B44" s="12" t="str">
        <x:v>quyen</x:v>
      </x:c>
      <x:c r="C44" s="12" t="str">
        <x:v>DaNang</x:v>
      </x:c>
      <x:c r="D44" s="12" t="str">
        <x:v>carbon_monoxide</x:v>
      </x:c>
      <x:c r="E44" s="16" t="n">
        <x:v>19</x:v>
      </x:c>
      <x:c r="F44" s="14" t="n">
        <x:v>461.42105263157896</x:v>
      </x:c>
      <x:c r="G44" s="14" t="n">
        <x:v>295.03828674135644</x:v>
      </x:c>
      <x:c r="H44" s="14" t="n">
        <x:v>175</x:v>
      </x:c>
      <x:c r="I44" s="14" t="n">
        <x:v>190</x:v>
      </x:c>
      <x:c r="J44" s="14" t="n">
        <x:v>345</x:v>
      </x:c>
      <x:c r="K44" s="14" t="n">
        <x:v>719</x:v>
      </x:c>
      <x:c r="L44" s="14" t="n">
        <x:v>940</x:v>
      </x:c>
      <x:c r="M44" s="14" t="n">
        <x:v>940</x:v>
      </x:c>
      <x:c r="N44" s="14" t="n">
        <x:v>529</x:v>
      </x:c>
    </x:row>
    <x:row r="45" ht="22" customHeight="1">
      <x:c r="B45" s="12" t="str">
        <x:v>quyen</x:v>
      </x:c>
      <x:c r="C45" s="12" t="str">
        <x:v>DaNang</x:v>
      </x:c>
      <x:c r="D45" s="12" t="str">
        <x:v>nitrogen_dioxide</x:v>
      </x:c>
      <x:c r="E45" s="16" t="n">
        <x:v>19</x:v>
      </x:c>
      <x:c r="F45" s="14" t="n">
        <x:v>5.563157894736842</x:v>
      </x:c>
      <x:c r="G45" s="14" t="n">
        <x:v>2.1669770357999205</x:v>
      </x:c>
      <x:c r="H45" s="14" t="n">
        <x:v>2.1</x:v>
      </x:c>
      <x:c r="I45" s="14" t="n">
        <x:v>3.8</x:v>
      </x:c>
      <x:c r="J45" s="14" t="n">
        <x:v>6.2</x:v>
      </x:c>
      <x:c r="K45" s="14" t="n">
        <x:v>6.9</x:v>
      </x:c>
      <x:c r="L45" s="14" t="n">
        <x:v>8.5</x:v>
      </x:c>
      <x:c r="M45" s="14" t="n">
        <x:v>8.5</x:v>
      </x:c>
      <x:c r="N45" s="14" t="n">
        <x:v>3.1000000000000005</x:v>
      </x:c>
    </x:row>
    <x:row r="46" ht="22" customHeight="1">
      <x:c r="B46" s="12" t="str">
        <x:v>quyen</x:v>
      </x:c>
      <x:c r="C46" s="12" t="str">
        <x:v>DaNang</x:v>
      </x:c>
      <x:c r="D46" s="12" t="str">
        <x:v>sulphur_dioxide</x:v>
      </x:c>
      <x:c r="E46" s="16" t="n">
        <x:v>19</x:v>
      </x:c>
      <x:c r="F46" s="14" t="n">
        <x:v>3.4473684210526314</x:v>
      </x:c>
      <x:c r="G46" s="14" t="n">
        <x:v>1.8700470644857612</x:v>
      </x:c>
      <x:c r="H46" s="14" t="n">
        <x:v>1.3</x:v>
      </x:c>
      <x:c r="I46" s="14" t="n">
        <x:v>1.4</x:v>
      </x:c>
      <x:c r="J46" s="14" t="n">
        <x:v>4.1</x:v>
      </x:c>
      <x:c r="K46" s="14" t="n">
        <x:v>5.1</x:v>
      </x:c>
      <x:c r="L46" s="14" t="n">
        <x:v>5.8</x:v>
      </x:c>
      <x:c r="M46" s="14" t="n">
        <x:v>5.8</x:v>
      </x:c>
      <x:c r="N46" s="14" t="n">
        <x:v>3.6999999999999997</x:v>
      </x:c>
    </x:row>
    <x:row r="47" ht="22" customHeight="1">
      <x:c r="B47" s="12" t="str">
        <x:v>quyen</x:v>
      </x:c>
      <x:c r="C47" s="12" t="str">
        <x:v>DaNang</x:v>
      </x:c>
      <x:c r="D47" s="12" t="str">
        <x:v>ozone</x:v>
      </x:c>
      <x:c r="E47" s="16" t="n">
        <x:v>19</x:v>
      </x:c>
      <x:c r="F47" s="14" t="n">
        <x:v>74</x:v>
      </x:c>
      <x:c r="G47" s="14" t="n">
        <x:v>10.1762250149825</x:v>
      </x:c>
      <x:c r="H47" s="14" t="n">
        <x:v>62</x:v>
      </x:c>
      <x:c r="I47" s="14" t="n">
        <x:v>64</x:v>
      </x:c>
      <x:c r="J47" s="14" t="n">
        <x:v>75</x:v>
      </x:c>
      <x:c r="K47" s="14" t="n">
        <x:v>80</x:v>
      </x:c>
      <x:c r="L47" s="14" t="n">
        <x:v>90</x:v>
      </x:c>
      <x:c r="M47" s="14" t="n">
        <x:v>90</x:v>
      </x:c>
      <x:c r="N47" s="14" t="n">
        <x:v>16</x:v>
      </x:c>
    </x:row>
    <x:row r="48" ht="22" customHeight="1">
      <x:c r="B48" s="12" t="str">
        <x:v>quyen</x:v>
      </x:c>
      <x:c r="C48" s="12" t="str">
        <x:v>DaNang</x:v>
      </x:c>
      <x:c r="D48" s="12" t="str">
        <x:v>us_aqi</x:v>
      </x:c>
      <x:c r="E48" s="16" t="n">
        <x:v>19</x:v>
      </x:c>
      <x:c r="F48" s="14" t="n">
        <x:v>35.36842105263158</x:v>
      </x:c>
      <x:c r="G48" s="14" t="n">
        <x:v>3.6087936783453687</x:v>
      </x:c>
      <x:c r="H48" s="14" t="n">
        <x:v>32</x:v>
      </x:c>
      <x:c r="I48" s="14" t="n">
        <x:v>32</x:v>
      </x:c>
      <x:c r="J48" s="14" t="n">
        <x:v>34</x:v>
      </x:c>
      <x:c r="K48" s="14" t="n">
        <x:v>37.5</x:v>
      </x:c>
      <x:c r="L48" s="14" t="n">
        <x:v>42</x:v>
      </x:c>
      <x:c r="M48" s="14" t="n">
        <x:v>42</x:v>
      </x:c>
      <x:c r="N48" s="14" t="n">
        <x:v>5.5</x:v>
      </x:c>
    </x:row>
    <x:row r="49" ht="22" customHeight="1">
      <x:c r="B49" s="12" t="str">
        <x:v>quyen</x:v>
      </x:c>
      <x:c r="C49" s="12" t="str">
        <x:v>HaNoi</x:v>
      </x:c>
      <x:c r="D49" s="12" t="str">
        <x:v>temperature_2m</x:v>
      </x:c>
      <x:c r="E49" s="16" t="n">
        <x:v>19</x:v>
      </x:c>
      <x:c r="F49" s="14" t="n">
        <x:v>28.347368421052632</x:v>
      </x:c>
      <x:c r="G49" s="14" t="n">
        <x:v>2.844364490835368</x:v>
      </x:c>
      <x:c r="H49" s="14" t="n">
        <x:v>24.8</x:v>
      </x:c>
      <x:c r="I49" s="14" t="n">
        <x:v>25.3</x:v>
      </x:c>
      <x:c r="J49" s="14" t="n">
        <x:v>29.4</x:v>
      </x:c>
      <x:c r="K49" s="14" t="n">
        <x:v>31.2</x:v>
      </x:c>
      <x:c r="L49" s="14" t="n">
        <x:v>31.7</x:v>
      </x:c>
      <x:c r="M49" s="14" t="n">
        <x:v>31.7</x:v>
      </x:c>
      <x:c r="N49" s="14" t="n">
        <x:v>5.899999999999999</x:v>
      </x:c>
    </x:row>
    <x:row r="50" ht="22" customHeight="1">
      <x:c r="B50" s="12" t="str">
        <x:v>quyen</x:v>
      </x:c>
      <x:c r="C50" s="12" t="str">
        <x:v>HaNoi</x:v>
      </x:c>
      <x:c r="D50" s="12" t="str">
        <x:v>relative_humidity_2m</x:v>
      </x:c>
      <x:c r="E50" s="16" t="n">
        <x:v>19</x:v>
      </x:c>
      <x:c r="F50" s="14" t="n">
        <x:v>72.89473684210526</x:v>
      </x:c>
      <x:c r="G50" s="14" t="n">
        <x:v>14.544547419879478</x:v>
      </x:c>
      <x:c r="H50" s="14" t="n">
        <x:v>54</x:v>
      </x:c>
      <x:c r="I50" s="14" t="n">
        <x:v>58</x:v>
      </x:c>
      <x:c r="J50" s="14" t="n">
        <x:v>71</x:v>
      </x:c>
      <x:c r="K50" s="14" t="n">
        <x:v>88</x:v>
      </x:c>
      <x:c r="L50" s="14" t="n">
        <x:v>90</x:v>
      </x:c>
      <x:c r="M50" s="14" t="n">
        <x:v>90</x:v>
      </x:c>
      <x:c r="N50" s="14" t="n">
        <x:v>30</x:v>
      </x:c>
    </x:row>
    <x:row r="51" ht="22" customHeight="1">
      <x:c r="B51" s="12" t="str">
        <x:v>quyen</x:v>
      </x:c>
      <x:c r="C51" s="12" t="str">
        <x:v>HaNoi</x:v>
      </x:c>
      <x:c r="D51" s="12" t="str">
        <x:v>surface_pressure</x:v>
      </x:c>
      <x:c r="E51" s="16" t="n">
        <x:v>19</x:v>
      </x:c>
      <x:c r="F51" s="14" t="n">
        <x:v>1013.9789473684211</x:v>
      </x:c>
      <x:c r="G51" s="14" t="n">
        <x:v>1.6844316375325077</x:v>
      </x:c>
      <x:c r="H51" s="14" t="n">
        <x:v>1011.6</x:v>
      </x:c>
      <x:c r="I51" s="14" t="n">
        <x:v>1012.2</x:v>
      </x:c>
      <x:c r="J51" s="14" t="n">
        <x:v>1014.5</x:v>
      </x:c>
      <x:c r="K51" s="14" t="n">
        <x:v>1015.55</x:v>
      </x:c>
      <x:c r="L51" s="14" t="n">
        <x:v>1015.7</x:v>
      </x:c>
      <x:c r="M51" s="14" t="n">
        <x:v>1015.7</x:v>
      </x:c>
      <x:c r="N51" s="14" t="n">
        <x:v>3.349999999999909</x:v>
      </x:c>
    </x:row>
    <x:row r="52" ht="22" customHeight="1">
      <x:c r="B52" s="12" t="str">
        <x:v>quyen</x:v>
      </x:c>
      <x:c r="C52" s="12" t="str">
        <x:v>HaNoi</x:v>
      </x:c>
      <x:c r="D52" s="12" t="str">
        <x:v>wind_speed_10m</x:v>
      </x:c>
      <x:c r="E52" s="16" t="n">
        <x:v>19</x:v>
      </x:c>
      <x:c r="F52" s="14" t="n">
        <x:v>5.2105263157894735</x:v>
      </x:c>
      <x:c r="G52" s="14" t="n">
        <x:v>1.8710943728328573</x:v>
      </x:c>
      <x:c r="H52" s="14" t="n">
        <x:v>3.6</x:v>
      </x:c>
      <x:c r="I52" s="14" t="n">
        <x:v>4.05</x:v>
      </x:c>
      <x:c r="J52" s="14" t="n">
        <x:v>4.3</x:v>
      </x:c>
      <x:c r="K52" s="14" t="n">
        <x:v>5.4</x:v>
      </x:c>
      <x:c r="L52" s="14" t="n">
        <x:v>9.6</x:v>
      </x:c>
      <x:c r="M52" s="14" t="n">
        <x:v>9.6</x:v>
      </x:c>
      <x:c r="N52" s="14" t="n">
        <x:v>1.3500000000000005</x:v>
      </x:c>
    </x:row>
    <x:row r="53" ht="22" customHeight="1">
      <x:c r="B53" s="12" t="str">
        <x:v>quyen</x:v>
      </x:c>
      <x:c r="C53" s="12" t="str">
        <x:v>HaNoi</x:v>
      </x:c>
      <x:c r="D53" s="12" t="str">
        <x:v>pm2_5</x:v>
      </x:c>
      <x:c r="E53" s="16" t="n">
        <x:v>19</x:v>
      </x:c>
      <x:c r="F53" s="14" t="n">
        <x:v>75.10526315789474</x:v>
      </x:c>
      <x:c r="G53" s="14" t="n">
        <x:v>36.55108257530686</x:v>
      </x:c>
      <x:c r="H53" s="14" t="n">
        <x:v>37.3</x:v>
      </x:c>
      <x:c r="I53" s="14" t="n">
        <x:v>38.9</x:v>
      </x:c>
      <x:c r="J53" s="14" t="n">
        <x:v>65</x:v>
      </x:c>
      <x:c r="K53" s="14" t="n">
        <x:v>109.9</x:v>
      </x:c>
      <x:c r="L53" s="14" t="n">
        <x:v>127.1</x:v>
      </x:c>
      <x:c r="M53" s="14" t="n">
        <x:v>127.1</x:v>
      </x:c>
      <x:c r="N53" s="14" t="n">
        <x:v>71</x:v>
      </x:c>
    </x:row>
    <x:row r="54" ht="22" customHeight="1">
      <x:c r="B54" s="12" t="str">
        <x:v>quyen</x:v>
      </x:c>
      <x:c r="C54" s="12" t="str">
        <x:v>HaNoi</x:v>
      </x:c>
      <x:c r="D54" s="12" t="str">
        <x:v>pm10</x:v>
      </x:c>
      <x:c r="E54" s="16" t="n">
        <x:v>19</x:v>
      </x:c>
      <x:c r="F54" s="14" t="n">
        <x:v>76.94736842105263</x:v>
      </x:c>
      <x:c r="G54" s="14" t="n">
        <x:v>36.68407720616448</x:v>
      </x:c>
      <x:c r="H54" s="14" t="n">
        <x:v>38.3</x:v>
      </x:c>
      <x:c r="I54" s="14" t="n">
        <x:v>39.9</x:v>
      </x:c>
      <x:c r="J54" s="14" t="n">
        <x:v>69.6</x:v>
      </x:c>
      <x:c r="K54" s="14" t="n">
        <x:v>112.2</x:v>
      </x:c>
      <x:c r="L54" s="14" t="n">
        <x:v>128.5</x:v>
      </x:c>
      <x:c r="M54" s="14" t="n">
        <x:v>128.5</x:v>
      </x:c>
      <x:c r="N54" s="14" t="n">
        <x:v>72.30000000000001</x:v>
      </x:c>
    </x:row>
    <x:row r="55" ht="22" customHeight="1">
      <x:c r="B55" s="12" t="str">
        <x:v>quyen</x:v>
      </x:c>
      <x:c r="C55" s="12" t="str">
        <x:v>HaNoi</x:v>
      </x:c>
      <x:c r="D55" s="12" t="str">
        <x:v>carbon_monoxide</x:v>
      </x:c>
      <x:c r="E55" s="16" t="n">
        <x:v>19</x:v>
      </x:c>
      <x:c r="F55" s="14" t="n">
        <x:v>927.1578947368421</x:v>
      </x:c>
      <x:c r="G55" s="14" t="n">
        <x:v>423.92023137979555</x:v>
      </x:c>
      <x:c r="H55" s="14" t="n">
        <x:v>428</x:v>
      </x:c>
      <x:c r="I55" s="14" t="n">
        <x:v>452</x:v>
      </x:c>
      <x:c r="J55" s="14" t="n">
        <x:v>1148</x:v>
      </x:c>
      <x:c r="K55" s="14" t="n">
        <x:v>1210.5</x:v>
      </x:c>
      <x:c r="L55" s="14" t="n">
        <x:v>1484</x:v>
      </x:c>
      <x:c r="M55" s="14" t="n">
        <x:v>1484</x:v>
      </x:c>
      <x:c r="N55" s="14" t="n">
        <x:v>758.5</x:v>
      </x:c>
    </x:row>
    <x:row r="56" ht="22" customHeight="1">
      <x:c r="B56" s="12" t="str">
        <x:v>quyen</x:v>
      </x:c>
      <x:c r="C56" s="12" t="str">
        <x:v>HaNoi</x:v>
      </x:c>
      <x:c r="D56" s="12" t="str">
        <x:v>nitrogen_dioxide</x:v>
      </x:c>
      <x:c r="E56" s="16" t="n">
        <x:v>19</x:v>
      </x:c>
      <x:c r="F56" s="14" t="n">
        <x:v>47.71052631578947</x:v>
      </x:c>
      <x:c r="G56" s="14" t="n">
        <x:v>41.95786106635034</x:v>
      </x:c>
      <x:c r="H56" s="14" t="n">
        <x:v>2.8</x:v>
      </x:c>
      <x:c r="I56" s="14" t="n">
        <x:v>5.5</x:v>
      </x:c>
      <x:c r="J56" s="14" t="n">
        <x:v>37.9</x:v>
      </x:c>
      <x:c r="K56" s="14" t="n">
        <x:v>91.2</x:v>
      </x:c>
      <x:c r="L56" s="14" t="n">
        <x:v>99.3</x:v>
      </x:c>
      <x:c r="M56" s="14" t="n">
        <x:v>99.3</x:v>
      </x:c>
      <x:c r="N56" s="14" t="n">
        <x:v>85.7</x:v>
      </x:c>
    </x:row>
    <x:row r="57" ht="22" customHeight="1">
      <x:c r="B57" s="12" t="str">
        <x:v>quyen</x:v>
      </x:c>
      <x:c r="C57" s="12" t="str">
        <x:v>HaNoi</x:v>
      </x:c>
      <x:c r="D57" s="12" t="str">
        <x:v>sulphur_dioxide</x:v>
      </x:c>
      <x:c r="E57" s="16" t="n">
        <x:v>19</x:v>
      </x:c>
      <x:c r="F57" s="14" t="n">
        <x:v>51.4421052631579</x:v>
      </x:c>
      <x:c r="G57" s="14" t="n">
        <x:v>16.597031722217807</x:v>
      </x:c>
      <x:c r="H57" s="14" t="n">
        <x:v>30.2</x:v>
      </x:c>
      <x:c r="I57" s="14" t="n">
        <x:v>32.4</x:v>
      </x:c>
      <x:c r="J57" s="14" t="n">
        <x:v>61.6</x:v>
      </x:c>
      <x:c r="K57" s="14" t="n">
        <x:v>64.7</x:v>
      </x:c>
      <x:c r="L57" s="14" t="n">
        <x:v>69.2</x:v>
      </x:c>
      <x:c r="M57" s="14" t="n">
        <x:v>69.2</x:v>
      </x:c>
      <x:c r="N57" s="14" t="n">
        <x:v>32.300000000000004</x:v>
      </x:c>
    </x:row>
    <x:row r="58" ht="22" customHeight="1">
      <x:c r="B58" s="12" t="str">
        <x:v>quyen</x:v>
      </x:c>
      <x:c r="C58" s="12" t="str">
        <x:v>HaNoi</x:v>
      </x:c>
      <x:c r="D58" s="12" t="str">
        <x:v>ozone</x:v>
      </x:c>
      <x:c r="E58" s="16" t="n">
        <x:v>19</x:v>
      </x:c>
      <x:c r="F58" s="14" t="n">
        <x:v>107.21052631578948</x:v>
      </x:c>
      <x:c r="G58" s="14" t="n">
        <x:v>84.5067906195633</x:v>
      </x:c>
      <x:c r="H58" s="14" t="n">
        <x:v>13</x:v>
      </x:c>
      <x:c r="I58" s="14" t="n">
        <x:v>16</x:v>
      </x:c>
      <x:c r="J58" s="14" t="n">
        <x:v>117</x:v>
      </x:c>
      <x:c r="K58" s="14" t="n">
        <x:v>195</x:v>
      </x:c>
      <x:c r="L58" s="14" t="n">
        <x:v>201</x:v>
      </x:c>
      <x:c r="M58" s="14" t="n">
        <x:v>201</x:v>
      </x:c>
      <x:c r="N58" s="14" t="n">
        <x:v>179</x:v>
      </x:c>
    </x:row>
    <x:row r="59" ht="22" customHeight="1">
      <x:c r="B59" s="12" t="str">
        <x:v>quyen</x:v>
      </x:c>
      <x:c r="C59" s="12" t="str">
        <x:v>HaNoi</x:v>
      </x:c>
      <x:c r="D59" s="12" t="str">
        <x:v>us_aqi</x:v>
      </x:c>
      <x:c r="E59" s="16" t="n">
        <x:v>19</x:v>
      </x:c>
      <x:c r="F59" s="14" t="n">
        <x:v>163.05263157894737</x:v>
      </x:c>
      <x:c r="G59" s="14" t="n">
        <x:v>3.1353483628976773</x:v>
      </x:c>
      <x:c r="H59" s="14" t="n">
        <x:v>160</x:v>
      </x:c>
      <x:c r="I59" s="14" t="n">
        <x:v>160.5</x:v>
      </x:c>
      <x:c r="J59" s="14" t="n">
        <x:v>161</x:v>
      </x:c>
      <x:c r="K59" s="14" t="n">
        <x:v>166</x:v>
      </x:c>
      <x:c r="L59" s="14" t="n">
        <x:v>168</x:v>
      </x:c>
      <x:c r="M59" s="14" t="n">
        <x:v>168</x:v>
      </x:c>
      <x:c r="N59" s="14" t="n">
        <x:v>5.5</x:v>
      </x:c>
    </x:row>
    <x:row r="60" ht="22" customHeight="1">
      <x:c r="B60" s="12" t="str">
        <x:v>quyen</x:v>
      </x:c>
      <x:c r="C60" s="12" t="str">
        <x:v>HoChiMinh</x:v>
      </x:c>
      <x:c r="D60" s="12" t="str">
        <x:v>temperature_2m</x:v>
      </x:c>
      <x:c r="E60" s="16" t="n">
        <x:v>19</x:v>
      </x:c>
      <x:c r="F60" s="14" t="n">
        <x:v>26.92105263157895</x:v>
      </x:c>
      <x:c r="G60" s="14" t="n">
        <x:v>2.130878521843467</x:v>
      </x:c>
      <x:c r="H60" s="14" t="n">
        <x:v>24.7</x:v>
      </x:c>
      <x:c r="I60" s="14" t="n">
        <x:v>24.8</x:v>
      </x:c>
      <x:c r="J60" s="14" t="n">
        <x:v>26.8</x:v>
      </x:c>
      <x:c r="K60" s="14" t="n">
        <x:v>28.950000000000003</x:v>
      </x:c>
      <x:c r="L60" s="14" t="n">
        <x:v>29.9</x:v>
      </x:c>
      <x:c r="M60" s="14" t="n">
        <x:v>29.9</x:v>
      </x:c>
      <x:c r="N60" s="14" t="n">
        <x:v>4.150000000000002</x:v>
      </x:c>
    </x:row>
    <x:row r="61" ht="22" customHeight="1">
      <x:c r="B61" s="12" t="str">
        <x:v>quyen</x:v>
      </x:c>
      <x:c r="C61" s="12" t="str">
        <x:v>HoChiMinh</x:v>
      </x:c>
      <x:c r="D61" s="12" t="str">
        <x:v>relative_humidity_2m</x:v>
      </x:c>
      <x:c r="E61" s="16" t="n">
        <x:v>19</x:v>
      </x:c>
      <x:c r="F61" s="14" t="n">
        <x:v>86.6842105263158</x:v>
      </x:c>
      <x:c r="G61" s="14" t="n">
        <x:v>10.187424882225839</x:v>
      </x:c>
      <x:c r="H61" s="14" t="n">
        <x:v>71</x:v>
      </x:c>
      <x:c r="I61" s="14" t="n">
        <x:v>78.5</x:v>
      </x:c>
      <x:c r="J61" s="14" t="n">
        <x:v>86</x:v>
      </x:c>
      <x:c r="K61" s="14" t="n">
        <x:v>97</x:v>
      </x:c>
      <x:c r="L61" s="14" t="n">
        <x:v>97</x:v>
      </x:c>
      <x:c r="M61" s="14" t="n">
        <x:v>97</x:v>
      </x:c>
      <x:c r="N61" s="14" t="n">
        <x:v>18.5</x:v>
      </x:c>
    </x:row>
    <x:row r="62" ht="22" customHeight="1">
      <x:c r="B62" s="12" t="str">
        <x:v>quyen</x:v>
      </x:c>
      <x:c r="C62" s="12" t="str">
        <x:v>HoChiMinh</x:v>
      </x:c>
      <x:c r="D62" s="12" t="str">
        <x:v>surface_pressure</x:v>
      </x:c>
      <x:c r="E62" s="16" t="n">
        <x:v>19</x:v>
      </x:c>
      <x:c r="F62" s="14" t="n">
        <x:v>1012</x:v>
      </x:c>
      <x:c r="G62" s="14" t="n">
        <x:v>1.4399074044303364</x:v>
      </x:c>
      <x:c r="H62" s="14" t="n">
        <x:v>1010.1</x:v>
      </x:c>
      <x:c r="I62" s="14" t="n">
        <x:v>1010.6</x:v>
      </x:c>
      <x:c r="J62" s="14" t="n">
        <x:v>1012.3</x:v>
      </x:c>
      <x:c r="K62" s="14" t="n">
        <x:v>1013.4</x:v>
      </x:c>
      <x:c r="L62" s="14" t="n">
        <x:v>1013.6</x:v>
      </x:c>
      <x:c r="M62" s="14" t="n">
        <x:v>1013.6</x:v>
      </x:c>
      <x:c r="N62" s="14" t="n">
        <x:v>2.7999999999999545</x:v>
      </x:c>
    </x:row>
    <x:row r="63" ht="22" customHeight="1">
      <x:c r="B63" s="12" t="str">
        <x:v>quyen</x:v>
      </x:c>
      <x:c r="C63" s="12" t="str">
        <x:v>HoChiMinh</x:v>
      </x:c>
      <x:c r="D63" s="12" t="str">
        <x:v>wind_speed_10m</x:v>
      </x:c>
      <x:c r="E63" s="16" t="n">
        <x:v>19</x:v>
      </x:c>
      <x:c r="F63" s="14" t="n">
        <x:v>5.4526315789473685</x:v>
      </x:c>
      <x:c r="G63" s="14" t="n">
        <x:v>2.434330485427297</x:v>
      </x:c>
      <x:c r="H63" s="14" t="n">
        <x:v>2.7</x:v>
      </x:c>
      <x:c r="I63" s="14" t="n">
        <x:v>3.4</x:v>
      </x:c>
      <x:c r="J63" s="14" t="n">
        <x:v>4.9</x:v>
      </x:c>
      <x:c r="K63" s="14" t="n">
        <x:v>7.4</x:v>
      </x:c>
      <x:c r="L63" s="14" t="n">
        <x:v>9.2</x:v>
      </x:c>
      <x:c r="M63" s="14" t="n">
        <x:v>9.2</x:v>
      </x:c>
      <x:c r="N63" s="14" t="n">
        <x:v>4</x:v>
      </x:c>
    </x:row>
    <x:row r="64" ht="22" customHeight="1">
      <x:c r="B64" s="12" t="str">
        <x:v>quyen</x:v>
      </x:c>
      <x:c r="C64" s="12" t="str">
        <x:v>HoChiMinh</x:v>
      </x:c>
      <x:c r="D64" s="12" t="str">
        <x:v>pm2_5</x:v>
      </x:c>
      <x:c r="E64" s="16" t="n">
        <x:v>19</x:v>
      </x:c>
      <x:c r="F64" s="14" t="n">
        <x:v>22.91578947368421</x:v>
      </x:c>
      <x:c r="G64" s="14" t="n">
        <x:v>9.18472543337849</x:v>
      </x:c>
      <x:c r="H64" s="14" t="n">
        <x:v>12.7</x:v>
      </x:c>
      <x:c r="I64" s="14" t="n">
        <x:v>13.2</x:v>
      </x:c>
      <x:c r="J64" s="14" t="n">
        <x:v>21.8</x:v>
      </x:c>
      <x:c r="K64" s="14" t="n">
        <x:v>32.6</x:v>
      </x:c>
      <x:c r="L64" s="14" t="n">
        <x:v>33.6</x:v>
      </x:c>
      <x:c r="M64" s="14" t="n">
        <x:v>33.6</x:v>
      </x:c>
      <x:c r="N64" s="14" t="n">
        <x:v>19.400000000000002</x:v>
      </x:c>
    </x:row>
    <x:row r="65" ht="22" customHeight="1">
      <x:c r="B65" s="12" t="str">
        <x:v>quyen</x:v>
      </x:c>
      <x:c r="C65" s="12" t="str">
        <x:v>HoChiMinh</x:v>
      </x:c>
      <x:c r="D65" s="12" t="str">
        <x:v>pm10</x:v>
      </x:c>
      <x:c r="E65" s="16" t="n">
        <x:v>19</x:v>
      </x:c>
      <x:c r="F65" s="14" t="n">
        <x:v>24.089473684210525</x:v>
      </x:c>
      <x:c r="G65" s="14" t="n">
        <x:v>9.707036092835049</x:v>
      </x:c>
      <x:c r="H65" s="14" t="n">
        <x:v>13</x:v>
      </x:c>
      <x:c r="I65" s="14" t="n">
        <x:v>13.4</x:v>
      </x:c>
      <x:c r="J65" s="14" t="n">
        <x:v>23.9</x:v>
      </x:c>
      <x:c r="K65" s="14" t="n">
        <x:v>34.2</x:v>
      </x:c>
      <x:c r="L65" s="14" t="n">
        <x:v>35.3</x:v>
      </x:c>
      <x:c r="M65" s="14" t="n">
        <x:v>35.3</x:v>
      </x:c>
      <x:c r="N65" s="14" t="n">
        <x:v>20.800000000000004</x:v>
      </x:c>
    </x:row>
    <x:row r="66" ht="22" customHeight="1">
      <x:c r="B66" s="12" t="str">
        <x:v>quyen</x:v>
      </x:c>
      <x:c r="C66" s="12" t="str">
        <x:v>HoChiMinh</x:v>
      </x:c>
      <x:c r="D66" s="12" t="str">
        <x:v>carbon_monoxide</x:v>
      </x:c>
      <x:c r="E66" s="16" t="n">
        <x:v>19</x:v>
      </x:c>
      <x:c r="F66" s="14" t="n">
        <x:v>1248.3684210526317</x:v>
      </x:c>
      <x:c r="G66" s="14" t="n">
        <x:v>484.2936678557198</x:v>
      </x:c>
      <x:c r="H66" s="14" t="n">
        <x:v>589</x:v>
      </x:c>
      <x:c r="I66" s="14" t="n">
        <x:v>891</x:v>
      </x:c>
      <x:c r="J66" s="14" t="n">
        <x:v>1208</x:v>
      </x:c>
      <x:c r="K66" s="14" t="n">
        <x:v>1483</x:v>
      </x:c>
      <x:c r="L66" s="14" t="n">
        <x:v>2142</x:v>
      </x:c>
      <x:c r="M66" s="14" t="n">
        <x:v>2142</x:v>
      </x:c>
      <x:c r="N66" s="14" t="n">
        <x:v>592</x:v>
      </x:c>
    </x:row>
    <x:row r="67" ht="22" customHeight="1">
      <x:c r="B67" s="12" t="str">
        <x:v>quyen</x:v>
      </x:c>
      <x:c r="C67" s="12" t="str">
        <x:v>HoChiMinh</x:v>
      </x:c>
      <x:c r="D67" s="12" t="str">
        <x:v>nitrogen_dioxide</x:v>
      </x:c>
      <x:c r="E67" s="16" t="n">
        <x:v>19</x:v>
      </x:c>
      <x:c r="F67" s="14" t="n">
        <x:v>35.310526315789474</x:v>
      </x:c>
      <x:c r="G67" s="14" t="n">
        <x:v>17.671756962793676</x:v>
      </x:c>
      <x:c r="H67" s="14" t="n">
        <x:v>15.5</x:v>
      </x:c>
      <x:c r="I67" s="14" t="n">
        <x:v>21.4</x:v>
      </x:c>
      <x:c r="J67" s="14" t="n">
        <x:v>27.4</x:v>
      </x:c>
      <x:c r="K67" s="14" t="n">
        <x:v>55.1</x:v>
      </x:c>
      <x:c r="L67" s="14" t="n">
        <x:v>55.6</x:v>
      </x:c>
      <x:c r="M67" s="14" t="n">
        <x:v>55.6</x:v>
      </x:c>
      <x:c r="N67" s="14" t="n">
        <x:v>33.7</x:v>
      </x:c>
    </x:row>
    <x:row r="68" ht="22" customHeight="1">
      <x:c r="B68" s="12" t="str">
        <x:v>quyen</x:v>
      </x:c>
      <x:c r="C68" s="12" t="str">
        <x:v>HoChiMinh</x:v>
      </x:c>
      <x:c r="D68" s="12" t="str">
        <x:v>sulphur_dioxide</x:v>
      </x:c>
      <x:c r="E68" s="16" t="n">
        <x:v>19</x:v>
      </x:c>
      <x:c r="F68" s="14" t="n">
        <x:v>27.642105263157895</x:v>
      </x:c>
      <x:c r="G68" s="14" t="n">
        <x:v>3.6387292942994507</x:v>
      </x:c>
      <x:c r="H68" s="14" t="n">
        <x:v>22.2</x:v>
      </x:c>
      <x:c r="I68" s="14" t="n">
        <x:v>24.1</x:v>
      </x:c>
      <x:c r="J68" s="14" t="n">
        <x:v>28.7</x:v>
      </x:c>
      <x:c r="K68" s="14" t="n">
        <x:v>30.8</x:v>
      </x:c>
      <x:c r="L68" s="14" t="n">
        <x:v>31.7</x:v>
      </x:c>
      <x:c r="M68" s="14" t="n">
        <x:v>31.7</x:v>
      </x:c>
      <x:c r="N68" s="14" t="n">
        <x:v>6.699999999999999</x:v>
      </x:c>
    </x:row>
    <x:row r="69" ht="22" customHeight="1">
      <x:c r="B69" s="12" t="str">
        <x:v>quyen</x:v>
      </x:c>
      <x:c r="C69" s="12" t="str">
        <x:v>HoChiMinh</x:v>
      </x:c>
      <x:c r="D69" s="12" t="str">
        <x:v>ozone</x:v>
      </x:c>
      <x:c r="E69" s="16" t="n">
        <x:v>19</x:v>
      </x:c>
      <x:c r="F69" s="14" t="n">
        <x:v>56.526315789473685</x:v>
      </x:c>
      <x:c r="G69" s="14" t="n">
        <x:v>45.1594316727508</x:v>
      </x:c>
      <x:c r="H69" s="14" t="n">
        <x:v>4</x:v>
      </x:c>
      <x:c r="I69" s="14" t="n">
        <x:v>7</x:v>
      </x:c>
      <x:c r="J69" s="14" t="n">
        <x:v>76</x:v>
      </x:c>
      <x:c r="K69" s="14" t="n">
        <x:v>97</x:v>
      </x:c>
      <x:c r="L69" s="14" t="n">
        <x:v>111</x:v>
      </x:c>
      <x:c r="M69" s="14" t="n">
        <x:v>111</x:v>
      </x:c>
      <x:c r="N69" s="14" t="n">
        <x:v>90</x:v>
      </x:c>
    </x:row>
    <x:row r="70" ht="22" customHeight="1">
      <x:c r="B70" s="12" t="str">
        <x:v>quyen</x:v>
      </x:c>
      <x:c r="C70" s="12" t="str">
        <x:v>HoChiMinh</x:v>
      </x:c>
      <x:c r="D70" s="12" t="str">
        <x:v>us_aqi</x:v>
      </x:c>
      <x:c r="E70" s="16" t="n">
        <x:v>19</x:v>
      </x:c>
      <x:c r="F70" s="14" t="n">
        <x:v>79.05263157894737</x:v>
      </x:c>
      <x:c r="G70" s="14" t="n">
        <x:v>2.3445844031281564</x:v>
      </x:c>
      <x:c r="H70" s="14" t="n">
        <x:v>76</x:v>
      </x:c>
      <x:c r="I70" s="14" t="n">
        <x:v>77</x:v>
      </x:c>
      <x:c r="J70" s="14" t="n">
        <x:v>78</x:v>
      </x:c>
      <x:c r="K70" s="14" t="n">
        <x:v>81</x:v>
      </x:c>
      <x:c r="L70" s="14" t="n">
        <x:v>83</x:v>
      </x:c>
      <x:c r="M70" s="14" t="n">
        <x:v>83</x:v>
      </x:c>
      <x:c r="N70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12156de9cb74ed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4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4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2">
      <x:c r="B2" s="2" t="str">
        <x:v>Bản ghi gốc từ hai báo cáo dữ liệu của nhóm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record_id</x:v>
      </x:c>
      <x:c r="D4" s="11" t="str">
        <x:v>city</x:v>
      </x:c>
      <x:c r="E4" s="11" t="str">
        <x:v>latitude</x:v>
      </x:c>
      <x:c r="F4" s="11" t="str">
        <x:v>longitude</x:v>
      </x:c>
      <x:c r="G4" s="11" t="str">
        <x:v>timestamp_utc</x:v>
      </x:c>
      <x:c r="H4" s="11" t="str">
        <x:v>timestamp_vn</x:v>
      </x:c>
      <x:c r="I4" s="11" t="str">
        <x:v>temperature_2m</x:v>
      </x:c>
      <x:c r="J4" s="11" t="str">
        <x:v>relative_humidity_2m</x:v>
      </x:c>
      <x:c r="K4" s="11" t="str">
        <x:v>surface_pressure</x:v>
      </x:c>
      <x:c r="L4" s="11" t="str">
        <x:v>wind_speed_10m</x:v>
      </x:c>
      <x:c r="M4" s="11" t="str">
        <x:v>pm2_5</x:v>
      </x:c>
      <x:c r="N4" s="11" t="str">
        <x:v>pm10</x:v>
      </x:c>
      <x:c r="O4" s="11" t="str">
        <x:v>carbon_monoxide</x:v>
      </x:c>
      <x:c r="P4" s="11" t="str">
        <x:v>nitrogen_dioxide</x:v>
      </x:c>
      <x:c r="Q4" s="11" t="str">
        <x:v>sulphur_dioxide</x:v>
      </x:c>
      <x:c r="R4" s="11" t="str">
        <x:v>ozone</x:v>
      </x:c>
      <x:c r="S4" s="11" t="str">
        <x:v>us_aqi</x:v>
      </x:c>
      <x:c r="T4" s="11" t="str">
        <x:v>aqi_category</x:v>
      </x:c>
      <x:c r="U4" s="11" t="str">
        <x:v>hour</x:v>
      </x:c>
      <x:c r="V4" s="11" t="str">
        <x:v>collected_at</x:v>
      </x:c>
      <x:c r="W4" s="11" t="str">
        <x:v>year</x:v>
      </x:c>
      <x:c r="X4" s="11" t="str">
        <x:v>month</x:v>
      </x:c>
      <x:c r="Y4" s="11" t="str">
        <x:v>day</x:v>
      </x:c>
    </x:row>
    <x:row r="5" ht="22" customHeight="1">
      <x:c r="B5" s="12" t="str">
        <x:v>default</x:v>
      </x:c>
      <x:c r="C5" s="12" t="str">
        <x:v>DaNang_202610040000_cace8a</x:v>
      </x:c>
      <x:c r="D5" s="12" t="str">
        <x:v>DaNang</x:v>
      </x:c>
      <x:c r="E5" s="14" t="n">
        <x:v>16.0544</x:v>
      </x:c>
      <x:c r="F5" s="14" t="n">
        <x:v>108.2022</x:v>
      </x:c>
      <x:c r="G5" s="17" t="n">
        <x:v>46299</x:v>
      </x:c>
      <x:c r="H5" s="17" t="n">
        <x:v>46299.29166666667</x:v>
      </x:c>
      <x:c r="I5" s="14" t="n">
        <x:v>27.9</x:v>
      </x:c>
      <x:c r="J5" s="14" t="n">
        <x:v>83</x:v>
      </x:c>
      <x:c r="K5" s="14" t="n">
        <x:v>1011.6</x:v>
      </x:c>
      <x:c r="L5" s="14" t="n">
        <x:v>5.4</x:v>
      </x:c>
      <x:c r="M5" s="14" t="n">
        <x:v>29.9</x:v>
      </x:c>
      <x:c r="N5" s="14" t="n">
        <x:v>32.9</x:v>
      </x:c>
      <x:c r="O5" s="14" t="n">
        <x:v>829</x:v>
      </x:c>
      <x:c r="P5" s="14" t="n">
        <x:v>17.2</x:v>
      </x:c>
      <x:c r="Q5" s="14" t="n">
        <x:v>5.9</x:v>
      </x:c>
      <x:c r="R5" s="14" t="n">
        <x:v>55</x:v>
      </x:c>
      <x:c r="S5" s="16" t="n">
        <x:v>68</x:v>
      </x:c>
      <x:c r="T5" s="12" t="str">
        <x:v>Moderate</x:v>
      </x:c>
      <x:c r="U5" s="16" t="n">
        <x:v>0</x:v>
      </x:c>
      <x:c r="V5" s="17" t="n">
        <x:v>46299</x:v>
      </x:c>
      <x:c r="W5" s="20" t="n">
        <x:v>2026</x:v>
      </x:c>
      <x:c r="X5" s="20" t="n">
        <x:v>10</x:v>
      </x:c>
      <x:c r="Y5" s="20" t="str">
        <x:v>04</x:v>
      </x:c>
    </x:row>
    <x:row r="6" ht="22" customHeight="1">
      <x:c r="B6" s="12" t="str">
        <x:v>default</x:v>
      </x:c>
      <x:c r="C6" s="12" t="str">
        <x:v>DaNang_202610040100_f3825e</x:v>
      </x:c>
      <x:c r="D6" s="12" t="str">
        <x:v>DaNang</x:v>
      </x:c>
      <x:c r="E6" s="14" t="n">
        <x:v>16.0544</x:v>
      </x:c>
      <x:c r="F6" s="14" t="n">
        <x:v>108.2022</x:v>
      </x:c>
      <x:c r="G6" s="17" t="n">
        <x:v>46299.04166666667</x:v>
      </x:c>
      <x:c r="H6" s="17" t="n">
        <x:v>46299.33333333333</x:v>
      </x:c>
      <x:c r="I6" s="14" t="n">
        <x:v>29.5</x:v>
      </x:c>
      <x:c r="J6" s="14" t="n">
        <x:v>74</x:v>
      </x:c>
      <x:c r="K6" s="14" t="n">
        <x:v>1011.9</x:v>
      </x:c>
      <x:c r="L6" s="14" t="n">
        <x:v>5.6</x:v>
      </x:c>
      <x:c r="M6" s="14" t="n">
        <x:v>27.5</x:v>
      </x:c>
      <x:c r="N6" s="14" t="n">
        <x:v>31.2</x:v>
      </x:c>
      <x:c r="O6" s="14" t="n">
        <x:v>795</x:v>
      </x:c>
      <x:c r="P6" s="14" t="n">
        <x:v>14.1</x:v>
      </x:c>
      <x:c r="Q6" s="14" t="n">
        <x:v>10.1</x:v>
      </x:c>
      <x:c r="R6" s="14" t="n">
        <x:v>82</x:v>
      </x:c>
      <x:c r="S6" s="16" t="n">
        <x:v>68</x:v>
      </x:c>
      <x:c r="T6" s="12" t="str">
        <x:v>Moderate</x:v>
      </x:c>
      <x:c r="U6" s="16" t="n">
        <x:v>1</x:v>
      </x:c>
      <x:c r="V6" s="17" t="n">
        <x:v>46299.04166666667</x:v>
      </x:c>
      <x:c r="W6" s="20" t="n">
        <x:v>2026</x:v>
      </x:c>
      <x:c r="X6" s="20" t="n">
        <x:v>10</x:v>
      </x:c>
      <x:c r="Y6" s="20" t="str">
        <x:v>04</x:v>
      </x:c>
    </x:row>
    <x:row r="7" ht="22" customHeight="1">
      <x:c r="B7" s="12" t="str">
        <x:v>default</x:v>
      </x:c>
      <x:c r="C7" s="12" t="str">
        <x:v>DaNang_202610040200_c01dd3</x:v>
      </x:c>
      <x:c r="D7" s="12" t="str">
        <x:v>DaNang</x:v>
      </x:c>
      <x:c r="E7" s="14" t="n">
        <x:v>16.0544</x:v>
      </x:c>
      <x:c r="F7" s="14" t="n">
        <x:v>108.2022</x:v>
      </x:c>
      <x:c r="G7" s="17" t="n">
        <x:v>46299.08333333333</x:v>
      </x:c>
      <x:c r="H7" s="17" t="n">
        <x:v>46299.375</x:v>
      </x:c>
      <x:c r="I7" s="14" t="n">
        <x:v>31</x:v>
      </x:c>
      <x:c r="J7" s="14" t="n">
        <x:v>67</x:v>
      </x:c>
      <x:c r="K7" s="14" t="n">
        <x:v>1012</x:v>
      </x:c>
      <x:c r="L7" s="14" t="n">
        <x:v>6.5</x:v>
      </x:c>
      <x:c r="M7" s="14" t="n">
        <x:v>26.8</x:v>
      </x:c>
      <x:c r="N7" s="14" t="n">
        <x:v>31.2</x:v>
      </x:c>
      <x:c r="O7" s="14" t="n">
        <x:v>739</x:v>
      </x:c>
      <x:c r="P7" s="14" t="n">
        <x:v>9.9</x:v>
      </x:c>
      <x:c r="Q7" s="14" t="n">
        <x:v>15.7</x:v>
      </x:c>
      <x:c r="R7" s="14" t="n">
        <x:v>121</x:v>
      </x:c>
      <x:c r="S7" s="16" t="n">
        <x:v>69</x:v>
      </x:c>
      <x:c r="T7" s="12" t="str">
        <x:v>Moderate</x:v>
      </x:c>
      <x:c r="U7" s="16" t="n">
        <x:v>2</x:v>
      </x:c>
      <x:c r="V7" s="17" t="n">
        <x:v>46299.08333333333</x:v>
      </x:c>
      <x:c r="W7" s="20" t="n">
        <x:v>2026</x:v>
      </x:c>
      <x:c r="X7" s="20" t="n">
        <x:v>10</x:v>
      </x:c>
      <x:c r="Y7" s="20" t="str">
        <x:v>04</x:v>
      </x:c>
    </x:row>
    <x:row r="8" ht="22" customHeight="1">
      <x:c r="B8" s="12" t="str">
        <x:v>default</x:v>
      </x:c>
      <x:c r="C8" s="12" t="str">
        <x:v>DaNang_202610040300_2fdc8d</x:v>
      </x:c>
      <x:c r="D8" s="12" t="str">
        <x:v>DaNang</x:v>
      </x:c>
      <x:c r="E8" s="14" t="n">
        <x:v>16.0544</x:v>
      </x:c>
      <x:c r="F8" s="14" t="n">
        <x:v>108.2022</x:v>
      </x:c>
      <x:c r="G8" s="17" t="n">
        <x:v>46299.125</x:v>
      </x:c>
      <x:c r="H8" s="17" t="n">
        <x:v>46299.41666666667</x:v>
      </x:c>
      <x:c r="I8" s="14" t="n">
        <x:v>32.2</x:v>
      </x:c>
      <x:c r="J8" s="14" t="n">
        <x:v>61</x:v>
      </x:c>
      <x:c r="K8" s="14" t="n">
        <x:v>1011.8</x:v>
      </x:c>
      <x:c r="L8" s="14" t="n">
        <x:v>7.6</x:v>
      </x:c>
      <x:c r="M8" s="14" t="n">
        <x:v>31.9</x:v>
      </x:c>
      <x:c r="N8" s="14" t="n">
        <x:v>37.3</x:v>
      </x:c>
      <x:c r="O8" s="14" t="n">
        <x:v>687</x:v>
      </x:c>
      <x:c r="P8" s="14" t="n">
        <x:v>6.5</x:v>
      </x:c>
      <x:c r="Q8" s="14" t="n">
        <x:v>19.3</x:v>
      </x:c>
      <x:c r="R8" s="14" t="n">
        <x:v>153</x:v>
      </x:c>
      <x:c r="S8" s="16" t="n">
        <x:v>69</x:v>
      </x:c>
      <x:c r="T8" s="12" t="str">
        <x:v>Moderate</x:v>
      </x:c>
      <x:c r="U8" s="16" t="n">
        <x:v>3</x:v>
      </x:c>
      <x:c r="V8" s="17" t="n">
        <x:v>46299.125</x:v>
      </x:c>
      <x:c r="W8" s="20" t="n">
        <x:v>2026</x:v>
      </x:c>
      <x:c r="X8" s="20" t="n">
        <x:v>10</x:v>
      </x:c>
      <x:c r="Y8" s="20" t="str">
        <x:v>04</x:v>
      </x:c>
    </x:row>
    <x:row r="9" ht="22" customHeight="1">
      <x:c r="B9" s="12" t="str">
        <x:v>default</x:v>
      </x:c>
      <x:c r="C9" s="12" t="str">
        <x:v>DaNang_202610040400_3c2952</x:v>
      </x:c>
      <x:c r="D9" s="12" t="str">
        <x:v>DaNang</x:v>
      </x:c>
      <x:c r="E9" s="14" t="n">
        <x:v>16.0544</x:v>
      </x:c>
      <x:c r="F9" s="14" t="n">
        <x:v>108.2022</x:v>
      </x:c>
      <x:c r="G9" s="17" t="n">
        <x:v>46299.16666666667</x:v>
      </x:c>
      <x:c r="H9" s="17" t="n">
        <x:v>46299.45833333333</x:v>
      </x:c>
      <x:c r="I9" s="14" t="n">
        <x:v>32.8</x:v>
      </x:c>
      <x:c r="J9" s="14" t="n">
        <x:v>59</x:v>
      </x:c>
      <x:c r="K9" s="14" t="n">
        <x:v>1011.4</x:v>
      </x:c>
      <x:c r="L9" s="14" t="n">
        <x:v>9.1</x:v>
      </x:c>
      <x:c r="M9" s="14" t="n">
        <x:v>33.2</x:v>
      </x:c>
      <x:c r="N9" s="14" t="n">
        <x:v>37.8</x:v>
      </x:c>
      <x:c r="O9" s="14" t="n">
        <x:v>642</x:v>
      </x:c>
      <x:c r="P9" s="14" t="n">
        <x:v>4.9</x:v>
      </x:c>
      <x:c r="Q9" s="14" t="n">
        <x:v>18.9</x:v>
      </x:c>
      <x:c r="R9" s="14" t="n">
        <x:v>175</x:v>
      </x:c>
      <x:c r="S9" s="16" t="n">
        <x:v>69</x:v>
      </x:c>
      <x:c r="T9" s="12" t="str">
        <x:v>Moderate</x:v>
      </x:c>
      <x:c r="U9" s="16" t="n">
        <x:v>4</x:v>
      </x:c>
      <x:c r="V9" s="17" t="n">
        <x:v>46299.16666666667</x:v>
      </x:c>
      <x:c r="W9" s="20" t="n">
        <x:v>2026</x:v>
      </x:c>
      <x:c r="X9" s="20" t="n">
        <x:v>10</x:v>
      </x:c>
      <x:c r="Y9" s="20" t="str">
        <x:v>04</x:v>
      </x:c>
    </x:row>
    <x:row r="10" ht="22" customHeight="1">
      <x:c r="B10" s="12" t="str">
        <x:v>default</x:v>
      </x:c>
      <x:c r="C10" s="12" t="str">
        <x:v>DaNang_202610040500_e2e3f1</x:v>
      </x:c>
      <x:c r="D10" s="12" t="str">
        <x:v>DaNang</x:v>
      </x:c>
      <x:c r="E10" s="14" t="n">
        <x:v>16.0544</x:v>
      </x:c>
      <x:c r="F10" s="14" t="n">
        <x:v>108.2022</x:v>
      </x:c>
      <x:c r="G10" s="17" t="n">
        <x:v>46299.20833333333</x:v>
      </x:c>
      <x:c r="H10" s="17" t="n">
        <x:v>46299.5</x:v>
      </x:c>
      <x:c r="I10" s="14" t="n">
        <x:v>33.1</x:v>
      </x:c>
      <x:c r="J10" s="14" t="n">
        <x:v>57</x:v>
      </x:c>
      <x:c r="K10" s="14" t="n">
        <x:v>1010.3</x:v>
      </x:c>
      <x:c r="L10" s="14" t="n">
        <x:v>11.8</x:v>
      </x:c>
      <x:c r="M10" s="14" t="n">
        <x:v>31</x:v>
      </x:c>
      <x:c r="N10" s="14" t="n">
        <x:v>34.2</x:v>
      </x:c>
      <x:c r="O10" s="14" t="n">
        <x:v>600</x:v>
      </x:c>
      <x:c r="P10" s="14" t="n">
        <x:v>4.2</x:v>
      </x:c>
      <x:c r="Q10" s="14" t="n">
        <x:v>16.4</x:v>
      </x:c>
      <x:c r="R10" s="14" t="n">
        <x:v>191</x:v>
      </x:c>
      <x:c r="S10" s="16" t="n">
        <x:v>70</x:v>
      </x:c>
      <x:c r="T10" s="12" t="str">
        <x:v>Moderate</x:v>
      </x:c>
      <x:c r="U10" s="16" t="n">
        <x:v>5</x:v>
      </x:c>
      <x:c r="V10" s="17" t="n">
        <x:v>46299.20833333333</x:v>
      </x:c>
      <x:c r="W10" s="20" t="n">
        <x:v>2026</x:v>
      </x:c>
      <x:c r="X10" s="20" t="n">
        <x:v>10</x:v>
      </x:c>
      <x:c r="Y10" s="20" t="str">
        <x:v>04</x:v>
      </x:c>
    </x:row>
    <x:row r="11" ht="22" customHeight="1">
      <x:c r="B11" s="12" t="str">
        <x:v>default</x:v>
      </x:c>
      <x:c r="C11" s="12" t="str">
        <x:v>DaNang_202610040600_d1aa75</x:v>
      </x:c>
      <x:c r="D11" s="12" t="str">
        <x:v>DaNang</x:v>
      </x:c>
      <x:c r="E11" s="14" t="n">
        <x:v>16.0544</x:v>
      </x:c>
      <x:c r="F11" s="14" t="n">
        <x:v>108.2022</x:v>
      </x:c>
      <x:c r="G11" s="17" t="n">
        <x:v>46299.25</x:v>
      </x:c>
      <x:c r="H11" s="17" t="n">
        <x:v>46299.54166666667</x:v>
      </x:c>
      <x:c r="I11" s="14" t="n">
        <x:v>33.4</x:v>
      </x:c>
      <x:c r="J11" s="14" t="n">
        <x:v>56</x:v>
      </x:c>
      <x:c r="K11" s="14" t="n">
        <x:v>1009.3</x:v>
      </x:c>
      <x:c r="L11" s="14" t="n">
        <x:v>11.7</x:v>
      </x:c>
      <x:c r="M11" s="14" t="n">
        <x:v>28.3</x:v>
      </x:c>
      <x:c r="N11" s="14" t="n">
        <x:v>31.3</x:v>
      </x:c>
      <x:c r="O11" s="14" t="n">
        <x:v>576</x:v>
      </x:c>
      <x:c r="P11" s="14" t="n">
        <x:v>4</x:v>
      </x:c>
      <x:c r="Q11" s="14" t="n">
        <x:v>13.9</x:v>
      </x:c>
      <x:c r="R11" s="14" t="n">
        <x:v>197</x:v>
      </x:c>
      <x:c r="S11" s="16" t="n">
        <x:v>71</x:v>
      </x:c>
      <x:c r="T11" s="12" t="str">
        <x:v>Moderate</x:v>
      </x:c>
      <x:c r="U11" s="16" t="n">
        <x:v>6</x:v>
      </x:c>
      <x:c r="V11" s="17" t="n">
        <x:v>46299.25</x:v>
      </x:c>
      <x:c r="W11" s="20" t="n">
        <x:v>2026</x:v>
      </x:c>
      <x:c r="X11" s="20" t="n">
        <x:v>10</x:v>
      </x:c>
      <x:c r="Y11" s="20" t="str">
        <x:v>04</x:v>
      </x:c>
    </x:row>
    <x:row r="12" ht="22" customHeight="1">
      <x:c r="B12" s="12" t="str">
        <x:v>default</x:v>
      </x:c>
      <x:c r="C12" s="12" t="str">
        <x:v>DaNang_202610040700_94b492</x:v>
      </x:c>
      <x:c r="D12" s="12" t="str">
        <x:v>DaNang</x:v>
      </x:c>
      <x:c r="E12" s="14" t="n">
        <x:v>16.0544</x:v>
      </x:c>
      <x:c r="F12" s="14" t="n">
        <x:v>108.2022</x:v>
      </x:c>
      <x:c r="G12" s="17" t="n">
        <x:v>46299.29166666667</x:v>
      </x:c>
      <x:c r="H12" s="17" t="n">
        <x:v>46299.58333333333</x:v>
      </x:c>
      <x:c r="I12" s="14" t="n">
        <x:v>33</x:v>
      </x:c>
      <x:c r="J12" s="14" t="n">
        <x:v>54</x:v>
      </x:c>
      <x:c r="K12" s="14" t="n">
        <x:v>1008.3</x:v>
      </x:c>
      <x:c r="L12" s="14" t="n">
        <x:v>13.4</x:v>
      </x:c>
      <x:c r="M12" s="14" t="n">
        <x:v>25.7</x:v>
      </x:c>
      <x:c r="N12" s="14" t="n">
        <x:v>29.7</x:v>
      </x:c>
      <x:c r="O12" s="14" t="n">
        <x:v>585</x:v>
      </x:c>
      <x:c r="P12" s="14" t="n">
        <x:v>4.1</x:v>
      </x:c>
      <x:c r="Q12" s="14" t="n">
        <x:v>11.7</x:v>
      </x:c>
      <x:c r="R12" s="14" t="n">
        <x:v>188</x:v>
      </x:c>
      <x:c r="S12" s="16" t="n">
        <x:v>85</x:v>
      </x:c>
      <x:c r="T12" s="12" t="str">
        <x:v>Moderate</x:v>
      </x:c>
      <x:c r="U12" s="16" t="n">
        <x:v>7</x:v>
      </x:c>
      <x:c r="V12" s="17" t="n">
        <x:v>46299.29166666667</x:v>
      </x:c>
      <x:c r="W12" s="20" t="n">
        <x:v>2026</x:v>
      </x:c>
      <x:c r="X12" s="20" t="n">
        <x:v>10</x:v>
      </x:c>
      <x:c r="Y12" s="20" t="str">
        <x:v>04</x:v>
      </x:c>
    </x:row>
    <x:row r="13" ht="22" customHeight="1">
      <x:c r="B13" s="12" t="str">
        <x:v>default</x:v>
      </x:c>
      <x:c r="C13" s="12" t="str">
        <x:v>DaNang_202610040800_7fb88c</x:v>
      </x:c>
      <x:c r="D13" s="12" t="str">
        <x:v>DaNang</x:v>
      </x:c>
      <x:c r="E13" s="14" t="n">
        <x:v>16.0544</x:v>
      </x:c>
      <x:c r="F13" s="14" t="n">
        <x:v>108.2022</x:v>
      </x:c>
      <x:c r="G13" s="17" t="n">
        <x:v>46299.33333333333</x:v>
      </x:c>
      <x:c r="H13" s="17" t="n">
        <x:v>46299.625</x:v>
      </x:c>
      <x:c r="I13" s="14" t="n">
        <x:v>32.5</x:v>
      </x:c>
      <x:c r="J13" s="14" t="n">
        <x:v>54</x:v>
      </x:c>
      <x:c r="K13" s="14" t="n">
        <x:v>1007.4</x:v>
      </x:c>
      <x:c r="L13" s="14" t="n">
        <x:v>12.1</x:v>
      </x:c>
      <x:c r="M13" s="14" t="n">
        <x:v>23.2</x:v>
      </x:c>
      <x:c r="N13" s="14" t="n">
        <x:v>28.8</x:v>
      </x:c>
      <x:c r="O13" s="14" t="n">
        <x:v>611</x:v>
      </x:c>
      <x:c r="P13" s="14" t="n">
        <x:v>4.7</x:v>
      </x:c>
      <x:c r="Q13" s="14" t="n">
        <x:v>9.5</x:v>
      </x:c>
      <x:c r="R13" s="14" t="n">
        <x:v>169</x:v>
      </x:c>
      <x:c r="S13" s="16" t="n">
        <x:v>114</x:v>
      </x:c>
      <x:c r="T13" s="12" t="str">
        <x:v>Unhealthy for Sensitive Groups</x:v>
      </x:c>
      <x:c r="U13" s="16" t="n">
        <x:v>8</x:v>
      </x:c>
      <x:c r="V13" s="17" t="n">
        <x:v>46299.33333333333</x:v>
      </x:c>
      <x:c r="W13" s="20" t="n">
        <x:v>2026</x:v>
      </x:c>
      <x:c r="X13" s="20" t="n">
        <x:v>10</x:v>
      </x:c>
      <x:c r="Y13" s="20" t="str">
        <x:v>04</x:v>
      </x:c>
    </x:row>
    <x:row r="14" ht="22" customHeight="1">
      <x:c r="B14" s="12" t="str">
        <x:v>default</x:v>
      </x:c>
      <x:c r="C14" s="12" t="str">
        <x:v>DaNang_202610040900_39cf0f</x:v>
      </x:c>
      <x:c r="D14" s="12" t="str">
        <x:v>DaNang</x:v>
      </x:c>
      <x:c r="E14" s="14" t="n">
        <x:v>16.0544</x:v>
      </x:c>
      <x:c r="F14" s="14" t="n">
        <x:v>108.2022</x:v>
      </x:c>
      <x:c r="G14" s="17" t="n">
        <x:v>46299.375</x:v>
      </x:c>
      <x:c r="H14" s="17" t="n">
        <x:v>46299.66666666667</x:v>
      </x:c>
      <x:c r="I14" s="14" t="n">
        <x:v>31.7</x:v>
      </x:c>
      <x:c r="J14" s="14" t="n">
        <x:v>56</x:v>
      </x:c>
      <x:c r="K14" s="14" t="n">
        <x:v>1007.6</x:v>
      </x:c>
      <x:c r="L14" s="14" t="n">
        <x:v>10.4</x:v>
      </x:c>
      <x:c r="M14" s="14" t="n">
        <x:v>20.4</x:v>
      </x:c>
      <x:c r="N14" s="14" t="n">
        <x:v>25.3</x:v>
      </x:c>
      <x:c r="O14" s="14" t="n">
        <x:v>627</x:v>
      </x:c>
      <x:c r="P14" s="14" t="n">
        <x:v>5.4</x:v>
      </x:c>
      <x:c r="Q14" s="14" t="n">
        <x:v>8.3</x:v>
      </x:c>
      <x:c r="R14" s="14" t="n">
        <x:v>151</x:v>
      </x:c>
      <x:c r="S14" s="16" t="n">
        <x:v>138</x:v>
      </x:c>
      <x:c r="T14" s="12" t="str">
        <x:v>Unhealthy for Sensitive Groups</x:v>
      </x:c>
      <x:c r="U14" s="16" t="n">
        <x:v>9</x:v>
      </x:c>
      <x:c r="V14" s="17" t="n">
        <x:v>46299.375</x:v>
      </x:c>
      <x:c r="W14" s="20" t="n">
        <x:v>2026</x:v>
      </x:c>
      <x:c r="X14" s="20" t="n">
        <x:v>10</x:v>
      </x:c>
      <x:c r="Y14" s="20" t="str">
        <x:v>04</x:v>
      </x:c>
    </x:row>
    <x:row r="15" ht="22" customHeight="1">
      <x:c r="B15" s="12" t="str">
        <x:v>default</x:v>
      </x:c>
      <x:c r="C15" s="12" t="str">
        <x:v>DaNang_202610041000_4afee5</x:v>
      </x:c>
      <x:c r="D15" s="12" t="str">
        <x:v>DaNang</x:v>
      </x:c>
      <x:c r="E15" s="14" t="n">
        <x:v>16.0544</x:v>
      </x:c>
      <x:c r="F15" s="14" t="n">
        <x:v>108.2022</x:v>
      </x:c>
      <x:c r="G15" s="17" t="n">
        <x:v>46299.41666666667</x:v>
      </x:c>
      <x:c r="H15" s="17" t="n">
        <x:v>46299.70833333333</x:v>
      </x:c>
      <x:c r="I15" s="14" t="n">
        <x:v>30.8</x:v>
      </x:c>
      <x:c r="J15" s="14" t="n">
        <x:v>61</x:v>
      </x:c>
      <x:c r="K15" s="14" t="n">
        <x:v>1008.3</x:v>
      </x:c>
      <x:c r="L15" s="14" t="n">
        <x:v>9.1</x:v>
      </x:c>
      <x:c r="M15" s="14" t="n">
        <x:v>19.6</x:v>
      </x:c>
      <x:c r="N15" s="14" t="n">
        <x:v>24.2</x:v>
      </x:c>
      <x:c r="O15" s="14" t="n">
        <x:v>613</x:v>
      </x:c>
      <x:c r="P15" s="14" t="n">
        <x:v>6.2</x:v>
      </x:c>
      <x:c r="Q15" s="14" t="n">
        <x:v>8.9</x:v>
      </x:c>
      <x:c r="R15" s="14" t="n">
        <x:v>138</x:v>
      </x:c>
      <x:c r="S15" s="16" t="n">
        <x:v>152</x:v>
      </x:c>
      <x:c r="T15" s="12" t="str">
        <x:v>Unhealthy</x:v>
      </x:c>
      <x:c r="U15" s="16" t="n">
        <x:v>10</x:v>
      </x:c>
      <x:c r="V15" s="17" t="n">
        <x:v>46299.41666666667</x:v>
      </x:c>
      <x:c r="W15" s="20" t="n">
        <x:v>2026</x:v>
      </x:c>
      <x:c r="X15" s="20" t="n">
        <x:v>10</x:v>
      </x:c>
      <x:c r="Y15" s="20" t="str">
        <x:v>04</x:v>
      </x:c>
    </x:row>
    <x:row r="16" ht="22" customHeight="1">
      <x:c r="B16" s="12" t="str">
        <x:v>default</x:v>
      </x:c>
      <x:c r="C16" s="12" t="str">
        <x:v>DaNang_202610041100_095aac</x:v>
      </x:c>
      <x:c r="D16" s="12" t="str">
        <x:v>DaNang</x:v>
      </x:c>
      <x:c r="E16" s="14" t="n">
        <x:v>16.0544</x:v>
      </x:c>
      <x:c r="F16" s="14" t="n">
        <x:v>108.2022</x:v>
      </x:c>
      <x:c r="G16" s="17" t="n">
        <x:v>46299.45833333333</x:v>
      </x:c>
      <x:c r="H16" s="17" t="n">
        <x:v>46299.75</x:v>
      </x:c>
      <x:c r="I16" s="14" t="n">
        <x:v>30.2</x:v>
      </x:c>
      <x:c r="J16" s="14" t="n">
        <x:v>65</x:v>
      </x:c>
      <x:c r="K16" s="14" t="n">
        <x:v>1009.6</x:v>
      </x:c>
      <x:c r="L16" s="14" t="n">
        <x:v>7.1</x:v>
      </x:c>
      <x:c r="M16" s="14" t="n">
        <x:v>18.3</x:v>
      </x:c>
      <x:c r="N16" s="14" t="n">
        <x:v>22.7</x:v>
      </x:c>
      <x:c r="O16" s="14" t="n">
        <x:v>587</x:v>
      </x:c>
      <x:c r="P16" s="14" t="n">
        <x:v>7.1</x:v>
      </x:c>
      <x:c r="Q16" s="14" t="n">
        <x:v>10.5</x:v>
      </x:c>
      <x:c r="R16" s="14" t="n">
        <x:v>127</x:v>
      </x:c>
      <x:c r="S16" s="16" t="n">
        <x:v>155</x:v>
      </x:c>
      <x:c r="T16" s="12" t="str">
        <x:v>Unhealthy</x:v>
      </x:c>
      <x:c r="U16" s="16" t="n">
        <x:v>11</x:v>
      </x:c>
      <x:c r="V16" s="17" t="n">
        <x:v>46299.45833333333</x:v>
      </x:c>
      <x:c r="W16" s="20" t="n">
        <x:v>2026</x:v>
      </x:c>
      <x:c r="X16" s="20" t="n">
        <x:v>10</x:v>
      </x:c>
      <x:c r="Y16" s="20" t="str">
        <x:v>04</x:v>
      </x:c>
    </x:row>
    <x:row r="17" ht="22" customHeight="1">
      <x:c r="B17" s="12" t="str">
        <x:v>default</x:v>
      </x:c>
      <x:c r="C17" s="12" t="str">
        <x:v>DaNang_202610041200_b4fcdd</x:v>
      </x:c>
      <x:c r="D17" s="12" t="str">
        <x:v>DaNang</x:v>
      </x:c>
      <x:c r="E17" s="14" t="n">
        <x:v>16.0544</x:v>
      </x:c>
      <x:c r="F17" s="14" t="n">
        <x:v>108.2022</x:v>
      </x:c>
      <x:c r="G17" s="17" t="n">
        <x:v>46299.5</x:v>
      </x:c>
      <x:c r="H17" s="17" t="n">
        <x:v>46299.79166666667</x:v>
      </x:c>
      <x:c r="I17" s="14" t="n">
        <x:v>30.6</x:v>
      </x:c>
      <x:c r="J17" s="14" t="n">
        <x:v>69</x:v>
      </x:c>
      <x:c r="K17" s="14" t="n">
        <x:v>1010.2</x:v>
      </x:c>
      <x:c r="L17" s="14" t="n">
        <x:v>8</x:v>
      </x:c>
      <x:c r="M17" s="14" t="n">
        <x:v>12.9</x:v>
      </x:c>
      <x:c r="N17" s="14" t="n">
        <x:v>16.8</x:v>
      </x:c>
      <x:c r="O17" s="14" t="n">
        <x:v>577</x:v>
      </x:c>
      <x:c r="P17" s="14" t="n">
        <x:v>8.2</x:v>
      </x:c>
      <x:c r="Q17" s="14" t="n">
        <x:v>9.6</x:v>
      </x:c>
      <x:c r="R17" s="14" t="n">
        <x:v>111</x:v>
      </x:c>
      <x:c r="S17" s="16" t="n">
        <x:v>151</x:v>
      </x:c>
      <x:c r="T17" s="12" t="str">
        <x:v>Unhealthy</x:v>
      </x:c>
      <x:c r="U17" s="16" t="n">
        <x:v>12</x:v>
      </x:c>
      <x:c r="V17" s="17" t="n">
        <x:v>46299.5</x:v>
      </x:c>
      <x:c r="W17" s="20" t="n">
        <x:v>2026</x:v>
      </x:c>
      <x:c r="X17" s="20" t="n">
        <x:v>10</x:v>
      </x:c>
      <x:c r="Y17" s="20" t="str">
        <x:v>04</x:v>
      </x:c>
    </x:row>
    <x:row r="18" ht="22" customHeight="1">
      <x:c r="B18" s="12" t="str">
        <x:v>default</x:v>
      </x:c>
      <x:c r="C18" s="12" t="str">
        <x:v>DaNang_202610041300_fb9b99</x:v>
      </x:c>
      <x:c r="D18" s="12" t="str">
        <x:v>DaNang</x:v>
      </x:c>
      <x:c r="E18" s="14" t="n">
        <x:v>16.0544</x:v>
      </x:c>
      <x:c r="F18" s="14" t="n">
        <x:v>108.2022</x:v>
      </x:c>
      <x:c r="G18" s="17" t="n">
        <x:v>46299.54166666667</x:v>
      </x:c>
      <x:c r="H18" s="17" t="n">
        <x:v>46299.83333333333</x:v>
      </x:c>
      <x:c r="I18" s="14" t="n">
        <x:v>30</x:v>
      </x:c>
      <x:c r="J18" s="14" t="n">
        <x:v>72</x:v>
      </x:c>
      <x:c r="K18" s="14" t="n">
        <x:v>1010.9</x:v>
      </x:c>
      <x:c r="L18" s="14" t="n">
        <x:v>7.1</x:v>
      </x:c>
      <x:c r="M18" s="14" t="n">
        <x:v>13.1</x:v>
      </x:c>
      <x:c r="N18" s="14" t="n">
        <x:v>17.1</x:v>
      </x:c>
      <x:c r="O18" s="14" t="n">
        <x:v>591</x:v>
      </x:c>
      <x:c r="P18" s="14" t="n">
        <x:v>8.8</x:v>
      </x:c>
      <x:c r="Q18" s="14" t="n">
        <x:v>11</x:v>
      </x:c>
      <x:c r="R18" s="14" t="n">
        <x:v>107</x:v>
      </x:c>
      <x:c r="S18" s="16" t="n">
        <x:v>137</x:v>
      </x:c>
      <x:c r="T18" s="12" t="str">
        <x:v>Unhealthy for Sensitive Groups</x:v>
      </x:c>
      <x:c r="U18" s="16" t="n">
        <x:v>13</x:v>
      </x:c>
      <x:c r="V18" s="17" t="n">
        <x:v>46299.54166666667</x:v>
      </x:c>
      <x:c r="W18" s="20" t="n">
        <x:v>2026</x:v>
      </x:c>
      <x:c r="X18" s="20" t="n">
        <x:v>10</x:v>
      </x:c>
      <x:c r="Y18" s="20" t="str">
        <x:v>04</x:v>
      </x:c>
    </x:row>
    <x:row r="19" ht="22" customHeight="1">
      <x:c r="B19" s="12" t="str">
        <x:v>default</x:v>
      </x:c>
      <x:c r="C19" s="12" t="str">
        <x:v>DaNang_202610041400_079f9b</x:v>
      </x:c>
      <x:c r="D19" s="12" t="str">
        <x:v>DaNang</x:v>
      </x:c>
      <x:c r="E19" s="14" t="n">
        <x:v>16.0544</x:v>
      </x:c>
      <x:c r="F19" s="14" t="n">
        <x:v>108.2022</x:v>
      </x:c>
      <x:c r="G19" s="17" t="n">
        <x:v>46299.58333333333</x:v>
      </x:c>
      <x:c r="H19" s="17" t="n">
        <x:v>46299.875</x:v>
      </x:c>
      <x:c r="I19" s="14" t="n">
        <x:v>29.6</x:v>
      </x:c>
      <x:c r="J19" s="14" t="n">
        <x:v>75</x:v>
      </x:c>
      <x:c r="K19" s="14" t="n">
        <x:v>1011.5</x:v>
      </x:c>
      <x:c r="L19" s="14" t="n">
        <x:v>7.4</x:v>
      </x:c>
      <x:c r="M19" s="14" t="n">
        <x:v>14.8</x:v>
      </x:c>
      <x:c r="N19" s="14" t="n">
        <x:v>19</x:v>
      </x:c>
      <x:c r="O19" s="14" t="n">
        <x:v>621</x:v>
      </x:c>
      <x:c r="P19" s="14" t="n">
        <x:v>9.8</x:v>
      </x:c>
      <x:c r="Q19" s="14" t="n">
        <x:v>13</x:v>
      </x:c>
      <x:c r="R19" s="14" t="n">
        <x:v>102</x:v>
      </x:c>
      <x:c r="S19" s="16" t="n">
        <x:v>119</x:v>
      </x:c>
      <x:c r="T19" s="12" t="str">
        <x:v>Unhealthy for Sensitive Groups</x:v>
      </x:c>
      <x:c r="U19" s="16" t="n">
        <x:v>14</x:v>
      </x:c>
      <x:c r="V19" s="17" t="n">
        <x:v>46299.58333333333</x:v>
      </x:c>
      <x:c r="W19" s="20" t="n">
        <x:v>2026</x:v>
      </x:c>
      <x:c r="X19" s="20" t="n">
        <x:v>10</x:v>
      </x:c>
      <x:c r="Y19" s="20" t="str">
        <x:v>04</x:v>
      </x:c>
    </x:row>
    <x:row r="20" ht="22" customHeight="1">
      <x:c r="B20" s="12" t="str">
        <x:v>default</x:v>
      </x:c>
      <x:c r="C20" s="12" t="str">
        <x:v>DaNang_202610041500_3dbff7</x:v>
      </x:c>
      <x:c r="D20" s="12" t="str">
        <x:v>DaNang</x:v>
      </x:c>
      <x:c r="E20" s="14" t="n">
        <x:v>16.0544</x:v>
      </x:c>
      <x:c r="F20" s="14" t="n">
        <x:v>108.2022</x:v>
      </x:c>
      <x:c r="G20" s="17" t="n">
        <x:v>46299.625</x:v>
      </x:c>
      <x:c r="H20" s="17" t="n">
        <x:v>46299.91666666667</x:v>
      </x:c>
      <x:c r="I20" s="14" t="n">
        <x:v>29.3</x:v>
      </x:c>
      <x:c r="J20" s="14" t="n">
        <x:v>77</x:v>
      </x:c>
      <x:c r="K20" s="14" t="n">
        <x:v>1012.1</x:v>
      </x:c>
      <x:c r="L20" s="14" t="n">
        <x:v>6.9</x:v>
      </x:c>
      <x:c r="M20" s="14" t="n">
        <x:v>16.6</x:v>
      </x:c>
      <x:c r="N20" s="14" t="n">
        <x:v>21.1</x:v>
      </x:c>
      <x:c r="O20" s="14" t="n">
        <x:v>668</x:v>
      </x:c>
      <x:c r="P20" s="14" t="n">
        <x:v>10.8</x:v>
      </x:c>
      <x:c r="Q20" s="14" t="n">
        <x:v>14</x:v>
      </x:c>
      <x:c r="R20" s="14" t="n">
        <x:v>95</x:v>
      </x:c>
      <x:c r="S20" s="16" t="n">
        <x:v>99</x:v>
      </x:c>
      <x:c r="T20" s="12" t="str">
        <x:v>Moderate</x:v>
      </x:c>
      <x:c r="U20" s="16" t="n">
        <x:v>15</x:v>
      </x:c>
      <x:c r="V20" s="17" t="n">
        <x:v>46299.625</x:v>
      </x:c>
      <x:c r="W20" s="20" t="n">
        <x:v>2026</x:v>
      </x:c>
      <x:c r="X20" s="20" t="n">
        <x:v>10</x:v>
      </x:c>
      <x:c r="Y20" s="20" t="str">
        <x:v>04</x:v>
      </x:c>
    </x:row>
    <x:row r="21" ht="22" customHeight="1">
      <x:c r="B21" s="12" t="str">
        <x:v>default</x:v>
      </x:c>
      <x:c r="C21" s="12" t="str">
        <x:v>DaNang_202610041600_74478e</x:v>
      </x:c>
      <x:c r="D21" s="12" t="str">
        <x:v>DaNang</x:v>
      </x:c>
      <x:c r="E21" s="14" t="n">
        <x:v>16.0544</x:v>
      </x:c>
      <x:c r="F21" s="14" t="n">
        <x:v>108.2022</x:v>
      </x:c>
      <x:c r="G21" s="17" t="n">
        <x:v>46299.66666666667</x:v>
      </x:c>
      <x:c r="H21" s="17" t="n">
        <x:v>46299.95833333333</x:v>
      </x:c>
      <x:c r="I21" s="14" t="n">
        <x:v>29</x:v>
      </x:c>
      <x:c r="J21" s="14" t="n">
        <x:v>79</x:v>
      </x:c>
      <x:c r="K21" s="14" t="n">
        <x:v>1012.2</x:v>
      </x:c>
      <x:c r="L21" s="14" t="n">
        <x:v>6.6</x:v>
      </x:c>
      <x:c r="M21" s="14" t="n">
        <x:v>18.9</x:v>
      </x:c>
      <x:c r="N21" s="14" t="n">
        <x:v>23.1</x:v>
      </x:c>
      <x:c r="O21" s="14" t="n">
        <x:v>754</x:v>
      </x:c>
      <x:c r="P21" s="14" t="n">
        <x:v>12</x:v>
      </x:c>
      <x:c r="Q21" s="14" t="n">
        <x:v>13.1</x:v>
      </x:c>
      <x:c r="R21" s="14" t="n">
        <x:v>87</x:v>
      </x:c>
      <x:c r="S21" s="16" t="n">
        <x:v>79</x:v>
      </x:c>
      <x:c r="T21" s="12" t="str">
        <x:v>Moderate</x:v>
      </x:c>
      <x:c r="U21" s="16" t="n">
        <x:v>16</x:v>
      </x:c>
      <x:c r="V21" s="17" t="n">
        <x:v>46299.66666666667</x:v>
      </x:c>
      <x:c r="W21" s="20" t="n">
        <x:v>2026</x:v>
      </x:c>
      <x:c r="X21" s="20" t="n">
        <x:v>10</x:v>
      </x:c>
      <x:c r="Y21" s="20" t="str">
        <x:v>04</x:v>
      </x:c>
    </x:row>
    <x:row r="22" ht="22" customHeight="1">
      <x:c r="B22" s="12" t="str">
        <x:v>default</x:v>
      </x:c>
      <x:c r="C22" s="12" t="str">
        <x:v>DaNang_202610041700_07152d</x:v>
      </x:c>
      <x:c r="D22" s="12" t="str">
        <x:v>DaNang</x:v>
      </x:c>
      <x:c r="E22" s="14" t="n">
        <x:v>16.0544</x:v>
      </x:c>
      <x:c r="F22" s="14" t="n">
        <x:v>108.2022</x:v>
      </x:c>
      <x:c r="G22" s="17" t="n">
        <x:v>46299.70833333333</x:v>
      </x:c>
      <x:c r="H22" s="17" t="n">
        <x:v>46300</x:v>
      </x:c>
      <x:c r="I22" s="14" t="n">
        <x:v>28.6</x:v>
      </x:c>
      <x:c r="J22" s="14" t="n">
        <x:v>81</x:v>
      </x:c>
      <x:c r="K22" s="14" t="n">
        <x:v>1011.4</x:v>
      </x:c>
      <x:c r="L22" s="14" t="n">
        <x:v>6.3</x:v>
      </x:c>
      <x:c r="M22" s="14" t="n">
        <x:v>21.3</x:v>
      </x:c>
      <x:c r="N22" s="14" t="n">
        <x:v>25.1</x:v>
      </x:c>
      <x:c r="O22" s="14" t="n">
        <x:v>857</x:v>
      </x:c>
      <x:c r="P22" s="14" t="n">
        <x:v>13.3</x:v>
      </x:c>
      <x:c r="Q22" s="14" t="n">
        <x:v>11.2</x:v>
      </x:c>
      <x:c r="R22" s="14" t="n">
        <x:v>79</x:v>
      </x:c>
      <x:c r="S22" s="16" t="n">
        <x:v>77</x:v>
      </x:c>
      <x:c r="T22" s="12" t="str">
        <x:v>Moderate</x:v>
      </x:c>
      <x:c r="U22" s="16" t="n">
        <x:v>17</x:v>
      </x:c>
      <x:c r="V22" s="17" t="n">
        <x:v>46299.70833333333</x:v>
      </x:c>
      <x:c r="W22" s="20" t="n">
        <x:v>2026</x:v>
      </x:c>
      <x:c r="X22" s="20" t="n">
        <x:v>10</x:v>
      </x:c>
      <x:c r="Y22" s="20" t="str">
        <x:v>04</x:v>
      </x:c>
    </x:row>
    <x:row r="23" ht="22" customHeight="1">
      <x:c r="B23" s="12" t="str">
        <x:v>default</x:v>
      </x:c>
      <x:c r="C23" s="12" t="str">
        <x:v>DaNang_202610041800_a19415</x:v>
      </x:c>
      <x:c r="D23" s="12" t="str">
        <x:v>DaNang</x:v>
      </x:c>
      <x:c r="E23" s="14" t="n">
        <x:v>16.0544</x:v>
      </x:c>
      <x:c r="F23" s="14" t="n">
        <x:v>108.2022</x:v>
      </x:c>
      <x:c r="G23" s="17" t="n">
        <x:v>46299.75</x:v>
      </x:c>
      <x:c r="H23" s="17" t="n">
        <x:v>46300.04166666667</x:v>
      </x:c>
      <x:c r="I23" s="14" t="n">
        <x:v>28.8</x:v>
      </x:c>
      <x:c r="J23" s="14" t="n">
        <x:v>79</x:v>
      </x:c>
      <x:c r="K23" s="14" t="n">
        <x:v>1011</x:v>
      </x:c>
      <x:c r="L23" s="14" t="n">
        <x:v>6.8</x:v>
      </x:c>
      <x:c r="M23" s="14" t="n">
        <x:v>24.7</x:v>
      </x:c>
      <x:c r="N23" s="14" t="n">
        <x:v>28.8</x:v>
      </x:c>
      <x:c r="O23" s="14" t="n">
        <x:v>915</x:v>
      </x:c>
      <x:c r="P23" s="14" t="n">
        <x:v>14.3</x:v>
      </x:c>
      <x:c r="Q23" s="14" t="n">
        <x:v>10.1</x:v>
      </x:c>
      <x:c r="R23" s="14" t="n">
        <x:v>71</x:v>
      </x:c>
      <x:c r="S23" s="16" t="n">
        <x:v>77</x:v>
      </x:c>
      <x:c r="T23" s="12" t="str">
        <x:v>Moderate</x:v>
      </x:c>
      <x:c r="U23" s="16" t="n">
        <x:v>18</x:v>
      </x:c>
      <x:c r="V23" s="17" t="n">
        <x:v>46299.75</x:v>
      </x:c>
      <x:c r="W23" s="20" t="n">
        <x:v>2026</x:v>
      </x:c>
      <x:c r="X23" s="20" t="n">
        <x:v>10</x:v>
      </x:c>
      <x:c r="Y23" s="20" t="str">
        <x:v>04</x:v>
      </x:c>
    </x:row>
    <x:row r="24" ht="22" customHeight="1">
      <x:c r="B24" s="12" t="str">
        <x:v>default</x:v>
      </x:c>
      <x:c r="C24" s="12" t="str">
        <x:v>DaNang_202610041900_02c3e0</x:v>
      </x:c>
      <x:c r="D24" s="12" t="str">
        <x:v>DaNang</x:v>
      </x:c>
      <x:c r="E24" s="14" t="n">
        <x:v>16.0544</x:v>
      </x:c>
      <x:c r="F24" s="14" t="n">
        <x:v>108.2022</x:v>
      </x:c>
      <x:c r="G24" s="17" t="n">
        <x:v>46299.79166666667</x:v>
      </x:c>
      <x:c r="H24" s="17" t="n">
        <x:v>46300.08333333333</x:v>
      </x:c>
      <x:c r="I24" s="14" t="n">
        <x:v>28.1</x:v>
      </x:c>
      <x:c r="J24" s="14" t="n">
        <x:v>82</x:v>
      </x:c>
      <x:c r="K24" s="14" t="n">
        <x:v>1010.5</x:v>
      </x:c>
      <x:c r="L24" s="14" t="n">
        <x:v>3.3</x:v>
      </x:c>
      <x:c r="M24" s="14" t="n">
        <x:v>27.9</x:v>
      </x:c>
      <x:c r="N24" s="14" t="n">
        <x:v>31.9</x:v>
      </x:c>
      <x:c r="O24" s="14" t="n">
        <x:v>876</x:v>
      </x:c>
      <x:c r="P24" s="14" t="n">
        <x:v>15</x:v>
      </x:c>
      <x:c r="Q24" s="14" t="n">
        <x:v>10.4</x:v>
      </x:c>
      <x:c r="R24" s="14" t="n">
        <x:v>64</x:v>
      </x:c>
      <x:c r="S24" s="16" t="n">
        <x:v>77</x:v>
      </x:c>
      <x:c r="T24" s="12" t="str">
        <x:v>Moderate</x:v>
      </x:c>
      <x:c r="U24" s="16" t="n">
        <x:v>19</x:v>
      </x:c>
      <x:c r="V24" s="17" t="n">
        <x:v>46299.79166666667</x:v>
      </x:c>
      <x:c r="W24" s="20" t="n">
        <x:v>2026</x:v>
      </x:c>
      <x:c r="X24" s="20" t="n">
        <x:v>10</x:v>
      </x:c>
      <x:c r="Y24" s="20" t="str">
        <x:v>04</x:v>
      </x:c>
    </x:row>
    <x:row r="25" ht="22" customHeight="1">
      <x:c r="B25" s="12" t="str">
        <x:v>default</x:v>
      </x:c>
      <x:c r="C25" s="12" t="str">
        <x:v>DaNang_202610042000_23ed44</x:v>
      </x:c>
      <x:c r="D25" s="12" t="str">
        <x:v>DaNang</x:v>
      </x:c>
      <x:c r="E25" s="14" t="n">
        <x:v>16.0544</x:v>
      </x:c>
      <x:c r="F25" s="14" t="n">
        <x:v>108.2022</x:v>
      </x:c>
      <x:c r="G25" s="17" t="n">
        <x:v>46299.83333333333</x:v>
      </x:c>
      <x:c r="H25" s="17" t="n">
        <x:v>46300.125</x:v>
      </x:c>
      <x:c r="I25" s="14" t="n">
        <x:v>27.5</x:v>
      </x:c>
      <x:c r="J25" s="14" t="n">
        <x:v>86</x:v>
      </x:c>
      <x:c r="K25" s="14" t="n">
        <x:v>1010.2</x:v>
      </x:c>
      <x:c r="L25" s="14" t="n">
        <x:v>1.9</x:v>
      </x:c>
      <x:c r="M25" s="14" t="n">
        <x:v>28</x:v>
      </x:c>
      <x:c r="N25" s="14" t="n">
        <x:v>32.1</x:v>
      </x:c>
      <x:c r="O25" s="14" t="n">
        <x:v>792</x:v>
      </x:c>
      <x:c r="P25" s="14" t="n">
        <x:v>15.5</x:v>
      </x:c>
      <x:c r="Q25" s="14" t="n">
        <x:v>11.5</x:v>
      </x:c>
      <x:c r="R25" s="14" t="n">
        <x:v>57</x:v>
      </x:c>
      <x:c r="S25" s="16" t="n">
        <x:v>78</x:v>
      </x:c>
      <x:c r="T25" s="12" t="str">
        <x:v>Moderate</x:v>
      </x:c>
      <x:c r="U25" s="16" t="n">
        <x:v>20</x:v>
      </x:c>
      <x:c r="V25" s="17" t="n">
        <x:v>46299.83333333333</x:v>
      </x:c>
      <x:c r="W25" s="20" t="n">
        <x:v>2026</x:v>
      </x:c>
      <x:c r="X25" s="20" t="n">
        <x:v>10</x:v>
      </x:c>
      <x:c r="Y25" s="20" t="str">
        <x:v>04</x:v>
      </x:c>
    </x:row>
    <x:row r="26" ht="22" customHeight="1">
      <x:c r="B26" s="12" t="str">
        <x:v>default</x:v>
      </x:c>
      <x:c r="C26" s="12" t="str">
        <x:v>DaNang_202610042100_ea443c</x:v>
      </x:c>
      <x:c r="D26" s="12" t="str">
        <x:v>DaNang</x:v>
      </x:c>
      <x:c r="E26" s="14" t="n">
        <x:v>16.0544</x:v>
      </x:c>
      <x:c r="F26" s="14" t="n">
        <x:v>108.2022</x:v>
      </x:c>
      <x:c r="G26" s="17" t="n">
        <x:v>46299.875</x:v>
      </x:c>
      <x:c r="H26" s="17" t="n">
        <x:v>46300.16666666667</x:v>
      </x:c>
      <x:c r="I26" s="14" t="n">
        <x:v>27.3</x:v>
      </x:c>
      <x:c r="J26" s="14" t="n">
        <x:v>88</x:v>
      </x:c>
      <x:c r="K26" s="14" t="n">
        <x:v>1010.1</x:v>
      </x:c>
      <x:c r="L26" s="14" t="n">
        <x:v>0.5</x:v>
      </x:c>
      <x:c r="M26" s="14" t="n">
        <x:v>25.8</x:v>
      </x:c>
      <x:c r="N26" s="14" t="n">
        <x:v>29.3</x:v>
      </x:c>
      <x:c r="O26" s="14" t="n">
        <x:v>749</x:v>
      </x:c>
      <x:c r="P26" s="14" t="n">
        <x:v>15.7</x:v>
      </x:c>
      <x:c r="Q26" s="14" t="n">
        <x:v>12.5</x:v>
      </x:c>
      <x:c r="R26" s="14" t="n">
        <x:v>55</x:v>
      </x:c>
      <x:c r="S26" s="16" t="n">
        <x:v>78</x:v>
      </x:c>
      <x:c r="T26" s="12" t="str">
        <x:v>Moderate</x:v>
      </x:c>
      <x:c r="U26" s="16" t="n">
        <x:v>21</x:v>
      </x:c>
      <x:c r="V26" s="17" t="n">
        <x:v>46299.875</x:v>
      </x:c>
      <x:c r="W26" s="20" t="n">
        <x:v>2026</x:v>
      </x:c>
      <x:c r="X26" s="20" t="n">
        <x:v>10</x:v>
      </x:c>
      <x:c r="Y26" s="20" t="str">
        <x:v>04</x:v>
      </x:c>
    </x:row>
    <x:row r="27" ht="22" customHeight="1">
      <x:c r="B27" s="12" t="str">
        <x:v>default</x:v>
      </x:c>
      <x:c r="C27" s="12" t="str">
        <x:v>DaNang_202610042200_0c8476</x:v>
      </x:c>
      <x:c r="D27" s="12" t="str">
        <x:v>DaNang</x:v>
      </x:c>
      <x:c r="E27" s="14" t="n">
        <x:v>16.0544</x:v>
      </x:c>
      <x:c r="F27" s="14" t="n">
        <x:v>108.2022</x:v>
      </x:c>
      <x:c r="G27" s="17" t="n">
        <x:v>46299.91666666667</x:v>
      </x:c>
      <x:c r="H27" s="17" t="n">
        <x:v>46300.20833333333</x:v>
      </x:c>
      <x:c r="I27" s="14" t="n">
        <x:v>27.4</x:v>
      </x:c>
      <x:c r="J27" s="14" t="n">
        <x:v>88</x:v>
      </x:c>
      <x:c r="K27" s="14" t="n">
        <x:v>1010.2</x:v>
      </x:c>
      <x:c r="L27" s="14" t="n">
        <x:v>0.2</x:v>
      </x:c>
      <x:c r="M27" s="14" t="n">
        <x:v>26.5</x:v>
      </x:c>
      <x:c r="N27" s="14" t="n">
        <x:v>29.9</x:v>
      </x:c>
      <x:c r="O27" s="14" t="n">
        <x:v>818</x:v>
      </x:c>
      <x:c r="P27" s="14" t="n">
        <x:v>15.7</x:v>
      </x:c>
      <x:c r="Q27" s="14" t="n">
        <x:v>13.8</x:v>
      </x:c>
      <x:c r="R27" s="14" t="n">
        <x:v>59</x:v>
      </x:c>
      <x:c r="S27" s="16" t="n">
        <x:v>78</x:v>
      </x:c>
      <x:c r="T27" s="12" t="str">
        <x:v>Moderate</x:v>
      </x:c>
      <x:c r="U27" s="16" t="n">
        <x:v>22</x:v>
      </x:c>
      <x:c r="V27" s="17" t="n">
        <x:v>46299.91666666667</x:v>
      </x:c>
      <x:c r="W27" s="20" t="n">
        <x:v>2026</x:v>
      </x:c>
      <x:c r="X27" s="20" t="n">
        <x:v>10</x:v>
      </x:c>
      <x:c r="Y27" s="20" t="str">
        <x:v>04</x:v>
      </x:c>
    </x:row>
    <x:row r="28" ht="22" customHeight="1">
      <x:c r="B28" s="12" t="str">
        <x:v>default</x:v>
      </x:c>
      <x:c r="C28" s="12" t="str">
        <x:v>DaNang_202610042300_bd4a9d</x:v>
      </x:c>
      <x:c r="D28" s="12" t="str">
        <x:v>DaNang</x:v>
      </x:c>
      <x:c r="E28" s="14" t="n">
        <x:v>16.0544</x:v>
      </x:c>
      <x:c r="F28" s="14" t="n">
        <x:v>108.2022</x:v>
      </x:c>
      <x:c r="G28" s="17" t="n">
        <x:v>46299.95833333333</x:v>
      </x:c>
      <x:c r="H28" s="17" t="n">
        <x:v>46300.25</x:v>
      </x:c>
      <x:c r="I28" s="14" t="n">
        <x:v>27.3</x:v>
      </x:c>
      <x:c r="J28" s="14" t="n">
        <x:v>88</x:v>
      </x:c>
      <x:c r="K28" s="14" t="n">
        <x:v>1011</x:v>
      </x:c>
      <x:c r="L28" s="14" t="n">
        <x:v>1.6</x:v>
      </x:c>
      <x:c r="M28" s="14" t="n">
        <x:v>26.1</x:v>
      </x:c>
      <x:c r="N28" s="14" t="n">
        <x:v>29.5</x:v>
      </x:c>
      <x:c r="O28" s="14" t="n">
        <x:v>928</x:v>
      </x:c>
      <x:c r="P28" s="14" t="n">
        <x:v>15.3</x:v>
      </x:c>
      <x:c r="Q28" s="14" t="n">
        <x:v>15.1</x:v>
      </x:c>
      <x:c r="R28" s="14" t="n">
        <x:v>68</x:v>
      </x:c>
      <x:c r="S28" s="16" t="n">
        <x:v>78</x:v>
      </x:c>
      <x:c r="T28" s="12" t="str">
        <x:v>Moderate</x:v>
      </x:c>
      <x:c r="U28" s="16" t="n">
        <x:v>23</x:v>
      </x:c>
      <x:c r="V28" s="17" t="n">
        <x:v>46299.95833333333</x:v>
      </x:c>
      <x:c r="W28" s="20" t="n">
        <x:v>2026</x:v>
      </x:c>
      <x:c r="X28" s="20" t="n">
        <x:v>10</x:v>
      </x:c>
      <x:c r="Y28" s="20" t="str">
        <x:v>04</x:v>
      </x:c>
    </x:row>
    <x:row r="29" ht="22" customHeight="1">
      <x:c r="B29" s="12" t="str">
        <x:v>default</x:v>
      </x:c>
      <x:c r="C29" s="12" t="str">
        <x:v>DaNang_202610050000_afec44</x:v>
      </x:c>
      <x:c r="D29" s="12" t="str">
        <x:v>DaNang</x:v>
      </x:c>
      <x:c r="E29" s="14" t="n">
        <x:v>16.0544</x:v>
      </x:c>
      <x:c r="F29" s="14" t="n">
        <x:v>108.2022</x:v>
      </x:c>
      <x:c r="G29" s="17" t="n">
        <x:v>46300</x:v>
      </x:c>
      <x:c r="H29" s="17" t="n">
        <x:v>46300.29166666667</x:v>
      </x:c>
      <x:c r="I29" s="14" t="n">
        <x:v>28.8</x:v>
      </x:c>
      <x:c r="J29" s="14" t="n">
        <x:v>76</x:v>
      </x:c>
      <x:c r="K29" s="14" t="n">
        <x:v>1011.7</x:v>
      </x:c>
      <x:c r="L29" s="14" t="n">
        <x:v>2.9</x:v>
      </x:c>
      <x:c r="M29" s="14" t="n">
        <x:v>4</x:v>
      </x:c>
      <x:c r="N29" s="14" t="n">
        <x:v>6.5</x:v>
      </x:c>
      <x:c r="O29" s="14" t="n">
        <x:v>958</x:v>
      </x:c>
      <x:c r="P29" s="14" t="n">
        <x:v>15.9</x:v>
      </x:c>
      <x:c r="Q29" s="14" t="n">
        <x:v>12</x:v>
      </x:c>
      <x:c r="R29" s="14" t="n">
        <x:v>72</x:v>
      </x:c>
      <x:c r="S29" s="16" t="n">
        <x:v>78</x:v>
      </x:c>
      <x:c r="T29" s="12" t="str">
        <x:v>Moderate</x:v>
      </x:c>
      <x:c r="U29" s="16" t="n">
        <x:v>0</x:v>
      </x:c>
      <x:c r="V29" s="17" t="n">
        <x:v>46300</x:v>
      </x:c>
      <x:c r="W29" s="20" t="n">
        <x:v>2026</x:v>
      </x:c>
      <x:c r="X29" s="20" t="n">
        <x:v>10</x:v>
      </x:c>
      <x:c r="Y29" s="20" t="str">
        <x:v>05</x:v>
      </x:c>
    </x:row>
    <x:row r="30" ht="22" customHeight="1">
      <x:c r="B30" s="12" t="str">
        <x:v>default</x:v>
      </x:c>
      <x:c r="C30" s="12" t="str">
        <x:v>DaNang_202610050100_84d6ec</x:v>
      </x:c>
      <x:c r="D30" s="12" t="str">
        <x:v>DaNang</x:v>
      </x:c>
      <x:c r="E30" s="14" t="n">
        <x:v>16.0544</x:v>
      </x:c>
      <x:c r="F30" s="14" t="n">
        <x:v>108.2022</x:v>
      </x:c>
      <x:c r="G30" s="17" t="n">
        <x:v>46300.04166666667</x:v>
      </x:c>
      <x:c r="H30" s="17" t="n">
        <x:v>46300.33333333333</x:v>
      </x:c>
      <x:c r="I30" s="14" t="n">
        <x:v>30.6</x:v>
      </x:c>
      <x:c r="J30" s="14" t="n">
        <x:v>64</x:v>
      </x:c>
      <x:c r="K30" s="14" t="n">
        <x:v>1012.7</x:v>
      </x:c>
      <x:c r="L30" s="14" t="n">
        <x:v>3.6</x:v>
      </x:c>
      <x:c r="M30" s="14" t="n">
        <x:v>8.1</x:v>
      </x:c>
      <x:c r="N30" s="14" t="n">
        <x:v>10.7</x:v>
      </x:c>
      <x:c r="O30" s="14" t="n">
        <x:v>823</x:v>
      </x:c>
      <x:c r="P30" s="14" t="n">
        <x:v>12.2</x:v>
      </x:c>
      <x:c r="Q30" s="14" t="n">
        <x:v>9.3</x:v>
      </x:c>
      <x:c r="R30" s="14" t="n">
        <x:v>83</x:v>
      </x:c>
      <x:c r="S30" s="16" t="n">
        <x:v>76</x:v>
      </x:c>
      <x:c r="T30" s="12" t="str">
        <x:v>Moderate</x:v>
      </x:c>
      <x:c r="U30" s="16" t="n">
        <x:v>1</x:v>
      </x:c>
      <x:c r="V30" s="17" t="n">
        <x:v>46300.04166666667</x:v>
      </x:c>
      <x:c r="W30" s="20" t="n">
        <x:v>2026</x:v>
      </x:c>
      <x:c r="X30" s="20" t="n">
        <x:v>10</x:v>
      </x:c>
      <x:c r="Y30" s="20" t="str">
        <x:v>05</x:v>
      </x:c>
    </x:row>
    <x:row r="31" ht="22" customHeight="1">
      <x:c r="B31" s="12" t="str">
        <x:v>default</x:v>
      </x:c>
      <x:c r="C31" s="12" t="str">
        <x:v>DaNang_202610050200_bf362a</x:v>
      </x:c>
      <x:c r="D31" s="12" t="str">
        <x:v>DaNang</x:v>
      </x:c>
      <x:c r="E31" s="14" t="n">
        <x:v>16.0544</x:v>
      </x:c>
      <x:c r="F31" s="14" t="n">
        <x:v>108.2022</x:v>
      </x:c>
      <x:c r="G31" s="17" t="n">
        <x:v>46300.08333333333</x:v>
      </x:c>
      <x:c r="H31" s="17" t="n">
        <x:v>46300.375</x:v>
      </x:c>
      <x:c r="I31" s="14" t="n">
        <x:v>31.8</x:v>
      </x:c>
      <x:c r="J31" s="14" t="n">
        <x:v>56</x:v>
      </x:c>
      <x:c r="K31" s="14" t="n">
        <x:v>1013</x:v>
      </x:c>
      <x:c r="L31" s="14" t="n">
        <x:v>7.8</x:v>
      </x:c>
      <x:c r="M31" s="14" t="n">
        <x:v>8.5</x:v>
      </x:c>
      <x:c r="N31" s="14" t="n">
        <x:v>11.5</x:v>
      </x:c>
      <x:c r="O31" s="14" t="n">
        <x:v>607</x:v>
      </x:c>
      <x:c r="P31" s="14" t="n">
        <x:v>7.2</x:v>
      </x:c>
      <x:c r="Q31" s="14" t="n">
        <x:v>5.6</x:v>
      </x:c>
      <x:c r="R31" s="14" t="n">
        <x:v>98</x:v>
      </x:c>
      <x:c r="S31" s="16" t="n">
        <x:v>74</x:v>
      </x:c>
      <x:c r="T31" s="12" t="str">
        <x:v>Moderate</x:v>
      </x:c>
      <x:c r="U31" s="16" t="n">
        <x:v>2</x:v>
      </x:c>
      <x:c r="V31" s="17" t="n">
        <x:v>46300.08333333333</x:v>
      </x:c>
      <x:c r="W31" s="20" t="n">
        <x:v>2026</x:v>
      </x:c>
      <x:c r="X31" s="20" t="n">
        <x:v>10</x:v>
      </x:c>
      <x:c r="Y31" s="20" t="str">
        <x:v>05</x:v>
      </x:c>
    </x:row>
    <x:row r="32" ht="22" customHeight="1">
      <x:c r="B32" s="12" t="str">
        <x:v>default</x:v>
      </x:c>
      <x:c r="C32" s="12" t="str">
        <x:v>DaNang_202610050300_4f8fff</x:v>
      </x:c>
      <x:c r="D32" s="12" t="str">
        <x:v>DaNang</x:v>
      </x:c>
      <x:c r="E32" s="14" t="n">
        <x:v>16.0544</x:v>
      </x:c>
      <x:c r="F32" s="14" t="n">
        <x:v>108.2022</x:v>
      </x:c>
      <x:c r="G32" s="17" t="n">
        <x:v>46300.125</x:v>
      </x:c>
      <x:c r="H32" s="17" t="n">
        <x:v>46300.41666666667</x:v>
      </x:c>
      <x:c r="I32" s="14" t="n">
        <x:v>32.6</x:v>
      </x:c>
      <x:c r="J32" s="14" t="n">
        <x:v>53</x:v>
      </x:c>
      <x:c r="K32" s="14" t="n">
        <x:v>1012.7</x:v>
      </x:c>
      <x:c r="L32" s="14" t="n">
        <x:v>8.9</x:v>
      </x:c>
      <x:c r="M32" s="14" t="n">
        <x:v>8.9</x:v>
      </x:c>
      <x:c r="N32" s="14" t="n">
        <x:v>12.3</x:v>
      </x:c>
      <x:c r="O32" s="14" t="n">
        <x:v>447</x:v>
      </x:c>
      <x:c r="P32" s="14" t="n">
        <x:v>3.4</x:v>
      </x:c>
      <x:c r="Q32" s="14" t="n">
        <x:v>2.8</x:v>
      </x:c>
      <x:c r="R32" s="14" t="n">
        <x:v>108</x:v>
      </x:c>
      <x:c r="S32" s="16" t="n">
        <x:v>73</x:v>
      </x:c>
      <x:c r="T32" s="12" t="str">
        <x:v>Moderate</x:v>
      </x:c>
      <x:c r="U32" s="16" t="n">
        <x:v>3</x:v>
      </x:c>
      <x:c r="V32" s="17" t="n">
        <x:v>46300.125</x:v>
      </x:c>
      <x:c r="W32" s="20" t="n">
        <x:v>2026</x:v>
      </x:c>
      <x:c r="X32" s="20" t="n">
        <x:v>10</x:v>
      </x:c>
      <x:c r="Y32" s="20" t="str">
        <x:v>05</x:v>
      </x:c>
    </x:row>
    <x:row r="33" ht="22" customHeight="1">
      <x:c r="B33" s="12" t="str">
        <x:v>default</x:v>
      </x:c>
      <x:c r="C33" s="12" t="str">
        <x:v>DaNang_202610050400_4cbfe0</x:v>
      </x:c>
      <x:c r="D33" s="12" t="str">
        <x:v>DaNang</x:v>
      </x:c>
      <x:c r="E33" s="14" t="n">
        <x:v>16.0544</x:v>
      </x:c>
      <x:c r="F33" s="14" t="n">
        <x:v>108.2022</x:v>
      </x:c>
      <x:c r="G33" s="17" t="n">
        <x:v>46300.16666666667</x:v>
      </x:c>
      <x:c r="H33" s="17" t="n">
        <x:v>46300.45833333333</x:v>
      </x:c>
      <x:c r="I33" s="14" t="n">
        <x:v>33.2</x:v>
      </x:c>
      <x:c r="J33" s="14" t="n">
        <x:v>51</x:v>
      </x:c>
      <x:c r="K33" s="14" t="n">
        <x:v>1012</x:v>
      </x:c>
      <x:c r="L33" s="14" t="n">
        <x:v>11.3</x:v>
      </x:c>
      <x:c r="M33" s="14" t="n">
        <x:v>8.9</x:v>
      </x:c>
      <x:c r="N33" s="14" t="n">
        <x:v>12.5</x:v>
      </x:c>
      <x:c r="O33" s="14" t="n">
        <x:v>404</x:v>
      </x:c>
      <x:c r="P33" s="14" t="n">
        <x:v>2</x:v>
      </x:c>
      <x:c r="Q33" s="14" t="n">
        <x:v>1.8</x:v>
      </x:c>
      <x:c r="R33" s="14" t="n">
        <x:v>107</x:v>
      </x:c>
      <x:c r="S33" s="16" t="n">
        <x:v>71</x:v>
      </x:c>
      <x:c r="T33" s="12" t="str">
        <x:v>Moderate</x:v>
      </x:c>
      <x:c r="U33" s="16" t="n">
        <x:v>4</x:v>
      </x:c>
      <x:c r="V33" s="17" t="n">
        <x:v>46300.16666666667</x:v>
      </x:c>
      <x:c r="W33" s="20" t="n">
        <x:v>2026</x:v>
      </x:c>
      <x:c r="X33" s="20" t="n">
        <x:v>10</x:v>
      </x:c>
      <x:c r="Y33" s="20" t="str">
        <x:v>05</x:v>
      </x:c>
    </x:row>
    <x:row r="34" ht="22" customHeight="1">
      <x:c r="B34" s="12" t="str">
        <x:v>default</x:v>
      </x:c>
      <x:c r="C34" s="12" t="str">
        <x:v>DaNang_202610050500_64d3ea</x:v>
      </x:c>
      <x:c r="D34" s="12" t="str">
        <x:v>DaNang</x:v>
      </x:c>
      <x:c r="E34" s="14" t="n">
        <x:v>16.0544</x:v>
      </x:c>
      <x:c r="F34" s="14" t="n">
        <x:v>108.2022</x:v>
      </x:c>
      <x:c r="G34" s="17" t="n">
        <x:v>46300.20833333333</x:v>
      </x:c>
      <x:c r="H34" s="17" t="n">
        <x:v>46300.5</x:v>
      </x:c>
      <x:c r="I34" s="14" t="n">
        <x:v>32.7</x:v>
      </x:c>
      <x:c r="J34" s="14" t="n">
        <x:v>54</x:v>
      </x:c>
      <x:c r="K34" s="14" t="n">
        <x:v>1011.2</x:v>
      </x:c>
      <x:c r="L34" s="14" t="n">
        <x:v>17</x:v>
      </x:c>
      <x:c r="M34" s="14" t="n">
        <x:v>8.7</x:v>
      </x:c>
      <x:c r="N34" s="14" t="n">
        <x:v>12.3</x:v>
      </x:c>
      <x:c r="O34" s="14" t="n">
        <x:v>417</x:v>
      </x:c>
      <x:c r="P34" s="14" t="n">
        <x:v>1.9</x:v>
      </x:c>
      <x:c r="Q34" s="14" t="n">
        <x:v>1.6</x:v>
      </x:c>
      <x:c r="R34" s="14" t="n">
        <x:v>100</x:v>
      </x:c>
      <x:c r="S34" s="16" t="n">
        <x:v>69</x:v>
      </x:c>
      <x:c r="T34" s="12" t="str">
        <x:v>Moderate</x:v>
      </x:c>
      <x:c r="U34" s="16" t="n">
        <x:v>5</x:v>
      </x:c>
      <x:c r="V34" s="17" t="n">
        <x:v>46300.20833333333</x:v>
      </x:c>
      <x:c r="W34" s="20" t="n">
        <x:v>2026</x:v>
      </x:c>
      <x:c r="X34" s="20" t="n">
        <x:v>10</x:v>
      </x:c>
      <x:c r="Y34" s="20" t="str">
        <x:v>05</x:v>
      </x:c>
    </x:row>
    <x:row r="35" ht="22" customHeight="1">
      <x:c r="B35" s="12" t="str">
        <x:v>default</x:v>
      </x:c>
      <x:c r="C35" s="12" t="str">
        <x:v>DaNang_202610050600_79a62f</x:v>
      </x:c>
      <x:c r="D35" s="12" t="str">
        <x:v>DaNang</x:v>
      </x:c>
      <x:c r="E35" s="14" t="n">
        <x:v>16.0544</x:v>
      </x:c>
      <x:c r="F35" s="14" t="n">
        <x:v>108.2022</x:v>
      </x:c>
      <x:c r="G35" s="17" t="n">
        <x:v>46300.25</x:v>
      </x:c>
      <x:c r="H35" s="17" t="n">
        <x:v>46300.54166666667</x:v>
      </x:c>
      <x:c r="I35" s="14" t="n">
        <x:v>32.5</x:v>
      </x:c>
      <x:c r="J35" s="14" t="n">
        <x:v>57</x:v>
      </x:c>
      <x:c r="K35" s="14" t="n">
        <x:v>1010.5</x:v>
      </x:c>
      <x:c r="L35" s="14" t="n">
        <x:v>20.1</x:v>
      </x:c>
      <x:c r="M35" s="14" t="n">
        <x:v>8.2</x:v>
      </x:c>
      <x:c r="N35" s="14" t="n">
        <x:v>11.7</x:v>
      </x:c>
      <x:c r="O35" s="14" t="n">
        <x:v>429</x:v>
      </x:c>
      <x:c r="P35" s="14" t="n">
        <x:v>2.1</x:v>
      </x:c>
      <x:c r="Q35" s="14" t="n">
        <x:v>1.6</x:v>
      </x:c>
      <x:c r="R35" s="14" t="n">
        <x:v>94</x:v>
      </x:c>
      <x:c r="S35" s="16" t="n">
        <x:v>68</x:v>
      </x:c>
      <x:c r="T35" s="12" t="str">
        <x:v>Moderate</x:v>
      </x:c>
      <x:c r="U35" s="16" t="n">
        <x:v>6</x:v>
      </x:c>
      <x:c r="V35" s="17" t="n">
        <x:v>46300.25</x:v>
      </x:c>
      <x:c r="W35" s="20" t="n">
        <x:v>2026</x:v>
      </x:c>
      <x:c r="X35" s="20" t="n">
        <x:v>10</x:v>
      </x:c>
      <x:c r="Y35" s="20" t="str">
        <x:v>05</x:v>
      </x:c>
    </x:row>
    <x:row r="36" ht="22" customHeight="1">
      <x:c r="B36" s="12" t="str">
        <x:v>default</x:v>
      </x:c>
      <x:c r="C36" s="12" t="str">
        <x:v>DaNang_202610050700_1f4f96</x:v>
      </x:c>
      <x:c r="D36" s="12" t="str">
        <x:v>DaNang</x:v>
      </x:c>
      <x:c r="E36" s="14" t="n">
        <x:v>16.0544</x:v>
      </x:c>
      <x:c r="F36" s="14" t="n">
        <x:v>108.2022</x:v>
      </x:c>
      <x:c r="G36" s="17" t="n">
        <x:v>46300.29166666667</x:v>
      </x:c>
      <x:c r="H36" s="17" t="n">
        <x:v>46300.58333333333</x:v>
      </x:c>
      <x:c r="I36" s="14" t="n">
        <x:v>31.9</x:v>
      </x:c>
      <x:c r="J36" s="14" t="n">
        <x:v>56</x:v>
      </x:c>
      <x:c r="K36" s="14" t="n">
        <x:v>1009.6</x:v>
      </x:c>
      <x:c r="L36" s="14" t="n">
        <x:v>18</x:v>
      </x:c>
      <x:c r="M36" s="14" t="n">
        <x:v>7.6</x:v>
      </x:c>
      <x:c r="N36" s="14" t="n">
        <x:v>11</x:v>
      </x:c>
      <x:c r="O36" s="14" t="n">
        <x:v>421</x:v>
      </x:c>
      <x:c r="P36" s="14" t="n">
        <x:v>2.3</x:v>
      </x:c>
      <x:c r="Q36" s="14" t="n">
        <x:v>1.4</x:v>
      </x:c>
      <x:c r="R36" s="14" t="n">
        <x:v>90</x:v>
      </x:c>
      <x:c r="S36" s="16" t="n">
        <x:v>66</x:v>
      </x:c>
      <x:c r="T36" s="12" t="str">
        <x:v>Moderate</x:v>
      </x:c>
      <x:c r="U36" s="16" t="n">
        <x:v>7</x:v>
      </x:c>
      <x:c r="V36" s="17" t="n">
        <x:v>46300.29166666667</x:v>
      </x:c>
      <x:c r="W36" s="20" t="n">
        <x:v>2026</x:v>
      </x:c>
      <x:c r="X36" s="20" t="n">
        <x:v>10</x:v>
      </x:c>
      <x:c r="Y36" s="20" t="str">
        <x:v>05</x:v>
      </x:c>
    </x:row>
    <x:row r="37" ht="22" customHeight="1">
      <x:c r="B37" s="12" t="str">
        <x:v>default</x:v>
      </x:c>
      <x:c r="C37" s="12" t="str">
        <x:v>DaNang_202610050800_b6f001</x:v>
      </x:c>
      <x:c r="D37" s="12" t="str">
        <x:v>DaNang</x:v>
      </x:c>
      <x:c r="E37" s="14" t="n">
        <x:v>16.0544</x:v>
      </x:c>
      <x:c r="F37" s="14" t="n">
        <x:v>108.2022</x:v>
      </x:c>
      <x:c r="G37" s="17" t="n">
        <x:v>46300.33333333333</x:v>
      </x:c>
      <x:c r="H37" s="17" t="n">
        <x:v>46300.625</x:v>
      </x:c>
      <x:c r="I37" s="14" t="n">
        <x:v>30.9</x:v>
      </x:c>
      <x:c r="J37" s="14" t="n">
        <x:v>60</x:v>
      </x:c>
      <x:c r="K37" s="14" t="n">
        <x:v>1009.2</x:v>
      </x:c>
      <x:c r="L37" s="14" t="n">
        <x:v>17.8</x:v>
      </x:c>
      <x:c r="M37" s="14" t="n">
        <x:v>7.3</x:v>
      </x:c>
      <x:c r="N37" s="14" t="n">
        <x:v>10.5</x:v>
      </x:c>
      <x:c r="O37" s="14" t="n">
        <x:v>414</x:v>
      </x:c>
      <x:c r="P37" s="14" t="n">
        <x:v>2.8</x:v>
      </x:c>
      <x:c r="Q37" s="14" t="n">
        <x:v>1.2</x:v>
      </x:c>
      <x:c r="R37" s="14" t="n">
        <x:v>86</x:v>
      </x:c>
      <x:c r="S37" s="16" t="n">
        <x:v>65</x:v>
      </x:c>
      <x:c r="T37" s="12" t="str">
        <x:v>Moderate</x:v>
      </x:c>
      <x:c r="U37" s="16" t="n">
        <x:v>8</x:v>
      </x:c>
      <x:c r="V37" s="17" t="n">
        <x:v>46300.33333333333</x:v>
      </x:c>
      <x:c r="W37" s="20" t="n">
        <x:v>2026</x:v>
      </x:c>
      <x:c r="X37" s="20" t="n">
        <x:v>10</x:v>
      </x:c>
      <x:c r="Y37" s="20" t="str">
        <x:v>05</x:v>
      </x:c>
    </x:row>
    <x:row r="38" ht="22" customHeight="1">
      <x:c r="B38" s="12" t="str">
        <x:v>default</x:v>
      </x:c>
      <x:c r="C38" s="12" t="str">
        <x:v>DaNang_202610050900_92a088</x:v>
      </x:c>
      <x:c r="D38" s="12" t="str">
        <x:v>DaNang</x:v>
      </x:c>
      <x:c r="E38" s="14" t="n">
        <x:v>16.0544</x:v>
      </x:c>
      <x:c r="F38" s="14" t="n">
        <x:v>108.2022</x:v>
      </x:c>
      <x:c r="G38" s="17" t="n">
        <x:v>46300.375</x:v>
      </x:c>
      <x:c r="H38" s="17" t="n">
        <x:v>46300.66666666667</x:v>
      </x:c>
      <x:c r="I38" s="14" t="n">
        <x:v>29.9</x:v>
      </x:c>
      <x:c r="J38" s="14" t="n">
        <x:v>69</x:v>
      </x:c>
      <x:c r="K38" s="14" t="n">
        <x:v>1009.5</x:v>
      </x:c>
      <x:c r="L38" s="14" t="n">
        <x:v>18</x:v>
      </x:c>
      <x:c r="M38" s="14" t="n">
        <x:v>7.1</x:v>
      </x:c>
      <x:c r="N38" s="14" t="n">
        <x:v>10.2</x:v>
      </x:c>
      <x:c r="O38" s="14" t="n">
        <x:v>412</x:v>
      </x:c>
      <x:c r="P38" s="14" t="n">
        <x:v>3.5</x:v>
      </x:c>
      <x:c r="Q38" s="14" t="n">
        <x:v>1.3</x:v>
      </x:c>
      <x:c r="R38" s="14" t="n">
        <x:v>83</x:v>
      </x:c>
      <x:c r="S38" s="16" t="n">
        <x:v>63</x:v>
      </x:c>
      <x:c r="T38" s="12" t="str">
        <x:v>Moderate</x:v>
      </x:c>
      <x:c r="U38" s="16" t="n">
        <x:v>9</x:v>
      </x:c>
      <x:c r="V38" s="17" t="n">
        <x:v>46300.375</x:v>
      </x:c>
      <x:c r="W38" s="20" t="n">
        <x:v>2026</x:v>
      </x:c>
      <x:c r="X38" s="20" t="n">
        <x:v>10</x:v>
      </x:c>
      <x:c r="Y38" s="20" t="str">
        <x:v>05</x:v>
      </x:c>
    </x:row>
    <x:row r="39" ht="22" customHeight="1">
      <x:c r="B39" s="12" t="str">
        <x:v>default</x:v>
      </x:c>
      <x:c r="C39" s="12" t="str">
        <x:v>DaNang_202610051000_2f76e4</x:v>
      </x:c>
      <x:c r="D39" s="12" t="str">
        <x:v>DaNang</x:v>
      </x:c>
      <x:c r="E39" s="14" t="n">
        <x:v>16.0544</x:v>
      </x:c>
      <x:c r="F39" s="14" t="n">
        <x:v>108.2022</x:v>
      </x:c>
      <x:c r="G39" s="17" t="n">
        <x:v>46300.41666666667</x:v>
      </x:c>
      <x:c r="H39" s="17" t="n">
        <x:v>46300.70833333333</x:v>
      </x:c>
      <x:c r="I39" s="14" t="n">
        <x:v>29.3</x:v>
      </x:c>
      <x:c r="J39" s="14" t="n">
        <x:v>71</x:v>
      </x:c>
      <x:c r="K39" s="14" t="n">
        <x:v>1010.2</x:v>
      </x:c>
      <x:c r="L39" s="14" t="n">
        <x:v>15.7</x:v>
      </x:c>
      <x:c r="M39" s="14" t="n">
        <x:v>7</x:v>
      </x:c>
      <x:c r="N39" s="14" t="n">
        <x:v>9.9</x:v>
      </x:c>
      <x:c r="O39" s="14" t="n">
        <x:v>420</x:v>
      </x:c>
      <x:c r="P39" s="14" t="n">
        <x:v>4.6</x:v>
      </x:c>
      <x:c r="Q39" s="14" t="n">
        <x:v>1.8</x:v>
      </x:c>
      <x:c r="R39" s="14" t="n">
        <x:v>80</x:v>
      </x:c>
      <x:c r="S39" s="16" t="n">
        <x:v>62</x:v>
      </x:c>
      <x:c r="T39" s="12" t="str">
        <x:v>Moderate</x:v>
      </x:c>
      <x:c r="U39" s="16" t="n">
        <x:v>10</x:v>
      </x:c>
      <x:c r="V39" s="17" t="n">
        <x:v>46300.41666666667</x:v>
      </x:c>
      <x:c r="W39" s="20" t="n">
        <x:v>2026</x:v>
      </x:c>
      <x:c r="X39" s="20" t="n">
        <x:v>10</x:v>
      </x:c>
      <x:c r="Y39" s="20" t="str">
        <x:v>05</x:v>
      </x:c>
    </x:row>
    <x:row r="40" ht="22" customHeight="1">
      <x:c r="B40" s="12" t="str">
        <x:v>default</x:v>
      </x:c>
      <x:c r="C40" s="12" t="str">
        <x:v>DaNang_202610051100_b46298</x:v>
      </x:c>
      <x:c r="D40" s="12" t="str">
        <x:v>DaNang</x:v>
      </x:c>
      <x:c r="E40" s="14" t="n">
        <x:v>16.0544</x:v>
      </x:c>
      <x:c r="F40" s="14" t="n">
        <x:v>108.2022</x:v>
      </x:c>
      <x:c r="G40" s="17" t="n">
        <x:v>46300.45833333333</x:v>
      </x:c>
      <x:c r="H40" s="17" t="n">
        <x:v>46300.75</x:v>
      </x:c>
      <x:c r="I40" s="14" t="n">
        <x:v>27.3</x:v>
      </x:c>
      <x:c r="J40" s="14" t="n">
        <x:v>78</x:v>
      </x:c>
      <x:c r="K40" s="14" t="n">
        <x:v>1011.1</x:v>
      </x:c>
      <x:c r="L40" s="14" t="n">
        <x:v>11.4</x:v>
      </x:c>
      <x:c r="M40" s="14" t="n">
        <x:v>6.4</x:v>
      </x:c>
      <x:c r="N40" s="14" t="n">
        <x:v>8.8</x:v>
      </x:c>
      <x:c r="O40" s="14" t="n">
        <x:v>433</x:v>
      </x:c>
      <x:c r="P40" s="14" t="n">
        <x:v>6</x:v>
      </x:c>
      <x:c r="Q40" s="14" t="n">
        <x:v>2.4</x:v>
      </x:c>
      <x:c r="R40" s="14" t="n">
        <x:v>77</x:v>
      </x:c>
      <x:c r="S40" s="16" t="n">
        <x:v>61</x:v>
      </x:c>
      <x:c r="T40" s="12" t="str">
        <x:v>Moderate</x:v>
      </x:c>
      <x:c r="U40" s="16" t="n">
        <x:v>11</x:v>
      </x:c>
      <x:c r="V40" s="17" t="n">
        <x:v>46300.45833333333</x:v>
      </x:c>
      <x:c r="W40" s="20" t="n">
        <x:v>2026</x:v>
      </x:c>
      <x:c r="X40" s="20" t="n">
        <x:v>10</x:v>
      </x:c>
      <x:c r="Y40" s="20" t="str">
        <x:v>05</x:v>
      </x:c>
    </x:row>
    <x:row r="41" ht="22" customHeight="1">
      <x:c r="B41" s="12" t="str">
        <x:v>default</x:v>
      </x:c>
      <x:c r="C41" s="12" t="str">
        <x:v>DaNang_202610051200_f5d9a1</x:v>
      </x:c>
      <x:c r="D41" s="12" t="str">
        <x:v>DaNang</x:v>
      </x:c>
      <x:c r="E41" s="14" t="n">
        <x:v>16.0544</x:v>
      </x:c>
      <x:c r="F41" s="14" t="n">
        <x:v>108.2022</x:v>
      </x:c>
      <x:c r="G41" s="17" t="n">
        <x:v>46300.5</x:v>
      </x:c>
      <x:c r="H41" s="17" t="n">
        <x:v>46300.79166666667</x:v>
      </x:c>
      <x:c r="I41" s="14" t="n">
        <x:v>28.5</x:v>
      </x:c>
      <x:c r="J41" s="14" t="n">
        <x:v>72</x:v>
      </x:c>
      <x:c r="K41" s="14" t="n">
        <x:v>1012</x:v>
      </x:c>
      <x:c r="L41" s="14" t="n">
        <x:v>14.2</x:v>
      </x:c>
      <x:c r="M41" s="14" t="n">
        <x:v>6</x:v>
      </x:c>
      <x:c r="N41" s="14" t="n">
        <x:v>8.4</x:v>
      </x:c>
      <x:c r="O41" s="14" t="n">
        <x:v>448</x:v>
      </x:c>
      <x:c r="P41" s="14" t="n">
        <x:v>5.3</x:v>
      </x:c>
      <x:c r="Q41" s="14" t="n">
        <x:v>1.8</x:v>
      </x:c>
      <x:c r="R41" s="14" t="n">
        <x:v>80</x:v>
      </x:c>
      <x:c r="S41" s="16" t="n">
        <x:v>60</x:v>
      </x:c>
      <x:c r="T41" s="12" t="str">
        <x:v>Moderate</x:v>
      </x:c>
      <x:c r="U41" s="16" t="n">
        <x:v>12</x:v>
      </x:c>
      <x:c r="V41" s="17" t="n">
        <x:v>46300.5</x:v>
      </x:c>
      <x:c r="W41" s="20" t="n">
        <x:v>2026</x:v>
      </x:c>
      <x:c r="X41" s="20" t="n">
        <x:v>10</x:v>
      </x:c>
      <x:c r="Y41" s="20" t="str">
        <x:v>05</x:v>
      </x:c>
    </x:row>
    <x:row r="42" ht="22" customHeight="1">
      <x:c r="B42" s="12" t="str">
        <x:v>default</x:v>
      </x:c>
      <x:c r="C42" s="12" t="str">
        <x:v>DaNang_202610051300_b8c9ef</x:v>
      </x:c>
      <x:c r="D42" s="12" t="str">
        <x:v>DaNang</x:v>
      </x:c>
      <x:c r="E42" s="14" t="n">
        <x:v>16.0544</x:v>
      </x:c>
      <x:c r="F42" s="14" t="n">
        <x:v>108.2022</x:v>
      </x:c>
      <x:c r="G42" s="17" t="n">
        <x:v>46300.54166666667</x:v>
      </x:c>
      <x:c r="H42" s="17" t="n">
        <x:v>46300.83333333333</x:v>
      </x:c>
      <x:c r="I42" s="14" t="n">
        <x:v>26</x:v>
      </x:c>
      <x:c r="J42" s="14" t="n">
        <x:v>81</x:v>
      </x:c>
      <x:c r="K42" s="14" t="n">
        <x:v>1013.6</x:v>
      </x:c>
      <x:c r="L42" s="14" t="n">
        <x:v>9</x:v>
      </x:c>
      <x:c r="M42" s="14" t="n">
        <x:v>6.4</x:v>
      </x:c>
      <x:c r="N42" s="14" t="n">
        <x:v>8.8</x:v>
      </x:c>
      <x:c r="O42" s="14" t="n">
        <x:v>466</x:v>
      </x:c>
      <x:c r="P42" s="14" t="n">
        <x:v>5.4</x:v>
      </x:c>
      <x:c r="Q42" s="14" t="n">
        <x:v>1.8</x:v>
      </x:c>
      <x:c r="R42" s="14" t="n">
        <x:v>78</x:v>
      </x:c>
      <x:c r="S42" s="16" t="n">
        <x:v>60</x:v>
      </x:c>
      <x:c r="T42" s="12" t="str">
        <x:v>Moderate</x:v>
      </x:c>
      <x:c r="U42" s="16" t="n">
        <x:v>13</x:v>
      </x:c>
      <x:c r="V42" s="17" t="n">
        <x:v>46300.54166666667</x:v>
      </x:c>
      <x:c r="W42" s="20" t="n">
        <x:v>2026</x:v>
      </x:c>
      <x:c r="X42" s="20" t="n">
        <x:v>10</x:v>
      </x:c>
      <x:c r="Y42" s="20" t="str">
        <x:v>05</x:v>
      </x:c>
    </x:row>
    <x:row r="43" ht="22" customHeight="1">
      <x:c r="B43" s="12" t="str">
        <x:v>default</x:v>
      </x:c>
      <x:c r="C43" s="12" t="str">
        <x:v>DaNang_202610051400_a6b067</x:v>
      </x:c>
      <x:c r="D43" s="12" t="str">
        <x:v>DaNang</x:v>
      </x:c>
      <x:c r="E43" s="14" t="n">
        <x:v>16.0544</x:v>
      </x:c>
      <x:c r="F43" s="14" t="n">
        <x:v>108.2022</x:v>
      </x:c>
      <x:c r="G43" s="17" t="n">
        <x:v>46300.58333333333</x:v>
      </x:c>
      <x:c r="H43" s="17" t="n">
        <x:v>46300.875</x:v>
      </x:c>
      <x:c r="I43" s="14" t="n">
        <x:v>26.5</x:v>
      </x:c>
      <x:c r="J43" s="14" t="n">
        <x:v>87</x:v>
      </x:c>
      <x:c r="K43" s="14" t="n">
        <x:v>1013.9</x:v>
      </x:c>
      <x:c r="L43" s="14" t="n">
        <x:v>5.6</x:v>
      </x:c>
      <x:c r="M43" s="14" t="n">
        <x:v>7</x:v>
      </x:c>
      <x:c r="N43" s="14" t="n">
        <x:v>9.5</x:v>
      </x:c>
      <x:c r="O43" s="14" t="n">
        <x:v>486</x:v>
      </x:c>
      <x:c r="P43" s="14" t="n">
        <x:v>5.5</x:v>
      </x:c>
      <x:c r="Q43" s="14" t="n">
        <x:v>1.7</x:v>
      </x:c>
      <x:c r="R43" s="14" t="n">
        <x:v>75</x:v>
      </x:c>
      <x:c r="S43" s="16" t="n">
        <x:v>59</x:v>
      </x:c>
      <x:c r="T43" s="12" t="str">
        <x:v>Moderate</x:v>
      </x:c>
      <x:c r="U43" s="16" t="n">
        <x:v>14</x:v>
      </x:c>
      <x:c r="V43" s="17" t="n">
        <x:v>46300.58333333333</x:v>
      </x:c>
      <x:c r="W43" s="20" t="n">
        <x:v>2026</x:v>
      </x:c>
      <x:c r="X43" s="20" t="n">
        <x:v>10</x:v>
      </x:c>
      <x:c r="Y43" s="20" t="str">
        <x:v>05</x:v>
      </x:c>
    </x:row>
    <x:row r="44" ht="22" customHeight="1">
      <x:c r="B44" s="12" t="str">
        <x:v>default</x:v>
      </x:c>
      <x:c r="C44" s="12" t="str">
        <x:v>DaNang_202610051500_0504fc</x:v>
      </x:c>
      <x:c r="D44" s="12" t="str">
        <x:v>DaNang</x:v>
      </x:c>
      <x:c r="E44" s="14" t="n">
        <x:v>16.0544</x:v>
      </x:c>
      <x:c r="F44" s="14" t="n">
        <x:v>108.2022</x:v>
      </x:c>
      <x:c r="G44" s="17" t="n">
        <x:v>46300.625</x:v>
      </x:c>
      <x:c r="H44" s="17" t="n">
        <x:v>46300.91666666667</x:v>
      </x:c>
      <x:c r="I44" s="14" t="n">
        <x:v>26.5</x:v>
      </x:c>
      <x:c r="J44" s="14" t="n">
        <x:v>88</x:v>
      </x:c>
      <x:c r="K44" s="14" t="n">
        <x:v>1013.9</x:v>
      </x:c>
      <x:c r="L44" s="14" t="n">
        <x:v>4.8</x:v>
      </x:c>
      <x:c r="M44" s="14" t="n">
        <x:v>7.1</x:v>
      </x:c>
      <x:c r="N44" s="14" t="n">
        <x:v>9.3</x:v>
      </x:c>
      <x:c r="O44" s="14" t="n">
        <x:v>496</x:v>
      </x:c>
      <x:c r="P44" s="14" t="n">
        <x:v>5.5</x:v>
      </x:c>
      <x:c r="Q44" s="14" t="n">
        <x:v>1.6</x:v>
      </x:c>
      <x:c r="R44" s="14" t="n">
        <x:v>74</x:v>
      </x:c>
      <x:c r="S44" s="16" t="n">
        <x:v>59</x:v>
      </x:c>
      <x:c r="T44" s="12" t="str">
        <x:v>Moderate</x:v>
      </x:c>
      <x:c r="U44" s="16" t="n">
        <x:v>15</x:v>
      </x:c>
      <x:c r="V44" s="17" t="n">
        <x:v>46300.625</x:v>
      </x:c>
      <x:c r="W44" s="20" t="n">
        <x:v>2026</x:v>
      </x:c>
      <x:c r="X44" s="20" t="n">
        <x:v>10</x:v>
      </x:c>
      <x:c r="Y44" s="20" t="str">
        <x:v>05</x:v>
      </x:c>
    </x:row>
    <x:row r="45" ht="22" customHeight="1">
      <x:c r="B45" s="12" t="str">
        <x:v>default</x:v>
      </x:c>
      <x:c r="C45" s="12" t="str">
        <x:v>DaNang_202610051600_59da4b</x:v>
      </x:c>
      <x:c r="D45" s="12" t="str">
        <x:v>DaNang</x:v>
      </x:c>
      <x:c r="E45" s="14" t="n">
        <x:v>16.0544</x:v>
      </x:c>
      <x:c r="F45" s="14" t="n">
        <x:v>108.2022</x:v>
      </x:c>
      <x:c r="G45" s="17" t="n">
        <x:v>46300.66666666667</x:v>
      </x:c>
      <x:c r="H45" s="17" t="n">
        <x:v>46300.95833333333</x:v>
      </x:c>
      <x:c r="I45" s="14" t="n">
        <x:v>26.2</x:v>
      </x:c>
      <x:c r="J45" s="14" t="n">
        <x:v>91</x:v>
      </x:c>
      <x:c r="K45" s="14" t="n">
        <x:v>1013.6</x:v>
      </x:c>
      <x:c r="L45" s="14" t="n">
        <x:v>5.2</x:v>
      </x:c>
      <x:c r="M45" s="14" t="n">
        <x:v>6.6</x:v>
      </x:c>
      <x:c r="N45" s="14" t="n">
        <x:v>8.8</x:v>
      </x:c>
      <x:c r="O45" s="14" t="n">
        <x:v>487</x:v>
      </x:c>
      <x:c r="P45" s="14" t="n">
        <x:v>5.4</x:v>
      </x:c>
      <x:c r="Q45" s="14" t="n">
        <x:v>1.5</x:v>
      </x:c>
      <x:c r="R45" s="14" t="n">
        <x:v>75</x:v>
      </x:c>
      <x:c r="S45" s="16" t="n">
        <x:v>58</x:v>
      </x:c>
      <x:c r="T45" s="12" t="str">
        <x:v>Moderate</x:v>
      </x:c>
      <x:c r="U45" s="16" t="n">
        <x:v>16</x:v>
      </x:c>
      <x:c r="V45" s="17" t="n">
        <x:v>46300.66666666667</x:v>
      </x:c>
      <x:c r="W45" s="20" t="n">
        <x:v>2026</x:v>
      </x:c>
      <x:c r="X45" s="20" t="n">
        <x:v>10</x:v>
      </x:c>
      <x:c r="Y45" s="20" t="str">
        <x:v>05</x:v>
      </x:c>
    </x:row>
    <x:row r="46" ht="22" customHeight="1">
      <x:c r="B46" s="12" t="str">
        <x:v>default</x:v>
      </x:c>
      <x:c r="C46" s="12" t="str">
        <x:v>DaNang_202610051700_6a7af8</x:v>
      </x:c>
      <x:c r="D46" s="12" t="str">
        <x:v>DaNang</x:v>
      </x:c>
      <x:c r="E46" s="14" t="n">
        <x:v>16.0544</x:v>
      </x:c>
      <x:c r="F46" s="14" t="n">
        <x:v>108.2022</x:v>
      </x:c>
      <x:c r="G46" s="17" t="n">
        <x:v>46300.70833333333</x:v>
      </x:c>
      <x:c r="H46" s="17" t="n">
        <x:v>46301</x:v>
      </x:c>
      <x:c r="I46" s="14" t="n">
        <x:v>26.1</x:v>
      </x:c>
      <x:c r="J46" s="14" t="n">
        <x:v>91</x:v>
      </x:c>
      <x:c r="K46" s="14" t="n">
        <x:v>1013.6</x:v>
      </x:c>
      <x:c r="L46" s="14" t="n">
        <x:v>3.7</x:v>
      </x:c>
      <x:c r="M46" s="14" t="n">
        <x:v>6.5</x:v>
      </x:c>
      <x:c r="N46" s="14" t="n">
        <x:v>8.5</x:v>
      </x:c>
      <x:c r="O46" s="14" t="n">
        <x:v>467</x:v>
      </x:c>
      <x:c r="P46" s="14" t="n">
        <x:v>5.1</x:v>
      </x:c>
      <x:c r="Q46" s="14" t="n">
        <x:v>1.4</x:v>
      </x:c>
      <x:c r="R46" s="14" t="n">
        <x:v>77</x:v>
      </x:c>
      <x:c r="S46" s="16" t="n">
        <x:v>57</x:v>
      </x:c>
      <x:c r="T46" s="12" t="str">
        <x:v>Moderate</x:v>
      </x:c>
      <x:c r="U46" s="16" t="n">
        <x:v>17</x:v>
      </x:c>
      <x:c r="V46" s="17" t="n">
        <x:v>46300.70833333333</x:v>
      </x:c>
      <x:c r="W46" s="20" t="n">
        <x:v>2026</x:v>
      </x:c>
      <x:c r="X46" s="20" t="n">
        <x:v>10</x:v>
      </x:c>
      <x:c r="Y46" s="20" t="str">
        <x:v>05</x:v>
      </x:c>
    </x:row>
    <x:row r="47" ht="22" customHeight="1">
      <x:c r="B47" s="12" t="str">
        <x:v>default</x:v>
      </x:c>
      <x:c r="C47" s="12" t="str">
        <x:v>DaNang_202610051800_dfd43d</x:v>
      </x:c>
      <x:c r="D47" s="12" t="str">
        <x:v>DaNang</x:v>
      </x:c>
      <x:c r="E47" s="14" t="n">
        <x:v>16.0544</x:v>
      </x:c>
      <x:c r="F47" s="14" t="n">
        <x:v>108.2022</x:v>
      </x:c>
      <x:c r="G47" s="17" t="n">
        <x:v>46300.75</x:v>
      </x:c>
      <x:c r="H47" s="17" t="n">
        <x:v>46301.04166666667</x:v>
      </x:c>
      <x:c r="I47" s="14" t="n">
        <x:v>26.3</x:v>
      </x:c>
      <x:c r="J47" s="14" t="n">
        <x:v>89</x:v>
      </x:c>
      <x:c r="K47" s="14" t="n">
        <x:v>1012.7</x:v>
      </x:c>
      <x:c r="L47" s="14" t="n">
        <x:v>8.4</x:v>
      </x:c>
      <x:c r="M47" s="14" t="n">
        <x:v>5.2</x:v>
      </x:c>
      <x:c r="N47" s="14" t="n">
        <x:v>6.9</x:v>
      </x:c>
      <x:c r="O47" s="14" t="n">
        <x:v>453</x:v>
      </x:c>
      <x:c r="P47" s="14" t="n">
        <x:v>5</x:v>
      </x:c>
      <x:c r="Q47" s="14" t="n">
        <x:v>1.3</x:v>
      </x:c>
      <x:c r="R47" s="14" t="n">
        <x:v>78</x:v>
      </x:c>
      <x:c r="S47" s="16" t="n">
        <x:v>56</x:v>
      </x:c>
      <x:c r="T47" s="12" t="str">
        <x:v>Moderate</x:v>
      </x:c>
      <x:c r="U47" s="16" t="n">
        <x:v>18</x:v>
      </x:c>
      <x:c r="V47" s="17" t="n">
        <x:v>46300.75</x:v>
      </x:c>
      <x:c r="W47" s="20" t="n">
        <x:v>2026</x:v>
      </x:c>
      <x:c r="X47" s="20" t="n">
        <x:v>10</x:v>
      </x:c>
      <x:c r="Y47" s="20" t="str">
        <x:v>05</x:v>
      </x:c>
    </x:row>
    <x:row r="48" ht="22" customHeight="1">
      <x:c r="B48" s="12" t="str">
        <x:v>default</x:v>
      </x:c>
      <x:c r="C48" s="12" t="str">
        <x:v>DaNang_202610051900_3bbd6c</x:v>
      </x:c>
      <x:c r="D48" s="12" t="str">
        <x:v>DaNang</x:v>
      </x:c>
      <x:c r="E48" s="14" t="n">
        <x:v>16.0544</x:v>
      </x:c>
      <x:c r="F48" s="14" t="n">
        <x:v>108.2022</x:v>
      </x:c>
      <x:c r="G48" s="17" t="n">
        <x:v>46300.79166666667</x:v>
      </x:c>
      <x:c r="H48" s="17" t="n">
        <x:v>46301.08333333333</x:v>
      </x:c>
      <x:c r="I48" s="14" t="n">
        <x:v>24.7</x:v>
      </x:c>
      <x:c r="J48" s="14" t="n">
        <x:v>91</x:v>
      </x:c>
      <x:c r="K48" s="14" t="n">
        <x:v>1012.9</x:v>
      </x:c>
      <x:c r="L48" s="14" t="n">
        <x:v>6.8</x:v>
      </x:c>
      <x:c r="M48" s="14" t="n">
        <x:v>4.4</x:v>
      </x:c>
      <x:c r="N48" s="14" t="n">
        <x:v>5.8</x:v>
      </x:c>
      <x:c r="O48" s="14" t="n">
        <x:v>450</x:v>
      </x:c>
      <x:c r="P48" s="14" t="n">
        <x:v>5</x:v>
      </x:c>
      <x:c r="Q48" s="14" t="n">
        <x:v>1.4</x:v>
      </x:c>
      <x:c r="R48" s="14" t="n">
        <x:v>77</x:v>
      </x:c>
      <x:c r="S48" s="16" t="n">
        <x:v>54</x:v>
      </x:c>
      <x:c r="T48" s="12" t="str">
        <x:v>Moderate</x:v>
      </x:c>
      <x:c r="U48" s="16" t="n">
        <x:v>19</x:v>
      </x:c>
      <x:c r="V48" s="17" t="n">
        <x:v>46300.79166666667</x:v>
      </x:c>
      <x:c r="W48" s="20" t="n">
        <x:v>2026</x:v>
      </x:c>
      <x:c r="X48" s="20" t="n">
        <x:v>10</x:v>
      </x:c>
      <x:c r="Y48" s="20" t="str">
        <x:v>05</x:v>
      </x:c>
    </x:row>
    <x:row r="49" ht="22" customHeight="1">
      <x:c r="B49" s="12" t="str">
        <x:v>default</x:v>
      </x:c>
      <x:c r="C49" s="12" t="str">
        <x:v>DaNang_202610052000_a341b8</x:v>
      </x:c>
      <x:c r="D49" s="12" t="str">
        <x:v>DaNang</x:v>
      </x:c>
      <x:c r="E49" s="14" t="n">
        <x:v>16.0544</x:v>
      </x:c>
      <x:c r="F49" s="14" t="n">
        <x:v>108.2022</x:v>
      </x:c>
      <x:c r="G49" s="17" t="n">
        <x:v>46300.83333333333</x:v>
      </x:c>
      <x:c r="H49" s="17" t="n">
        <x:v>46301.125</x:v>
      </x:c>
      <x:c r="I49" s="14" t="n">
        <x:v>24.5</x:v>
      </x:c>
      <x:c r="J49" s="14" t="n">
        <x:v>94</x:v>
      </x:c>
      <x:c r="K49" s="14" t="n">
        <x:v>1012.8</x:v>
      </x:c>
      <x:c r="L49" s="14" t="n">
        <x:v>11.4</x:v>
      </x:c>
      <x:c r="M49" s="14" t="n">
        <x:v>4.5</x:v>
      </x:c>
      <x:c r="N49" s="14" t="n">
        <x:v>5.7</x:v>
      </x:c>
      <x:c r="O49" s="14" t="n">
        <x:v>451</x:v>
      </x:c>
      <x:c r="P49" s="14" t="n">
        <x:v>5.1</x:v>
      </x:c>
      <x:c r="Q49" s="14" t="n">
        <x:v>1.6</x:v>
      </x:c>
      <x:c r="R49" s="14" t="n">
        <x:v>76</x:v>
      </x:c>
      <x:c r="S49" s="16" t="n">
        <x:v>52</x:v>
      </x:c>
      <x:c r="T49" s="12" t="str">
        <x:v>Moderate</x:v>
      </x:c>
      <x:c r="U49" s="16" t="n">
        <x:v>20</x:v>
      </x:c>
      <x:c r="V49" s="17" t="n">
        <x:v>46300.83333333333</x:v>
      </x:c>
      <x:c r="W49" s="20" t="n">
        <x:v>2026</x:v>
      </x:c>
      <x:c r="X49" s="20" t="n">
        <x:v>10</x:v>
      </x:c>
      <x:c r="Y49" s="20" t="str">
        <x:v>05</x:v>
      </x:c>
    </x:row>
    <x:row r="50" ht="22" customHeight="1">
      <x:c r="B50" s="12" t="str">
        <x:v>default</x:v>
      </x:c>
      <x:c r="C50" s="12" t="str">
        <x:v>DaNang_202610052100_860662</x:v>
      </x:c>
      <x:c r="D50" s="12" t="str">
        <x:v>DaNang</x:v>
      </x:c>
      <x:c r="E50" s="14" t="n">
        <x:v>16.0544</x:v>
      </x:c>
      <x:c r="F50" s="14" t="n">
        <x:v>108.2022</x:v>
      </x:c>
      <x:c r="G50" s="17" t="n">
        <x:v>46300.875</x:v>
      </x:c>
      <x:c r="H50" s="17" t="n">
        <x:v>46301.16666666667</x:v>
      </x:c>
      <x:c r="I50" s="14" t="n">
        <x:v>24.4</x:v>
      </x:c>
      <x:c r="J50" s="14" t="n">
        <x:v>95</x:v>
      </x:c>
      <x:c r="K50" s="14" t="n">
        <x:v>1012.8</x:v>
      </x:c>
      <x:c r="L50" s="14" t="n">
        <x:v>9.9</x:v>
      </x:c>
      <x:c r="M50" s="14" t="n">
        <x:v>4.3</x:v>
      </x:c>
      <x:c r="N50" s="14" t="n">
        <x:v>5.5</x:v>
      </x:c>
      <x:c r="O50" s="14" t="n">
        <x:v>457</x:v>
      </x:c>
      <x:c r="P50" s="14" t="n">
        <x:v>5.2</x:v>
      </x:c>
      <x:c r="Q50" s="14" t="n">
        <x:v>1.7</x:v>
      </x:c>
      <x:c r="R50" s="14" t="n">
        <x:v>76</x:v>
      </x:c>
      <x:c r="S50" s="16" t="n">
        <x:v>51</x:v>
      </x:c>
      <x:c r="T50" s="12" t="str">
        <x:v>Moderate</x:v>
      </x:c>
      <x:c r="U50" s="16" t="n">
        <x:v>21</x:v>
      </x:c>
      <x:c r="V50" s="17" t="n">
        <x:v>46300.875</x:v>
      </x:c>
      <x:c r="W50" s="20" t="n">
        <x:v>2026</x:v>
      </x:c>
      <x:c r="X50" s="20" t="n">
        <x:v>10</x:v>
      </x:c>
      <x:c r="Y50" s="20" t="str">
        <x:v>05</x:v>
      </x:c>
    </x:row>
    <x:row r="51" ht="22" customHeight="1">
      <x:c r="B51" s="12" t="str">
        <x:v>default</x:v>
      </x:c>
      <x:c r="C51" s="12" t="str">
        <x:v>DaNang_202610052200_57b902</x:v>
      </x:c>
      <x:c r="D51" s="12" t="str">
        <x:v>DaNang</x:v>
      </x:c>
      <x:c r="E51" s="14" t="n">
        <x:v>16.0544</x:v>
      </x:c>
      <x:c r="F51" s="14" t="n">
        <x:v>108.2022</x:v>
      </x:c>
      <x:c r="G51" s="17" t="n">
        <x:v>46300.91666666667</x:v>
      </x:c>
      <x:c r="H51" s="17" t="n">
        <x:v>46301.20833333333</x:v>
      </x:c>
      <x:c r="I51" s="14" t="n">
        <x:v>24</x:v>
      </x:c>
      <x:c r="J51" s="14" t="n">
        <x:v>96</x:v>
      </x:c>
      <x:c r="K51" s="14" t="n">
        <x:v>1013.1</x:v>
      </x:c>
      <x:c r="L51" s="14" t="n">
        <x:v>10</x:v>
      </x:c>
      <x:c r="M51" s="14" t="n">
        <x:v>3.9</x:v>
      </x:c>
      <x:c r="N51" s="14" t="n">
        <x:v>4.9</x:v>
      </x:c>
      <x:c r="O51" s="14" t="n">
        <x:v>466</x:v>
      </x:c>
      <x:c r="P51" s="14" t="n">
        <x:v>5.3</x:v>
      </x:c>
      <x:c r="Q51" s="14" t="n">
        <x:v>1.8</x:v>
      </x:c>
      <x:c r="R51" s="14" t="n">
        <x:v>77</x:v>
      </x:c>
      <x:c r="S51" s="16" t="n">
        <x:v>47</x:v>
      </x:c>
      <x:c r="T51" s="12" t="str">
        <x:v>Good</x:v>
      </x:c>
      <x:c r="U51" s="16" t="n">
        <x:v>22</x:v>
      </x:c>
      <x:c r="V51" s="17" t="n">
        <x:v>46300.91666666667</x:v>
      </x:c>
      <x:c r="W51" s="20" t="n">
        <x:v>2026</x:v>
      </x:c>
      <x:c r="X51" s="20" t="n">
        <x:v>10</x:v>
      </x:c>
      <x:c r="Y51" s="20" t="str">
        <x:v>05</x:v>
      </x:c>
    </x:row>
    <x:row r="52" ht="22" customHeight="1">
      <x:c r="B52" s="12" t="str">
        <x:v>default</x:v>
      </x:c>
      <x:c r="C52" s="12" t="str">
        <x:v>DaNang_202610052300_78aaa9</x:v>
      </x:c>
      <x:c r="D52" s="12" t="str">
        <x:v>DaNang</x:v>
      </x:c>
      <x:c r="E52" s="14" t="n">
        <x:v>16.0544</x:v>
      </x:c>
      <x:c r="F52" s="14" t="n">
        <x:v>108.2022</x:v>
      </x:c>
      <x:c r="G52" s="17" t="n">
        <x:v>46300.95833333333</x:v>
      </x:c>
      <x:c r="H52" s="17" t="n">
        <x:v>46301.25</x:v>
      </x:c>
      <x:c r="I52" s="14" t="n">
        <x:v>23.9</x:v>
      </x:c>
      <x:c r="J52" s="14" t="n">
        <x:v>97</x:v>
      </x:c>
      <x:c r="K52" s="14" t="n">
        <x:v>1013.6</x:v>
      </x:c>
      <x:c r="L52" s="14" t="n">
        <x:v>9.6</x:v>
      </x:c>
      <x:c r="M52" s="14" t="n">
        <x:v>3.9</x:v>
      </x:c>
      <x:c r="N52" s="14" t="n">
        <x:v>4.8</x:v>
      </x:c>
      <x:c r="O52" s="14" t="n">
        <x:v>480</x:v>
      </x:c>
      <x:c r="P52" s="14" t="n">
        <x:v>5.5</x:v>
      </x:c>
      <x:c r="Q52" s="14" t="n">
        <x:v>1.8</x:v>
      </x:c>
      <x:c r="R52" s="14" t="n">
        <x:v>79</x:v>
      </x:c>
      <x:c r="S52" s="16" t="n">
        <x:v>41</x:v>
      </x:c>
      <x:c r="T52" s="12" t="str">
        <x:v>Good</x:v>
      </x:c>
      <x:c r="U52" s="16" t="n">
        <x:v>23</x:v>
      </x:c>
      <x:c r="V52" s="17" t="n">
        <x:v>46300.95833333333</x:v>
      </x:c>
      <x:c r="W52" s="20" t="n">
        <x:v>2026</x:v>
      </x:c>
      <x:c r="X52" s="20" t="n">
        <x:v>10</x:v>
      </x:c>
      <x:c r="Y52" s="20" t="str">
        <x:v>05</x:v>
      </x:c>
    </x:row>
    <x:row r="53" ht="22" customHeight="1">
      <x:c r="B53" s="12" t="str">
        <x:v>default</x:v>
      </x:c>
      <x:c r="C53" s="12" t="str">
        <x:v>DaNang_20261006151400_3e48f3</x:v>
      </x:c>
      <x:c r="D53" s="12" t="str">
        <x:v>DaNang</x:v>
      </x:c>
      <x:c r="E53" s="14" t="n">
        <x:v>16.0544</x:v>
      </x:c>
      <x:c r="F53" s="14" t="n">
        <x:v>108.2022</x:v>
      </x:c>
      <x:c r="G53" s="17" t="n">
        <x:v>46301.634722222225</x:v>
      </x:c>
      <x:c r="H53" s="17" t="n">
        <x:v>46301.92638888889</x:v>
      </x:c>
      <x:c r="I53" s="14" t="n">
        <x:v>24</x:v>
      </x:c>
      <x:c r="J53" s="14" t="n">
        <x:v>97</x:v>
      </x:c>
      <x:c r="K53" s="14" t="n">
        <x:v>1016.2</x:v>
      </x:c>
      <x:c r="L53" s="14" t="n">
        <x:v>3.5</x:v>
      </x:c>
      <x:c r="M53" s="14" t="n">
        <x:v>9.3</x:v>
      </x:c>
      <x:c r="N53" s="14" t="n">
        <x:v>12.3</x:v>
      </x:c>
      <x:c r="O53" s="14" t="n">
        <x:v>425</x:v>
      </x:c>
      <x:c r="P53" s="14" t="n">
        <x:v>3.1</x:v>
      </x:c>
      <x:c r="Q53" s="14" t="n">
        <x:v>1.4</x:v>
      </x:c>
      <x:c r="R53" s="14" t="n">
        <x:v>129</x:v>
      </x:c>
      <x:c r="S53" s="16" t="n">
        <x:v>75</x:v>
      </x:c>
      <x:c r="T53" s="12" t="str">
        <x:v>Moderate</x:v>
      </x:c>
      <x:c r="U53" s="16" t="n">
        <x:v>15</x:v>
      </x:c>
      <x:c r="V53" s="17" t="n">
        <x:v>46301.634732499995</x:v>
      </x:c>
      <x:c r="W53" s="20" t="n">
        <x:v>2026</x:v>
      </x:c>
      <x:c r="X53" s="20" t="n">
        <x:v>10</x:v>
      </x:c>
      <x:c r="Y53" s="20" t="str">
        <x:v>06</x:v>
      </x:c>
    </x:row>
    <x:row r="54" ht="22" customHeight="1">
      <x:c r="B54" s="12" t="str">
        <x:v>default</x:v>
      </x:c>
      <x:c r="C54" s="12" t="str">
        <x:v>DaNang_20261006151544_7cd8a3</x:v>
      </x:c>
      <x:c r="D54" s="12" t="str">
        <x:v>DaNang</x:v>
      </x:c>
      <x:c r="E54" s="14" t="n">
        <x:v>16.0544</x:v>
      </x:c>
      <x:c r="F54" s="14" t="n">
        <x:v>108.2022</x:v>
      </x:c>
      <x:c r="G54" s="17" t="n">
        <x:v>46301.635925925926</x:v>
      </x:c>
      <x:c r="H54" s="17" t="n">
        <x:v>46301.92759259259</x:v>
      </x:c>
      <x:c r="I54" s="14" t="n">
        <x:v>24</x:v>
      </x:c>
      <x:c r="J54" s="14" t="n">
        <x:v>97</x:v>
      </x:c>
      <x:c r="K54" s="14" t="n">
        <x:v>1016.1</x:v>
      </x:c>
      <x:c r="L54" s="14" t="n">
        <x:v>4.5</x:v>
      </x:c>
      <x:c r="M54" s="14" t="n">
        <x:v>9.3</x:v>
      </x:c>
      <x:c r="N54" s="14" t="n">
        <x:v>12.3</x:v>
      </x:c>
      <x:c r="O54" s="14" t="n">
        <x:v>425</x:v>
      </x:c>
      <x:c r="P54" s="14" t="n">
        <x:v>3.1</x:v>
      </x:c>
      <x:c r="Q54" s="14" t="n">
        <x:v>1.4</x:v>
      </x:c>
      <x:c r="R54" s="14" t="n">
        <x:v>129</x:v>
      </x:c>
      <x:c r="S54" s="16" t="n">
        <x:v>75</x:v>
      </x:c>
      <x:c r="T54" s="12" t="str">
        <x:v>Moderate</x:v>
      </x:c>
      <x:c r="U54" s="16" t="n">
        <x:v>15</x:v>
      </x:c>
      <x:c r="V54" s="17" t="n">
        <x:v>46301.63593607639</x:v>
      </x:c>
      <x:c r="W54" s="20" t="n">
        <x:v>2026</x:v>
      </x:c>
      <x:c r="X54" s="20" t="n">
        <x:v>10</x:v>
      </x:c>
      <x:c r="Y54" s="20" t="str">
        <x:v>06</x:v>
      </x:c>
    </x:row>
    <x:row r="55" ht="22" customHeight="1">
      <x:c r="B55" s="12" t="str">
        <x:v>default</x:v>
      </x:c>
      <x:c r="C55" s="12" t="str">
        <x:v>DaNang_20261006154125_b34859</x:v>
      </x:c>
      <x:c r="D55" s="12" t="str">
        <x:v>DaNang</x:v>
      </x:c>
      <x:c r="E55" s="14" t="n">
        <x:v>16.0544</x:v>
      </x:c>
      <x:c r="F55" s="14" t="n">
        <x:v>108.2022</x:v>
      </x:c>
      <x:c r="G55" s="17" t="n">
        <x:v>46301.653761574074</x:v>
      </x:c>
      <x:c r="H55" s="17" t="n">
        <x:v>46301.94542824074</x:v>
      </x:c>
      <x:c r="I55" s="14" t="n">
        <x:v>24.1</x:v>
      </x:c>
      <x:c r="J55" s="14" t="n">
        <x:v>97</x:v>
      </x:c>
      <x:c r="K55" s="14" t="n">
        <x:v>1016</x:v>
      </x:c>
      <x:c r="L55" s="14" t="n">
        <x:v>6</x:v>
      </x:c>
      <x:c r="M55" s="14" t="n">
        <x:v>9.3</x:v>
      </x:c>
      <x:c r="N55" s="14" t="n">
        <x:v>12.3</x:v>
      </x:c>
      <x:c r="O55" s="14" t="n">
        <x:v>425</x:v>
      </x:c>
      <x:c r="P55" s="14" t="n">
        <x:v>3.1</x:v>
      </x:c>
      <x:c r="Q55" s="14" t="n">
        <x:v>1.4</x:v>
      </x:c>
      <x:c r="R55" s="14" t="n">
        <x:v>129</x:v>
      </x:c>
      <x:c r="S55" s="16" t="n">
        <x:v>75</x:v>
      </x:c>
      <x:c r="T55" s="12" t="str">
        <x:v>Moderate</x:v>
      </x:c>
      <x:c r="U55" s="16" t="n">
        <x:v>15</x:v>
      </x:c>
      <x:c r="V55" s="17" t="n">
        <x:v>46301.65376913194</x:v>
      </x:c>
      <x:c r="W55" s="20" t="n">
        <x:v>2026</x:v>
      </x:c>
      <x:c r="X55" s="20" t="n">
        <x:v>10</x:v>
      </x:c>
      <x:c r="Y55" s="20" t="str">
        <x:v>06</x:v>
      </x:c>
    </x:row>
    <x:row r="56" ht="22" customHeight="1">
      <x:c r="B56" s="12" t="str">
        <x:v>default</x:v>
      </x:c>
      <x:c r="C56" s="12" t="str">
        <x:v>DaNang_20261006154354_c7506a</x:v>
      </x:c>
      <x:c r="D56" s="12" t="str">
        <x:v>DaNang</x:v>
      </x:c>
      <x:c r="E56" s="14" t="n">
        <x:v>16.0544</x:v>
      </x:c>
      <x:c r="F56" s="14" t="n">
        <x:v>108.2022</x:v>
      </x:c>
      <x:c r="G56" s="17" t="n">
        <x:v>46301.65548611111</x:v>
      </x:c>
      <x:c r="H56" s="17" t="n">
        <x:v>46301.94715277778</x:v>
      </x:c>
      <x:c r="I56" s="14" t="n">
        <x:v>24.1</x:v>
      </x:c>
      <x:c r="J56" s="14" t="n">
        <x:v>97</x:v>
      </x:c>
      <x:c r="K56" s="14" t="n">
        <x:v>1016</x:v>
      </x:c>
      <x:c r="L56" s="14" t="n">
        <x:v>6</x:v>
      </x:c>
      <x:c r="M56" s="14" t="n">
        <x:v>9.3</x:v>
      </x:c>
      <x:c r="N56" s="14" t="n">
        <x:v>12.3</x:v>
      </x:c>
      <x:c r="O56" s="14" t="n">
        <x:v>425</x:v>
      </x:c>
      <x:c r="P56" s="14" t="n">
        <x:v>3.1</x:v>
      </x:c>
      <x:c r="Q56" s="14" t="n">
        <x:v>1.4</x:v>
      </x:c>
      <x:c r="R56" s="14" t="n">
        <x:v>129</x:v>
      </x:c>
      <x:c r="S56" s="16" t="n">
        <x:v>75</x:v>
      </x:c>
      <x:c r="T56" s="12" t="str">
        <x:v>Moderate</x:v>
      </x:c>
      <x:c r="U56" s="16" t="n">
        <x:v>15</x:v>
      </x:c>
      <x:c r="V56" s="17" t="n">
        <x:v>46301.65549266204</x:v>
      </x:c>
      <x:c r="W56" s="20" t="n">
        <x:v>2026</x:v>
      </x:c>
      <x:c r="X56" s="20" t="n">
        <x:v>10</x:v>
      </x:c>
      <x:c r="Y56" s="20" t="str">
        <x:v>06</x:v>
      </x:c>
    </x:row>
    <x:row r="57" ht="22" customHeight="1">
      <x:c r="B57" s="12" t="str">
        <x:v>default</x:v>
      </x:c>
      <x:c r="C57" s="12" t="str">
        <x:v>DaNang_20261006161545_c989d0</x:v>
      </x:c>
      <x:c r="D57" s="12" t="str">
        <x:v>DaNang</x:v>
      </x:c>
      <x:c r="E57" s="14" t="n">
        <x:v>16.0544</x:v>
      </x:c>
      <x:c r="F57" s="14" t="n">
        <x:v>108.2022</x:v>
      </x:c>
      <x:c r="G57" s="17" t="n">
        <x:v>46301.67760416667</x:v>
      </x:c>
      <x:c r="H57" s="17" t="n">
        <x:v>46301.96927083333</x:v>
      </x:c>
      <x:c r="I57" s="14" t="n">
        <x:v>24.2</x:v>
      </x:c>
      <x:c r="J57" s="14" t="n">
        <x:v>96</x:v>
      </x:c>
      <x:c r="K57" s="14" t="n">
        <x:v>1015.7</x:v>
      </x:c>
      <x:c r="L57" s="14" t="n">
        <x:v>8.5</x:v>
      </x:c>
      <x:c r="M57" s="14" t="n">
        <x:v>9.1</x:v>
      </x:c>
      <x:c r="N57" s="14" t="n">
        <x:v>12.1</x:v>
      </x:c>
      <x:c r="O57" s="14" t="n">
        <x:v>408</x:v>
      </x:c>
      <x:c r="P57" s="14" t="n">
        <x:v>2.5</x:v>
      </x:c>
      <x:c r="Q57" s="14" t="n">
        <x:v>1.2</x:v>
      </x:c>
      <x:c r="R57" s="14" t="n">
        <x:v>131</x:v>
      </x:c>
      <x:c r="S57" s="16" t="n">
        <x:v>76</x:v>
      </x:c>
      <x:c r="T57" s="12" t="str">
        <x:v>Moderate</x:v>
      </x:c>
      <x:c r="U57" s="16" t="n">
        <x:v>16</x:v>
      </x:c>
      <x:c r="V57" s="17" t="n">
        <x:v>46301.67761560185</x:v>
      </x:c>
      <x:c r="W57" s="20" t="n">
        <x:v>2026</x:v>
      </x:c>
      <x:c r="X57" s="20" t="n">
        <x:v>10</x:v>
      </x:c>
      <x:c r="Y57" s="20" t="str">
        <x:v>06</x:v>
      </x:c>
    </x:row>
    <x:row r="58" ht="22" customHeight="1">
      <x:c r="B58" s="12" t="str">
        <x:v>default</x:v>
      </x:c>
      <x:c r="C58" s="12" t="str">
        <x:v>DaNang_20261006171546_ef79ab</x:v>
      </x:c>
      <x:c r="D58" s="12" t="str">
        <x:v>DaNang</x:v>
      </x:c>
      <x:c r="E58" s="14" t="n">
        <x:v>16.0544</x:v>
      </x:c>
      <x:c r="F58" s="14" t="n">
        <x:v>108.2022</x:v>
      </x:c>
      <x:c r="G58" s="17" t="n">
        <x:v>46301.71928240741</x:v>
      </x:c>
      <x:c r="H58" s="17" t="n">
        <x:v>46302.01094907407</x:v>
      </x:c>
      <x:c r="I58" s="14" t="n">
        <x:v>24.5</x:v>
      </x:c>
      <x:c r="J58" s="14" t="n">
        <x:v>95</x:v>
      </x:c>
      <x:c r="K58" s="14" t="n">
        <x:v>1015.2</x:v>
      </x:c>
      <x:c r="L58" s="14" t="n">
        <x:v>6.6</x:v>
      </x:c>
      <x:c r="M58" s="14" t="n">
        <x:v>8.9</x:v>
      </x:c>
      <x:c r="N58" s="14" t="n">
        <x:v>12.1</x:v>
      </x:c>
      <x:c r="O58" s="14" t="n">
        <x:v>408</x:v>
      </x:c>
      <x:c r="P58" s="14" t="n">
        <x:v>1.9</x:v>
      </x:c>
      <x:c r="Q58" s="14" t="n">
        <x:v>1</x:v>
      </x:c>
      <x:c r="R58" s="14" t="n">
        <x:v>132</x:v>
      </x:c>
      <x:c r="S58" s="16" t="n">
        <x:v>79</x:v>
      </x:c>
      <x:c r="T58" s="12" t="str">
        <x:v>Moderate</x:v>
      </x:c>
      <x:c r="U58" s="16" t="n">
        <x:v>17</x:v>
      </x:c>
      <x:c r="V58" s="17" t="n">
        <x:v>46301.719293437505</x:v>
      </x:c>
      <x:c r="W58" s="20" t="n">
        <x:v>2026</x:v>
      </x:c>
      <x:c r="X58" s="20" t="n">
        <x:v>10</x:v>
      </x:c>
      <x:c r="Y58" s="20" t="str">
        <x:v>06</x:v>
      </x:c>
    </x:row>
    <x:row r="59" ht="22" customHeight="1">
      <x:c r="B59" s="12" t="str">
        <x:v>default</x:v>
      </x:c>
      <x:c r="C59" s="12" t="str">
        <x:v>DaNang_20261006181546_27092c</x:v>
      </x:c>
      <x:c r="D59" s="12" t="str">
        <x:v>DaNang</x:v>
      </x:c>
      <x:c r="E59" s="14" t="n">
        <x:v>16.0544</x:v>
      </x:c>
      <x:c r="F59" s="14" t="n">
        <x:v>108.2022</x:v>
      </x:c>
      <x:c r="G59" s="17" t="n">
        <x:v>46301.76094907407</x:v>
      </x:c>
      <x:c r="H59" s="17" t="n">
        <x:v>46302.052615740744</x:v>
      </x:c>
      <x:c r="I59" s="14" t="n">
        <x:v>24.7</x:v>
      </x:c>
      <x:c r="J59" s="14" t="n">
        <x:v>94</x:v>
      </x:c>
      <x:c r="K59" s="14" t="n">
        <x:v>1014.7</x:v>
      </x:c>
      <x:c r="L59" s="14" t="n">
        <x:v>7.5</x:v>
      </x:c>
      <x:c r="M59" s="14" t="n">
        <x:v>7.5</x:v>
      </x:c>
      <x:c r="N59" s="14" t="n">
        <x:v>10.1</x:v>
      </x:c>
      <x:c r="O59" s="14" t="n">
        <x:v>399</x:v>
      </x:c>
      <x:c r="P59" s="14" t="n">
        <x:v>1.4</x:v>
      </x:c>
      <x:c r="Q59" s="14" t="n">
        <x:v>0.9</x:v>
      </x:c>
      <x:c r="R59" s="14" t="n">
        <x:v>133</x:v>
      </x:c>
      <x:c r="S59" s="16" t="n">
        <x:v>81</x:v>
      </x:c>
      <x:c r="T59" s="12" t="str">
        <x:v>Moderate</x:v>
      </x:c>
      <x:c r="U59" s="16" t="n">
        <x:v>18</x:v>
      </x:c>
      <x:c r="V59" s="17" t="n">
        <x:v>46301.76096020833</x:v>
      </x:c>
      <x:c r="W59" s="20" t="n">
        <x:v>2026</x:v>
      </x:c>
      <x:c r="X59" s="20" t="n">
        <x:v>10</x:v>
      </x:c>
      <x:c r="Y59" s="20" t="str">
        <x:v>06</x:v>
      </x:c>
    </x:row>
    <x:row r="60" ht="22" customHeight="1">
      <x:c r="B60" s="12" t="str">
        <x:v>default</x:v>
      </x:c>
      <x:c r="C60" s="12" t="str">
        <x:v>DaNang_20261007001546_ea6c42</x:v>
      </x:c>
      <x:c r="D60" s="12" t="str">
        <x:v>DaNang</x:v>
      </x:c>
      <x:c r="E60" s="14" t="n">
        <x:v>16.0544</x:v>
      </x:c>
      <x:c r="F60" s="14" t="n">
        <x:v>108.2022</x:v>
      </x:c>
      <x:c r="G60" s="17" t="n">
        <x:v>46302.01094907407</x:v>
      </x:c>
      <x:c r="H60" s="17" t="n">
        <x:v>46302.302615740744</x:v>
      </x:c>
      <x:c r="I60" s="14" t="n">
        <x:v>25.3</x:v>
      </x:c>
      <x:c r="J60" s="14" t="n">
        <x:v>92</x:v>
      </x:c>
      <x:c r="K60" s="14" t="n">
        <x:v>1015.9</x:v>
      </x:c>
      <x:c r="L60" s="14" t="n">
        <x:v>10.6</x:v>
      </x:c>
      <x:c r="M60" s="14" t="n">
        <x:v>11.8</x:v>
      </x:c>
      <x:c r="N60" s="14" t="n">
        <x:v>14.7</x:v>
      </x:c>
      <x:c r="O60" s="14" t="n">
        <x:v>463</x:v>
      </x:c>
      <x:c r="P60" s="14" t="n">
        <x:v>5.2</x:v>
      </x:c>
      <x:c r="Q60" s="14" t="n">
        <x:v>1.9</x:v>
      </x:c>
      <x:c r="R60" s="14" t="n">
        <x:v>101</x:v>
      </x:c>
      <x:c r="S60" s="16" t="n">
        <x:v>50</x:v>
      </x:c>
      <x:c r="T60" s="12" t="str">
        <x:v>Good</x:v>
      </x:c>
      <x:c r="U60" s="16" t="n">
        <x:v>0</x:v>
      </x:c>
      <x:c r="V60" s="17" t="n">
        <x:v>46302.01095038194</x:v>
      </x:c>
      <x:c r="W60" s="20" t="n">
        <x:v>2026</x:v>
      </x:c>
      <x:c r="X60" s="20" t="n">
        <x:v>10</x:v>
      </x:c>
      <x:c r="Y60" s="20" t="str">
        <x:v>07</x:v>
      </x:c>
    </x:row>
    <x:row r="61" ht="22" customHeight="1">
      <x:c r="B61" s="12" t="str">
        <x:v>default</x:v>
      </x:c>
      <x:c r="C61" s="12" t="str">
        <x:v>DaNang_20261007011546_51d54f</x:v>
      </x:c>
      <x:c r="D61" s="12" t="str">
        <x:v>DaNang</x:v>
      </x:c>
      <x:c r="E61" s="14" t="n">
        <x:v>16.0544</x:v>
      </x:c>
      <x:c r="F61" s="14" t="n">
        <x:v>108.2022</x:v>
      </x:c>
      <x:c r="G61" s="17" t="n">
        <x:v>46302.052615740744</x:v>
      </x:c>
      <x:c r="H61" s="17" t="n">
        <x:v>46302.34428240741</x:v>
      </x:c>
      <x:c r="I61" s="14" t="n">
        <x:v>25.7</x:v>
      </x:c>
      <x:c r="J61" s="14" t="n">
        <x:v>89</x:v>
      </x:c>
      <x:c r="K61" s="14" t="n">
        <x:v>1016.6</x:v>
      </x:c>
      <x:c r="L61" s="14" t="n">
        <x:v>12.1</x:v>
      </x:c>
      <x:c r="M61" s="14" t="n">
        <x:v>12.5</x:v>
      </x:c>
      <x:c r="N61" s="14" t="n">
        <x:v>15.5</x:v>
      </x:c>
      <x:c r="O61" s="14" t="n">
        <x:v>454</x:v>
      </x:c>
      <x:c r="P61" s="14" t="n">
        <x:v>4.8</x:v>
      </x:c>
      <x:c r="Q61" s="14" t="n">
        <x:v>1.9</x:v>
      </x:c>
      <x:c r="R61" s="14" t="n">
        <x:v>103</x:v>
      </x:c>
      <x:c r="S61" s="16" t="n">
        <x:v>49</x:v>
      </x:c>
      <x:c r="T61" s="12" t="str">
        <x:v>Good</x:v>
      </x:c>
      <x:c r="U61" s="16" t="n">
        <x:v>1</x:v>
      </x:c>
      <x:c r="V61" s="17" t="n">
        <x:v>46302.052625682874</x:v>
      </x:c>
      <x:c r="W61" s="20" t="n">
        <x:v>2026</x:v>
      </x:c>
      <x:c r="X61" s="20" t="n">
        <x:v>10</x:v>
      </x:c>
      <x:c r="Y61" s="20" t="str">
        <x:v>07</x:v>
      </x:c>
    </x:row>
    <x:row r="62" ht="22" customHeight="1">
      <x:c r="B62" s="12" t="str">
        <x:v>default</x:v>
      </x:c>
      <x:c r="C62" s="12" t="str">
        <x:v>DaNang_20261007021546_06491a</x:v>
      </x:c>
      <x:c r="D62" s="12" t="str">
        <x:v>DaNang</x:v>
      </x:c>
      <x:c r="E62" s="14" t="n">
        <x:v>16.0544</x:v>
      </x:c>
      <x:c r="F62" s="14" t="n">
        <x:v>108.2022</x:v>
      </x:c>
      <x:c r="G62" s="17" t="n">
        <x:v>46302.09428240741</x:v>
      </x:c>
      <x:c r="H62" s="17" t="n">
        <x:v>46302.38594907407</x:v>
      </x:c>
      <x:c r="I62" s="14" t="n">
        <x:v>26.3</x:v>
      </x:c>
      <x:c r="J62" s="14" t="n">
        <x:v>87</x:v>
      </x:c>
      <x:c r="K62" s="14" t="n">
        <x:v>1016.9</x:v>
      </x:c>
      <x:c r="L62" s="14" t="n">
        <x:v>11.4</x:v>
      </x:c>
      <x:c r="M62" s="14" t="n">
        <x:v>11.6</x:v>
      </x:c>
      <x:c r="N62" s="14" t="n">
        <x:v>14.4</x:v>
      </x:c>
      <x:c r="O62" s="14" t="n">
        <x:v>419</x:v>
      </x:c>
      <x:c r="P62" s="14" t="n">
        <x:v>4.2</x:v>
      </x:c>
      <x:c r="Q62" s="14" t="n">
        <x:v>1.8</x:v>
      </x:c>
      <x:c r="R62" s="14" t="n">
        <x:v>107</x:v>
      </x:c>
      <x:c r="S62" s="16" t="n">
        <x:v>49</x:v>
      </x:c>
      <x:c r="T62" s="12" t="str">
        <x:v>Good</x:v>
      </x:c>
      <x:c r="U62" s="16" t="n">
        <x:v>2</x:v>
      </x:c>
      <x:c r="V62" s="17" t="n">
        <x:v>46302.09428269676</x:v>
      </x:c>
      <x:c r="W62" s="20" t="n">
        <x:v>2026</x:v>
      </x:c>
      <x:c r="X62" s="20" t="n">
        <x:v>10</x:v>
      </x:c>
      <x:c r="Y62" s="20" t="str">
        <x:v>07</x:v>
      </x:c>
    </x:row>
    <x:row r="63" ht="22" customHeight="1">
      <x:c r="B63" s="12" t="str">
        <x:v>default</x:v>
      </x:c>
      <x:c r="C63" s="12" t="str">
        <x:v>DaNang_20261007031547_068b15</x:v>
      </x:c>
      <x:c r="D63" s="12" t="str">
        <x:v>DaNang</x:v>
      </x:c>
      <x:c r="E63" s="14" t="n">
        <x:v>16.0544</x:v>
      </x:c>
      <x:c r="F63" s="14" t="n">
        <x:v>108.2022</x:v>
      </x:c>
      <x:c r="G63" s="17" t="n">
        <x:v>46302.13596064815</x:v>
      </x:c>
      <x:c r="H63" s="17" t="n">
        <x:v>46302.42762731481</x:v>
      </x:c>
      <x:c r="I63" s="14" t="n">
        <x:v>26.2</x:v>
      </x:c>
      <x:c r="J63" s="14" t="n">
        <x:v>86</x:v>
      </x:c>
      <x:c r="K63" s="14" t="n">
        <x:v>1016.8</x:v>
      </x:c>
      <x:c r="L63" s="14" t="n">
        <x:v>13</x:v>
      </x:c>
      <x:c r="M63" s="14" t="n">
        <x:v>11.7</x:v>
      </x:c>
      <x:c r="N63" s="14" t="n">
        <x:v>14.7</x:v>
      </x:c>
      <x:c r="O63" s="14" t="n">
        <x:v>389</x:v>
      </x:c>
      <x:c r="P63" s="14" t="n">
        <x:v>3.6</x:v>
      </x:c>
      <x:c r="Q63" s="14" t="n">
        <x:v>1.7</x:v>
      </x:c>
      <x:c r="R63" s="14" t="n">
        <x:v>111</x:v>
      </x:c>
      <x:c r="S63" s="16" t="n">
        <x:v>48</x:v>
      </x:c>
      <x:c r="T63" s="12" t="str">
        <x:v>Good</x:v>
      </x:c>
      <x:c r="U63" s="16" t="n">
        <x:v>3</x:v>
      </x:c>
      <x:c r="V63" s="17" t="n">
        <x:v>46302.135960914355</x:v>
      </x:c>
      <x:c r="W63" s="20" t="n">
        <x:v>2026</x:v>
      </x:c>
      <x:c r="X63" s="20" t="n">
        <x:v>10</x:v>
      </x:c>
      <x:c r="Y63" s="20" t="str">
        <x:v>07</x:v>
      </x:c>
    </x:row>
    <x:row r="64" ht="22" customHeight="1">
      <x:c r="B64" s="12" t="str">
        <x:v>default</x:v>
      </x:c>
      <x:c r="C64" s="12" t="str">
        <x:v>DaNang_20261013071546_1c5ec6</x:v>
      </x:c>
      <x:c r="D64" s="12" t="str">
        <x:v>DaNang</x:v>
      </x:c>
      <x:c r="E64" s="14" t="n">
        <x:v>16.0544</x:v>
      </x:c>
      <x:c r="F64" s="14" t="n">
        <x:v>108.2022</x:v>
      </x:c>
      <x:c r="G64" s="17" t="n">
        <x:v>46308.302615740744</x:v>
      </x:c>
      <x:c r="H64" s="17" t="n">
        <x:v>46308.59428240741</x:v>
      </x:c>
      <x:c r="I64" s="14" t="n">
        <x:v>26.2</x:v>
      </x:c>
      <x:c r="J64" s="14" t="n">
        <x:v>88</x:v>
      </x:c>
      <x:c r="K64" s="14" t="n">
        <x:v>1013.8</x:v>
      </x:c>
      <x:c r="L64" s="14" t="n">
        <x:v>10.7</x:v>
      </x:c>
      <x:c r="M64" s="14" t="n">
        <x:v>6.3</x:v>
      </x:c>
      <x:c r="N64" s="14" t="n">
        <x:v>8.6</x:v>
      </x:c>
      <x:c r="O64" s="14" t="n">
        <x:v>180</x:v>
      </x:c>
      <x:c r="P64" s="14" t="n">
        <x:v>2.7</x:v>
      </x:c>
      <x:c r="Q64" s="14" t="n">
        <x:v>1.3</x:v>
      </x:c>
      <x:c r="R64" s="14" t="n">
        <x:v>87</x:v>
      </x:c>
      <x:c r="S64" s="16" t="n">
        <x:v>35</x:v>
      </x:c>
      <x:c r="T64" s="12" t="str">
        <x:v>Good</x:v>
      </x:c>
      <x:c r="U64" s="16" t="n">
        <x:v>7</x:v>
      </x:c>
      <x:c r="V64" s="17" t="n">
        <x:v>46308.302626793986</x:v>
      </x:c>
      <x:c r="W64" s="20" t="n">
        <x:v>2026</x:v>
      </x:c>
      <x:c r="X64" s="20" t="n">
        <x:v>10</x:v>
      </x:c>
      <x:c r="Y64" s="20" t="str">
        <x:v>13</x:v>
      </x:c>
    </x:row>
    <x:row r="65" ht="22" customHeight="1">
      <x:c r="B65" s="12" t="str">
        <x:v>default</x:v>
      </x:c>
      <x:c r="C65" s="12" t="str">
        <x:v>DaNang_20261013081545_5c997a</x:v>
      </x:c>
      <x:c r="D65" s="12" t="str">
        <x:v>DaNang</x:v>
      </x:c>
      <x:c r="E65" s="14" t="n">
        <x:v>16.0544</x:v>
      </x:c>
      <x:c r="F65" s="14" t="n">
        <x:v>108.2022</x:v>
      </x:c>
      <x:c r="G65" s="17" t="n">
        <x:v>46308.34427083333</x:v>
      </x:c>
      <x:c r="H65" s="17" t="n">
        <x:v>46308.6359375</x:v>
      </x:c>
      <x:c r="I65" s="14" t="n">
        <x:v>26.7</x:v>
      </x:c>
      <x:c r="J65" s="14" t="n">
        <x:v>84</x:v>
      </x:c>
      <x:c r="K65" s="14" t="n">
        <x:v>1013.6</x:v>
      </x:c>
      <x:c r="L65" s="14" t="n">
        <x:v>2.2</x:v>
      </x:c>
      <x:c r="M65" s="14" t="n">
        <x:v>6.1</x:v>
      </x:c>
      <x:c r="N65" s="14" t="n">
        <x:v>8.4</x:v>
      </x:c>
      <x:c r="O65" s="14" t="n">
        <x:v>175</x:v>
      </x:c>
      <x:c r="P65" s="14" t="n">
        <x:v>3.8</x:v>
      </x:c>
      <x:c r="Q65" s="14" t="n">
        <x:v>1.4</x:v>
      </x:c>
      <x:c r="R65" s="14" t="n">
        <x:v>80</x:v>
      </x:c>
      <x:c r="S65" s="16" t="n">
        <x:v>37</x:v>
      </x:c>
      <x:c r="T65" s="12" t="str">
        <x:v>Good</x:v>
      </x:c>
      <x:c r="U65" s="16" t="n">
        <x:v>8</x:v>
      </x:c>
      <x:c r="V65" s="17" t="n">
        <x:v>46308.344279780096</x:v>
      </x:c>
      <x:c r="W65" s="20" t="n">
        <x:v>2026</x:v>
      </x:c>
      <x:c r="X65" s="20" t="n">
        <x:v>10</x:v>
      </x:c>
      <x:c r="Y65" s="20" t="str">
        <x:v>13</x:v>
      </x:c>
    </x:row>
    <x:row r="66" ht="22" customHeight="1">
      <x:c r="B66" s="12" t="str">
        <x:v>default</x:v>
      </x:c>
      <x:c r="C66" s="12" t="str">
        <x:v>DaNang_20261013091545_a41029</x:v>
      </x:c>
      <x:c r="D66" s="12" t="str">
        <x:v>DaNang</x:v>
      </x:c>
      <x:c r="E66" s="14" t="n">
        <x:v>16.0544</x:v>
      </x:c>
      <x:c r="F66" s="14" t="n">
        <x:v>108.2022</x:v>
      </x:c>
      <x:c r="G66" s="17" t="n">
        <x:v>46308.3859375</x:v>
      </x:c>
      <x:c r="H66" s="17" t="n">
        <x:v>46308.67760416667</x:v>
      </x:c>
      <x:c r="I66" s="14" t="n">
        <x:v>25.8</x:v>
      </x:c>
      <x:c r="J66" s="14" t="n">
        <x:v>88</x:v>
      </x:c>
      <x:c r="K66" s="14" t="n">
        <x:v>1013.5</x:v>
      </x:c>
      <x:c r="L66" s="14" t="n">
        <x:v>4.8</x:v>
      </x:c>
      <x:c r="M66" s="14" t="n">
        <x:v>5.6</x:v>
      </x:c>
      <x:c r="N66" s="14" t="n">
        <x:v>7.7</x:v>
      </x:c>
      <x:c r="O66" s="14" t="n">
        <x:v>220</x:v>
      </x:c>
      <x:c r="P66" s="14" t="n">
        <x:v>4.7</x:v>
      </x:c>
      <x:c r="Q66" s="14" t="n">
        <x:v>1.6</x:v>
      </x:c>
      <x:c r="R66" s="14" t="n">
        <x:v>75</x:v>
      </x:c>
      <x:c r="S66" s="16" t="n">
        <x:v>38</x:v>
      </x:c>
      <x:c r="T66" s="12" t="str">
        <x:v>Good</x:v>
      </x:c>
      <x:c r="U66" s="16" t="n">
        <x:v>9</x:v>
      </x:c>
      <x:c r="V66" s="17" t="n">
        <x:v>46308.38594619213</x:v>
      </x:c>
      <x:c r="W66" s="20" t="n">
        <x:v>2026</x:v>
      </x:c>
      <x:c r="X66" s="20" t="n">
        <x:v>10</x:v>
      </x:c>
      <x:c r="Y66" s="20" t="str">
        <x:v>13</x:v>
      </x:c>
    </x:row>
    <x:row r="67" ht="22" customHeight="1">
      <x:c r="B67" s="12" t="str">
        <x:v>default</x:v>
      </x:c>
      <x:c r="C67" s="12" t="str">
        <x:v>DaNang_20261013101545_707cf6</x:v>
      </x:c>
      <x:c r="D67" s="12" t="str">
        <x:v>DaNang</x:v>
      </x:c>
      <x:c r="E67" s="14" t="n">
        <x:v>16.0544</x:v>
      </x:c>
      <x:c r="F67" s="14" t="n">
        <x:v>108.2022</x:v>
      </x:c>
      <x:c r="G67" s="17" t="n">
        <x:v>46308.42760416667</x:v>
      </x:c>
      <x:c r="H67" s="17" t="n">
        <x:v>46308.71927083333</x:v>
      </x:c>
      <x:c r="I67" s="14" t="n">
        <x:v>25.5</x:v>
      </x:c>
      <x:c r="J67" s="14" t="n">
        <x:v>89</x:v>
      </x:c>
      <x:c r="K67" s="14" t="n">
        <x:v>1013.5</x:v>
      </x:c>
      <x:c r="L67" s="14" t="n">
        <x:v>3.1</x:v>
      </x:c>
      <x:c r="M67" s="14" t="n">
        <x:v>6.7</x:v>
      </x:c>
      <x:c r="N67" s="14" t="n">
        <x:v>9.2</x:v>
      </x:c>
      <x:c r="O67" s="14" t="n">
        <x:v>358</x:v>
      </x:c>
      <x:c r="P67" s="14" t="n">
        <x:v>5.1</x:v>
      </x:c>
      <x:c r="Q67" s="14" t="n">
        <x:v>2.7</x:v>
      </x:c>
      <x:c r="R67" s="14" t="n">
        <x:v>69</x:v>
      </x:c>
      <x:c r="S67" s="16" t="n">
        <x:v>38</x:v>
      </x:c>
      <x:c r="T67" s="12" t="str">
        <x:v>Good</x:v>
      </x:c>
      <x:c r="U67" s="16" t="n">
        <x:v>10</x:v>
      </x:c>
      <x:c r="V67" s="17" t="n">
        <x:v>46308.42761304398</x:v>
      </x:c>
      <x:c r="W67" s="20" t="n">
        <x:v>2026</x:v>
      </x:c>
      <x:c r="X67" s="20" t="n">
        <x:v>10</x:v>
      </x:c>
      <x:c r="Y67" s="20" t="str">
        <x:v>13</x:v>
      </x:c>
    </x:row>
    <x:row r="68" ht="22" customHeight="1">
      <x:c r="B68" s="12" t="str">
        <x:v>default</x:v>
      </x:c>
      <x:c r="C68" s="12" t="str">
        <x:v>DaNang_20261013161546_aa722c</x:v>
      </x:c>
      <x:c r="D68" s="12" t="str">
        <x:v>DaNang</x:v>
      </x:c>
      <x:c r="E68" s="14" t="n">
        <x:v>16.0544</x:v>
      </x:c>
      <x:c r="F68" s="14" t="n">
        <x:v>108.2022</x:v>
      </x:c>
      <x:c r="G68" s="17" t="n">
        <x:v>46308.677615740744</x:v>
      </x:c>
      <x:c r="H68" s="17" t="n">
        <x:v>46308.96928240741</x:v>
      </x:c>
      <x:c r="I68" s="14" t="n">
        <x:v>24</x:v>
      </x:c>
      <x:c r="J68" s="14" t="n">
        <x:v>98</x:v>
      </x:c>
      <x:c r="K68" s="14" t="n">
        <x:v>1016.3</x:v>
      </x:c>
      <x:c r="L68" s="14" t="n">
        <x:v>4.7</x:v>
      </x:c>
      <x:c r="M68" s="14" t="n">
        <x:v>5.3</x:v>
      </x:c>
      <x:c r="N68" s="14" t="n">
        <x:v>7.2</x:v>
      </x:c>
      <x:c r="O68" s="14" t="n">
        <x:v>862</x:v>
      </x:c>
      <x:c r="P68" s="14" t="n">
        <x:v>6.9</x:v>
      </x:c>
      <x:c r="Q68" s="14" t="n">
        <x:v>5.1</x:v>
      </x:c>
      <x:c r="R68" s="14" t="n">
        <x:v>64</x:v>
      </x:c>
      <x:c r="S68" s="16" t="n">
        <x:v>32</x:v>
      </x:c>
      <x:c r="T68" s="12" t="str">
        <x:v>Good</x:v>
      </x:c>
      <x:c r="U68" s="16" t="n">
        <x:v>16</x:v>
      </x:c>
      <x:c r="V68" s="17" t="n">
        <x:v>46308.67762690972</x:v>
      </x:c>
      <x:c r="W68" s="20" t="n">
        <x:v>2026</x:v>
      </x:c>
      <x:c r="X68" s="20" t="n">
        <x:v>10</x:v>
      </x:c>
      <x:c r="Y68" s="20" t="str">
        <x:v>13</x:v>
      </x:c>
    </x:row>
    <x:row r="69" ht="22" customHeight="1">
      <x:c r="B69" s="12" t="str">
        <x:v>default</x:v>
      </x:c>
      <x:c r="C69" s="12" t="str">
        <x:v>DaNang_20261013171546_9dde40</x:v>
      </x:c>
      <x:c r="D69" s="12" t="str">
        <x:v>DaNang</x:v>
      </x:c>
      <x:c r="E69" s="14" t="n">
        <x:v>16.0544</x:v>
      </x:c>
      <x:c r="F69" s="14" t="n">
        <x:v>108.2022</x:v>
      </x:c>
      <x:c r="G69" s="17" t="n">
        <x:v>46308.71928240741</x:v>
      </x:c>
      <x:c r="H69" s="17" t="n">
        <x:v>46309.01094907407</x:v>
      </x:c>
      <x:c r="I69" s="14" t="n">
        <x:v>24.2</x:v>
      </x:c>
      <x:c r="J69" s="14" t="n">
        <x:v>96</x:v>
      </x:c>
      <x:c r="K69" s="14" t="n">
        <x:v>1015.6</x:v>
      </x:c>
      <x:c r="L69" s="14" t="n">
        <x:v>2.1</x:v>
      </x:c>
      <x:c r="M69" s="14" t="n">
        <x:v>5.4</x:v>
      </x:c>
      <x:c r="N69" s="14" t="n">
        <x:v>7.3</x:v>
      </x:c>
      <x:c r="O69" s="14" t="n">
        <x:v>719</x:v>
      </x:c>
      <x:c r="P69" s="14" t="n">
        <x:v>7.9</x:v>
      </x:c>
      <x:c r="Q69" s="14" t="n">
        <x:v>5.6</x:v>
      </x:c>
      <x:c r="R69" s="14" t="n">
        <x:v>63</x:v>
      </x:c>
      <x:c r="S69" s="16" t="n">
        <x:v>32</x:v>
      </x:c>
      <x:c r="T69" s="12" t="str">
        <x:v>Good</x:v>
      </x:c>
      <x:c r="U69" s="16" t="n">
        <x:v>17</x:v>
      </x:c>
      <x:c r="V69" s="17" t="n">
        <x:v>46308.719291064815</x:v>
      </x:c>
      <x:c r="W69" s="20" t="n">
        <x:v>2026</x:v>
      </x:c>
      <x:c r="X69" s="20" t="n">
        <x:v>10</x:v>
      </x:c>
      <x:c r="Y69" s="20" t="str">
        <x:v>13</x:v>
      </x:c>
    </x:row>
    <x:row r="70" ht="22" customHeight="1">
      <x:c r="B70" s="12" t="str">
        <x:v>default</x:v>
      </x:c>
      <x:c r="C70" s="12" t="str">
        <x:v>DaNang_20261013181546_8acc9d</x:v>
      </x:c>
      <x:c r="D70" s="12" t="str">
        <x:v>DaNang</x:v>
      </x:c>
      <x:c r="E70" s="14" t="n">
        <x:v>16.0544</x:v>
      </x:c>
      <x:c r="F70" s="14" t="n">
        <x:v>108.2022</x:v>
      </x:c>
      <x:c r="G70" s="17" t="n">
        <x:v>46308.76094907407</x:v>
      </x:c>
      <x:c r="H70" s="17" t="n">
        <x:v>46309.052615740744</x:v>
      </x:c>
      <x:c r="I70" s="14" t="n">
        <x:v>24.2</x:v>
      </x:c>
      <x:c r="J70" s="14" t="n">
        <x:v>96</x:v>
      </x:c>
      <x:c r="K70" s="14" t="n">
        <x:v>1014.9</x:v>
      </x:c>
      <x:c r="L70" s="14" t="n">
        <x:v>2.4</x:v>
      </x:c>
      <x:c r="M70" s="14" t="n">
        <x:v>6</x:v>
      </x:c>
      <x:c r="N70" s="14" t="n">
        <x:v>7.8</x:v>
      </x:c>
      <x:c r="O70" s="14" t="n">
        <x:v>580</x:v>
      </x:c>
      <x:c r="P70" s="14" t="n">
        <x:v>8.5</x:v>
      </x:c>
      <x:c r="Q70" s="14" t="n">
        <x:v>5.8</x:v>
      </x:c>
      <x:c r="R70" s="14" t="n">
        <x:v>62</x:v>
      </x:c>
      <x:c r="S70" s="16" t="n">
        <x:v>32</x:v>
      </x:c>
      <x:c r="T70" s="12" t="str">
        <x:v>Good</x:v>
      </x:c>
      <x:c r="U70" s="16" t="n">
        <x:v>18</x:v>
      </x:c>
      <x:c r="V70" s="17" t="n">
        <x:v>46308.76096</x:v>
      </x:c>
      <x:c r="W70" s="20" t="n">
        <x:v>2026</x:v>
      </x:c>
      <x:c r="X70" s="20" t="n">
        <x:v>10</x:v>
      </x:c>
      <x:c r="Y70" s="20" t="str">
        <x:v>13</x:v>
      </x:c>
    </x:row>
    <x:row r="71" ht="22" customHeight="1">
      <x:c r="B71" s="12" t="str">
        <x:v>default</x:v>
      </x:c>
      <x:c r="C71" s="12" t="str">
        <x:v>DaNang_20261013191546_ac0d31</x:v>
      </x:c>
      <x:c r="D71" s="12" t="str">
        <x:v>DaNang</x:v>
      </x:c>
      <x:c r="E71" s="14" t="n">
        <x:v>16.0544</x:v>
      </x:c>
      <x:c r="F71" s="14" t="n">
        <x:v>108.2022</x:v>
      </x:c>
      <x:c r="G71" s="17" t="n">
        <x:v>46308.802615740744</x:v>
      </x:c>
      <x:c r="H71" s="17" t="n">
        <x:v>46309.09428240741</x:v>
      </x:c>
      <x:c r="I71" s="14" t="n">
        <x:v>24.4</x:v>
      </x:c>
      <x:c r="J71" s="14" t="n">
        <x:v>96</x:v>
      </x:c>
      <x:c r="K71" s="14" t="n">
        <x:v>1014.2</x:v>
      </x:c>
      <x:c r="L71" s="14" t="n">
        <x:v>1.7</x:v>
      </x:c>
      <x:c r="M71" s="14" t="n">
        <x:v>6.3</x:v>
      </x:c>
      <x:c r="N71" s="14" t="n">
        <x:v>8.3</x:v>
      </x:c>
      <x:c r="O71" s="14" t="n">
        <x:v>451</x:v>
      </x:c>
      <x:c r="P71" s="14" t="n">
        <x:v>8.4</x:v>
      </x:c>
      <x:c r="Q71" s="14" t="n">
        <x:v>5.3</x:v>
      </x:c>
      <x:c r="R71" s="14" t="n">
        <x:v>62</x:v>
      </x:c>
      <x:c r="S71" s="16" t="n">
        <x:v>33</x:v>
      </x:c>
      <x:c r="T71" s="12" t="str">
        <x:v>Good</x:v>
      </x:c>
      <x:c r="U71" s="16" t="n">
        <x:v>19</x:v>
      </x:c>
      <x:c r="V71" s="17" t="n">
        <x:v>46308.80262528935</x:v>
      </x:c>
      <x:c r="W71" s="20" t="n">
        <x:v>2026</x:v>
      </x:c>
      <x:c r="X71" s="20" t="n">
        <x:v>10</x:v>
      </x:c>
      <x:c r="Y71" s="20" t="str">
        <x:v>13</x:v>
      </x:c>
    </x:row>
    <x:row r="72" ht="22" customHeight="1">
      <x:c r="B72" s="12" t="str">
        <x:v>default</x:v>
      </x:c>
      <x:c r="C72" s="12" t="str">
        <x:v>DaNang_20261014024748_c17e48</x:v>
      </x:c>
      <x:c r="D72" s="12" t="str">
        <x:v>DaNang</x:v>
      </x:c>
      <x:c r="E72" s="14" t="n">
        <x:v>16.0544</x:v>
      </x:c>
      <x:c r="F72" s="14" t="n">
        <x:v>108.2022</x:v>
      </x:c>
      <x:c r="G72" s="17" t="n">
        <x:v>46309.116527777776</x:v>
      </x:c>
      <x:c r="H72" s="17" t="n">
        <x:v>46309.40819444445</x:v>
      </x:c>
      <x:c r="I72" s="14" t="n">
        <x:v>28.5</x:v>
      </x:c>
      <x:c r="J72" s="14" t="n">
        <x:v>80</x:v>
      </x:c>
      <x:c r="K72" s="14" t="n">
        <x:v>1016.2</x:v>
      </x:c>
      <x:c r="L72" s="14" t="n">
        <x:v>4.8</x:v>
      </x:c>
      <x:c r="M72" s="14" t="n">
        <x:v>9.7</x:v>
      </x:c>
      <x:c r="N72" s="14" t="n">
        <x:v>12.5</x:v>
      </x:c>
      <x:c r="O72" s="14" t="n">
        <x:v>345</x:v>
      </x:c>
      <x:c r="P72" s="14" t="n">
        <x:v>6.7</x:v>
      </x:c>
      <x:c r="Q72" s="14" t="n">
        <x:v>4.1</x:v>
      </x:c>
      <x:c r="R72" s="14" t="n">
        <x:v>78</x:v>
      </x:c>
      <x:c r="S72" s="16" t="n">
        <x:v>42</x:v>
      </x:c>
      <x:c r="T72" s="12" t="str">
        <x:v>Good</x:v>
      </x:c>
      <x:c r="U72" s="16" t="n">
        <x:v>2</x:v>
      </x:c>
      <x:c r="V72" s="17" t="n">
        <x:v>46309.11653760417</x:v>
      </x:c>
      <x:c r="W72" s="20" t="n">
        <x:v>2026</x:v>
      </x:c>
      <x:c r="X72" s="20" t="n">
        <x:v>10</x:v>
      </x:c>
      <x:c r="Y72" s="20" t="str">
        <x:v>14</x:v>
      </x:c>
    </x:row>
    <x:row r="73" ht="22" customHeight="1">
      <x:c r="B73" s="12" t="str">
        <x:v>default</x:v>
      </x:c>
      <x:c r="C73" s="12" t="str">
        <x:v>HaNoi_202610040000_71483e</x:v>
      </x:c>
      <x:c r="D73" s="12" t="str">
        <x:v>HaNoi</x:v>
      </x:c>
      <x:c r="E73" s="14" t="n">
        <x:v>21.0285</x:v>
      </x:c>
      <x:c r="F73" s="14" t="n">
        <x:v>105.8542</x:v>
      </x:c>
      <x:c r="G73" s="17" t="n">
        <x:v>46299</x:v>
      </x:c>
      <x:c r="H73" s="17" t="n">
        <x:v>46299.29166666667</x:v>
      </x:c>
      <x:c r="I73" s="14" t="n">
        <x:v>26.9</x:v>
      </x:c>
      <x:c r="J73" s="14" t="n">
        <x:v>87</x:v>
      </x:c>
      <x:c r="K73" s="14" t="n">
        <x:v>1009.1</x:v>
      </x:c>
      <x:c r="L73" s="14" t="n">
        <x:v>6.9</x:v>
      </x:c>
      <x:c r="M73" s="14" t="n">
        <x:v>26.9</x:v>
      </x:c>
      <x:c r="N73" s="14" t="n">
        <x:v>29.6</x:v>
      </x:c>
      <x:c r="O73" s="14" t="n">
        <x:v>687</x:v>
      </x:c>
      <x:c r="P73" s="14" t="n">
        <x:v>29.4</x:v>
      </x:c>
      <x:c r="Q73" s="14" t="n">
        <x:v>22.4</x:v>
      </x:c>
      <x:c r="R73" s="14" t="n">
        <x:v>40</x:v>
      </x:c>
      <x:c r="S73" s="16" t="n">
        <x:v>80</x:v>
      </x:c>
      <x:c r="T73" s="12" t="str">
        <x:v>Moderate</x:v>
      </x:c>
      <x:c r="U73" s="16" t="n">
        <x:v>0</x:v>
      </x:c>
      <x:c r="V73" s="17" t="n">
        <x:v>46299</x:v>
      </x:c>
      <x:c r="W73" s="20" t="n">
        <x:v>2026</x:v>
      </x:c>
      <x:c r="X73" s="20" t="n">
        <x:v>10</x:v>
      </x:c>
      <x:c r="Y73" s="20" t="str">
        <x:v>04</x:v>
      </x:c>
    </x:row>
    <x:row r="74" ht="22" customHeight="1">
      <x:c r="B74" s="12" t="str">
        <x:v>default</x:v>
      </x:c>
      <x:c r="C74" s="12" t="str">
        <x:v>HaNoi_202610040100_be4a56</x:v>
      </x:c>
      <x:c r="D74" s="12" t="str">
        <x:v>HaNoi</x:v>
      </x:c>
      <x:c r="E74" s="14" t="n">
        <x:v>21.0285</x:v>
      </x:c>
      <x:c r="F74" s="14" t="n">
        <x:v>105.8542</x:v>
      </x:c>
      <x:c r="G74" s="17" t="n">
        <x:v>46299.04166666667</x:v>
      </x:c>
      <x:c r="H74" s="17" t="n">
        <x:v>46299.33333333333</x:v>
      </x:c>
      <x:c r="I74" s="14" t="n">
        <x:v>28</x:v>
      </x:c>
      <x:c r="J74" s="14" t="n">
        <x:v>81</x:v>
      </x:c>
      <x:c r="K74" s="14" t="n">
        <x:v>1009.8</x:v>
      </x:c>
      <x:c r="L74" s="14" t="n">
        <x:v>9.7</x:v>
      </x:c>
      <x:c r="M74" s="14" t="n">
        <x:v>25.3</x:v>
      </x:c>
      <x:c r="N74" s="14" t="n">
        <x:v>27.8</x:v>
      </x:c>
      <x:c r="O74" s="14" t="n">
        <x:v>631</x:v>
      </x:c>
      <x:c r="P74" s="14" t="n">
        <x:v>26.3</x:v>
      </x:c>
      <x:c r="Q74" s="14" t="n">
        <x:v>21.5</x:v>
      </x:c>
      <x:c r="R74" s="14" t="n">
        <x:v>50</x:v>
      </x:c>
      <x:c r="S74" s="16" t="n">
        <x:v>80</x:v>
      </x:c>
      <x:c r="T74" s="12" t="str">
        <x:v>Moderate</x:v>
      </x:c>
      <x:c r="U74" s="16" t="n">
        <x:v>1</x:v>
      </x:c>
      <x:c r="V74" s="17" t="n">
        <x:v>46299.04166666667</x:v>
      </x:c>
      <x:c r="W74" s="20" t="n">
        <x:v>2026</x:v>
      </x:c>
      <x:c r="X74" s="20" t="n">
        <x:v>10</x:v>
      </x:c>
      <x:c r="Y74" s="20" t="str">
        <x:v>04</x:v>
      </x:c>
    </x:row>
    <x:row r="75" ht="22" customHeight="1">
      <x:c r="B75" s="12" t="str">
        <x:v>default</x:v>
      </x:c>
      <x:c r="C75" s="12" t="str">
        <x:v>HaNoi_202610040200_bd8d7b</x:v>
      </x:c>
      <x:c r="D75" s="12" t="str">
        <x:v>HaNoi</x:v>
      </x:c>
      <x:c r="E75" s="14" t="n">
        <x:v>21.0285</x:v>
      </x:c>
      <x:c r="F75" s="14" t="n">
        <x:v>105.8542</x:v>
      </x:c>
      <x:c r="G75" s="17" t="n">
        <x:v>46299.08333333333</x:v>
      </x:c>
      <x:c r="H75" s="17" t="n">
        <x:v>46299.375</x:v>
      </x:c>
      <x:c r="I75" s="14" t="n">
        <x:v>29.3</x:v>
      </x:c>
      <x:c r="J75" s="14" t="n">
        <x:v>77</x:v>
      </x:c>
      <x:c r="K75" s="14" t="n">
        <x:v>1010.2</x:v>
      </x:c>
      <x:c r="L75" s="14" t="n">
        <x:v>10.6</x:v>
      </x:c>
      <x:c r="M75" s="14" t="n">
        <x:v>22.5</x:v>
      </x:c>
      <x:c r="N75" s="14" t="n">
        <x:v>25.5</x:v>
      </x:c>
      <x:c r="O75" s="14" t="n">
        <x:v>567</x:v>
      </x:c>
      <x:c r="P75" s="14" t="n">
        <x:v>21.8</x:v>
      </x:c>
      <x:c r="Q75" s="14" t="n">
        <x:v>20.3</x:v>
      </x:c>
      <x:c r="R75" s="14" t="n">
        <x:v>64</x:v>
      </x:c>
      <x:c r="S75" s="16" t="n">
        <x:v>80</x:v>
      </x:c>
      <x:c r="T75" s="12" t="str">
        <x:v>Moderate</x:v>
      </x:c>
      <x:c r="U75" s="16" t="n">
        <x:v>2</x:v>
      </x:c>
      <x:c r="V75" s="17" t="n">
        <x:v>46299.08333333333</x:v>
      </x:c>
      <x:c r="W75" s="20" t="n">
        <x:v>2026</x:v>
      </x:c>
      <x:c r="X75" s="20" t="n">
        <x:v>10</x:v>
      </x:c>
      <x:c r="Y75" s="20" t="str">
        <x:v>04</x:v>
      </x:c>
    </x:row>
    <x:row r="76" ht="22" customHeight="1">
      <x:c r="B76" s="12" t="str">
        <x:v>default</x:v>
      </x:c>
      <x:c r="C76" s="12" t="str">
        <x:v>HaNoi_202610040300_0ba70d</x:v>
      </x:c>
      <x:c r="D76" s="12" t="str">
        <x:v>HaNoi</x:v>
      </x:c>
      <x:c r="E76" s="14" t="n">
        <x:v>21.0285</x:v>
      </x:c>
      <x:c r="F76" s="14" t="n">
        <x:v>105.8542</x:v>
      </x:c>
      <x:c r="G76" s="17" t="n">
        <x:v>46299.125</x:v>
      </x:c>
      <x:c r="H76" s="17" t="n">
        <x:v>46299.41666666667</x:v>
      </x:c>
      <x:c r="I76" s="14" t="n">
        <x:v>28.5</x:v>
      </x:c>
      <x:c r="J76" s="14" t="n">
        <x:v>80</x:v>
      </x:c>
      <x:c r="K76" s="14" t="n">
        <x:v>1010.6</x:v>
      </x:c>
      <x:c r="L76" s="14" t="n">
        <x:v>11.7</x:v>
      </x:c>
      <x:c r="M76" s="14" t="n">
        <x:v>21.6</x:v>
      </x:c>
      <x:c r="N76" s="14" t="n">
        <x:v>24.6</x:v>
      </x:c>
      <x:c r="O76" s="14" t="n">
        <x:v>529</x:v>
      </x:c>
      <x:c r="P76" s="14" t="n">
        <x:v>17.8</x:v>
      </x:c>
      <x:c r="Q76" s="14" t="n">
        <x:v>19.5</x:v>
      </x:c>
      <x:c r="R76" s="14" t="n">
        <x:v>80</x:v>
      </x:c>
      <x:c r="S76" s="16" t="n">
        <x:v>80</x:v>
      </x:c>
      <x:c r="T76" s="12" t="str">
        <x:v>Moderate</x:v>
      </x:c>
      <x:c r="U76" s="16" t="n">
        <x:v>3</x:v>
      </x:c>
      <x:c r="V76" s="17" t="n">
        <x:v>46299.125</x:v>
      </x:c>
      <x:c r="W76" s="20" t="n">
        <x:v>2026</x:v>
      </x:c>
      <x:c r="X76" s="20" t="n">
        <x:v>10</x:v>
      </x:c>
      <x:c r="Y76" s="20" t="str">
        <x:v>04</x:v>
      </x:c>
    </x:row>
    <x:row r="77" ht="22" customHeight="1">
      <x:c r="B77" s="12" t="str">
        <x:v>default</x:v>
      </x:c>
      <x:c r="C77" s="12" t="str">
        <x:v>HaNoi_202610040400_b95a7b</x:v>
      </x:c>
      <x:c r="D77" s="12" t="str">
        <x:v>HaNoi</x:v>
      </x:c>
      <x:c r="E77" s="14" t="n">
        <x:v>21.0285</x:v>
      </x:c>
      <x:c r="F77" s="14" t="n">
        <x:v>105.8542</x:v>
      </x:c>
      <x:c r="G77" s="17" t="n">
        <x:v>46299.16666666667</x:v>
      </x:c>
      <x:c r="H77" s="17" t="n">
        <x:v>46299.45833333333</x:v>
      </x:c>
      <x:c r="I77" s="14" t="n">
        <x:v>26.3</x:v>
      </x:c>
      <x:c r="J77" s="14" t="n">
        <x:v>90</x:v>
      </x:c>
      <x:c r="K77" s="14" t="n">
        <x:v>1010.7</x:v>
      </x:c>
      <x:c r="L77" s="14" t="n">
        <x:v>11.4</x:v>
      </x:c>
      <x:c r="M77" s="14" t="n">
        <x:v>21.8</x:v>
      </x:c>
      <x:c r="N77" s="14" t="n">
        <x:v>25.1</x:v>
      </x:c>
      <x:c r="O77" s="14" t="n">
        <x:v>533</x:v>
      </x:c>
      <x:c r="P77" s="14" t="n">
        <x:v>14.3</x:v>
      </x:c>
      <x:c r="Q77" s="14" t="n">
        <x:v>19.8</x:v>
      </x:c>
      <x:c r="R77" s="14" t="n">
        <x:v>101</x:v>
      </x:c>
      <x:c r="S77" s="16" t="n">
        <x:v>80</x:v>
      </x:c>
      <x:c r="T77" s="12" t="str">
        <x:v>Moderate</x:v>
      </x:c>
      <x:c r="U77" s="16" t="n">
        <x:v>4</x:v>
      </x:c>
      <x:c r="V77" s="17" t="n">
        <x:v>46299.16666666667</x:v>
      </x:c>
      <x:c r="W77" s="20" t="n">
        <x:v>2026</x:v>
      </x:c>
      <x:c r="X77" s="20" t="n">
        <x:v>10</x:v>
      </x:c>
      <x:c r="Y77" s="20" t="str">
        <x:v>04</x:v>
      </x:c>
    </x:row>
    <x:row r="78" ht="22" customHeight="1">
      <x:c r="B78" s="12" t="str">
        <x:v>default</x:v>
      </x:c>
      <x:c r="C78" s="12" t="str">
        <x:v>HaNoi_202610040500_ae4822</x:v>
      </x:c>
      <x:c r="D78" s="12" t="str">
        <x:v>HaNoi</x:v>
      </x:c>
      <x:c r="E78" s="14" t="n">
        <x:v>21.0285</x:v>
      </x:c>
      <x:c r="F78" s="14" t="n">
        <x:v>105.8542</x:v>
      </x:c>
      <x:c r="G78" s="17" t="n">
        <x:v>46299.20833333333</x:v>
      </x:c>
      <x:c r="H78" s="17" t="n">
        <x:v>46299.5</x:v>
      </x:c>
      <x:c r="I78" s="14" t="n">
        <x:v>26.7</x:v>
      </x:c>
      <x:c r="J78" s="14" t="n">
        <x:v>90</x:v>
      </x:c>
      <x:c r="K78" s="14" t="n">
        <x:v>1010.1</x:v>
      </x:c>
      <x:c r="L78" s="14" t="n">
        <x:v>5.2</x:v>
      </x:c>
      <x:c r="M78" s="14" t="n">
        <x:v>20.9</x:v>
      </x:c>
      <x:c r="N78" s="14" t="n">
        <x:v>23.7</x:v>
      </x:c>
      <x:c r="O78" s="14" t="n">
        <x:v>563</x:v>
      </x:c>
      <x:c r="P78" s="14" t="n">
        <x:v>11.3</x:v>
      </x:c>
      <x:c r="Q78" s="14" t="n">
        <x:v>20.6</x:v>
      </x:c>
      <x:c r="R78" s="14" t="n">
        <x:v>124</x:v>
      </x:c>
      <x:c r="S78" s="16" t="n">
        <x:v>80</x:v>
      </x:c>
      <x:c r="T78" s="12" t="str">
        <x:v>Moderate</x:v>
      </x:c>
      <x:c r="U78" s="16" t="n">
        <x:v>5</x:v>
      </x:c>
      <x:c r="V78" s="17" t="n">
        <x:v>46299.20833333333</x:v>
      </x:c>
      <x:c r="W78" s="20" t="n">
        <x:v>2026</x:v>
      </x:c>
      <x:c r="X78" s="20" t="n">
        <x:v>10</x:v>
      </x:c>
      <x:c r="Y78" s="20" t="str">
        <x:v>04</x:v>
      </x:c>
    </x:row>
    <x:row r="79" ht="22" customHeight="1">
      <x:c r="B79" s="12" t="str">
        <x:v>default</x:v>
      </x:c>
      <x:c r="C79" s="12" t="str">
        <x:v>HaNoi_202610040600_02c414</x:v>
      </x:c>
      <x:c r="D79" s="12" t="str">
        <x:v>HaNoi</x:v>
      </x:c>
      <x:c r="E79" s="14" t="n">
        <x:v>21.0285</x:v>
      </x:c>
      <x:c r="F79" s="14" t="n">
        <x:v>105.8542</x:v>
      </x:c>
      <x:c r="G79" s="17" t="n">
        <x:v>46299.25</x:v>
      </x:c>
      <x:c r="H79" s="17" t="n">
        <x:v>46299.54166666667</x:v>
      </x:c>
      <x:c r="I79" s="14" t="n">
        <x:v>27</x:v>
      </x:c>
      <x:c r="J79" s="14" t="n">
        <x:v>88</x:v>
      </x:c>
      <x:c r="K79" s="14" t="n">
        <x:v>1009.6</x:v>
      </x:c>
      <x:c r="L79" s="14" t="n">
        <x:v>7.3</x:v>
      </x:c>
      <x:c r="M79" s="14" t="n">
        <x:v>21.1</x:v>
      </x:c>
      <x:c r="N79" s="14" t="n">
        <x:v>23.5</x:v>
      </x:c>
      <x:c r="O79" s="14" t="n">
        <x:v>608</x:v>
      </x:c>
      <x:c r="P79" s="14" t="n">
        <x:v>10</x:v>
      </x:c>
      <x:c r="Q79" s="14" t="n">
        <x:v>20.8</x:v>
      </x:c>
      <x:c r="R79" s="14" t="n">
        <x:v>137</x:v>
      </x:c>
      <x:c r="S79" s="16" t="n">
        <x:v>80</x:v>
      </x:c>
      <x:c r="T79" s="12" t="str">
        <x:v>Moderate</x:v>
      </x:c>
      <x:c r="U79" s="16" t="n">
        <x:v>6</x:v>
      </x:c>
      <x:c r="V79" s="17" t="n">
        <x:v>46299.25</x:v>
      </x:c>
      <x:c r="W79" s="20" t="n">
        <x:v>2026</x:v>
      </x:c>
      <x:c r="X79" s="20" t="n">
        <x:v>10</x:v>
      </x:c>
      <x:c r="Y79" s="20" t="str">
        <x:v>04</x:v>
      </x:c>
    </x:row>
    <x:row r="80" ht="22" customHeight="1">
      <x:c r="B80" s="12" t="str">
        <x:v>default</x:v>
      </x:c>
      <x:c r="C80" s="12" t="str">
        <x:v>HaNoi_202610040700_67b4c5</x:v>
      </x:c>
      <x:c r="D80" s="12" t="str">
        <x:v>HaNoi</x:v>
      </x:c>
      <x:c r="E80" s="14" t="n">
        <x:v>21.0285</x:v>
      </x:c>
      <x:c r="F80" s="14" t="n">
        <x:v>105.8542</x:v>
      </x:c>
      <x:c r="G80" s="17" t="n">
        <x:v>46299.29166666667</x:v>
      </x:c>
      <x:c r="H80" s="17" t="n">
        <x:v>46299.58333333333</x:v>
      </x:c>
      <x:c r="I80" s="14" t="n">
        <x:v>27</x:v>
      </x:c>
      <x:c r="J80" s="14" t="n">
        <x:v>86</x:v>
      </x:c>
      <x:c r="K80" s="14" t="n">
        <x:v>1008.2</x:v>
      </x:c>
      <x:c r="L80" s="14" t="n">
        <x:v>5.3</x:v>
      </x:c>
      <x:c r="M80" s="14" t="n">
        <x:v>19.9</x:v>
      </x:c>
      <x:c r="N80" s="14" t="n">
        <x:v>21.1</x:v>
      </x:c>
      <x:c r="O80" s="14" t="n">
        <x:v>676</x:v>
      </x:c>
      <x:c r="P80" s="14" t="n">
        <x:v>11.8</x:v>
      </x:c>
      <x:c r="Q80" s="14" t="n">
        <x:v>19.5</x:v>
      </x:c>
      <x:c r="R80" s="14" t="n">
        <x:v>134</x:v>
      </x:c>
      <x:c r="S80" s="16" t="n">
        <x:v>80</x:v>
      </x:c>
      <x:c r="T80" s="12" t="str">
        <x:v>Moderate</x:v>
      </x:c>
      <x:c r="U80" s="16" t="n">
        <x:v>7</x:v>
      </x:c>
      <x:c r="V80" s="17" t="n">
        <x:v>46299.29166666667</x:v>
      </x:c>
      <x:c r="W80" s="20" t="n">
        <x:v>2026</x:v>
      </x:c>
      <x:c r="X80" s="20" t="n">
        <x:v>10</x:v>
      </x:c>
      <x:c r="Y80" s="20" t="str">
        <x:v>04</x:v>
      </x:c>
    </x:row>
    <x:row r="81" ht="22" customHeight="1">
      <x:c r="B81" s="12" t="str">
        <x:v>default</x:v>
      </x:c>
      <x:c r="C81" s="12" t="str">
        <x:v>HaNoi_202610040800_8172f9</x:v>
      </x:c>
      <x:c r="D81" s="12" t="str">
        <x:v>HaNoi</x:v>
      </x:c>
      <x:c r="E81" s="14" t="n">
        <x:v>21.0285</x:v>
      </x:c>
      <x:c r="F81" s="14" t="n">
        <x:v>105.8542</x:v>
      </x:c>
      <x:c r="G81" s="17" t="n">
        <x:v>46299.33333333333</x:v>
      </x:c>
      <x:c r="H81" s="17" t="n">
        <x:v>46299.625</x:v>
      </x:c>
      <x:c r="I81" s="14" t="n">
        <x:v>27.6</x:v>
      </x:c>
      <x:c r="J81" s="14" t="n">
        <x:v>83</x:v>
      </x:c>
      <x:c r="K81" s="14" t="n">
        <x:v>1007.9</x:v>
      </x:c>
      <x:c r="L81" s="14" t="n">
        <x:v>7.1</x:v>
      </x:c>
      <x:c r="M81" s="14" t="n">
        <x:v>21.4</x:v>
      </x:c>
      <x:c r="N81" s="14" t="n">
        <x:v>22.3</x:v>
      </x:c>
      <x:c r="O81" s="14" t="n">
        <x:v>758</x:v>
      </x:c>
      <x:c r="P81" s="14" t="n">
        <x:v>15.3</x:v>
      </x:c>
      <x:c r="Q81" s="14" t="n">
        <x:v>17.5</x:v>
      </x:c>
      <x:c r="R81" s="14" t="n">
        <x:v>121</x:v>
      </x:c>
      <x:c r="S81" s="16" t="n">
        <x:v>79</x:v>
      </x:c>
      <x:c r="T81" s="12" t="str">
        <x:v>Moderate</x:v>
      </x:c>
      <x:c r="U81" s="16" t="n">
        <x:v>8</x:v>
      </x:c>
      <x:c r="V81" s="17" t="n">
        <x:v>46299.33333333333</x:v>
      </x:c>
      <x:c r="W81" s="20" t="n">
        <x:v>2026</x:v>
      </x:c>
      <x:c r="X81" s="20" t="n">
        <x:v>10</x:v>
      </x:c>
      <x:c r="Y81" s="20" t="str">
        <x:v>04</x:v>
      </x:c>
    </x:row>
    <x:row r="82" ht="22" customHeight="1">
      <x:c r="B82" s="12" t="str">
        <x:v>default</x:v>
      </x:c>
      <x:c r="C82" s="12" t="str">
        <x:v>HaNoi_202610040900_448d2f</x:v>
      </x:c>
      <x:c r="D82" s="12" t="str">
        <x:v>HaNoi</x:v>
      </x:c>
      <x:c r="E82" s="14" t="n">
        <x:v>21.0285</x:v>
      </x:c>
      <x:c r="F82" s="14" t="n">
        <x:v>105.8542</x:v>
      </x:c>
      <x:c r="G82" s="17" t="n">
        <x:v>46299.375</x:v>
      </x:c>
      <x:c r="H82" s="17" t="n">
        <x:v>46299.66666666667</x:v>
      </x:c>
      <x:c r="I82" s="14" t="n">
        <x:v>27.7</x:v>
      </x:c>
      <x:c r="J82" s="14" t="n">
        <x:v>81</x:v>
      </x:c>
      <x:c r="K82" s="14" t="n">
        <x:v>1008.1</x:v>
      </x:c>
      <x:c r="L82" s="14" t="n">
        <x:v>8</x:v>
      </x:c>
      <x:c r="M82" s="14" t="n">
        <x:v>22.4</x:v>
      </x:c>
      <x:c r="N82" s="14" t="n">
        <x:v>22.8</x:v>
      </x:c>
      <x:c r="O82" s="14" t="n">
        <x:v>819</x:v>
      </x:c>
      <x:c r="P82" s="14" t="n">
        <x:v>18.4</x:v>
      </x:c>
      <x:c r="Q82" s="14" t="n">
        <x:v>16.2</x:v>
      </x:c>
      <x:c r="R82" s="14" t="n">
        <x:v>108</x:v>
      </x:c>
      <x:c r="S82" s="16" t="n">
        <x:v>79</x:v>
      </x:c>
      <x:c r="T82" s="12" t="str">
        <x:v>Moderate</x:v>
      </x:c>
      <x:c r="U82" s="16" t="n">
        <x:v>9</x:v>
      </x:c>
      <x:c r="V82" s="17" t="n">
        <x:v>46299.375</x:v>
      </x:c>
      <x:c r="W82" s="20" t="n">
        <x:v>2026</x:v>
      </x:c>
      <x:c r="X82" s="20" t="n">
        <x:v>10</x:v>
      </x:c>
      <x:c r="Y82" s="20" t="str">
        <x:v>04</x:v>
      </x:c>
    </x:row>
    <x:row r="83" ht="22" customHeight="1">
      <x:c r="B83" s="12" t="str">
        <x:v>default</x:v>
      </x:c>
      <x:c r="C83" s="12" t="str">
        <x:v>HaNoi_202610041000_2e6f31</x:v>
      </x:c>
      <x:c r="D83" s="12" t="str">
        <x:v>HaNoi</x:v>
      </x:c>
      <x:c r="E83" s="14" t="n">
        <x:v>21.0285</x:v>
      </x:c>
      <x:c r="F83" s="14" t="n">
        <x:v>105.8542</x:v>
      </x:c>
      <x:c r="G83" s="17" t="n">
        <x:v>46299.41666666667</x:v>
      </x:c>
      <x:c r="H83" s="17" t="n">
        <x:v>46299.70833333333</x:v>
      </x:c>
      <x:c r="I83" s="14" t="n">
        <x:v>27.1</x:v>
      </x:c>
      <x:c r="J83" s="14" t="n">
        <x:v>84</x:v>
      </x:c>
      <x:c r="K83" s="14" t="n">
        <x:v>1008.8</x:v>
      </x:c>
      <x:c r="L83" s="14" t="n">
        <x:v>9.8</x:v>
      </x:c>
      <x:c r="M83" s="14" t="n">
        <x:v>23.1</x:v>
      </x:c>
      <x:c r="N83" s="14" t="n">
        <x:v>23.4</x:v>
      </x:c>
      <x:c r="O83" s="14" t="n">
        <x:v>846</x:v>
      </x:c>
      <x:c r="P83" s="14" t="n">
        <x:v>20.7</x:v>
      </x:c>
      <x:c r="Q83" s="14" t="n">
        <x:v>16.6</x:v>
      </x:c>
      <x:c r="R83" s="14" t="n">
        <x:v>95</x:v>
      </x:c>
      <x:c r="S83" s="16" t="n">
        <x:v>79</x:v>
      </x:c>
      <x:c r="T83" s="12" t="str">
        <x:v>Moderate</x:v>
      </x:c>
      <x:c r="U83" s="16" t="n">
        <x:v>10</x:v>
      </x:c>
      <x:c r="V83" s="17" t="n">
        <x:v>46299.41666666667</x:v>
      </x:c>
      <x:c r="W83" s="20" t="n">
        <x:v>2026</x:v>
      </x:c>
      <x:c r="X83" s="20" t="n">
        <x:v>10</x:v>
      </x:c>
      <x:c r="Y83" s="20" t="str">
        <x:v>04</x:v>
      </x:c>
    </x:row>
    <x:row r="84" ht="22" customHeight="1">
      <x:c r="B84" s="12" t="str">
        <x:v>default</x:v>
      </x:c>
      <x:c r="C84" s="12" t="str">
        <x:v>HaNoi_202610041100_509f88</x:v>
      </x:c>
      <x:c r="D84" s="12" t="str">
        <x:v>HaNoi</x:v>
      </x:c>
      <x:c r="E84" s="14" t="n">
        <x:v>21.0285</x:v>
      </x:c>
      <x:c r="F84" s="14" t="n">
        <x:v>105.8542</x:v>
      </x:c>
      <x:c r="G84" s="17" t="n">
        <x:v>46299.45833333333</x:v>
      </x:c>
      <x:c r="H84" s="17" t="n">
        <x:v>46299.75</x:v>
      </x:c>
      <x:c r="I84" s="14" t="n">
        <x:v>26.6</x:v>
      </x:c>
      <x:c r="J84" s="14" t="n">
        <x:v>89</x:v>
      </x:c>
      <x:c r="K84" s="14" t="n">
        <x:v>1009.3</x:v>
      </x:c>
      <x:c r="L84" s="14" t="n">
        <x:v>8.3</x:v>
      </x:c>
      <x:c r="M84" s="14" t="n">
        <x:v>28</x:v>
      </x:c>
      <x:c r="N84" s="14" t="n">
        <x:v>28.2</x:v>
      </x:c>
      <x:c r="O84" s="14" t="n">
        <x:v>850</x:v>
      </x:c>
      <x:c r="P84" s="14" t="n">
        <x:v>22.5</x:v>
      </x:c>
      <x:c r="Q84" s="14" t="n">
        <x:v>17.7</x:v>
      </x:c>
      <x:c r="R84" s="14" t="n">
        <x:v>81</x:v>
      </x:c>
      <x:c r="S84" s="16" t="n">
        <x:v>79</x:v>
      </x:c>
      <x:c r="T84" s="12" t="str">
        <x:v>Moderate</x:v>
      </x:c>
      <x:c r="U84" s="16" t="n">
        <x:v>11</x:v>
      </x:c>
      <x:c r="V84" s="17" t="n">
        <x:v>46299.45833333333</x:v>
      </x:c>
      <x:c r="W84" s="20" t="n">
        <x:v>2026</x:v>
      </x:c>
      <x:c r="X84" s="20" t="n">
        <x:v>10</x:v>
      </x:c>
      <x:c r="Y84" s="20" t="str">
        <x:v>04</x:v>
      </x:c>
    </x:row>
    <x:row r="85" ht="22" customHeight="1">
      <x:c r="B85" s="12" t="str">
        <x:v>default</x:v>
      </x:c>
      <x:c r="C85" s="12" t="str">
        <x:v>HaNoi_202610041200_8c1cf1</x:v>
      </x:c>
      <x:c r="D85" s="12" t="str">
        <x:v>HaNoi</x:v>
      </x:c>
      <x:c r="E85" s="14" t="n">
        <x:v>21.0285</x:v>
      </x:c>
      <x:c r="F85" s="14" t="n">
        <x:v>105.8542</x:v>
      </x:c>
      <x:c r="G85" s="17" t="n">
        <x:v>46299.5</x:v>
      </x:c>
      <x:c r="H85" s="17" t="n">
        <x:v>46299.79166666667</x:v>
      </x:c>
      <x:c r="I85" s="14" t="n">
        <x:v>24.7</x:v>
      </x:c>
      <x:c r="J85" s="14" t="n">
        <x:v>96</x:v>
      </x:c>
      <x:c r="K85" s="14" t="n">
        <x:v>1010.8</x:v>
      </x:c>
      <x:c r="L85" s="14" t="n">
        <x:v>7.9</x:v>
      </x:c>
      <x:c r="M85" s="14" t="n">
        <x:v>22.1</x:v>
      </x:c>
      <x:c r="N85" s="14" t="n">
        <x:v>22.4</x:v>
      </x:c>
      <x:c r="O85" s="14" t="n">
        <x:v>832</x:v>
      </x:c>
      <x:c r="P85" s="14" t="n">
        <x:v>20.1</x:v>
      </x:c>
      <x:c r="Q85" s="14" t="n">
        <x:v>15.6</x:v>
      </x:c>
      <x:c r="R85" s="14" t="n">
        <x:v>78</x:v>
      </x:c>
      <x:c r="S85" s="16" t="n">
        <x:v>79</x:v>
      </x:c>
      <x:c r="T85" s="12" t="str">
        <x:v>Moderate</x:v>
      </x:c>
      <x:c r="U85" s="16" t="n">
        <x:v>12</x:v>
      </x:c>
      <x:c r="V85" s="17" t="n">
        <x:v>46299.5</x:v>
      </x:c>
      <x:c r="W85" s="20" t="n">
        <x:v>2026</x:v>
      </x:c>
      <x:c r="X85" s="20" t="n">
        <x:v>10</x:v>
      </x:c>
      <x:c r="Y85" s="20" t="str">
        <x:v>04</x:v>
      </x:c>
    </x:row>
    <x:row r="86" ht="22" customHeight="1">
      <x:c r="B86" s="12" t="str">
        <x:v>default</x:v>
      </x:c>
      <x:c r="C86" s="12" t="str">
        <x:v>HaNoi_202610041300_b870c0</x:v>
      </x:c>
      <x:c r="D86" s="12" t="str">
        <x:v>HaNoi</x:v>
      </x:c>
      <x:c r="E86" s="14" t="n">
        <x:v>21.0285</x:v>
      </x:c>
      <x:c r="F86" s="14" t="n">
        <x:v>105.8542</x:v>
      </x:c>
      <x:c r="G86" s="17" t="n">
        <x:v>46299.54166666667</x:v>
      </x:c>
      <x:c r="H86" s="17" t="n">
        <x:v>46299.83333333333</x:v>
      </x:c>
      <x:c r="I86" s="14" t="n">
        <x:v>24.3</x:v>
      </x:c>
      <x:c r="J86" s="14" t="n">
        <x:v>96</x:v>
      </x:c>
      <x:c r="K86" s="14" t="n">
        <x:v>1012</x:v>
      </x:c>
      <x:c r="L86" s="14" t="n">
        <x:v>7.5</x:v>
      </x:c>
      <x:c r="M86" s="14" t="n">
        <x:v>20.4</x:v>
      </x:c>
      <x:c r="N86" s="14" t="n">
        <x:v>20.5</x:v>
      </x:c>
      <x:c r="O86" s="14" t="n">
        <x:v>783</x:v>
      </x:c>
      <x:c r="P86" s="14" t="n">
        <x:v>17.3</x:v>
      </x:c>
      <x:c r="Q86" s="14" t="n">
        <x:v>14.6</x:v>
      </x:c>
      <x:c r="R86" s="14" t="n">
        <x:v>75</x:v>
      </x:c>
      <x:c r="S86" s="16" t="n">
        <x:v>80</x:v>
      </x:c>
      <x:c r="T86" s="12" t="str">
        <x:v>Moderate</x:v>
      </x:c>
      <x:c r="U86" s="16" t="n">
        <x:v>13</x:v>
      </x:c>
      <x:c r="V86" s="17" t="n">
        <x:v>46299.54166666667</x:v>
      </x:c>
      <x:c r="W86" s="20" t="n">
        <x:v>2026</x:v>
      </x:c>
      <x:c r="X86" s="20" t="n">
        <x:v>10</x:v>
      </x:c>
      <x:c r="Y86" s="20" t="str">
        <x:v>04</x:v>
      </x:c>
    </x:row>
    <x:row r="87" ht="22" customHeight="1">
      <x:c r="B87" s="12" t="str">
        <x:v>default</x:v>
      </x:c>
      <x:c r="C87" s="12" t="str">
        <x:v>HaNoi_202610041400_ab2f6e</x:v>
      </x:c>
      <x:c r="D87" s="12" t="str">
        <x:v>HaNoi</x:v>
      </x:c>
      <x:c r="E87" s="14" t="n">
        <x:v>21.0285</x:v>
      </x:c>
      <x:c r="F87" s="14" t="n">
        <x:v>105.8542</x:v>
      </x:c>
      <x:c r="G87" s="17" t="n">
        <x:v>46299.58333333333</x:v>
      </x:c>
      <x:c r="H87" s="17" t="n">
        <x:v>46299.875</x:v>
      </x:c>
      <x:c r="I87" s="14" t="n">
        <x:v>23.9</x:v>
      </x:c>
      <x:c r="J87" s="14" t="n">
        <x:v>97</x:v>
      </x:c>
      <x:c r="K87" s="14" t="n">
        <x:v>1013.2</x:v>
      </x:c>
      <x:c r="L87" s="14" t="n">
        <x:v>5.9</x:v>
      </x:c>
      <x:c r="M87" s="14" t="n">
        <x:v>16.4</x:v>
      </x:c>
      <x:c r="N87" s="14" t="n">
        <x:v>16.4</x:v>
      </x:c>
      <x:c r="O87" s="14" t="n">
        <x:v>711</x:v>
      </x:c>
      <x:c r="P87" s="14" t="n">
        <x:v>13.5</x:v>
      </x:c>
      <x:c r="Q87" s="14" t="n">
        <x:v>13.2</x:v>
      </x:c>
      <x:c r="R87" s="14" t="n">
        <x:v>72</x:v>
      </x:c>
      <x:c r="S87" s="16" t="n">
        <x:v>80</x:v>
      </x:c>
      <x:c r="T87" s="12" t="str">
        <x:v>Moderate</x:v>
      </x:c>
      <x:c r="U87" s="16" t="n">
        <x:v>14</x:v>
      </x:c>
      <x:c r="V87" s="17" t="n">
        <x:v>46299.58333333333</x:v>
      </x:c>
      <x:c r="W87" s="20" t="n">
        <x:v>2026</x:v>
      </x:c>
      <x:c r="X87" s="20" t="n">
        <x:v>10</x:v>
      </x:c>
      <x:c r="Y87" s="20" t="str">
        <x:v>04</x:v>
      </x:c>
    </x:row>
    <x:row r="88" ht="22" customHeight="1">
      <x:c r="B88" s="12" t="str">
        <x:v>default</x:v>
      </x:c>
      <x:c r="C88" s="12" t="str">
        <x:v>HaNoi_202610041500_2cbc12</x:v>
      </x:c>
      <x:c r="D88" s="12" t="str">
        <x:v>HaNoi</x:v>
      </x:c>
      <x:c r="E88" s="14" t="n">
        <x:v>21.0285</x:v>
      </x:c>
      <x:c r="F88" s="14" t="n">
        <x:v>105.8542</x:v>
      </x:c>
      <x:c r="G88" s="17" t="n">
        <x:v>46299.625</x:v>
      </x:c>
      <x:c r="H88" s="17" t="n">
        <x:v>46299.91666666667</x:v>
      </x:c>
      <x:c r="I88" s="14" t="n">
        <x:v>24.2</x:v>
      </x:c>
      <x:c r="J88" s="14" t="n">
        <x:v>96</x:v>
      </x:c>
      <x:c r="K88" s="14" t="n">
        <x:v>1013.2</x:v>
      </x:c>
      <x:c r="L88" s="14" t="n">
        <x:v>12.3</x:v>
      </x:c>
      <x:c r="M88" s="14" t="n">
        <x:v>12.8</x:v>
      </x:c>
      <x:c r="N88" s="14" t="n">
        <x:v>12.8</x:v>
      </x:c>
      <x:c r="O88" s="14" t="n">
        <x:v>636</x:v>
      </x:c>
      <x:c r="P88" s="14" t="n">
        <x:v>10.5</x:v>
      </x:c>
      <x:c r="Q88" s="14" t="n">
        <x:v>11.7</x:v>
      </x:c>
      <x:c r="R88" s="14" t="n">
        <x:v>69</x:v>
      </x:c>
      <x:c r="S88" s="16" t="n">
        <x:v>79</x:v>
      </x:c>
      <x:c r="T88" s="12" t="str">
        <x:v>Moderate</x:v>
      </x:c>
      <x:c r="U88" s="16" t="n">
        <x:v>15</x:v>
      </x:c>
      <x:c r="V88" s="17" t="n">
        <x:v>46299.625</x:v>
      </x:c>
      <x:c r="W88" s="20" t="n">
        <x:v>2026</x:v>
      </x:c>
      <x:c r="X88" s="20" t="n">
        <x:v>10</x:v>
      </x:c>
      <x:c r="Y88" s="20" t="str">
        <x:v>04</x:v>
      </x:c>
    </x:row>
    <x:row r="89" ht="22" customHeight="1">
      <x:c r="B89" s="12" t="str">
        <x:v>default</x:v>
      </x:c>
      <x:c r="C89" s="12" t="str">
        <x:v>HaNoi_202610041600_bc9c71</x:v>
      </x:c>
      <x:c r="D89" s="12" t="str">
        <x:v>HaNoi</x:v>
      </x:c>
      <x:c r="E89" s="14" t="n">
        <x:v>21.0285</x:v>
      </x:c>
      <x:c r="F89" s="14" t="n">
        <x:v>105.8542</x:v>
      </x:c>
      <x:c r="G89" s="17" t="n">
        <x:v>46299.66666666667</x:v>
      </x:c>
      <x:c r="H89" s="17" t="n">
        <x:v>46299.95833333333</x:v>
      </x:c>
      <x:c r="I89" s="14" t="n">
        <x:v>23.9</x:v>
      </x:c>
      <x:c r="J89" s="14" t="n">
        <x:v>94</x:v>
      </x:c>
      <x:c r="K89" s="14" t="n">
        <x:v>1012.8</x:v>
      </x:c>
      <x:c r="L89" s="14" t="n">
        <x:v>14</x:v>
      </x:c>
      <x:c r="M89" s="14" t="n">
        <x:v>12.2</x:v>
      </x:c>
      <x:c r="N89" s="14" t="n">
        <x:v>12.2</x:v>
      </x:c>
      <x:c r="O89" s="14" t="n">
        <x:v>558</x:v>
      </x:c>
      <x:c r="P89" s="14" t="n">
        <x:v>9.1</x:v>
      </x:c>
      <x:c r="Q89" s="14" t="n">
        <x:v>10</x:v>
      </x:c>
      <x:c r="R89" s="14" t="n">
        <x:v>68</x:v>
      </x:c>
      <x:c r="S89" s="16" t="n">
        <x:v>78</x:v>
      </x:c>
      <x:c r="T89" s="12" t="str">
        <x:v>Moderate</x:v>
      </x:c>
      <x:c r="U89" s="16" t="n">
        <x:v>16</x:v>
      </x:c>
      <x:c r="V89" s="17" t="n">
        <x:v>46299.66666666667</x:v>
      </x:c>
      <x:c r="W89" s="20" t="n">
        <x:v>2026</x:v>
      </x:c>
      <x:c r="X89" s="20" t="n">
        <x:v>10</x:v>
      </x:c>
      <x:c r="Y89" s="20" t="str">
        <x:v>04</x:v>
      </x:c>
    </x:row>
    <x:row r="90" ht="22" customHeight="1">
      <x:c r="B90" s="12" t="str">
        <x:v>default</x:v>
      </x:c>
      <x:c r="C90" s="12" t="str">
        <x:v>HaNoi_202610041700_de49af</x:v>
      </x:c>
      <x:c r="D90" s="12" t="str">
        <x:v>HaNoi</x:v>
      </x:c>
      <x:c r="E90" s="14" t="n">
        <x:v>21.0285</x:v>
      </x:c>
      <x:c r="F90" s="14" t="n">
        <x:v>105.8542</x:v>
      </x:c>
      <x:c r="G90" s="17" t="n">
        <x:v>46299.70833333333</x:v>
      </x:c>
      <x:c r="H90" s="17" t="n">
        <x:v>46300</x:v>
      </x:c>
      <x:c r="I90" s="14" t="n">
        <x:v>23.5</x:v>
      </x:c>
      <x:c r="J90" s="14" t="n">
        <x:v>96</x:v>
      </x:c>
      <x:c r="K90" s="14" t="n">
        <x:v>1013</x:v>
      </x:c>
      <x:c r="L90" s="14" t="n">
        <x:v>10.2</x:v>
      </x:c>
      <x:c r="M90" s="14" t="n">
        <x:v>11.8</x:v>
      </x:c>
      <x:c r="N90" s="14" t="n">
        <x:v>11.8</x:v>
      </x:c>
      <x:c r="O90" s="14" t="n">
        <x:v>478</x:v>
      </x:c>
      <x:c r="P90" s="14" t="n">
        <x:v>8.6</x:v>
      </x:c>
      <x:c r="Q90" s="14" t="n">
        <x:v>8.3</x:v>
      </x:c>
      <x:c r="R90" s="14" t="n">
        <x:v>67</x:v>
      </x:c>
      <x:c r="S90" s="16" t="n">
        <x:v>77</x:v>
      </x:c>
      <x:c r="T90" s="12" t="str">
        <x:v>Moderate</x:v>
      </x:c>
      <x:c r="U90" s="16" t="n">
        <x:v>17</x:v>
      </x:c>
      <x:c r="V90" s="17" t="n">
        <x:v>46299.70833333333</x:v>
      </x:c>
      <x:c r="W90" s="20" t="n">
        <x:v>2026</x:v>
      </x:c>
      <x:c r="X90" s="20" t="n">
        <x:v>10</x:v>
      </x:c>
      <x:c r="Y90" s="20" t="str">
        <x:v>04</x:v>
      </x:c>
    </x:row>
    <x:row r="91" ht="22" customHeight="1">
      <x:c r="B91" s="12" t="str">
        <x:v>default</x:v>
      </x:c>
      <x:c r="C91" s="12" t="str">
        <x:v>HaNoi_202610041800_cf2ca1</x:v>
      </x:c>
      <x:c r="D91" s="12" t="str">
        <x:v>HaNoi</x:v>
      </x:c>
      <x:c r="E91" s="14" t="n">
        <x:v>21.0285</x:v>
      </x:c>
      <x:c r="F91" s="14" t="n">
        <x:v>105.8542</x:v>
      </x:c>
      <x:c r="G91" s="17" t="n">
        <x:v>46299.75</x:v>
      </x:c>
      <x:c r="H91" s="17" t="n">
        <x:v>46300.04166666667</x:v>
      </x:c>
      <x:c r="I91" s="14" t="n">
        <x:v>24.9</x:v>
      </x:c>
      <x:c r="J91" s="14" t="n">
        <x:v>92</x:v>
      </x:c>
      <x:c r="K91" s="14" t="n">
        <x:v>1012.4</x:v>
      </x:c>
      <x:c r="L91" s="14" t="n">
        <x:v>12.6</x:v>
      </x:c>
      <x:c r="M91" s="14" t="n">
        <x:v>11.6</x:v>
      </x:c>
      <x:c r="N91" s="14" t="n">
        <x:v>11.7</x:v>
      </x:c>
      <x:c r="O91" s="14" t="n">
        <x:v>413</x:v>
      </x:c>
      <x:c r="P91" s="14" t="n">
        <x:v>8.3</x:v>
      </x:c>
      <x:c r="Q91" s="14" t="n">
        <x:v>6.9</x:v>
      </x:c>
      <x:c r="R91" s="14" t="n">
        <x:v>66</x:v>
      </x:c>
      <x:c r="S91" s="16" t="n">
        <x:v>76</x:v>
      </x:c>
      <x:c r="T91" s="12" t="str">
        <x:v>Moderate</x:v>
      </x:c>
      <x:c r="U91" s="16" t="n">
        <x:v>18</x:v>
      </x:c>
      <x:c r="V91" s="17" t="n">
        <x:v>46299.75</x:v>
      </x:c>
      <x:c r="W91" s="20" t="n">
        <x:v>2026</x:v>
      </x:c>
      <x:c r="X91" s="20" t="n">
        <x:v>10</x:v>
      </x:c>
      <x:c r="Y91" s="20" t="str">
        <x:v>04</x:v>
      </x:c>
    </x:row>
    <x:row r="92" ht="22" customHeight="1">
      <x:c r="B92" s="12" t="str">
        <x:v>default</x:v>
      </x:c>
      <x:c r="C92" s="12" t="str">
        <x:v>HaNoi_202610041900_d4559d</x:v>
      </x:c>
      <x:c r="D92" s="12" t="str">
        <x:v>HaNoi</x:v>
      </x:c>
      <x:c r="E92" s="14" t="n">
        <x:v>21.0285</x:v>
      </x:c>
      <x:c r="F92" s="14" t="n">
        <x:v>105.8542</x:v>
      </x:c>
      <x:c r="G92" s="17" t="n">
        <x:v>46299.79166666667</x:v>
      </x:c>
      <x:c r="H92" s="17" t="n">
        <x:v>46300.08333333333</x:v>
      </x:c>
      <x:c r="I92" s="14" t="n">
        <x:v>24.3</x:v>
      </x:c>
      <x:c r="J92" s="14" t="n">
        <x:v>91</x:v>
      </x:c>
      <x:c r="K92" s="14" t="n">
        <x:v>1012</x:v>
      </x:c>
      <x:c r="L92" s="14" t="n">
        <x:v>14</x:v>
      </x:c>
      <x:c r="M92" s="14" t="n">
        <x:v>11.7</x:v>
      </x:c>
      <x:c r="N92" s="14" t="n">
        <x:v>11.7</x:v>
      </x:c>
      <x:c r="O92" s="14" t="n">
        <x:v>367</x:v>
      </x:c>
      <x:c r="P92" s="14" t="n">
        <x:v>8</x:v>
      </x:c>
      <x:c r="Q92" s="14" t="n">
        <x:v>6.1</x:v>
      </x:c>
      <x:c r="R92" s="14" t="n">
        <x:v>63</x:v>
      </x:c>
      <x:c r="S92" s="16" t="n">
        <x:v>74</x:v>
      </x:c>
      <x:c r="T92" s="12" t="str">
        <x:v>Moderate</x:v>
      </x:c>
      <x:c r="U92" s="16" t="n">
        <x:v>19</x:v>
      </x:c>
      <x:c r="V92" s="17" t="n">
        <x:v>46299.79166666667</x:v>
      </x:c>
      <x:c r="W92" s="20" t="n">
        <x:v>2026</x:v>
      </x:c>
      <x:c r="X92" s="20" t="n">
        <x:v>10</x:v>
      </x:c>
      <x:c r="Y92" s="20" t="str">
        <x:v>04</x:v>
      </x:c>
    </x:row>
    <x:row r="93" ht="22" customHeight="1">
      <x:c r="B93" s="12" t="str">
        <x:v>default</x:v>
      </x:c>
      <x:c r="C93" s="12" t="str">
        <x:v>HaNoi_202610042000_59bd01</x:v>
      </x:c>
      <x:c r="D93" s="12" t="str">
        <x:v>HaNoi</x:v>
      </x:c>
      <x:c r="E93" s="14" t="n">
        <x:v>21.0285</x:v>
      </x:c>
      <x:c r="F93" s="14" t="n">
        <x:v>105.8542</x:v>
      </x:c>
      <x:c r="G93" s="17" t="n">
        <x:v>46299.83333333333</x:v>
      </x:c>
      <x:c r="H93" s="17" t="n">
        <x:v>46300.125</x:v>
      </x:c>
      <x:c r="I93" s="14" t="n">
        <x:v>23.8</x:v>
      </x:c>
      <x:c r="J93" s="14" t="n">
        <x:v>89</x:v>
      </x:c>
      <x:c r="K93" s="14" t="n">
        <x:v>1012.2</x:v>
      </x:c>
      <x:c r="L93" s="14" t="n">
        <x:v>13.9</x:v>
      </x:c>
      <x:c r="M93" s="14" t="n">
        <x:v>11.2</x:v>
      </x:c>
      <x:c r="N93" s="14" t="n">
        <x:v>11.2</x:v>
      </x:c>
      <x:c r="O93" s="14" t="n">
        <x:v>336</x:v>
      </x:c>
      <x:c r="P93" s="14" t="n">
        <x:v>7.9</x:v>
      </x:c>
      <x:c r="Q93" s="14" t="n">
        <x:v>5.6</x:v>
      </x:c>
      <x:c r="R93" s="14" t="n">
        <x:v>60</x:v>
      </x:c>
      <x:c r="S93" s="16" t="n">
        <x:v>73</x:v>
      </x:c>
      <x:c r="T93" s="12" t="str">
        <x:v>Moderate</x:v>
      </x:c>
      <x:c r="U93" s="16" t="n">
        <x:v>20</x:v>
      </x:c>
      <x:c r="V93" s="17" t="n">
        <x:v>46299.83333333333</x:v>
      </x:c>
      <x:c r="W93" s="20" t="n">
        <x:v>2026</x:v>
      </x:c>
      <x:c r="X93" s="20" t="n">
        <x:v>10</x:v>
      </x:c>
      <x:c r="Y93" s="20" t="str">
        <x:v>04</x:v>
      </x:c>
    </x:row>
    <x:row r="94" ht="22" customHeight="1">
      <x:c r="B94" s="12" t="str">
        <x:v>default</x:v>
      </x:c>
      <x:c r="C94" s="12" t="str">
        <x:v>HaNoi_202610042100_b4e883</x:v>
      </x:c>
      <x:c r="D94" s="12" t="str">
        <x:v>HaNoi</x:v>
      </x:c>
      <x:c r="E94" s="14" t="n">
        <x:v>21.0285</x:v>
      </x:c>
      <x:c r="F94" s="14" t="n">
        <x:v>105.8542</x:v>
      </x:c>
      <x:c r="G94" s="17" t="n">
        <x:v>46299.875</x:v>
      </x:c>
      <x:c r="H94" s="17" t="n">
        <x:v>46300.16666666667</x:v>
      </x:c>
      <x:c r="I94" s="14" t="n">
        <x:v>23.1</x:v>
      </x:c>
      <x:c r="J94" s="14" t="n">
        <x:v>88</x:v>
      </x:c>
      <x:c r="K94" s="14" t="n">
        <x:v>1012.7</x:v>
      </x:c>
      <x:c r="L94" s="14" t="n">
        <x:v>15.2</x:v>
      </x:c>
      <x:c r="M94" s="14" t="n">
        <x:v>11.1</x:v>
      </x:c>
      <x:c r="N94" s="14" t="n">
        <x:v>11.1</x:v>
      </x:c>
      <x:c r="O94" s="14" t="n">
        <x:v>330</x:v>
      </x:c>
      <x:c r="P94" s="14" t="n">
        <x:v>8.4</x:v>
      </x:c>
      <x:c r="Q94" s="14" t="n">
        <x:v>5.5</x:v>
      </x:c>
      <x:c r="R94" s="14" t="n">
        <x:v>56</x:v>
      </x:c>
      <x:c r="S94" s="16" t="n">
        <x:v>71</x:v>
      </x:c>
      <x:c r="T94" s="12" t="str">
        <x:v>Moderate</x:v>
      </x:c>
      <x:c r="U94" s="16" t="n">
        <x:v>21</x:v>
      </x:c>
      <x:c r="V94" s="17" t="n">
        <x:v>46299.875</x:v>
      </x:c>
      <x:c r="W94" s="20" t="n">
        <x:v>2026</x:v>
      </x:c>
      <x:c r="X94" s="20" t="n">
        <x:v>10</x:v>
      </x:c>
      <x:c r="Y94" s="20" t="str">
        <x:v>04</x:v>
      </x:c>
    </x:row>
    <x:row r="95" ht="22" customHeight="1">
      <x:c r="B95" s="12" t="str">
        <x:v>default</x:v>
      </x:c>
      <x:c r="C95" s="12" t="str">
        <x:v>HaNoi_202610042200_bdbc2a</x:v>
      </x:c>
      <x:c r="D95" s="12" t="str">
        <x:v>HaNoi</x:v>
      </x:c>
      <x:c r="E95" s="14" t="n">
        <x:v>21.0285</x:v>
      </x:c>
      <x:c r="F95" s="14" t="n">
        <x:v>105.8542</x:v>
      </x:c>
      <x:c r="G95" s="17" t="n">
        <x:v>46299.91666666667</x:v>
      </x:c>
      <x:c r="H95" s="17" t="n">
        <x:v>46300.20833333333</x:v>
      </x:c>
      <x:c r="I95" s="14" t="n">
        <x:v>22.7</x:v>
      </x:c>
      <x:c r="J95" s="14" t="n">
        <x:v>83</x:v>
      </x:c>
      <x:c r="K95" s="14" t="n">
        <x:v>1013.1</x:v>
      </x:c>
      <x:c r="L95" s="14" t="n">
        <x:v>15.5</x:v>
      </x:c>
      <x:c r="M95" s="14" t="n">
        <x:v>11</x:v>
      </x:c>
      <x:c r="N95" s="14" t="n">
        <x:v>11</x:v>
      </x:c>
      <x:c r="O95" s="14" t="n">
        <x:v>358</x:v>
      </x:c>
      <x:c r="P95" s="14" t="n">
        <x:v>9.8</x:v>
      </x:c>
      <x:c r="Q95" s="14" t="n">
        <x:v>5.8</x:v>
      </x:c>
      <x:c r="R95" s="14" t="n">
        <x:v>52</x:v>
      </x:c>
      <x:c r="S95" s="16" t="n">
        <x:v>70</x:v>
      </x:c>
      <x:c r="T95" s="12" t="str">
        <x:v>Moderate</x:v>
      </x:c>
      <x:c r="U95" s="16" t="n">
        <x:v>22</x:v>
      </x:c>
      <x:c r="V95" s="17" t="n">
        <x:v>46299.91666666667</x:v>
      </x:c>
      <x:c r="W95" s="20" t="n">
        <x:v>2026</x:v>
      </x:c>
      <x:c r="X95" s="20" t="n">
        <x:v>10</x:v>
      </x:c>
      <x:c r="Y95" s="20" t="str">
        <x:v>04</x:v>
      </x:c>
    </x:row>
    <x:row r="96" ht="22" customHeight="1">
      <x:c r="B96" s="12" t="str">
        <x:v>default</x:v>
      </x:c>
      <x:c r="C96" s="12" t="str">
        <x:v>HaNoi_202610042300_720a51</x:v>
      </x:c>
      <x:c r="D96" s="12" t="str">
        <x:v>HaNoi</x:v>
      </x:c>
      <x:c r="E96" s="14" t="n">
        <x:v>21.0285</x:v>
      </x:c>
      <x:c r="F96" s="14" t="n">
        <x:v>105.8542</x:v>
      </x:c>
      <x:c r="G96" s="17" t="n">
        <x:v>46299.95833333333</x:v>
      </x:c>
      <x:c r="H96" s="17" t="n">
        <x:v>46300.25</x:v>
      </x:c>
      <x:c r="I96" s="14" t="n">
        <x:v>22.5</x:v>
      </x:c>
      <x:c r="J96" s="14" t="n">
        <x:v>77</x:v>
      </x:c>
      <x:c r="K96" s="14" t="n">
        <x:v>1013.6</x:v>
      </x:c>
      <x:c r="L96" s="14" t="n">
        <x:v>16.6</x:v>
      </x:c>
      <x:c r="M96" s="14" t="n">
        <x:v>11.1</x:v>
      </x:c>
      <x:c r="N96" s="14" t="n">
        <x:v>11.1</x:v>
      </x:c>
      <x:c r="O96" s="14" t="n">
        <x:v>410</x:v>
      </x:c>
      <x:c r="P96" s="14" t="n">
        <x:v>11.7</x:v>
      </x:c>
      <x:c r="Q96" s="14" t="n">
        <x:v>6.5</x:v>
      </x:c>
      <x:c r="R96" s="14" t="n">
        <x:v>49</x:v>
      </x:c>
      <x:c r="S96" s="16" t="n">
        <x:v>69</x:v>
      </x:c>
      <x:c r="T96" s="12" t="str">
        <x:v>Moderate</x:v>
      </x:c>
      <x:c r="U96" s="16" t="n">
        <x:v>23</x:v>
      </x:c>
      <x:c r="V96" s="17" t="n">
        <x:v>46299.95833333333</x:v>
      </x:c>
      <x:c r="W96" s="20" t="n">
        <x:v>2026</x:v>
      </x:c>
      <x:c r="X96" s="20" t="n">
        <x:v>10</x:v>
      </x:c>
      <x:c r="Y96" s="20" t="str">
        <x:v>04</x:v>
      </x:c>
    </x:row>
    <x:row r="97" ht="22" customHeight="1">
      <x:c r="B97" s="12" t="str">
        <x:v>default</x:v>
      </x:c>
      <x:c r="C97" s="12" t="str">
        <x:v>HaNoi_202610050000_8acbe5</x:v>
      </x:c>
      <x:c r="D97" s="12" t="str">
        <x:v>HaNoi</x:v>
      </x:c>
      <x:c r="E97" s="14" t="n">
        <x:v>21.0285</x:v>
      </x:c>
      <x:c r="F97" s="14" t="n">
        <x:v>105.8542</x:v>
      </x:c>
      <x:c r="G97" s="17" t="n">
        <x:v>46300</x:v>
      </x:c>
      <x:c r="H97" s="17" t="n">
        <x:v>46300.29166666667</x:v>
      </x:c>
      <x:c r="I97" s="14" t="n">
        <x:v>22.3</x:v>
      </x:c>
      <x:c r="J97" s="14" t="n">
        <x:v>87</x:v>
      </x:c>
      <x:c r="K97" s="14" t="n">
        <x:v>1014.2</x:v>
      </x:c>
      <x:c r="L97" s="14" t="n">
        <x:v>13.5</x:v>
      </x:c>
      <x:c r="M97" s="14" t="n">
        <x:v>9.2</x:v>
      </x:c>
      <x:c r="N97" s="14" t="n">
        <x:v>9.3</x:v>
      </x:c>
      <x:c r="O97" s="14" t="n">
        <x:v>470</x:v>
      </x:c>
      <x:c r="P97" s="14" t="n">
        <x:v>12.6</x:v>
      </x:c>
      <x:c r="Q97" s="14" t="n">
        <x:v>8.7</x:v>
      </x:c>
      <x:c r="R97" s="14" t="n">
        <x:v>47</x:v>
      </x:c>
      <x:c r="S97" s="16" t="n">
        <x:v>67</x:v>
      </x:c>
      <x:c r="T97" s="12" t="str">
        <x:v>Moderate</x:v>
      </x:c>
      <x:c r="U97" s="16" t="n">
        <x:v>0</x:v>
      </x:c>
      <x:c r="V97" s="17" t="n">
        <x:v>46300</x:v>
      </x:c>
      <x:c r="W97" s="20" t="n">
        <x:v>2026</x:v>
      </x:c>
      <x:c r="X97" s="20" t="n">
        <x:v>10</x:v>
      </x:c>
      <x:c r="Y97" s="20" t="str">
        <x:v>05</x:v>
      </x:c>
    </x:row>
    <x:row r="98" ht="22" customHeight="1">
      <x:c r="B98" s="12" t="str">
        <x:v>default</x:v>
      </x:c>
      <x:c r="C98" s="12" t="str">
        <x:v>HaNoi_202610050100_25df07</x:v>
      </x:c>
      <x:c r="D98" s="12" t="str">
        <x:v>HaNoi</x:v>
      </x:c>
      <x:c r="E98" s="14" t="n">
        <x:v>21.0285</x:v>
      </x:c>
      <x:c r="F98" s="14" t="n">
        <x:v>105.8542</x:v>
      </x:c>
      <x:c r="G98" s="17" t="n">
        <x:v>46300.04166666667</x:v>
      </x:c>
      <x:c r="H98" s="17" t="n">
        <x:v>46300.33333333333</x:v>
      </x:c>
      <x:c r="I98" s="14" t="n">
        <x:v>22.5</x:v>
      </x:c>
      <x:c r="J98" s="14" t="n">
        <x:v>83</x:v>
      </x:c>
      <x:c r="K98" s="14" t="n">
        <x:v>1015.3</x:v>
      </x:c>
      <x:c r="L98" s="14" t="n">
        <x:v>14.7</x:v>
      </x:c>
      <x:c r="M98" s="14" t="n">
        <x:v>9.8</x:v>
      </x:c>
      <x:c r="N98" s="14" t="n">
        <x:v>10</x:v>
      </x:c>
      <x:c r="O98" s="14" t="n">
        <x:v>544</x:v>
      </x:c>
      <x:c r="P98" s="14" t="n">
        <x:v>11.6</x:v>
      </x:c>
      <x:c r="Q98" s="14" t="n">
        <x:v>9.1</x:v>
      </x:c>
      <x:c r="R98" s="14" t="n">
        <x:v>54</x:v>
      </x:c>
      <x:c r="S98" s="16" t="n">
        <x:v>66</x:v>
      </x:c>
      <x:c r="T98" s="12" t="str">
        <x:v>Moderate</x:v>
      </x:c>
      <x:c r="U98" s="16" t="n">
        <x:v>1</x:v>
      </x:c>
      <x:c r="V98" s="17" t="n">
        <x:v>46300.04166666667</x:v>
      </x:c>
      <x:c r="W98" s="20" t="n">
        <x:v>2026</x:v>
      </x:c>
      <x:c r="X98" s="20" t="n">
        <x:v>10</x:v>
      </x:c>
      <x:c r="Y98" s="20" t="str">
        <x:v>05</x:v>
      </x:c>
    </x:row>
    <x:row r="99" ht="22" customHeight="1">
      <x:c r="B99" s="12" t="str">
        <x:v>default</x:v>
      </x:c>
      <x:c r="C99" s="12" t="str">
        <x:v>HaNoi_202610050200_9bee7c</x:v>
      </x:c>
      <x:c r="D99" s="12" t="str">
        <x:v>HaNoi</x:v>
      </x:c>
      <x:c r="E99" s="14" t="n">
        <x:v>21.0285</x:v>
      </x:c>
      <x:c r="F99" s="14" t="n">
        <x:v>105.8542</x:v>
      </x:c>
      <x:c r="G99" s="17" t="n">
        <x:v>46300.08333333333</x:v>
      </x:c>
      <x:c r="H99" s="17" t="n">
        <x:v>46300.375</x:v>
      </x:c>
      <x:c r="I99" s="14" t="n">
        <x:v>23</x:v>
      </x:c>
      <x:c r="J99" s="14" t="n">
        <x:v>78</x:v>
      </x:c>
      <x:c r="K99" s="14" t="n">
        <x:v>1016</x:v>
      </x:c>
      <x:c r="L99" s="14" t="n">
        <x:v>11.3</x:v>
      </x:c>
      <x:c r="M99" s="14" t="n">
        <x:v>8.5</x:v>
      </x:c>
      <x:c r="N99" s="14" t="n">
        <x:v>8.8</x:v>
      </x:c>
      <x:c r="O99" s="14" t="n">
        <x:v>626</x:v>
      </x:c>
      <x:c r="P99" s="14" t="n">
        <x:v>10.2</x:v>
      </x:c>
      <x:c r="Q99" s="14" t="n">
        <x:v>9.7</x:v>
      </x:c>
      <x:c r="R99" s="14" t="n">
        <x:v>64</x:v>
      </x:c>
      <x:c r="S99" s="16" t="n">
        <x:v>65</x:v>
      </x:c>
      <x:c r="T99" s="12" t="str">
        <x:v>Moderate</x:v>
      </x:c>
      <x:c r="U99" s="16" t="n">
        <x:v>2</x:v>
      </x:c>
      <x:c r="V99" s="17" t="n">
        <x:v>46300.08333333333</x:v>
      </x:c>
      <x:c r="W99" s="20" t="n">
        <x:v>2026</x:v>
      </x:c>
      <x:c r="X99" s="20" t="n">
        <x:v>10</x:v>
      </x:c>
      <x:c r="Y99" s="20" t="str">
        <x:v>05</x:v>
      </x:c>
    </x:row>
    <x:row r="100" ht="22" customHeight="1">
      <x:c r="B100" s="12" t="str">
        <x:v>default</x:v>
      </x:c>
      <x:c r="C100" s="12" t="str">
        <x:v>HaNoi_202610050300_155e46</x:v>
      </x:c>
      <x:c r="D100" s="12" t="str">
        <x:v>HaNoi</x:v>
      </x:c>
      <x:c r="E100" s="14" t="n">
        <x:v>21.0285</x:v>
      </x:c>
      <x:c r="F100" s="14" t="n">
        <x:v>105.8542</x:v>
      </x:c>
      <x:c r="G100" s="17" t="n">
        <x:v>46300.125</x:v>
      </x:c>
      <x:c r="H100" s="17" t="n">
        <x:v>46300.41666666667</x:v>
      </x:c>
      <x:c r="I100" s="14" t="n">
        <x:v>23.2</x:v>
      </x:c>
      <x:c r="J100" s="14" t="n">
        <x:v>78</x:v>
      </x:c>
      <x:c r="K100" s="14" t="n">
        <x:v>1016.3</x:v>
      </x:c>
      <x:c r="L100" s="14" t="n">
        <x:v>10</x:v>
      </x:c>
      <x:c r="M100" s="14" t="n">
        <x:v>7.8</x:v>
      </x:c>
      <x:c r="N100" s="14" t="n">
        <x:v>7.9</x:v>
      </x:c>
      <x:c r="O100" s="14" t="n">
        <x:v>676</x:v>
      </x:c>
      <x:c r="P100" s="14" t="n">
        <x:v>9</x:v>
      </x:c>
      <x:c r="Q100" s="14" t="n">
        <x:v>10.2</x:v>
      </x:c>
      <x:c r="R100" s="14" t="n">
        <x:v>74</x:v>
      </x:c>
      <x:c r="S100" s="16" t="n">
        <x:v>64</x:v>
      </x:c>
      <x:c r="T100" s="12" t="str">
        <x:v>Moderate</x:v>
      </x:c>
      <x:c r="U100" s="16" t="n">
        <x:v>3</x:v>
      </x:c>
      <x:c r="V100" s="17" t="n">
        <x:v>46300.125</x:v>
      </x:c>
      <x:c r="W100" s="20" t="n">
        <x:v>2026</x:v>
      </x:c>
      <x:c r="X100" s="20" t="n">
        <x:v>10</x:v>
      </x:c>
      <x:c r="Y100" s="20" t="str">
        <x:v>05</x:v>
      </x:c>
    </x:row>
    <x:row r="101" ht="22" customHeight="1">
      <x:c r="B101" s="12" t="str">
        <x:v>default</x:v>
      </x:c>
      <x:c r="C101" s="12" t="str">
        <x:v>HaNoi_202610050400_f0c069</x:v>
      </x:c>
      <x:c r="D101" s="12" t="str">
        <x:v>HaNoi</x:v>
      </x:c>
      <x:c r="E101" s="14" t="n">
        <x:v>21.0285</x:v>
      </x:c>
      <x:c r="F101" s="14" t="n">
        <x:v>105.8542</x:v>
      </x:c>
      <x:c r="G101" s="17" t="n">
        <x:v>46300.16666666667</x:v>
      </x:c>
      <x:c r="H101" s="17" t="n">
        <x:v>46300.45833333333</x:v>
      </x:c>
      <x:c r="I101" s="14" t="n">
        <x:v>23.3</x:v>
      </x:c>
      <x:c r="J101" s="14" t="n">
        <x:v>80</x:v>
      </x:c>
      <x:c r="K101" s="14" t="n">
        <x:v>1015.9</x:v>
      </x:c>
      <x:c r="L101" s="14" t="n">
        <x:v>10.7</x:v>
      </x:c>
      <x:c r="M101" s="14" t="n">
        <x:v>7.5</x:v>
      </x:c>
      <x:c r="N101" s="14" t="n">
        <x:v>7.5</x:v>
      </x:c>
      <x:c r="O101" s="14" t="n">
        <x:v>667</x:v>
      </x:c>
      <x:c r="P101" s="14" t="n">
        <x:v>8.1</x:v>
      </x:c>
      <x:c r="Q101" s="14" t="n">
        <x:v>10.5</x:v>
      </x:c>
      <x:c r="R101" s="14" t="n">
        <x:v>83</x:v>
      </x:c>
      <x:c r="S101" s="16" t="n">
        <x:v>63</x:v>
      </x:c>
      <x:c r="T101" s="12" t="str">
        <x:v>Moderate</x:v>
      </x:c>
      <x:c r="U101" s="16" t="n">
        <x:v>4</x:v>
      </x:c>
      <x:c r="V101" s="17" t="n">
        <x:v>46300.16666666667</x:v>
      </x:c>
      <x:c r="W101" s="20" t="n">
        <x:v>2026</x:v>
      </x:c>
      <x:c r="X101" s="20" t="n">
        <x:v>10</x:v>
      </x:c>
      <x:c r="Y101" s="20" t="str">
        <x:v>05</x:v>
      </x:c>
    </x:row>
    <x:row r="102" ht="22" customHeight="1">
      <x:c r="B102" s="12" t="str">
        <x:v>default</x:v>
      </x:c>
      <x:c r="C102" s="12" t="str">
        <x:v>HaNoi_202610050500_f9a296</x:v>
      </x:c>
      <x:c r="D102" s="12" t="str">
        <x:v>HaNoi</x:v>
      </x:c>
      <x:c r="E102" s="14" t="n">
        <x:v>21.0285</x:v>
      </x:c>
      <x:c r="F102" s="14" t="n">
        <x:v>105.8542</x:v>
      </x:c>
      <x:c r="G102" s="17" t="n">
        <x:v>46300.20833333333</x:v>
      </x:c>
      <x:c r="H102" s="17" t="n">
        <x:v>46300.5</x:v>
      </x:c>
      <x:c r="I102" s="14" t="n">
        <x:v>23.2</x:v>
      </x:c>
      <x:c r="J102" s="14" t="n">
        <x:v>81</x:v>
      </x:c>
      <x:c r="K102" s="14" t="n">
        <x:v>1014.9</x:v>
      </x:c>
      <x:c r="L102" s="14" t="n">
        <x:v>9.6</x:v>
      </x:c>
      <x:c r="M102" s="14" t="n">
        <x:v>8</x:v>
      </x:c>
      <x:c r="N102" s="14" t="n">
        <x:v>8</x:v>
      </x:c>
      <x:c r="O102" s="14" t="n">
        <x:v>628</x:v>
      </x:c>
      <x:c r="P102" s="14" t="n">
        <x:v>7.5</x:v>
      </x:c>
      <x:c r="Q102" s="14" t="n">
        <x:v>10.7</x:v>
      </x:c>
      <x:c r="R102" s="14" t="n">
        <x:v>91</x:v>
      </x:c>
      <x:c r="S102" s="16" t="n">
        <x:v>62</x:v>
      </x:c>
      <x:c r="T102" s="12" t="str">
        <x:v>Moderate</x:v>
      </x:c>
      <x:c r="U102" s="16" t="n">
        <x:v>5</x:v>
      </x:c>
      <x:c r="V102" s="17" t="n">
        <x:v>46300.20833333333</x:v>
      </x:c>
      <x:c r="W102" s="20" t="n">
        <x:v>2026</x:v>
      </x:c>
      <x:c r="X102" s="20" t="n">
        <x:v>10</x:v>
      </x:c>
      <x:c r="Y102" s="20" t="str">
        <x:v>05</x:v>
      </x:c>
    </x:row>
    <x:row r="103" ht="22" customHeight="1">
      <x:c r="B103" s="12" t="str">
        <x:v>default</x:v>
      </x:c>
      <x:c r="C103" s="12" t="str">
        <x:v>HaNoi_202610050600_d4cf35</x:v>
      </x:c>
      <x:c r="D103" s="12" t="str">
        <x:v>HaNoi</x:v>
      </x:c>
      <x:c r="E103" s="14" t="n">
        <x:v>21.0285</x:v>
      </x:c>
      <x:c r="F103" s="14" t="n">
        <x:v>105.8542</x:v>
      </x:c>
      <x:c r="G103" s="17" t="n">
        <x:v>46300.25</x:v>
      </x:c>
      <x:c r="H103" s="17" t="n">
        <x:v>46300.54166666667</x:v>
      </x:c>
      <x:c r="I103" s="14" t="n">
        <x:v>25.3</x:v>
      </x:c>
      <x:c r="J103" s="14" t="n">
        <x:v>69</x:v>
      </x:c>
      <x:c r="K103" s="14" t="n">
        <x:v>1014.5</x:v>
      </x:c>
      <x:c r="L103" s="14" t="n">
        <x:v>12.6</x:v>
      </x:c>
      <x:c r="M103" s="14" t="n">
        <x:v>9.1</x:v>
      </x:c>
      <x:c r="N103" s="14" t="n">
        <x:v>9.2</x:v>
      </x:c>
      <x:c r="O103" s="14" t="n">
        <x:v>602</x:v>
      </x:c>
      <x:c r="P103" s="14" t="n">
        <x:v>7.5</x:v>
      </x:c>
      <x:c r="Q103" s="14" t="n">
        <x:v>10.8</x:v>
      </x:c>
      <x:c r="R103" s="14" t="n">
        <x:v>96</x:v>
      </x:c>
      <x:c r="S103" s="16" t="n">
        <x:v>61</x:v>
      </x:c>
      <x:c r="T103" s="12" t="str">
        <x:v>Moderate</x:v>
      </x:c>
      <x:c r="U103" s="16" t="n">
        <x:v>6</x:v>
      </x:c>
      <x:c r="V103" s="17" t="n">
        <x:v>46300.25</x:v>
      </x:c>
      <x:c r="W103" s="20" t="n">
        <x:v>2026</x:v>
      </x:c>
      <x:c r="X103" s="20" t="n">
        <x:v>10</x:v>
      </x:c>
      <x:c r="Y103" s="20" t="str">
        <x:v>05</x:v>
      </x:c>
    </x:row>
    <x:row r="104" ht="22" customHeight="1">
      <x:c r="B104" s="12" t="str">
        <x:v>default</x:v>
      </x:c>
      <x:c r="C104" s="12" t="str">
        <x:v>HaNoi_202610050700_dbf1a0</x:v>
      </x:c>
      <x:c r="D104" s="12" t="str">
        <x:v>HaNoi</x:v>
      </x:c>
      <x:c r="E104" s="14" t="n">
        <x:v>21.0285</x:v>
      </x:c>
      <x:c r="F104" s="14" t="n">
        <x:v>105.8542</x:v>
      </x:c>
      <x:c r="G104" s="17" t="n">
        <x:v>46300.29166666667</x:v>
      </x:c>
      <x:c r="H104" s="17" t="n">
        <x:v>46300.58333333333</x:v>
      </x:c>
      <x:c r="I104" s="14" t="n">
        <x:v>25.3</x:v>
      </x:c>
      <x:c r="J104" s="14" t="n">
        <x:v>67</x:v>
      </x:c>
      <x:c r="K104" s="14" t="n">
        <x:v>1013.3</x:v>
      </x:c>
      <x:c r="L104" s="14" t="n">
        <x:v>10.6</x:v>
      </x:c>
      <x:c r="M104" s="14" t="n">
        <x:v>9.9</x:v>
      </x:c>
      <x:c r="N104" s="14" t="n">
        <x:v>9.9</x:v>
      </x:c>
      <x:c r="O104" s="14" t="n">
        <x:v>603</x:v>
      </x:c>
      <x:c r="P104" s="14" t="n">
        <x:v>8.1</x:v>
      </x:c>
      <x:c r="Q104" s="14" t="n">
        <x:v>10.7</x:v>
      </x:c>
      <x:c r="R104" s="14" t="n">
        <x:v>95</x:v>
      </x:c>
      <x:c r="S104" s="16" t="n">
        <x:v>60</x:v>
      </x:c>
      <x:c r="T104" s="12" t="str">
        <x:v>Moderate</x:v>
      </x:c>
      <x:c r="U104" s="16" t="n">
        <x:v>7</x:v>
      </x:c>
      <x:c r="V104" s="17" t="n">
        <x:v>46300.29166666667</x:v>
      </x:c>
      <x:c r="W104" s="20" t="n">
        <x:v>2026</x:v>
      </x:c>
      <x:c r="X104" s="20" t="n">
        <x:v>10</x:v>
      </x:c>
      <x:c r="Y104" s="20" t="str">
        <x:v>05</x:v>
      </x:c>
    </x:row>
    <x:row r="105" ht="22" customHeight="1">
      <x:c r="B105" s="12" t="str">
        <x:v>default</x:v>
      </x:c>
      <x:c r="C105" s="12" t="str">
        <x:v>HaNoi_202610050800_6ea7fa</x:v>
      </x:c>
      <x:c r="D105" s="12" t="str">
        <x:v>HaNoi</x:v>
      </x:c>
      <x:c r="E105" s="14" t="n">
        <x:v>21.0285</x:v>
      </x:c>
      <x:c r="F105" s="14" t="n">
        <x:v>105.8542</x:v>
      </x:c>
      <x:c r="G105" s="17" t="n">
        <x:v>46300.33333333333</x:v>
      </x:c>
      <x:c r="H105" s="17" t="n">
        <x:v>46300.625</x:v>
      </x:c>
      <x:c r="I105" s="14" t="n">
        <x:v>25.6</x:v>
      </x:c>
      <x:c r="J105" s="14" t="n">
        <x:v>66</x:v>
      </x:c>
      <x:c r="K105" s="14" t="n">
        <x:v>1012.4</x:v>
      </x:c>
      <x:c r="L105" s="14" t="n">
        <x:v>10.3</x:v>
      </x:c>
      <x:c r="M105" s="14" t="n">
        <x:v>9.9</x:v>
      </x:c>
      <x:c r="N105" s="14" t="n">
        <x:v>9.9</x:v>
      </x:c>
      <x:c r="O105" s="14" t="n">
        <x:v>617</x:v>
      </x:c>
      <x:c r="P105" s="14" t="n">
        <x:v>9.3</x:v>
      </x:c>
      <x:c r="Q105" s="14" t="n">
        <x:v>10.5</x:v>
      </x:c>
      <x:c r="R105" s="14" t="n">
        <x:v>91</x:v>
      </x:c>
      <x:c r="S105" s="16" t="n">
        <x:v>59</x:v>
      </x:c>
      <x:c r="T105" s="12" t="str">
        <x:v>Moderate</x:v>
      </x:c>
      <x:c r="U105" s="16" t="n">
        <x:v>8</x:v>
      </x:c>
      <x:c r="V105" s="17" t="n">
        <x:v>46300.33333333333</x:v>
      </x:c>
      <x:c r="W105" s="20" t="n">
        <x:v>2026</x:v>
      </x:c>
      <x:c r="X105" s="20" t="n">
        <x:v>10</x:v>
      </x:c>
      <x:c r="Y105" s="20" t="str">
        <x:v>05</x:v>
      </x:c>
    </x:row>
    <x:row r="106" ht="22" customHeight="1">
      <x:c r="B106" s="12" t="str">
        <x:v>default</x:v>
      </x:c>
      <x:c r="C106" s="12" t="str">
        <x:v>HaNoi_202610050900_67a75f</x:v>
      </x:c>
      <x:c r="D106" s="12" t="str">
        <x:v>HaNoi</x:v>
      </x:c>
      <x:c r="E106" s="14" t="n">
        <x:v>21.0285</x:v>
      </x:c>
      <x:c r="F106" s="14" t="n">
        <x:v>105.8542</x:v>
      </x:c>
      <x:c r="G106" s="17" t="n">
        <x:v>46300.375</x:v>
      </x:c>
      <x:c r="H106" s="17" t="n">
        <x:v>46300.66666666667</x:v>
      </x:c>
      <x:c r="I106" s="14" t="n">
        <x:v>26.1</x:v>
      </x:c>
      <x:c r="J106" s="14" t="n">
        <x:v>63</x:v>
      </x:c>
      <x:c r="K106" s="14" t="n">
        <x:v>1011.9</x:v>
      </x:c>
      <x:c r="L106" s="14" t="n">
        <x:v>10.9</x:v>
      </x:c>
      <x:c r="M106" s="14" t="n">
        <x:v>11.4</x:v>
      </x:c>
      <x:c r="N106" s="14" t="n">
        <x:v>11.4</x:v>
      </x:c>
      <x:c r="O106" s="14" t="n">
        <x:v>654</x:v>
      </x:c>
      <x:c r="P106" s="14" t="n">
        <x:v>11.9</x:v>
      </x:c>
      <x:c r="Q106" s="14" t="n">
        <x:v>11.1</x:v>
      </x:c>
      <x:c r="R106" s="14" t="n">
        <x:v>84</x:v>
      </x:c>
      <x:c r="S106" s="16" t="n">
        <x:v>58</x:v>
      </x:c>
      <x:c r="T106" s="12" t="str">
        <x:v>Moderate</x:v>
      </x:c>
      <x:c r="U106" s="16" t="n">
        <x:v>9</x:v>
      </x:c>
      <x:c r="V106" s="17" t="n">
        <x:v>46300.375</x:v>
      </x:c>
      <x:c r="W106" s="20" t="n">
        <x:v>2026</x:v>
      </x:c>
      <x:c r="X106" s="20" t="n">
        <x:v>10</x:v>
      </x:c>
      <x:c r="Y106" s="20" t="str">
        <x:v>05</x:v>
      </x:c>
    </x:row>
    <x:row r="107" ht="22" customHeight="1">
      <x:c r="B107" s="12" t="str">
        <x:v>default</x:v>
      </x:c>
      <x:c r="C107" s="12" t="str">
        <x:v>HaNoi_202610051000_f148ed</x:v>
      </x:c>
      <x:c r="D107" s="12" t="str">
        <x:v>HaNoi</x:v>
      </x:c>
      <x:c r="E107" s="14" t="n">
        <x:v>21.0285</x:v>
      </x:c>
      <x:c r="F107" s="14" t="n">
        <x:v>105.8542</x:v>
      </x:c>
      <x:c r="G107" s="17" t="n">
        <x:v>46300.41666666667</x:v>
      </x:c>
      <x:c r="H107" s="17" t="n">
        <x:v>46300.70833333333</x:v>
      </x:c>
      <x:c r="I107" s="14" t="n">
        <x:v>25.7</x:v>
      </x:c>
      <x:c r="J107" s="14" t="n">
        <x:v>65</x:v>
      </x:c>
      <x:c r="K107" s="14" t="n">
        <x:v>1012</x:v>
      </x:c>
      <x:c r="L107" s="14" t="n">
        <x:v>11.6</x:v>
      </x:c>
      <x:c r="M107" s="14" t="n">
        <x:v>14.8</x:v>
      </x:c>
      <x:c r="N107" s="14" t="n">
        <x:v>14.8</x:v>
      </x:c>
      <x:c r="O107" s="14" t="n">
        <x:v>731</x:v>
      </x:c>
      <x:c r="P107" s="14" t="n">
        <x:v>17.5</x:v>
      </x:c>
      <x:c r="Q107" s="14" t="n">
        <x:v>13.4</x:v>
      </x:c>
      <x:c r="R107" s="14" t="n">
        <x:v>72</x:v>
      </x:c>
      <x:c r="S107" s="16" t="n">
        <x:v>57</x:v>
      </x:c>
      <x:c r="T107" s="12" t="str">
        <x:v>Moderate</x:v>
      </x:c>
      <x:c r="U107" s="16" t="n">
        <x:v>10</x:v>
      </x:c>
      <x:c r="V107" s="17" t="n">
        <x:v>46300.41666666667</x:v>
      </x:c>
      <x:c r="W107" s="20" t="n">
        <x:v>2026</x:v>
      </x:c>
      <x:c r="X107" s="20" t="n">
        <x:v>10</x:v>
      </x:c>
      <x:c r="Y107" s="20" t="str">
        <x:v>05</x:v>
      </x:c>
    </x:row>
    <x:row r="108" ht="22" customHeight="1">
      <x:c r="B108" s="12" t="str">
        <x:v>default</x:v>
      </x:c>
      <x:c r="C108" s="12" t="str">
        <x:v>HaNoi_202610051100_670e43</x:v>
      </x:c>
      <x:c r="D108" s="12" t="str">
        <x:v>HaNoi</x:v>
      </x:c>
      <x:c r="E108" s="14" t="n">
        <x:v>21.0285</x:v>
      </x:c>
      <x:c r="F108" s="14" t="n">
        <x:v>105.8542</x:v>
      </x:c>
      <x:c r="G108" s="17" t="n">
        <x:v>46300.45833333333</x:v>
      </x:c>
      <x:c r="H108" s="17" t="n">
        <x:v>46300.75</x:v>
      </x:c>
      <x:c r="I108" s="14" t="n">
        <x:v>24.7</x:v>
      </x:c>
      <x:c r="J108" s="14" t="n">
        <x:v>66</x:v>
      </x:c>
      <x:c r="K108" s="14" t="n">
        <x:v>1012.8</x:v>
      </x:c>
      <x:c r="L108" s="14" t="n">
        <x:v>11.4</x:v>
      </x:c>
      <x:c r="M108" s="14" t="n">
        <x:v>19.4</x:v>
      </x:c>
      <x:c r="N108" s="14" t="n">
        <x:v>19.6</x:v>
      </x:c>
      <x:c r="O108" s="14" t="n">
        <x:v>829</x:v>
      </x:c>
      <x:c r="P108" s="14" t="n">
        <x:v>24.3</x:v>
      </x:c>
      <x:c r="Q108" s="14" t="n">
        <x:v>16.6</x:v>
      </x:c>
      <x:c r="R108" s="14" t="n">
        <x:v>58</x:v>
      </x:c>
      <x:c r="S108" s="16" t="n">
        <x:v>56</x:v>
      </x:c>
      <x:c r="T108" s="12" t="str">
        <x:v>Moderate</x:v>
      </x:c>
      <x:c r="U108" s="16" t="n">
        <x:v>11</x:v>
      </x:c>
      <x:c r="V108" s="17" t="n">
        <x:v>46300.45833333333</x:v>
      </x:c>
      <x:c r="W108" s="20" t="n">
        <x:v>2026</x:v>
      </x:c>
      <x:c r="X108" s="20" t="n">
        <x:v>10</x:v>
      </x:c>
      <x:c r="Y108" s="20" t="str">
        <x:v>05</x:v>
      </x:c>
    </x:row>
    <x:row r="109" ht="22" customHeight="1">
      <x:c r="B109" s="12" t="str">
        <x:v>default</x:v>
      </x:c>
      <x:c r="C109" s="12" t="str">
        <x:v>HaNoi_202610051200_b64df0</x:v>
      </x:c>
      <x:c r="D109" s="12" t="str">
        <x:v>HaNoi</x:v>
      </x:c>
      <x:c r="E109" s="14" t="n">
        <x:v>21.0285</x:v>
      </x:c>
      <x:c r="F109" s="14" t="n">
        <x:v>105.8542</x:v>
      </x:c>
      <x:c r="G109" s="17" t="n">
        <x:v>46300.5</x:v>
      </x:c>
      <x:c r="H109" s="17" t="n">
        <x:v>46300.79166666667</x:v>
      </x:c>
      <x:c r="I109" s="14" t="n">
        <x:v>24.1</x:v>
      </x:c>
      <x:c r="J109" s="14" t="n">
        <x:v>71</x:v>
      </x:c>
      <x:c r="K109" s="14" t="n">
        <x:v>1014.6</x:v>
      </x:c>
      <x:c r="L109" s="14" t="n">
        <x:v>13.6</x:v>
      </x:c>
      <x:c r="M109" s="14" t="n">
        <x:v>27.6</x:v>
      </x:c>
      <x:c r="N109" s="14" t="n">
        <x:v>28.2</x:v>
      </x:c>
      <x:c r="O109" s="14" t="n">
        <x:v>903</x:v>
      </x:c>
      <x:c r="P109" s="14" t="n">
        <x:v>31.6</x:v>
      </x:c>
      <x:c r="Q109" s="14" t="n">
        <x:v>19</x:v>
      </x:c>
      <x:c r="R109" s="14" t="n">
        <x:v>48</x:v>
      </x:c>
      <x:c r="S109" s="16" t="n">
        <x:v>56</x:v>
      </x:c>
      <x:c r="T109" s="12" t="str">
        <x:v>Moderate</x:v>
      </x:c>
      <x:c r="U109" s="16" t="n">
        <x:v>12</x:v>
      </x:c>
      <x:c r="V109" s="17" t="n">
        <x:v>46300.5</x:v>
      </x:c>
      <x:c r="W109" s="20" t="n">
        <x:v>2026</x:v>
      </x:c>
      <x:c r="X109" s="20" t="n">
        <x:v>10</x:v>
      </x:c>
      <x:c r="Y109" s="20" t="str">
        <x:v>05</x:v>
      </x:c>
    </x:row>
    <x:row r="110" ht="22" customHeight="1">
      <x:c r="B110" s="12" t="str">
        <x:v>default</x:v>
      </x:c>
      <x:c r="C110" s="12" t="str">
        <x:v>HaNoi_202610051300_0e9bda</x:v>
      </x:c>
      <x:c r="D110" s="12" t="str">
        <x:v>HaNoi</x:v>
      </x:c>
      <x:c r="E110" s="14" t="n">
        <x:v>21.0285</x:v>
      </x:c>
      <x:c r="F110" s="14" t="n">
        <x:v>105.8542</x:v>
      </x:c>
      <x:c r="G110" s="17" t="n">
        <x:v>46300.54166666667</x:v>
      </x:c>
      <x:c r="H110" s="17" t="n">
        <x:v>46300.83333333333</x:v>
      </x:c>
      <x:c r="I110" s="14" t="n">
        <x:v>23.8</x:v>
      </x:c>
      <x:c r="J110" s="14" t="n">
        <x:v>70</x:v>
      </x:c>
      <x:c r="K110" s="14" t="n">
        <x:v>1015.7</x:v>
      </x:c>
      <x:c r="L110" s="14" t="n">
        <x:v>14.2</x:v>
      </x:c>
      <x:c r="M110" s="14" t="n">
        <x:v>24.9</x:v>
      </x:c>
      <x:c r="N110" s="14" t="n">
        <x:v>25.1</x:v>
      </x:c>
      <x:c r="O110" s="14" t="n">
        <x:v>947</x:v>
      </x:c>
      <x:c r="P110" s="14" t="n">
        <x:v>26.3</x:v>
      </x:c>
      <x:c r="Q110" s="14" t="n">
        <x:v>17.4</x:v>
      </x:c>
      <x:c r="R110" s="14" t="n">
        <x:v>51</x:v>
      </x:c>
      <x:c r="S110" s="16" t="n">
        <x:v>56</x:v>
      </x:c>
      <x:c r="T110" s="12" t="str">
        <x:v>Moderate</x:v>
      </x:c>
      <x:c r="U110" s="16" t="n">
        <x:v>13</x:v>
      </x:c>
      <x:c r="V110" s="17" t="n">
        <x:v>46300.54166666667</x:v>
      </x:c>
      <x:c r="W110" s="20" t="n">
        <x:v>2026</x:v>
      </x:c>
      <x:c r="X110" s="20" t="n">
        <x:v>10</x:v>
      </x:c>
      <x:c r="Y110" s="20" t="str">
        <x:v>05</x:v>
      </x:c>
    </x:row>
    <x:row r="111" ht="22" customHeight="1">
      <x:c r="B111" s="12" t="str">
        <x:v>default</x:v>
      </x:c>
      <x:c r="C111" s="12" t="str">
        <x:v>HaNoi_202610051400_500fb7</x:v>
      </x:c>
      <x:c r="D111" s="12" t="str">
        <x:v>HaNoi</x:v>
      </x:c>
      <x:c r="E111" s="14" t="n">
        <x:v>21.0285</x:v>
      </x:c>
      <x:c r="F111" s="14" t="n">
        <x:v>105.8542</x:v>
      </x:c>
      <x:c r="G111" s="17" t="n">
        <x:v>46300.58333333333</x:v>
      </x:c>
      <x:c r="H111" s="17" t="n">
        <x:v>46300.875</x:v>
      </x:c>
      <x:c r="I111" s="14" t="n">
        <x:v>23.5</x:v>
      </x:c>
      <x:c r="J111" s="14" t="n">
        <x:v>68</x:v>
      </x:c>
      <x:c r="K111" s="14" t="n">
        <x:v>1016.8</x:v>
      </x:c>
      <x:c r="L111" s="14" t="n">
        <x:v>14</x:v>
      </x:c>
      <x:c r="M111" s="14" t="n">
        <x:v>18.9</x:v>
      </x:c>
      <x:c r="N111" s="14" t="n">
        <x:v>19</x:v>
      </x:c>
      <x:c r="O111" s="14" t="n">
        <x:v>967</x:v>
      </x:c>
      <x:c r="P111" s="14" t="n">
        <x:v>18.9</x:v>
      </x:c>
      <x:c r="Q111" s="14" t="n">
        <x:v>15</x:v>
      </x:c>
      <x:c r="R111" s="14" t="n">
        <x:v>56</x:v>
      </x:c>
      <x:c r="S111" s="16" t="n">
        <x:v>57</x:v>
      </x:c>
      <x:c r="T111" s="12" t="str">
        <x:v>Moderate</x:v>
      </x:c>
      <x:c r="U111" s="16" t="n">
        <x:v>14</x:v>
      </x:c>
      <x:c r="V111" s="17" t="n">
        <x:v>46300.58333333333</x:v>
      </x:c>
      <x:c r="W111" s="20" t="n">
        <x:v>2026</x:v>
      </x:c>
      <x:c r="X111" s="20" t="n">
        <x:v>10</x:v>
      </x:c>
      <x:c r="Y111" s="20" t="str">
        <x:v>05</x:v>
      </x:c>
    </x:row>
    <x:row r="112" ht="22" customHeight="1">
      <x:c r="B112" s="12" t="str">
        <x:v>default</x:v>
      </x:c>
      <x:c r="C112" s="12" t="str">
        <x:v>HaNoi_202610051500_3754c0</x:v>
      </x:c>
      <x:c r="D112" s="12" t="str">
        <x:v>HaNoi</x:v>
      </x:c>
      <x:c r="E112" s="14" t="n">
        <x:v>21.0285</x:v>
      </x:c>
      <x:c r="F112" s="14" t="n">
        <x:v>105.8542</x:v>
      </x:c>
      <x:c r="G112" s="17" t="n">
        <x:v>46300.625</x:v>
      </x:c>
      <x:c r="H112" s="17" t="n">
        <x:v>46300.91666666667</x:v>
      </x:c>
      <x:c r="I112" s="14" t="n">
        <x:v>23.3</x:v>
      </x:c>
      <x:c r="J112" s="14" t="n">
        <x:v>66</x:v>
      </x:c>
      <x:c r="K112" s="14" t="n">
        <x:v>1017.2</x:v>
      </x:c>
      <x:c r="L112" s="14" t="n">
        <x:v>15.5</x:v>
      </x:c>
      <x:c r="M112" s="14" t="n">
        <x:v>14.9</x:v>
      </x:c>
      <x:c r="N112" s="14" t="n">
        <x:v>15.1</x:v>
      </x:c>
      <x:c r="O112" s="14" t="n">
        <x:v>933</x:v>
      </x:c>
      <x:c r="P112" s="14" t="n">
        <x:v>13.1</x:v>
      </x:c>
      <x:c r="Q112" s="14" t="n">
        <x:v>12.8</x:v>
      </x:c>
      <x:c r="R112" s="14" t="n">
        <x:v>60</x:v>
      </x:c>
      <x:c r="S112" s="16" t="n">
        <x:v>57</x:v>
      </x:c>
      <x:c r="T112" s="12" t="str">
        <x:v>Moderate</x:v>
      </x:c>
      <x:c r="U112" s="16" t="n">
        <x:v>15</x:v>
      </x:c>
      <x:c r="V112" s="17" t="n">
        <x:v>46300.625</x:v>
      </x:c>
      <x:c r="W112" s="20" t="n">
        <x:v>2026</x:v>
      </x:c>
      <x:c r="X112" s="20" t="n">
        <x:v>10</x:v>
      </x:c>
      <x:c r="Y112" s="20" t="str">
        <x:v>05</x:v>
      </x:c>
    </x:row>
    <x:row r="113" ht="22" customHeight="1">
      <x:c r="B113" s="12" t="str">
        <x:v>default</x:v>
      </x:c>
      <x:c r="C113" s="12" t="str">
        <x:v>HaNoi_202610051600_f6480a</x:v>
      </x:c>
      <x:c r="D113" s="12" t="str">
        <x:v>HaNoi</x:v>
      </x:c>
      <x:c r="E113" s="14" t="n">
        <x:v>21.0285</x:v>
      </x:c>
      <x:c r="F113" s="14" t="n">
        <x:v>105.8542</x:v>
      </x:c>
      <x:c r="G113" s="17" t="n">
        <x:v>46300.66666666667</x:v>
      </x:c>
      <x:c r="H113" s="17" t="n">
        <x:v>46300.95833333333</x:v>
      </x:c>
      <x:c r="I113" s="14" t="n">
        <x:v>23</x:v>
      </x:c>
      <x:c r="J113" s="14" t="n">
        <x:v>64</x:v>
      </x:c>
      <x:c r="K113" s="14" t="n">
        <x:v>1017.4</x:v>
      </x:c>
      <x:c r="L113" s="14" t="n">
        <x:v>16</x:v>
      </x:c>
      <x:c r="M113" s="14" t="n">
        <x:v>12</x:v>
      </x:c>
      <x:c r="N113" s="14" t="n">
        <x:v>12.3</x:v>
      </x:c>
      <x:c r="O113" s="14" t="n">
        <x:v>809</x:v>
      </x:c>
      <x:c r="P113" s="14" t="n">
        <x:v>10.3</x:v>
      </x:c>
      <x:c r="Q113" s="14" t="n">
        <x:v>10.7</x:v>
      </x:c>
      <x:c r="R113" s="14" t="n">
        <x:v>62</x:v>
      </x:c>
      <x:c r="S113" s="16" t="n">
        <x:v>57</x:v>
      </x:c>
      <x:c r="T113" s="12" t="str">
        <x:v>Moderate</x:v>
      </x:c>
      <x:c r="U113" s="16" t="n">
        <x:v>16</x:v>
      </x:c>
      <x:c r="V113" s="17" t="n">
        <x:v>46300.66666666667</x:v>
      </x:c>
      <x:c r="W113" s="20" t="n">
        <x:v>2026</x:v>
      </x:c>
      <x:c r="X113" s="20" t="n">
        <x:v>10</x:v>
      </x:c>
      <x:c r="Y113" s="20" t="str">
        <x:v>05</x:v>
      </x:c>
    </x:row>
    <x:row r="114" ht="22" customHeight="1">
      <x:c r="B114" s="12" t="str">
        <x:v>default</x:v>
      </x:c>
      <x:c r="C114" s="12" t="str">
        <x:v>HaNoi_202610051700_2bf3a6</x:v>
      </x:c>
      <x:c r="D114" s="12" t="str">
        <x:v>HaNoi</x:v>
      </x:c>
      <x:c r="E114" s="14" t="n">
        <x:v>21.0285</x:v>
      </x:c>
      <x:c r="F114" s="14" t="n">
        <x:v>105.8542</x:v>
      </x:c>
      <x:c r="G114" s="17" t="n">
        <x:v>46300.70833333333</x:v>
      </x:c>
      <x:c r="H114" s="17" t="n">
        <x:v>46301</x:v>
      </x:c>
      <x:c r="I114" s="14" t="n">
        <x:v>22.8</x:v>
      </x:c>
      <x:c r="J114" s="14" t="n">
        <x:v>62</x:v>
      </x:c>
      <x:c r="K114" s="14" t="n">
        <x:v>1016.9</x:v>
      </x:c>
      <x:c r="L114" s="14" t="n">
        <x:v>16.6</x:v>
      </x:c>
      <x:c r="M114" s="14" t="n">
        <x:v>10.6</x:v>
      </x:c>
      <x:c r="N114" s="14" t="n">
        <x:v>10.9</x:v>
      </x:c>
      <x:c r="O114" s="14" t="n">
        <x:v>632</x:v>
      </x:c>
      <x:c r="P114" s="14" t="n">
        <x:v>9.1</x:v>
      </x:c>
      <x:c r="Q114" s="14" t="n">
        <x:v>8.8</x:v>
      </x:c>
      <x:c r="R114" s="14" t="n">
        <x:v>63</x:v>
      </x:c>
      <x:c r="S114" s="16" t="n">
        <x:v>57</x:v>
      </x:c>
      <x:c r="T114" s="12" t="str">
        <x:v>Moderate</x:v>
      </x:c>
      <x:c r="U114" s="16" t="n">
        <x:v>17</x:v>
      </x:c>
      <x:c r="V114" s="17" t="n">
        <x:v>46300.70833333333</x:v>
      </x:c>
      <x:c r="W114" s="20" t="n">
        <x:v>2026</x:v>
      </x:c>
      <x:c r="X114" s="20" t="n">
        <x:v>10</x:v>
      </x:c>
      <x:c r="Y114" s="20" t="str">
        <x:v>05</x:v>
      </x:c>
    </x:row>
    <x:row r="115" ht="22" customHeight="1">
      <x:c r="B115" s="12" t="str">
        <x:v>default</x:v>
      </x:c>
      <x:c r="C115" s="12" t="str">
        <x:v>HaNoi_202610051800_d20e3a</x:v>
      </x:c>
      <x:c r="D115" s="12" t="str">
        <x:v>HaNoi</x:v>
      </x:c>
      <x:c r="E115" s="14" t="n">
        <x:v>21.0285</x:v>
      </x:c>
      <x:c r="F115" s="14" t="n">
        <x:v>105.8542</x:v>
      </x:c>
      <x:c r="G115" s="17" t="n">
        <x:v>46300.75</x:v>
      </x:c>
      <x:c r="H115" s="17" t="n">
        <x:v>46301.04166666667</x:v>
      </x:c>
      <x:c r="I115" s="14" t="n">
        <x:v>23.1</x:v>
      </x:c>
      <x:c r="J115" s="14" t="n">
        <x:v>62</x:v>
      </x:c>
      <x:c r="K115" s="14" t="n">
        <x:v>1016.5</x:v>
      </x:c>
      <x:c r="L115" s="14" t="n">
        <x:v>17.1</x:v>
      </x:c>
      <x:c r="M115" s="14" t="n">
        <x:v>10.2</x:v>
      </x:c>
      <x:c r="N115" s="14" t="n">
        <x:v>10.5</x:v>
      </x:c>
      <x:c r="O115" s="14" t="n">
        <x:v>484</x:v>
      </x:c>
      <x:c r="P115" s="14" t="n">
        <x:v>8.5</x:v>
      </x:c>
      <x:c r="Q115" s="14" t="n">
        <x:v>7.4</x:v>
      </x:c>
      <x:c r="R115" s="14" t="n">
        <x:v>63</x:v>
      </x:c>
      <x:c r="S115" s="16" t="n">
        <x:v>57</x:v>
      </x:c>
      <x:c r="T115" s="12" t="str">
        <x:v>Moderate</x:v>
      </x:c>
      <x:c r="U115" s="16" t="n">
        <x:v>18</x:v>
      </x:c>
      <x:c r="V115" s="17" t="n">
        <x:v>46300.75</x:v>
      </x:c>
      <x:c r="W115" s="20" t="n">
        <x:v>2026</x:v>
      </x:c>
      <x:c r="X115" s="20" t="n">
        <x:v>10</x:v>
      </x:c>
      <x:c r="Y115" s="20" t="str">
        <x:v>05</x:v>
      </x:c>
    </x:row>
    <x:row r="116" ht="22" customHeight="1">
      <x:c r="B116" s="12" t="str">
        <x:v>default</x:v>
      </x:c>
      <x:c r="C116" s="12" t="str">
        <x:v>HaNoi_202610051900_7107c9</x:v>
      </x:c>
      <x:c r="D116" s="12" t="str">
        <x:v>HaNoi</x:v>
      </x:c>
      <x:c r="E116" s="14" t="n">
        <x:v>21.0285</x:v>
      </x:c>
      <x:c r="F116" s="14" t="n">
        <x:v>105.8542</x:v>
      </x:c>
      <x:c r="G116" s="17" t="n">
        <x:v>46300.79166666667</x:v>
      </x:c>
      <x:c r="H116" s="17" t="n">
        <x:v>46301.08333333333</x:v>
      </x:c>
      <x:c r="I116" s="14" t="n">
        <x:v>22.7</x:v>
      </x:c>
      <x:c r="J116" s="14" t="n">
        <x:v>63</x:v>
      </x:c>
      <x:c r="K116" s="14" t="n">
        <x:v>1016</x:v>
      </x:c>
      <x:c r="L116" s="14" t="n">
        <x:v>15.7</x:v>
      </x:c>
      <x:c r="M116" s="14" t="n">
        <x:v>10.3</x:v>
      </x:c>
      <x:c r="N116" s="14" t="n">
        <x:v>10.7</x:v>
      </x:c>
      <x:c r="O116" s="14" t="n">
        <x:v>382</x:v>
      </x:c>
      <x:c r="P116" s="14" t="n">
        <x:v>8.3</x:v>
      </x:c>
      <x:c r="Q116" s="14" t="n">
        <x:v>6.8</x:v>
      </x:c>
      <x:c r="R116" s="14" t="n">
        <x:v>63</x:v>
      </x:c>
      <x:c r="S116" s="16" t="n">
        <x:v>57</x:v>
      </x:c>
      <x:c r="T116" s="12" t="str">
        <x:v>Moderate</x:v>
      </x:c>
      <x:c r="U116" s="16" t="n">
        <x:v>19</x:v>
      </x:c>
      <x:c r="V116" s="17" t="n">
        <x:v>46300.79166666667</x:v>
      </x:c>
      <x:c r="W116" s="20" t="n">
        <x:v>2026</x:v>
      </x:c>
      <x:c r="X116" s="20" t="n">
        <x:v>10</x:v>
      </x:c>
      <x:c r="Y116" s="20" t="str">
        <x:v>05</x:v>
      </x:c>
    </x:row>
    <x:row r="117" ht="22" customHeight="1">
      <x:c r="B117" s="12" t="str">
        <x:v>default</x:v>
      </x:c>
      <x:c r="C117" s="12" t="str">
        <x:v>HaNoi_202610052000_e5d946</x:v>
      </x:c>
      <x:c r="D117" s="12" t="str">
        <x:v>HaNoi</x:v>
      </x:c>
      <x:c r="E117" s="14" t="n">
        <x:v>21.0285</x:v>
      </x:c>
      <x:c r="F117" s="14" t="n">
        <x:v>105.8542</x:v>
      </x:c>
      <x:c r="G117" s="17" t="n">
        <x:v>46300.83333333333</x:v>
      </x:c>
      <x:c r="H117" s="17" t="n">
        <x:v>46301.125</x:v>
      </x:c>
      <x:c r="I117" s="14" t="n">
        <x:v>22.6</x:v>
      </x:c>
      <x:c r="J117" s="14" t="n">
        <x:v>63</x:v>
      </x:c>
      <x:c r="K117" s="14" t="n">
        <x:v>1015.8</x:v>
      </x:c>
      <x:c r="L117" s="14" t="n">
        <x:v>14.5</x:v>
      </x:c>
      <x:c r="M117" s="14" t="n">
        <x:v>10.8</x:v>
      </x:c>
      <x:c r="N117" s="14" t="n">
        <x:v>11.2</x:v>
      </x:c>
      <x:c r="O117" s="14" t="n">
        <x:v>310</x:v>
      </x:c>
      <x:c r="P117" s="14" t="n">
        <x:v>8.8</x:v>
      </x:c>
      <x:c r="Q117" s="14" t="n">
        <x:v>6.9</x:v>
      </x:c>
      <x:c r="R117" s="14" t="n">
        <x:v>62</x:v>
      </x:c>
      <x:c r="S117" s="16" t="n">
        <x:v>57</x:v>
      </x:c>
      <x:c r="T117" s="12" t="str">
        <x:v>Moderate</x:v>
      </x:c>
      <x:c r="U117" s="16" t="n">
        <x:v>20</x:v>
      </x:c>
      <x:c r="V117" s="17" t="n">
        <x:v>46300.83333333333</x:v>
      </x:c>
      <x:c r="W117" s="20" t="n">
        <x:v>2026</x:v>
      </x:c>
      <x:c r="X117" s="20" t="n">
        <x:v>10</x:v>
      </x:c>
      <x:c r="Y117" s="20" t="str">
        <x:v>05</x:v>
      </x:c>
    </x:row>
    <x:row r="118" ht="22" customHeight="1">
      <x:c r="B118" s="12" t="str">
        <x:v>default</x:v>
      </x:c>
      <x:c r="C118" s="12" t="str">
        <x:v>HaNoi_202610052100_347d6c</x:v>
      </x:c>
      <x:c r="D118" s="12" t="str">
        <x:v>HaNoi</x:v>
      </x:c>
      <x:c r="E118" s="14" t="n">
        <x:v>21.0285</x:v>
      </x:c>
      <x:c r="F118" s="14" t="n">
        <x:v>105.8542</x:v>
      </x:c>
      <x:c r="G118" s="17" t="n">
        <x:v>46300.875</x:v>
      </x:c>
      <x:c r="H118" s="17" t="n">
        <x:v>46301.16666666667</x:v>
      </x:c>
      <x:c r="I118" s="14" t="n">
        <x:v>22.3</x:v>
      </x:c>
      <x:c r="J118" s="14" t="n">
        <x:v>64</x:v>
      </x:c>
      <x:c r="K118" s="14" t="n">
        <x:v>1015.9</x:v>
      </x:c>
      <x:c r="L118" s="14" t="n">
        <x:v>13.4</x:v>
      </x:c>
      <x:c r="M118" s="14" t="n">
        <x:v>11.7</x:v>
      </x:c>
      <x:c r="N118" s="14" t="n">
        <x:v>12.3</x:v>
      </x:c>
      <x:c r="O118" s="14" t="n">
        <x:v>300</x:v>
      </x:c>
      <x:c r="P118" s="14" t="n">
        <x:v>10.1</x:v>
      </x:c>
      <x:c r="Q118" s="14" t="n">
        <x:v>7.6</x:v>
      </x:c>
      <x:c r="R118" s="14" t="n">
        <x:v>60</x:v>
      </x:c>
      <x:c r="S118" s="16" t="n">
        <x:v>57</x:v>
      </x:c>
      <x:c r="T118" s="12" t="str">
        <x:v>Moderate</x:v>
      </x:c>
      <x:c r="U118" s="16" t="n">
        <x:v>21</x:v>
      </x:c>
      <x:c r="V118" s="17" t="n">
        <x:v>46300.875</x:v>
      </x:c>
      <x:c r="W118" s="20" t="n">
        <x:v>2026</x:v>
      </x:c>
      <x:c r="X118" s="20" t="n">
        <x:v>10</x:v>
      </x:c>
      <x:c r="Y118" s="20" t="str">
        <x:v>05</x:v>
      </x:c>
    </x:row>
    <x:row r="119" ht="22" customHeight="1">
      <x:c r="B119" s="12" t="str">
        <x:v>default</x:v>
      </x:c>
      <x:c r="C119" s="12" t="str">
        <x:v>HaNoi_202610052200_cdd56d</x:v>
      </x:c>
      <x:c r="D119" s="12" t="str">
        <x:v>HaNoi</x:v>
      </x:c>
      <x:c r="E119" s="14" t="n">
        <x:v>21.0285</x:v>
      </x:c>
      <x:c r="F119" s="14" t="n">
        <x:v>105.8542</x:v>
      </x:c>
      <x:c r="G119" s="17" t="n">
        <x:v>46300.91666666667</x:v>
      </x:c>
      <x:c r="H119" s="17" t="n">
        <x:v>46301.20833333333</x:v>
      </x:c>
      <x:c r="I119" s="14" t="n">
        <x:v>22.2</x:v>
      </x:c>
      <x:c r="J119" s="14" t="n">
        <x:v>63</x:v>
      </x:c>
      <x:c r="K119" s="14" t="n">
        <x:v>1016.2</x:v>
      </x:c>
      <x:c r="L119" s="14" t="n">
        <x:v>13.3</x:v>
      </x:c>
      <x:c r="M119" s="14" t="n">
        <x:v>13</x:v>
      </x:c>
      <x:c r="N119" s="14" t="n">
        <x:v>13.8</x:v>
      </x:c>
      <x:c r="O119" s="14" t="n">
        <x:v>409</x:v>
      </x:c>
      <x:c r="P119" s="14" t="n">
        <x:v>13.5</x:v>
      </x:c>
      <x:c r="Q119" s="14" t="n">
        <x:v>9.4</x:v>
      </x:c>
      <x:c r="R119" s="14" t="n">
        <x:v>54</x:v>
      </x:c>
      <x:c r="S119" s="16" t="n">
        <x:v>57</x:v>
      </x:c>
      <x:c r="T119" s="12" t="str">
        <x:v>Moderate</x:v>
      </x:c>
      <x:c r="U119" s="16" t="n">
        <x:v>22</x:v>
      </x:c>
      <x:c r="V119" s="17" t="n">
        <x:v>46300.91666666667</x:v>
      </x:c>
      <x:c r="W119" s="20" t="n">
        <x:v>2026</x:v>
      </x:c>
      <x:c r="X119" s="20" t="n">
        <x:v>10</x:v>
      </x:c>
      <x:c r="Y119" s="20" t="str">
        <x:v>05</x:v>
      </x:c>
    </x:row>
    <x:row r="120" ht="22" customHeight="1">
      <x:c r="B120" s="12" t="str">
        <x:v>default</x:v>
      </x:c>
      <x:c r="C120" s="12" t="str">
        <x:v>HaNoi_202610052300_3794c3</x:v>
      </x:c>
      <x:c r="D120" s="12" t="str">
        <x:v>HaNoi</x:v>
      </x:c>
      <x:c r="E120" s="14" t="n">
        <x:v>21.0285</x:v>
      </x:c>
      <x:c r="F120" s="14" t="n">
        <x:v>105.8542</x:v>
      </x:c>
      <x:c r="G120" s="17" t="n">
        <x:v>46300.95833333333</x:v>
      </x:c>
      <x:c r="H120" s="17" t="n">
        <x:v>46301.25</x:v>
      </x:c>
      <x:c r="I120" s="14" t="n">
        <x:v>21.9</x:v>
      </x:c>
      <x:c r="J120" s="14" t="n">
        <x:v>62</x:v>
      </x:c>
      <x:c r="K120" s="14" t="n">
        <x:v>1016.7</x:v>
      </x:c>
      <x:c r="L120" s="14" t="n">
        <x:v>14.4</x:v>
      </x:c>
      <x:c r="M120" s="14" t="n">
        <x:v>15.9</x:v>
      </x:c>
      <x:c r="N120" s="14" t="n">
        <x:v>17.1</x:v>
      </x:c>
      <x:c r="O120" s="14" t="n">
        <x:v>581</x:v>
      </x:c>
      <x:c r="P120" s="14" t="n">
        <x:v>17.8</x:v>
      </x:c>
      <x:c r="Q120" s="14" t="n">
        <x:v>11.9</x:v>
      </x:c>
      <x:c r="R120" s="14" t="n">
        <x:v>46</x:v>
      </x:c>
      <x:c r="S120" s="16" t="n">
        <x:v>57</x:v>
      </x:c>
      <x:c r="T120" s="12" t="str">
        <x:v>Moderate</x:v>
      </x:c>
      <x:c r="U120" s="16" t="n">
        <x:v>23</x:v>
      </x:c>
      <x:c r="V120" s="17" t="n">
        <x:v>46300.95833333333</x:v>
      </x:c>
      <x:c r="W120" s="20" t="n">
        <x:v>2026</x:v>
      </x:c>
      <x:c r="X120" s="20" t="n">
        <x:v>10</x:v>
      </x:c>
      <x:c r="Y120" s="20" t="str">
        <x:v>05</x:v>
      </x:c>
    </x:row>
    <x:row r="121" ht="22" customHeight="1">
      <x:c r="B121" s="12" t="str">
        <x:v>default</x:v>
      </x:c>
      <x:c r="C121" s="12" t="str">
        <x:v>HaNoi_20261006151400_e33c64</x:v>
      </x:c>
      <x:c r="D121" s="12" t="str">
        <x:v>HaNoi</x:v>
      </x:c>
      <x:c r="E121" s="14" t="n">
        <x:v>21.0285</x:v>
      </x:c>
      <x:c r="F121" s="14" t="n">
        <x:v>105.8542</x:v>
      </x:c>
      <x:c r="G121" s="17" t="n">
        <x:v>46301.634722222225</x:v>
      </x:c>
      <x:c r="H121" s="17" t="n">
        <x:v>46301.92638888889</x:v>
      </x:c>
      <x:c r="I121" s="14" t="n">
        <x:v>22.6</x:v>
      </x:c>
      <x:c r="J121" s="14" t="n">
        <x:v>69</x:v>
      </x:c>
      <x:c r="K121" s="14" t="n">
        <x:v>1017.9</x:v>
      </x:c>
      <x:c r="L121" s="14" t="n">
        <x:v>2.4</x:v>
      </x:c>
      <x:c r="M121" s="14" t="n">
        <x:v>39.6</x:v>
      </x:c>
      <x:c r="N121" s="14" t="n">
        <x:v>42.3</x:v>
      </x:c>
      <x:c r="O121" s="14" t="n">
        <x:v>1268</x:v>
      </x:c>
      <x:c r="P121" s="14" t="n">
        <x:v>38.7</x:v>
      </x:c>
      <x:c r="Q121" s="14" t="n">
        <x:v>26.6</x:v>
      </x:c>
      <x:c r="R121" s="14" t="n">
        <x:v>35</x:v>
      </x:c>
      <x:c r="S121" s="16" t="n">
        <x:v>63</x:v>
      </x:c>
      <x:c r="T121" s="12" t="str">
        <x:v>Moderate</x:v>
      </x:c>
      <x:c r="U121" s="16" t="n">
        <x:v>15</x:v>
      </x:c>
      <x:c r="V121" s="17" t="n">
        <x:v>46301.634726979166</x:v>
      </x:c>
      <x:c r="W121" s="20" t="n">
        <x:v>2026</x:v>
      </x:c>
      <x:c r="X121" s="20" t="n">
        <x:v>10</x:v>
      </x:c>
      <x:c r="Y121" s="20" t="str">
        <x:v>06</x:v>
      </x:c>
    </x:row>
    <x:row r="122" ht="22" customHeight="1">
      <x:c r="B122" s="12" t="str">
        <x:v>default</x:v>
      </x:c>
      <x:c r="C122" s="12" t="str">
        <x:v>HaNoi_20261006151544_c9bd7e</x:v>
      </x:c>
      <x:c r="D122" s="12" t="str">
        <x:v>HaNoi</x:v>
      </x:c>
      <x:c r="E122" s="14" t="n">
        <x:v>21.0285</x:v>
      </x:c>
      <x:c r="F122" s="14" t="n">
        <x:v>105.8542</x:v>
      </x:c>
      <x:c r="G122" s="17" t="n">
        <x:v>46301.635925925926</x:v>
      </x:c>
      <x:c r="H122" s="17" t="n">
        <x:v>46301.92759259259</x:v>
      </x:c>
      <x:c r="I122" s="14" t="n">
        <x:v>22.4</x:v>
      </x:c>
      <x:c r="J122" s="14" t="n">
        <x:v>70</x:v>
      </x:c>
      <x:c r="K122" s="14" t="n">
        <x:v>1017.9</x:v>
      </x:c>
      <x:c r="L122" s="14" t="n">
        <x:v>2.9</x:v>
      </x:c>
      <x:c r="M122" s="14" t="n">
        <x:v>39.6</x:v>
      </x:c>
      <x:c r="N122" s="14" t="n">
        <x:v>42.3</x:v>
      </x:c>
      <x:c r="O122" s="14" t="n">
        <x:v>1268</x:v>
      </x:c>
      <x:c r="P122" s="14" t="n">
        <x:v>38.7</x:v>
      </x:c>
      <x:c r="Q122" s="14" t="n">
        <x:v>26.6</x:v>
      </x:c>
      <x:c r="R122" s="14" t="n">
        <x:v>35</x:v>
      </x:c>
      <x:c r="S122" s="16" t="n">
        <x:v>63</x:v>
      </x:c>
      <x:c r="T122" s="12" t="str">
        <x:v>Moderate</x:v>
      </x:c>
      <x:c r="U122" s="16" t="n">
        <x:v>15</x:v>
      </x:c>
      <x:c r="V122" s="17" t="n">
        <x:v>46301.63593074074</x:v>
      </x:c>
      <x:c r="W122" s="20" t="n">
        <x:v>2026</x:v>
      </x:c>
      <x:c r="X122" s="20" t="n">
        <x:v>10</x:v>
      </x:c>
      <x:c r="Y122" s="20" t="str">
        <x:v>06</x:v>
      </x:c>
    </x:row>
    <x:row r="123" ht="22" customHeight="1">
      <x:c r="B123" s="12" t="str">
        <x:v>default</x:v>
      </x:c>
      <x:c r="C123" s="12" t="str">
        <x:v>HaNoi_20261006154124_7d4755</x:v>
      </x:c>
      <x:c r="D123" s="12" t="str">
        <x:v>HaNoi</x:v>
      </x:c>
      <x:c r="E123" s="14" t="n">
        <x:v>21.0285</x:v>
      </x:c>
      <x:c r="F123" s="14" t="n">
        <x:v>105.8542</x:v>
      </x:c>
      <x:c r="G123" s="17" t="n">
        <x:v>46301.65375</x:v>
      </x:c>
      <x:c r="H123" s="17" t="n">
        <x:v>46301.94541666667</x:v>
      </x:c>
      <x:c r="I123" s="14" t="n">
        <x:v>22.2</x:v>
      </x:c>
      <x:c r="J123" s="14" t="n">
        <x:v>71</x:v>
      </x:c>
      <x:c r="K123" s="14" t="n">
        <x:v>1017.9</x:v>
      </x:c>
      <x:c r="L123" s="14" t="n">
        <x:v>3.6</x:v>
      </x:c>
      <x:c r="M123" s="14" t="n">
        <x:v>39.6</x:v>
      </x:c>
      <x:c r="N123" s="14" t="n">
        <x:v>42.3</x:v>
      </x:c>
      <x:c r="O123" s="14" t="n">
        <x:v>1268</x:v>
      </x:c>
      <x:c r="P123" s="14" t="n">
        <x:v>38.7</x:v>
      </x:c>
      <x:c r="Q123" s="14" t="n">
        <x:v>26.6</x:v>
      </x:c>
      <x:c r="R123" s="14" t="n">
        <x:v>35</x:v>
      </x:c>
      <x:c r="S123" s="16" t="n">
        <x:v>63</x:v>
      </x:c>
      <x:c r="T123" s="12" t="str">
        <x:v>Moderate</x:v>
      </x:c>
      <x:c r="U123" s="16" t="n">
        <x:v>15</x:v>
      </x:c>
      <x:c r="V123" s="17" t="n">
        <x:v>46301.653759768524</x:v>
      </x:c>
      <x:c r="W123" s="20" t="n">
        <x:v>2026</x:v>
      </x:c>
      <x:c r="X123" s="20" t="n">
        <x:v>10</x:v>
      </x:c>
      <x:c r="Y123" s="20" t="str">
        <x:v>06</x:v>
      </x:c>
    </x:row>
    <x:row r="124" ht="22" customHeight="1">
      <x:c r="B124" s="12" t="str">
        <x:v>default</x:v>
      </x:c>
      <x:c r="C124" s="12" t="str">
        <x:v>HaNoi_20261006154353_64cf23</x:v>
      </x:c>
      <x:c r="D124" s="12" t="str">
        <x:v>HaNoi</x:v>
      </x:c>
      <x:c r="E124" s="14" t="n">
        <x:v>21.0285</x:v>
      </x:c>
      <x:c r="F124" s="14" t="n">
        <x:v>105.8542</x:v>
      </x:c>
      <x:c r="G124" s="17" t="n">
        <x:v>46301.65547453704</x:v>
      </x:c>
      <x:c r="H124" s="17" t="n">
        <x:v>46301.9471412037</x:v>
      </x:c>
      <x:c r="I124" s="14" t="n">
        <x:v>22.2</x:v>
      </x:c>
      <x:c r="J124" s="14" t="n">
        <x:v>71</x:v>
      </x:c>
      <x:c r="K124" s="14" t="n">
        <x:v>1017.9</x:v>
      </x:c>
      <x:c r="L124" s="14" t="n">
        <x:v>3.6</x:v>
      </x:c>
      <x:c r="M124" s="14" t="n">
        <x:v>39.6</x:v>
      </x:c>
      <x:c r="N124" s="14" t="n">
        <x:v>42.3</x:v>
      </x:c>
      <x:c r="O124" s="14" t="n">
        <x:v>1268</x:v>
      </x:c>
      <x:c r="P124" s="14" t="n">
        <x:v>38.7</x:v>
      </x:c>
      <x:c r="Q124" s="14" t="n">
        <x:v>26.6</x:v>
      </x:c>
      <x:c r="R124" s="14" t="n">
        <x:v>35</x:v>
      </x:c>
      <x:c r="S124" s="16" t="n">
        <x:v>63</x:v>
      </x:c>
      <x:c r="T124" s="12" t="str">
        <x:v>Moderate</x:v>
      </x:c>
      <x:c r="U124" s="16" t="n">
        <x:v>15</x:v>
      </x:c>
      <x:c r="V124" s="17" t="n">
        <x:v>46301.655483333336</x:v>
      </x:c>
      <x:c r="W124" s="20" t="n">
        <x:v>2026</x:v>
      </x:c>
      <x:c r="X124" s="20" t="n">
        <x:v>10</x:v>
      </x:c>
      <x:c r="Y124" s="20" t="str">
        <x:v>06</x:v>
      </x:c>
    </x:row>
    <x:row r="125" ht="22" customHeight="1">
      <x:c r="B125" s="12" t="str">
        <x:v>default</x:v>
      </x:c>
      <x:c r="C125" s="12" t="str">
        <x:v>HaNoi_20261006161545_5c0ae7</x:v>
      </x:c>
      <x:c r="D125" s="12" t="str">
        <x:v>HaNoi</x:v>
      </x:c>
      <x:c r="E125" s="14" t="n">
        <x:v>21.0285</x:v>
      </x:c>
      <x:c r="F125" s="14" t="n">
        <x:v>105.8542</x:v>
      </x:c>
      <x:c r="G125" s="17" t="n">
        <x:v>46301.67760416667</x:v>
      </x:c>
      <x:c r="H125" s="17" t="n">
        <x:v>46301.96927083333</x:v>
      </x:c>
      <x:c r="I125" s="14" t="n">
        <x:v>21.6</x:v>
      </x:c>
      <x:c r="J125" s="14" t="n">
        <x:v>74</x:v>
      </x:c>
      <x:c r="K125" s="14" t="n">
        <x:v>1017.8</x:v>
      </x:c>
      <x:c r="L125" s="14" t="n">
        <x:v>5.2</x:v>
      </x:c>
      <x:c r="M125" s="14" t="n">
        <x:v>44.4</x:v>
      </x:c>
      <x:c r="N125" s="14" t="n">
        <x:v>47</x:v>
      </x:c>
      <x:c r="O125" s="14" t="n">
        <x:v>1283</x:v>
      </x:c>
      <x:c r="P125" s="14" t="n">
        <x:v>39.5</x:v>
      </x:c>
      <x:c r="Q125" s="14" t="n">
        <x:v>25.3</x:v>
      </x:c>
      <x:c r="R125" s="14" t="n">
        <x:v>31</x:v>
      </x:c>
      <x:c r="S125" s="16" t="n">
        <x:v>65</x:v>
      </x:c>
      <x:c r="T125" s="12" t="str">
        <x:v>Moderate</x:v>
      </x:c>
      <x:c r="U125" s="16" t="n">
        <x:v>16</x:v>
      </x:c>
      <x:c r="V125" s="17" t="n">
        <x:v>46301.677610162034</x:v>
      </x:c>
      <x:c r="W125" s="20" t="n">
        <x:v>2026</x:v>
      </x:c>
      <x:c r="X125" s="20" t="n">
        <x:v>10</x:v>
      </x:c>
      <x:c r="Y125" s="20" t="str">
        <x:v>06</x:v>
      </x:c>
    </x:row>
    <x:row r="126" ht="22" customHeight="1">
      <x:c r="B126" s="12" t="str">
        <x:v>default</x:v>
      </x:c>
      <x:c r="C126" s="12" t="str">
        <x:v>HaNoi_20261006171546_59d9d8</x:v>
      </x:c>
      <x:c r="D126" s="12" t="str">
        <x:v>HaNoi</x:v>
      </x:c>
      <x:c r="E126" s="14" t="n">
        <x:v>21.0285</x:v>
      </x:c>
      <x:c r="F126" s="14" t="n">
        <x:v>105.8542</x:v>
      </x:c>
      <x:c r="G126" s="17" t="n">
        <x:v>46301.71928240741</x:v>
      </x:c>
      <x:c r="H126" s="17" t="n">
        <x:v>46302.01094907407</x:v>
      </x:c>
      <x:c r="I126" s="14" t="n">
        <x:v>21.2</x:v>
      </x:c>
      <x:c r="J126" s="14" t="n">
        <x:v>75</x:v>
      </x:c>
      <x:c r="K126" s="14" t="n">
        <x:v>1017.4</x:v>
      </x:c>
      <x:c r="L126" s="14" t="n">
        <x:v>5.8</x:v>
      </x:c>
      <x:c r="M126" s="14" t="n">
        <x:v>45.1</x:v>
      </x:c>
      <x:c r="N126" s="14" t="n">
        <x:v>47.8</x:v>
      </x:c>
      <x:c r="O126" s="14" t="n">
        <x:v>1290</x:v>
      </x:c>
      <x:c r="P126" s="14" t="n">
        <x:v>40.8</x:v>
      </x:c>
      <x:c r="Q126" s="14" t="n">
        <x:v>23.2</x:v>
      </x:c>
      <x:c r="R126" s="14" t="n">
        <x:v>28</x:v>
      </x:c>
      <x:c r="S126" s="16" t="n">
        <x:v>67</x:v>
      </x:c>
      <x:c r="T126" s="12" t="str">
        <x:v>Moderate</x:v>
      </x:c>
      <x:c r="U126" s="16" t="n">
        <x:v>17</x:v>
      </x:c>
      <x:c r="V126" s="17" t="n">
        <x:v>46301.719283784725</x:v>
      </x:c>
      <x:c r="W126" s="20" t="n">
        <x:v>2026</x:v>
      </x:c>
      <x:c r="X126" s="20" t="n">
        <x:v>10</x:v>
      </x:c>
      <x:c r="Y126" s="20" t="str">
        <x:v>06</x:v>
      </x:c>
    </x:row>
    <x:row r="127" ht="22" customHeight="1">
      <x:c r="B127" s="12" t="str">
        <x:v>default</x:v>
      </x:c>
      <x:c r="C127" s="12" t="str">
        <x:v>HaNoi_20261006181546_e2f038</x:v>
      </x:c>
      <x:c r="D127" s="12" t="str">
        <x:v>HaNoi</x:v>
      </x:c>
      <x:c r="E127" s="14" t="n">
        <x:v>21.0285</x:v>
      </x:c>
      <x:c r="F127" s="14" t="n">
        <x:v>105.8542</x:v>
      </x:c>
      <x:c r="G127" s="17" t="n">
        <x:v>46301.76094907407</x:v>
      </x:c>
      <x:c r="H127" s="17" t="n">
        <x:v>46302.052615740744</x:v>
      </x:c>
      <x:c r="I127" s="14" t="n">
        <x:v>20.8</x:v>
      </x:c>
      <x:c r="J127" s="14" t="n">
        <x:v>75</x:v>
      </x:c>
      <x:c r="K127" s="14" t="n">
        <x:v>1016.8</x:v>
      </x:c>
      <x:c r="L127" s="14" t="n">
        <x:v>5.7</x:v>
      </x:c>
      <x:c r="M127" s="14" t="n">
        <x:v>44.8</x:v>
      </x:c>
      <x:c r="N127" s="14" t="n">
        <x:v>47.6</x:v>
      </x:c>
      <x:c r="O127" s="14" t="n">
        <x:v>1229</x:v>
      </x:c>
      <x:c r="P127" s="14" t="n">
        <x:v>41.5</x:v>
      </x:c>
      <x:c r="Q127" s="14" t="n">
        <x:v>21.4</x:v>
      </x:c>
      <x:c r="R127" s="14" t="n">
        <x:v>25</x:v>
      </x:c>
      <x:c r="S127" s="16" t="n">
        <x:v>70</x:v>
      </x:c>
      <x:c r="T127" s="12" t="str">
        <x:v>Moderate</x:v>
      </x:c>
      <x:c r="U127" s="16" t="n">
        <x:v>18</x:v>
      </x:c>
      <x:c r="V127" s="17" t="n">
        <x:v>46301.76095070602</x:v>
      </x:c>
      <x:c r="W127" s="20" t="n">
        <x:v>2026</x:v>
      </x:c>
      <x:c r="X127" s="20" t="n">
        <x:v>10</x:v>
      </x:c>
      <x:c r="Y127" s="20" t="str">
        <x:v>06</x:v>
      </x:c>
    </x:row>
    <x:row r="128" ht="22" customHeight="1">
      <x:c r="B128" s="12" t="str">
        <x:v>default</x:v>
      </x:c>
      <x:c r="C128" s="12" t="str">
        <x:v>HaNoi_20261007001545_50f9c4</x:v>
      </x:c>
      <x:c r="D128" s="12" t="str">
        <x:v>HaNoi</x:v>
      </x:c>
      <x:c r="E128" s="14" t="n">
        <x:v>21.0285</x:v>
      </x:c>
      <x:c r="F128" s="14" t="n">
        <x:v>105.8542</x:v>
      </x:c>
      <x:c r="G128" s="17" t="n">
        <x:v>46302.0109375</x:v>
      </x:c>
      <x:c r="H128" s="17" t="n">
        <x:v>46302.30260416667</x:v>
      </x:c>
      <x:c r="I128" s="14" t="n">
        <x:v>21.8</x:v>
      </x:c>
      <x:c r="J128" s="14" t="n">
        <x:v>75</x:v>
      </x:c>
      <x:c r="K128" s="14" t="n">
        <x:v>1017.8</x:v>
      </x:c>
      <x:c r="L128" s="14" t="n">
        <x:v>8.4</x:v>
      </x:c>
      <x:c r="M128" s="14" t="n">
        <x:v>50.4</x:v>
      </x:c>
      <x:c r="N128" s="14" t="n">
        <x:v>52.4</x:v>
      </x:c>
      <x:c r="O128" s="14" t="n">
        <x:v>1229</x:v>
      </x:c>
      <x:c r="P128" s="14" t="n">
        <x:v>37.3</x:v>
      </x:c>
      <x:c r="Q128" s="14" t="n">
        <x:v>27</x:v>
      </x:c>
      <x:c r="R128" s="14" t="n">
        <x:v>29</x:v>
      </x:c>
      <x:c r="S128" s="16" t="n">
        <x:v>91</x:v>
      </x:c>
      <x:c r="T128" s="12" t="str">
        <x:v>Moderate</x:v>
      </x:c>
      <x:c r="U128" s="16" t="n">
        <x:v>0</x:v>
      </x:c>
      <x:c r="V128" s="17" t="n">
        <x:v>46302.010944837966</x:v>
      </x:c>
      <x:c r="W128" s="20" t="n">
        <x:v>2026</x:v>
      </x:c>
      <x:c r="X128" s="20" t="n">
        <x:v>10</x:v>
      </x:c>
      <x:c r="Y128" s="20" t="str">
        <x:v>07</x:v>
      </x:c>
    </x:row>
    <x:row r="129" ht="22" customHeight="1">
      <x:c r="B129" s="12" t="str">
        <x:v>default</x:v>
      </x:c>
      <x:c r="C129" s="12" t="str">
        <x:v>HaNoi_20261007011546_107e2d</x:v>
      </x:c>
      <x:c r="D129" s="12" t="str">
        <x:v>HaNoi</x:v>
      </x:c>
      <x:c r="E129" s="14" t="n">
        <x:v>21.0285</x:v>
      </x:c>
      <x:c r="F129" s="14" t="n">
        <x:v>105.8542</x:v>
      </x:c>
      <x:c r="G129" s="17" t="n">
        <x:v>46302.052615740744</x:v>
      </x:c>
      <x:c r="H129" s="17" t="n">
        <x:v>46302.34428240741</x:v>
      </x:c>
      <x:c r="I129" s="14" t="n">
        <x:v>24.2</x:v>
      </x:c>
      <x:c r="J129" s="14" t="n">
        <x:v>68</x:v>
      </x:c>
      <x:c r="K129" s="14" t="n">
        <x:v>1018.6</x:v>
      </x:c>
      <x:c r="L129" s="14" t="n">
        <x:v>7.4</x:v>
      </x:c>
      <x:c r="M129" s="14" t="n">
        <x:v>45.2</x:v>
      </x:c>
      <x:c r="N129" s="14" t="n">
        <x:v>47.7</x:v>
      </x:c>
      <x:c r="O129" s="14" t="n">
        <x:v>1122</x:v>
      </x:c>
      <x:c r="P129" s="14" t="n">
        <x:v>28.2</x:v>
      </x:c>
      <x:c r="Q129" s="14" t="n">
        <x:v>24.4</x:v>
      </x:c>
      <x:c r="R129" s="14" t="n">
        <x:v>65</x:v>
      </x:c>
      <x:c r="S129" s="16" t="n">
        <x:v>93</x:v>
      </x:c>
      <x:c r="T129" s="12" t="str">
        <x:v>Moderate</x:v>
      </x:c>
      <x:c r="U129" s="16" t="n">
        <x:v>1</x:v>
      </x:c>
      <x:c r="V129" s="17" t="n">
        <x:v>46302.0526163426</x:v>
      </x:c>
      <x:c r="W129" s="20" t="n">
        <x:v>2026</x:v>
      </x:c>
      <x:c r="X129" s="20" t="n">
        <x:v>10</x:v>
      </x:c>
      <x:c r="Y129" s="20" t="str">
        <x:v>07</x:v>
      </x:c>
    </x:row>
    <x:row r="130" ht="22" customHeight="1">
      <x:c r="B130" s="12" t="str">
        <x:v>default</x:v>
      </x:c>
      <x:c r="C130" s="12" t="str">
        <x:v>HaNoi_20261007021545_f8dcfd</x:v>
      </x:c>
      <x:c r="D130" s="12" t="str">
        <x:v>HaNoi</x:v>
      </x:c>
      <x:c r="E130" s="14" t="n">
        <x:v>21.0285</x:v>
      </x:c>
      <x:c r="F130" s="14" t="n">
        <x:v>105.8542</x:v>
      </x:c>
      <x:c r="G130" s="17" t="n">
        <x:v>46302.09427083333</x:v>
      </x:c>
      <x:c r="H130" s="17" t="n">
        <x:v>46302.3859375</x:v>
      </x:c>
      <x:c r="I130" s="14" t="n">
        <x:v>26</x:v>
      </x:c>
      <x:c r="J130" s="14" t="n">
        <x:v>55</x:v>
      </x:c>
      <x:c r="K130" s="14" t="n">
        <x:v>1018.9</x:v>
      </x:c>
      <x:c r="L130" s="14" t="n">
        <x:v>10.5</x:v>
      </x:c>
      <x:c r="M130" s="14" t="n">
        <x:v>23.2</x:v>
      </x:c>
      <x:c r="N130" s="14" t="n">
        <x:v>24.3</x:v>
      </x:c>
      <x:c r="O130" s="14" t="n">
        <x:v>882</x:v>
      </x:c>
      <x:c r="P130" s="14" t="n">
        <x:v>16.4</x:v>
      </x:c>
      <x:c r="Q130" s="14" t="n">
        <x:v>20</x:v>
      </x:c>
      <x:c r="R130" s="14" t="n">
        <x:v>114</x:v>
      </x:c>
      <x:c r="S130" s="16" t="n">
        <x:v>96</x:v>
      </x:c>
      <x:c r="T130" s="12" t="str">
        <x:v>Moderate</x:v>
      </x:c>
      <x:c r="U130" s="16" t="n">
        <x:v>2</x:v>
      </x:c>
      <x:c r="V130" s="17" t="n">
        <x:v>46302.094277638884</x:v>
      </x:c>
      <x:c r="W130" s="20" t="n">
        <x:v>2026</x:v>
      </x:c>
      <x:c r="X130" s="20" t="n">
        <x:v>10</x:v>
      </x:c>
      <x:c r="Y130" s="20" t="str">
        <x:v>07</x:v>
      </x:c>
    </x:row>
    <x:row r="131" ht="22" customHeight="1">
      <x:c r="B131" s="12" t="str">
        <x:v>default</x:v>
      </x:c>
      <x:c r="C131" s="12" t="str">
        <x:v>HaNoi_20261007031546_6a5958</x:v>
      </x:c>
      <x:c r="D131" s="12" t="str">
        <x:v>HaNoi</x:v>
      </x:c>
      <x:c r="E131" s="14" t="n">
        <x:v>21.0285</x:v>
      </x:c>
      <x:c r="F131" s="14" t="n">
        <x:v>105.8542</x:v>
      </x:c>
      <x:c r="G131" s="17" t="n">
        <x:v>46302.13594907407</x:v>
      </x:c>
      <x:c r="H131" s="17" t="n">
        <x:v>46302.427615740744</x:v>
      </x:c>
      <x:c r="I131" s="14" t="n">
        <x:v>27.2</x:v>
      </x:c>
      <x:c r="J131" s="14" t="n">
        <x:v>47</x:v>
      </x:c>
      <x:c r="K131" s="14" t="n">
        <x:v>1018.4</x:v>
      </x:c>
      <x:c r="L131" s="14" t="n">
        <x:v>11.3</x:v>
      </x:c>
      <x:c r="M131" s="14" t="n">
        <x:v>14.1</x:v>
      </x:c>
      <x:c r="N131" s="14" t="n">
        <x:v>14.4</x:v>
      </x:c>
      <x:c r="O131" s="14" t="n">
        <x:v>679</x:v>
      </x:c>
      <x:c r="P131" s="14" t="n">
        <x:v>7.5</x:v>
      </x:c>
      <x:c r="Q131" s="14" t="n">
        <x:v>16.7</x:v>
      </x:c>
      <x:c r="R131" s="14" t="n">
        <x:v>151</x:v>
      </x:c>
      <x:c r="S131" s="16" t="n">
        <x:v>97</x:v>
      </x:c>
      <x:c r="T131" s="12" t="str">
        <x:v>Moderate</x:v>
      </x:c>
      <x:c r="U131" s="16" t="n">
        <x:v>3</x:v>
      </x:c>
      <x:c r="V131" s="17" t="n">
        <x:v>46302.135951840275</x:v>
      </x:c>
      <x:c r="W131" s="20" t="n">
        <x:v>2026</x:v>
      </x:c>
      <x:c r="X131" s="20" t="n">
        <x:v>10</x:v>
      </x:c>
      <x:c r="Y131" s="20" t="str">
        <x:v>07</x:v>
      </x:c>
    </x:row>
    <x:row r="132" ht="22" customHeight="1">
      <x:c r="B132" s="12" t="str">
        <x:v>default</x:v>
      </x:c>
      <x:c r="C132" s="12" t="str">
        <x:v>HaNoi_20261013071545_da380d</x:v>
      </x:c>
      <x:c r="D132" s="12" t="str">
        <x:v>HaNoi</x:v>
      </x:c>
      <x:c r="E132" s="14" t="n">
        <x:v>21.0285</x:v>
      </x:c>
      <x:c r="F132" s="14" t="n">
        <x:v>105.8542</x:v>
      </x:c>
      <x:c r="G132" s="17" t="n">
        <x:v>46308.30260416667</x:v>
      </x:c>
      <x:c r="H132" s="17" t="n">
        <x:v>46308.59427083333</x:v>
      </x:c>
      <x:c r="I132" s="14" t="n">
        <x:v>31.6</x:v>
      </x:c>
      <x:c r="J132" s="14" t="n">
        <x:v>55</x:v>
      </x:c>
      <x:c r="K132" s="14" t="n">
        <x:v>1012.6</x:v>
      </x:c>
      <x:c r="L132" s="14" t="n">
        <x:v>4.9</x:v>
      </x:c>
      <x:c r="M132" s="14" t="n">
        <x:v>37.3</x:v>
      </x:c>
      <x:c r="N132" s="14" t="n">
        <x:v>38.3</x:v>
      </x:c>
      <x:c r="O132" s="14" t="n">
        <x:v>428</x:v>
      </x:c>
      <x:c r="P132" s="14" t="n">
        <x:v>3.2</x:v>
      </x:c>
      <x:c r="Q132" s="14" t="n">
        <x:v>32.4</x:v>
      </x:c>
      <x:c r="R132" s="14" t="n">
        <x:v>201</x:v>
      </x:c>
      <x:c r="S132" s="16" t="n">
        <x:v>161</x:v>
      </x:c>
      <x:c r="T132" s="12" t="str">
        <x:v>Unhealthy</x:v>
      </x:c>
      <x:c r="U132" s="16" t="n">
        <x:v>7</x:v>
      </x:c>
      <x:c r="V132" s="17" t="n">
        <x:v>46308.30261560185</x:v>
      </x:c>
      <x:c r="W132" s="20" t="n">
        <x:v>2026</x:v>
      </x:c>
      <x:c r="X132" s="20" t="n">
        <x:v>10</x:v>
      </x:c>
      <x:c r="Y132" s="20" t="str">
        <x:v>13</x:v>
      </x:c>
    </x:row>
    <x:row r="133" ht="22" customHeight="1">
      <x:c r="B133" s="12" t="str">
        <x:v>default</x:v>
      </x:c>
      <x:c r="C133" s="12" t="str">
        <x:v>HaNoi_20261013081545_6c0e5b</x:v>
      </x:c>
      <x:c r="D133" s="12" t="str">
        <x:v>HaNoi</x:v>
      </x:c>
      <x:c r="E133" s="14" t="n">
        <x:v>21.0285</x:v>
      </x:c>
      <x:c r="F133" s="14" t="n">
        <x:v>105.8542</x:v>
      </x:c>
      <x:c r="G133" s="17" t="n">
        <x:v>46308.34427083333</x:v>
      </x:c>
      <x:c r="H133" s="17" t="n">
        <x:v>46308.6359375</x:v>
      </x:c>
      <x:c r="I133" s="14" t="n">
        <x:v>31.5</x:v>
      </x:c>
      <x:c r="J133" s="14" t="n">
        <x:v>55</x:v>
      </x:c>
      <x:c r="K133" s="14" t="n">
        <x:v>1011.9</x:v>
      </x:c>
      <x:c r="L133" s="14" t="n">
        <x:v>6</x:v>
      </x:c>
      <x:c r="M133" s="14" t="n">
        <x:v>38.9</x:v>
      </x:c>
      <x:c r="N133" s="14" t="n">
        <x:v>39.9</x:v>
      </x:c>
      <x:c r="O133" s="14" t="n">
        <x:v>452</x:v>
      </x:c>
      <x:c r="P133" s="14" t="n">
        <x:v>2.8</x:v>
      </x:c>
      <x:c r="Q133" s="14" t="n">
        <x:v>30.2</x:v>
      </x:c>
      <x:c r="R133" s="14" t="n">
        <x:v>199</x:v>
      </x:c>
      <x:c r="S133" s="16" t="n">
        <x:v>161</x:v>
      </x:c>
      <x:c r="T133" s="12" t="str">
        <x:v>Unhealthy</x:v>
      </x:c>
      <x:c r="U133" s="16" t="n">
        <x:v>8</x:v>
      </x:c>
      <x:c r="V133" s="17" t="n">
        <x:v>46308.344273055554</x:v>
      </x:c>
      <x:c r="W133" s="20" t="n">
        <x:v>2026</x:v>
      </x:c>
      <x:c r="X133" s="20" t="n">
        <x:v>10</x:v>
      </x:c>
      <x:c r="Y133" s="20" t="str">
        <x:v>13</x:v>
      </x:c>
    </x:row>
    <x:row r="134" ht="22" customHeight="1">
      <x:c r="B134" s="12" t="str">
        <x:v>default</x:v>
      </x:c>
      <x:c r="C134" s="12" t="str">
        <x:v>HaNoi_20261013091545_d1b43b</x:v>
      </x:c>
      <x:c r="D134" s="12" t="str">
        <x:v>HaNoi</x:v>
      </x:c>
      <x:c r="E134" s="14" t="n">
        <x:v>21.0285</x:v>
      </x:c>
      <x:c r="F134" s="14" t="n">
        <x:v>105.8542</x:v>
      </x:c>
      <x:c r="G134" s="17" t="n">
        <x:v>46308.3859375</x:v>
      </x:c>
      <x:c r="H134" s="17" t="n">
        <x:v>46308.67760416667</x:v>
      </x:c>
      <x:c r="I134" s="14" t="n">
        <x:v>30.6</x:v>
      </x:c>
      <x:c r="J134" s="14" t="n">
        <x:v>62</x:v>
      </x:c>
      <x:c r="K134" s="14" t="n">
        <x:v>1011.6</x:v>
      </x:c>
      <x:c r="L134" s="14" t="n">
        <x:v>8.3</x:v>
      </x:c>
      <x:c r="M134" s="14" t="n">
        <x:v>41</x:v>
      </x:c>
      <x:c r="N134" s="14" t="n">
        <x:v>42.1</x:v>
      </x:c>
      <x:c r="O134" s="14" t="n">
        <x:v>513</x:v>
      </x:c>
      <x:c r="P134" s="14" t="n">
        <x:v>10.2</x:v>
      </x:c>
      <x:c r="Q134" s="14" t="n">
        <x:v>31.7</x:v>
      </x:c>
      <x:c r="R134" s="14" t="n">
        <x:v>184</x:v>
      </x:c>
      <x:c r="S134" s="16" t="n">
        <x:v>160</x:v>
      </x:c>
      <x:c r="T134" s="12" t="str">
        <x:v>Unhealthy</x:v>
      </x:c>
      <x:c r="U134" s="16" t="n">
        <x:v>9</x:v>
      </x:c>
      <x:c r="V134" s="17" t="n">
        <x:v>46308.385939432876</x:v>
      </x:c>
      <x:c r="W134" s="20" t="n">
        <x:v>2026</x:v>
      </x:c>
      <x:c r="X134" s="20" t="n">
        <x:v>10</x:v>
      </x:c>
      <x:c r="Y134" s="20" t="str">
        <x:v>13</x:v>
      </x:c>
    </x:row>
    <x:row r="135" ht="22" customHeight="1">
      <x:c r="B135" s="12" t="str">
        <x:v>default</x:v>
      </x:c>
      <x:c r="C135" s="12" t="str">
        <x:v>HaNoi_20261013101545_b2e891</x:v>
      </x:c>
      <x:c r="D135" s="12" t="str">
        <x:v>HaNoi</x:v>
      </x:c>
      <x:c r="E135" s="14" t="n">
        <x:v>21.0285</x:v>
      </x:c>
      <x:c r="F135" s="14" t="n">
        <x:v>105.8542</x:v>
      </x:c>
      <x:c r="G135" s="17" t="n">
        <x:v>46308.42760416667</x:v>
      </x:c>
      <x:c r="H135" s="17" t="n">
        <x:v>46308.71927083333</x:v>
      </x:c>
      <x:c r="I135" s="14" t="n">
        <x:v>29.2</x:v>
      </x:c>
      <x:c r="J135" s="14" t="n">
        <x:v>70</x:v>
      </x:c>
      <x:c r="K135" s="14" t="n">
        <x:v>1011.8</x:v>
      </x:c>
      <x:c r="L135" s="14" t="n">
        <x:v>9.1</x:v>
      </x:c>
      <x:c r="M135" s="14" t="n">
        <x:v>58.6</x:v>
      </x:c>
      <x:c r="N135" s="14" t="n">
        <x:v>59.8</x:v>
      </x:c>
      <x:c r="O135" s="14" t="n">
        <x:v>627</x:v>
      </x:c>
      <x:c r="P135" s="14" t="n">
        <x:v>40.5</x:v>
      </x:c>
      <x:c r="Q135" s="14" t="n">
        <x:v>41.6</x:v>
      </x:c>
      <x:c r="R135" s="14" t="n">
        <x:v>143</x:v>
      </x:c>
      <x:c r="S135" s="16" t="n">
        <x:v>160</x:v>
      </x:c>
      <x:c r="T135" s="12" t="str">
        <x:v>Unhealthy</x:v>
      </x:c>
      <x:c r="U135" s="16" t="n">
        <x:v>10</x:v>
      </x:c>
      <x:c r="V135" s="17" t="n">
        <x:v>46308.42760638889</x:v>
      </x:c>
      <x:c r="W135" s="20" t="n">
        <x:v>2026</x:v>
      </x:c>
      <x:c r="X135" s="20" t="n">
        <x:v>10</x:v>
      </x:c>
      <x:c r="Y135" s="20" t="str">
        <x:v>13</x:v>
      </x:c>
    </x:row>
    <x:row r="136" ht="22" customHeight="1">
      <x:c r="B136" s="12" t="str">
        <x:v>default</x:v>
      </x:c>
      <x:c r="C136" s="12" t="str">
        <x:v>HaNoi_20261013161546_be0846</x:v>
      </x:c>
      <x:c r="D136" s="12" t="str">
        <x:v>HaNoi</x:v>
      </x:c>
      <x:c r="E136" s="14" t="n">
        <x:v>21.0285</x:v>
      </x:c>
      <x:c r="F136" s="14" t="n">
        <x:v>105.8542</x:v>
      </x:c>
      <x:c r="G136" s="17" t="n">
        <x:v>46308.677615740744</x:v>
      </x:c>
      <x:c r="H136" s="17" t="n">
        <x:v>46308.96928240741</x:v>
      </x:c>
      <x:c r="I136" s="14" t="n">
        <x:v>25.5</x:v>
      </x:c>
      <x:c r="J136" s="14" t="n">
        <x:v>87</x:v>
      </x:c>
      <x:c r="K136" s="14" t="n">
        <x:v>1015.7</x:v>
      </x:c>
      <x:c r="L136" s="14" t="n">
        <x:v>4.7</x:v>
      </x:c>
      <x:c r="M136" s="14" t="n">
        <x:v>114.3</x:v>
      </x:c>
      <x:c r="N136" s="14" t="n">
        <x:v>115.5</x:v>
      </x:c>
      <x:c r="O136" s="14" t="n">
        <x:v>1176</x:v>
      </x:c>
      <x:c r="P136" s="14" t="n">
        <x:v>95.2</x:v>
      </x:c>
      <x:c r="Q136" s="14" t="n">
        <x:v>67.4</x:v>
      </x:c>
      <x:c r="R136" s="14" t="n">
        <x:v>16</x:v>
      </x:c>
      <x:c r="S136" s="16" t="n">
        <x:v>166</x:v>
      </x:c>
      <x:c r="T136" s="12" t="str">
        <x:v>Unhealthy</x:v>
      </x:c>
      <x:c r="U136" s="16" t="n">
        <x:v>16</x:v>
      </x:c>
      <x:c r="V136" s="17" t="n">
        <x:v>46308.67761621528</x:v>
      </x:c>
      <x:c r="W136" s="20" t="n">
        <x:v>2026</x:v>
      </x:c>
      <x:c r="X136" s="20" t="n">
        <x:v>10</x:v>
      </x:c>
      <x:c r="Y136" s="20" t="str">
        <x:v>13</x:v>
      </x:c>
    </x:row>
    <x:row r="137" ht="22" customHeight="1">
      <x:c r="B137" s="12" t="str">
        <x:v>default</x:v>
      </x:c>
      <x:c r="C137" s="12" t="str">
        <x:v>HaNoi_20261013171545_dc6e84</x:v>
      </x:c>
      <x:c r="D137" s="12" t="str">
        <x:v>HaNoi</x:v>
      </x:c>
      <x:c r="E137" s="14" t="n">
        <x:v>21.0285</x:v>
      </x:c>
      <x:c r="F137" s="14" t="n">
        <x:v>105.8542</x:v>
      </x:c>
      <x:c r="G137" s="17" t="n">
        <x:v>46308.71927083333</x:v>
      </x:c>
      <x:c r="H137" s="17" t="n">
        <x:v>46309.0109375</x:v>
      </x:c>
      <x:c r="I137" s="14" t="n">
        <x:v>25.2</x:v>
      </x:c>
      <x:c r="J137" s="14" t="n">
        <x:v>88</x:v>
      </x:c>
      <x:c r="K137" s="14" t="n">
        <x:v>1015.3</x:v>
      </x:c>
      <x:c r="L137" s="14" t="n">
        <x:v>4</x:v>
      </x:c>
      <x:c r="M137" s="14" t="n">
        <x:v>109.2</x:v>
      </x:c>
      <x:c r="N137" s="14" t="n">
        <x:v>110.8</x:v>
      </x:c>
      <x:c r="O137" s="14" t="n">
        <x:v>1187</x:v>
      </x:c>
      <x:c r="P137" s="14" t="n">
        <x:v>91.2</x:v>
      </x:c>
      <x:c r="Q137" s="14" t="n">
        <x:v>64.7</x:v>
      </x:c>
      <x:c r="R137" s="14" t="n">
        <x:v>15</x:v>
      </x:c>
      <x:c r="S137" s="16" t="n">
        <x:v>167</x:v>
      </x:c>
      <x:c r="T137" s="12" t="str">
        <x:v>Unhealthy</x:v>
      </x:c>
      <x:c r="U137" s="16" t="n">
        <x:v>17</x:v>
      </x:c>
      <x:c r="V137" s="17" t="n">
        <x:v>46308.71928039352</x:v>
      </x:c>
      <x:c r="W137" s="20" t="n">
        <x:v>2026</x:v>
      </x:c>
      <x:c r="X137" s="20" t="n">
        <x:v>10</x:v>
      </x:c>
      <x:c r="Y137" s="20" t="str">
        <x:v>13</x:v>
      </x:c>
    </x:row>
    <x:row r="138" ht="22" customHeight="1">
      <x:c r="B138" s="12" t="str">
        <x:v>default</x:v>
      </x:c>
      <x:c r="C138" s="12" t="str">
        <x:v>HaNoi_20261013181546_e45e17</x:v>
      </x:c>
      <x:c r="D138" s="12" t="str">
        <x:v>HaNoi</x:v>
      </x:c>
      <x:c r="E138" s="14" t="n">
        <x:v>21.0285</x:v>
      </x:c>
      <x:c r="F138" s="14" t="n">
        <x:v>105.8542</x:v>
      </x:c>
      <x:c r="G138" s="17" t="n">
        <x:v>46308.76094907407</x:v>
      </x:c>
      <x:c r="H138" s="17" t="n">
        <x:v>46309.052615740744</x:v>
      </x:c>
      <x:c r="I138" s="14" t="n">
        <x:v>24.9</x:v>
      </x:c>
      <x:c r="J138" s="14" t="n">
        <x:v>89</x:v>
      </x:c>
      <x:c r="K138" s="14" t="n">
        <x:v>1014.9</x:v>
      </x:c>
      <x:c r="L138" s="14" t="n">
        <x:v>4.1</x:v>
      </x:c>
      <x:c r="M138" s="14" t="n">
        <x:v>109.9</x:v>
      </x:c>
      <x:c r="N138" s="14" t="n">
        <x:v>112.2</x:v>
      </x:c>
      <x:c r="O138" s="14" t="n">
        <x:v>1234</x:v>
      </x:c>
      <x:c r="P138" s="14" t="n">
        <x:v>89</x:v>
      </x:c>
      <x:c r="Q138" s="14" t="n">
        <x:v>64</x:v>
      </x:c>
      <x:c r="R138" s="14" t="n">
        <x:v>13</x:v>
      </x:c>
      <x:c r="S138" s="16" t="n">
        <x:v>168</x:v>
      </x:c>
      <x:c r="T138" s="12" t="str">
        <x:v>Unhealthy</x:v>
      </x:c>
      <x:c r="U138" s="16" t="n">
        <x:v>18</x:v>
      </x:c>
      <x:c r="V138" s="17" t="n">
        <x:v>46308.76094917824</x:v>
      </x:c>
      <x:c r="W138" s="20" t="n">
        <x:v>2026</x:v>
      </x:c>
      <x:c r="X138" s="20" t="n">
        <x:v>10</x:v>
      </x:c>
      <x:c r="Y138" s="20" t="str">
        <x:v>13</x:v>
      </x:c>
    </x:row>
    <x:row r="139" ht="22" customHeight="1">
      <x:c r="B139" s="12" t="str">
        <x:v>default</x:v>
      </x:c>
      <x:c r="C139" s="12" t="str">
        <x:v>HaNoi_20261013191545_1cfcfc</x:v>
      </x:c>
      <x:c r="D139" s="12" t="str">
        <x:v>HaNoi</x:v>
      </x:c>
      <x:c r="E139" s="14" t="n">
        <x:v>21.0285</x:v>
      </x:c>
      <x:c r="F139" s="14" t="n">
        <x:v>105.8542</x:v>
      </x:c>
      <x:c r="G139" s="17" t="n">
        <x:v>46308.80260416667</x:v>
      </x:c>
      <x:c r="H139" s="17" t="n">
        <x:v>46309.09427083333</x:v>
      </x:c>
      <x:c r="I139" s="14" t="n">
        <x:v>24.6</x:v>
      </x:c>
      <x:c r="J139" s="14" t="n">
        <x:v>91</x:v>
      </x:c>
      <x:c r="K139" s="14" t="n">
        <x:v>1014.3</x:v>
      </x:c>
      <x:c r="L139" s="14" t="n">
        <x:v>3.6</x:v>
      </x:c>
      <x:c r="M139" s="14" t="n">
        <x:v>115.7</x:v>
      </x:c>
      <x:c r="N139" s="14" t="n">
        <x:v>118.5</x:v>
      </x:c>
      <x:c r="O139" s="14" t="n">
        <x:v>1327</x:v>
      </x:c>
      <x:c r="P139" s="14" t="n">
        <x:v>90.8</x:v>
      </x:c>
      <x:c r="Q139" s="14" t="n">
        <x:v>66.8</x:v>
      </x:c>
      <x:c r="R139" s="14" t="n">
        <x:v>10</x:v>
      </x:c>
      <x:c r="S139" s="16" t="n">
        <x:v>169</x:v>
      </x:c>
      <x:c r="T139" s="12" t="str">
        <x:v>Unhealthy</x:v>
      </x:c>
      <x:c r="U139" s="16" t="n">
        <x:v>19</x:v>
      </x:c>
      <x:c r="V139" s="17" t="n">
        <x:v>46308.80261460648</x:v>
      </x:c>
      <x:c r="W139" s="20" t="n">
        <x:v>2026</x:v>
      </x:c>
      <x:c r="X139" s="20" t="n">
        <x:v>10</x:v>
      </x:c>
      <x:c r="Y139" s="20" t="str">
        <x:v>13</x:v>
      </x:c>
    </x:row>
    <x:row r="140" ht="22" customHeight="1">
      <x:c r="B140" s="12" t="str">
        <x:v>default</x:v>
      </x:c>
      <x:c r="C140" s="12" t="str">
        <x:v>HaNoi_20261014024747_18b3a8</x:v>
      </x:c>
      <x:c r="D140" s="12" t="str">
        <x:v>HaNoi</x:v>
      </x:c>
      <x:c r="E140" s="14" t="n">
        <x:v>21.0285</x:v>
      </x:c>
      <x:c r="F140" s="14" t="n">
        <x:v>105.8542</x:v>
      </x:c>
      <x:c r="G140" s="17" t="n">
        <x:v>46309.11651620371</x:v>
      </x:c>
      <x:c r="H140" s="17" t="n">
        <x:v>46309.40818287037</x:v>
      </x:c>
      <x:c r="I140" s="14" t="n">
        <x:v>29.4</x:v>
      </x:c>
      <x:c r="J140" s="14" t="n">
        <x:v>71</x:v>
      </x:c>
      <x:c r="K140" s="14" t="n">
        <x:v>1015.6</x:v>
      </x:c>
      <x:c r="L140" s="14" t="n">
        <x:v>3.6</x:v>
      </x:c>
      <x:c r="M140" s="14" t="n">
        <x:v>65</x:v>
      </x:c>
      <x:c r="N140" s="14" t="n">
        <x:v>69.6</x:v>
      </x:c>
      <x:c r="O140" s="14" t="n">
        <x:v>1484</x:v>
      </x:c>
      <x:c r="P140" s="14" t="n">
        <x:v>37.9</x:v>
      </x:c>
      <x:c r="Q140" s="14" t="n">
        <x:v>61.6</x:v>
      </x:c>
      <x:c r="R140" s="14" t="n">
        <x:v>117</x:v>
      </x:c>
      <x:c r="S140" s="16" t="n">
        <x:v>160</x:v>
      </x:c>
      <x:c r="T140" s="12" t="str">
        <x:v>Unhealthy</x:v>
      </x:c>
      <x:c r="U140" s="16" t="n">
        <x:v>2</x:v>
      </x:c>
      <x:c r="V140" s="17" t="n">
        <x:v>46309.116526990736</x:v>
      </x:c>
      <x:c r="W140" s="20" t="n">
        <x:v>2026</x:v>
      </x:c>
      <x:c r="X140" s="20" t="n">
        <x:v>10</x:v>
      </x:c>
      <x:c r="Y140" s="20" t="str">
        <x:v>14</x:v>
      </x:c>
    </x:row>
    <x:row r="141" ht="22" customHeight="1">
      <x:c r="B141" s="12" t="str">
        <x:v>default</x:v>
      </x:c>
      <x:c r="C141" s="12" t="str">
        <x:v>HoChiMinh_202610040000_d6197d</x:v>
      </x:c>
      <x:c r="D141" s="12" t="str">
        <x:v>HoChiMinh</x:v>
      </x:c>
      <x:c r="E141" s="14" t="n">
        <x:v>10.8231</x:v>
      </x:c>
      <x:c r="F141" s="14" t="n">
        <x:v>106.6297</x:v>
      </x:c>
      <x:c r="G141" s="17" t="n">
        <x:v>46299</x:v>
      </x:c>
      <x:c r="H141" s="17" t="n">
        <x:v>46299.29166666667</x:v>
      </x:c>
      <x:c r="I141" s="14" t="n">
        <x:v>26.9</x:v>
      </x:c>
      <x:c r="J141" s="14" t="n">
        <x:v>88</x:v>
      </x:c>
      <x:c r="K141" s="14" t="n">
        <x:v>1012.9</x:v>
      </x:c>
      <x:c r="L141" s="14" t="n">
        <x:v>3.9</x:v>
      </x:c>
      <x:c r="M141" s="14" t="n">
        <x:v>51</x:v>
      </x:c>
      <x:c r="N141" s="14" t="n">
        <x:v>51.6</x:v>
      </x:c>
      <x:c r="O141" s="14" t="n">
        <x:v>3161</x:v>
      </x:c>
      <x:c r="P141" s="14" t="n">
        <x:v>59.3</x:v>
      </x:c>
      <x:c r="Q141" s="14" t="n">
        <x:v>48.1</x:v>
      </x:c>
      <x:c r="R141" s="14" t="n">
        <x:v>22</x:v>
      </x:c>
      <x:c r="S141" s="16" t="n">
        <x:v>96</x:v>
      </x:c>
      <x:c r="T141" s="12" t="str">
        <x:v>Moderate</x:v>
      </x:c>
      <x:c r="U141" s="16" t="n">
        <x:v>0</x:v>
      </x:c>
      <x:c r="V141" s="17" t="n">
        <x:v>46299</x:v>
      </x:c>
      <x:c r="W141" s="20" t="n">
        <x:v>2026</x:v>
      </x:c>
      <x:c r="X141" s="20" t="n">
        <x:v>10</x:v>
      </x:c>
      <x:c r="Y141" s="20" t="str">
        <x:v>04</x:v>
      </x:c>
    </x:row>
    <x:row r="142" ht="22" customHeight="1">
      <x:c r="B142" s="12" t="str">
        <x:v>default</x:v>
      </x:c>
      <x:c r="C142" s="12" t="str">
        <x:v>HoChiMinh_202610040100_49d71d</x:v>
      </x:c>
      <x:c r="D142" s="12" t="str">
        <x:v>HoChiMinh</x:v>
      </x:c>
      <x:c r="E142" s="14" t="n">
        <x:v>10.8231</x:v>
      </x:c>
      <x:c r="F142" s="14" t="n">
        <x:v>106.6297</x:v>
      </x:c>
      <x:c r="G142" s="17" t="n">
        <x:v>46299.04166666667</x:v>
      </x:c>
      <x:c r="H142" s="17" t="n">
        <x:v>46299.33333333333</x:v>
      </x:c>
      <x:c r="I142" s="14" t="n">
        <x:v>27.5</x:v>
      </x:c>
      <x:c r="J142" s="14" t="n">
        <x:v>85</x:v>
      </x:c>
      <x:c r="K142" s="14" t="n">
        <x:v>1013.2</x:v>
      </x:c>
      <x:c r="L142" s="14" t="n">
        <x:v>2.4</x:v>
      </x:c>
      <x:c r="M142" s="14" t="n">
        <x:v>48.9</x:v>
      </x:c>
      <x:c r="N142" s="14" t="n">
        <x:v>49.2</x:v>
      </x:c>
      <x:c r="O142" s="14" t="n">
        <x:v>2389</x:v>
      </x:c>
      <x:c r="P142" s="14" t="n">
        <x:v>51.5</x:v>
      </x:c>
      <x:c r="Q142" s="14" t="n">
        <x:v>47</x:v>
      </x:c>
      <x:c r="R142" s="14" t="n">
        <x:v>38</x:v>
      </x:c>
      <x:c r="S142" s="16" t="n">
        <x:v>98</x:v>
      </x:c>
      <x:c r="T142" s="12" t="str">
        <x:v>Moderate</x:v>
      </x:c>
      <x:c r="U142" s="16" t="n">
        <x:v>1</x:v>
      </x:c>
      <x:c r="V142" s="17" t="n">
        <x:v>46299.04166666667</x:v>
      </x:c>
      <x:c r="W142" s="20" t="n">
        <x:v>2026</x:v>
      </x:c>
      <x:c r="X142" s="20" t="n">
        <x:v>10</x:v>
      </x:c>
      <x:c r="Y142" s="20" t="str">
        <x:v>04</x:v>
      </x:c>
    </x:row>
    <x:row r="143" ht="22" customHeight="1">
      <x:c r="B143" s="12" t="str">
        <x:v>default</x:v>
      </x:c>
      <x:c r="C143" s="12" t="str">
        <x:v>HoChiMinh_202610040200_c3d2a0</x:v>
      </x:c>
      <x:c r="D143" s="12" t="str">
        <x:v>HoChiMinh</x:v>
      </x:c>
      <x:c r="E143" s="14" t="n">
        <x:v>10.8231</x:v>
      </x:c>
      <x:c r="F143" s="14" t="n">
        <x:v>106.6297</x:v>
      </x:c>
      <x:c r="G143" s="17" t="n">
        <x:v>46299.08333333333</x:v>
      </x:c>
      <x:c r="H143" s="17" t="n">
        <x:v>46299.375</x:v>
      </x:c>
      <x:c r="I143" s="14" t="n">
        <x:v>28.4</x:v>
      </x:c>
      <x:c r="J143" s="14" t="n">
        <x:v>79</x:v>
      </x:c>
      <x:c r="K143" s="14" t="n">
        <x:v>1013.4</x:v>
      </x:c>
      <x:c r="L143" s="14" t="n">
        <x:v>4.6</x:v>
      </x:c>
      <x:c r="M143" s="14" t="n">
        <x:v>38.3</x:v>
      </x:c>
      <x:c r="N143" s="14" t="n">
        <x:v>38.8</x:v>
      </x:c>
      <x:c r="O143" s="14" t="n">
        <x:v>1326</x:v>
      </x:c>
      <x:c r="P143" s="14" t="n">
        <x:v>40.5</x:v>
      </x:c>
      <x:c r="Q143" s="14" t="n">
        <x:v>45.3</x:v>
      </x:c>
      <x:c r="R143" s="14" t="n">
        <x:v>60</x:v>
      </x:c>
      <x:c r="S143" s="16" t="n">
        <x:v>100</x:v>
      </x:c>
      <x:c r="T143" s="12" t="str">
        <x:v>Moderate</x:v>
      </x:c>
      <x:c r="U143" s="16" t="n">
        <x:v>2</x:v>
      </x:c>
      <x:c r="V143" s="17" t="n">
        <x:v>46299.08333333333</x:v>
      </x:c>
      <x:c r="W143" s="20" t="n">
        <x:v>2026</x:v>
      </x:c>
      <x:c r="X143" s="20" t="n">
        <x:v>10</x:v>
      </x:c>
      <x:c r="Y143" s="20" t="str">
        <x:v>04</x:v>
      </x:c>
    </x:row>
    <x:row r="144" ht="22" customHeight="1">
      <x:c r="B144" s="12" t="str">
        <x:v>default</x:v>
      </x:c>
      <x:c r="C144" s="12" t="str">
        <x:v>HoChiMinh_202610040300_c9268a</x:v>
      </x:c>
      <x:c r="D144" s="12" t="str">
        <x:v>HoChiMinh</x:v>
      </x:c>
      <x:c r="E144" s="14" t="n">
        <x:v>10.8231</x:v>
      </x:c>
      <x:c r="F144" s="14" t="n">
        <x:v>106.6297</x:v>
      </x:c>
      <x:c r="G144" s="17" t="n">
        <x:v>46299.125</x:v>
      </x:c>
      <x:c r="H144" s="17" t="n">
        <x:v>46299.41666666667</x:v>
      </x:c>
      <x:c r="I144" s="14" t="n">
        <x:v>29.3</x:v>
      </x:c>
      <x:c r="J144" s="14" t="n">
        <x:v>75</x:v>
      </x:c>
      <x:c r="K144" s="14" t="n">
        <x:v>1013.2</x:v>
      </x:c>
      <x:c r="L144" s="14" t="n">
        <x:v>6</x:v>
      </x:c>
      <x:c r="M144" s="14" t="n">
        <x:v>30.9</x:v>
      </x:c>
      <x:c r="N144" s="14" t="n">
        <x:v>31.3</x:v>
      </x:c>
      <x:c r="O144" s="14" t="n">
        <x:v>545</x:v>
      </x:c>
      <x:c r="P144" s="14" t="n">
        <x:v>30.5</x:v>
      </x:c>
      <x:c r="Q144" s="14" t="n">
        <x:v>42.7</x:v>
      </x:c>
      <x:c r="R144" s="14" t="n">
        <x:v>87</x:v>
      </x:c>
      <x:c r="S144" s="16" t="n">
        <x:v>101</x:v>
      </x:c>
      <x:c r="T144" s="12" t="str">
        <x:v>Unhealthy for Sensitive Groups</x:v>
      </x:c>
      <x:c r="U144" s="16" t="n">
        <x:v>3</x:v>
      </x:c>
      <x:c r="V144" s="17" t="n">
        <x:v>46299.125</x:v>
      </x:c>
      <x:c r="W144" s="20" t="n">
        <x:v>2026</x:v>
      </x:c>
      <x:c r="X144" s="20" t="n">
        <x:v>10</x:v>
      </x:c>
      <x:c r="Y144" s="20" t="str">
        <x:v>04</x:v>
      </x:c>
    </x:row>
    <x:row r="145" ht="22" customHeight="1">
      <x:c r="B145" s="12" t="str">
        <x:v>default</x:v>
      </x:c>
      <x:c r="C145" s="12" t="str">
        <x:v>HoChiMinh_202610040400_ce40b0</x:v>
      </x:c>
      <x:c r="D145" s="12" t="str">
        <x:v>HoChiMinh</x:v>
      </x:c>
      <x:c r="E145" s="14" t="n">
        <x:v>10.8231</x:v>
      </x:c>
      <x:c r="F145" s="14" t="n">
        <x:v>106.6297</x:v>
      </x:c>
      <x:c r="G145" s="17" t="n">
        <x:v>46299.16666666667</x:v>
      </x:c>
      <x:c r="H145" s="17" t="n">
        <x:v>46299.45833333333</x:v>
      </x:c>
      <x:c r="I145" s="14" t="n">
        <x:v>30.7</x:v>
      </x:c>
      <x:c r="J145" s="14" t="n">
        <x:v>66</x:v>
      </x:c>
      <x:c r="K145" s="14" t="n">
        <x:v>1012.3</x:v>
      </x:c>
      <x:c r="L145" s="14" t="n">
        <x:v>5</x:v>
      </x:c>
      <x:c r="M145" s="14" t="n">
        <x:v>29.6</x:v>
      </x:c>
      <x:c r="N145" s="14" t="n">
        <x:v>30</x:v>
      </x:c>
      <x:c r="O145" s="14" t="n">
        <x:v>326</x:v>
      </x:c>
      <x:c r="P145" s="14" t="n">
        <x:v>21.8</x:v>
      </x:c>
      <x:c r="Q145" s="14" t="n">
        <x:v>38.3</x:v>
      </x:c>
      <x:c r="R145" s="14" t="n">
        <x:v>125</x:v>
      </x:c>
      <x:c r="S145" s="16" t="n">
        <x:v>102</x:v>
      </x:c>
      <x:c r="T145" s="12" t="str">
        <x:v>Unhealthy for Sensitive Groups</x:v>
      </x:c>
      <x:c r="U145" s="16" t="n">
        <x:v>4</x:v>
      </x:c>
      <x:c r="V145" s="17" t="n">
        <x:v>46299.16666666667</x:v>
      </x:c>
      <x:c r="W145" s="20" t="n">
        <x:v>2026</x:v>
      </x:c>
      <x:c r="X145" s="20" t="n">
        <x:v>10</x:v>
      </x:c>
      <x:c r="Y145" s="20" t="str">
        <x:v>04</x:v>
      </x:c>
    </x:row>
    <x:row r="146" ht="22" customHeight="1">
      <x:c r="B146" s="12" t="str">
        <x:v>default</x:v>
      </x:c>
      <x:c r="C146" s="12" t="str">
        <x:v>HoChiMinh_202610040500_0a643f</x:v>
      </x:c>
      <x:c r="D146" s="12" t="str">
        <x:v>HoChiMinh</x:v>
      </x:c>
      <x:c r="E146" s="14" t="n">
        <x:v>10.8231</x:v>
      </x:c>
      <x:c r="F146" s="14" t="n">
        <x:v>106.6297</x:v>
      </x:c>
      <x:c r="G146" s="17" t="n">
        <x:v>46299.20833333333</x:v>
      </x:c>
      <x:c r="H146" s="17" t="n">
        <x:v>46299.5</x:v>
      </x:c>
      <x:c r="I146" s="14" t="n">
        <x:v>31.7</x:v>
      </x:c>
      <x:c r="J146" s="14" t="n">
        <x:v>61</x:v>
      </x:c>
      <x:c r="K146" s="14" t="n">
        <x:v>1011.3</x:v>
      </x:c>
      <x:c r="L146" s="14" t="n">
        <x:v>4.8</x:v>
      </x:c>
      <x:c r="M146" s="14" t="n">
        <x:v>30.7</x:v>
      </x:c>
      <x:c r="N146" s="14" t="n">
        <x:v>31.2</x:v>
      </x:c>
      <x:c r="O146" s="14" t="n">
        <x:v>391</x:v>
      </x:c>
      <x:c r="P146" s="14" t="n">
        <x:v>14.1</x:v>
      </x:c>
      <x:c r="Q146" s="14" t="n">
        <x:v>33</x:v>
      </x:c>
      <x:c r="R146" s="14" t="n">
        <x:v>166</x:v>
      </x:c>
      <x:c r="S146" s="16" t="n">
        <x:v>103</x:v>
      </x:c>
      <x:c r="T146" s="12" t="str">
        <x:v>Unhealthy for Sensitive Groups</x:v>
      </x:c>
      <x:c r="U146" s="16" t="n">
        <x:v>5</x:v>
      </x:c>
      <x:c r="V146" s="17" t="n">
        <x:v>46299.20833333333</x:v>
      </x:c>
      <x:c r="W146" s="20" t="n">
        <x:v>2026</x:v>
      </x:c>
      <x:c r="X146" s="20" t="n">
        <x:v>10</x:v>
      </x:c>
      <x:c r="Y146" s="20" t="str">
        <x:v>04</x:v>
      </x:c>
    </x:row>
    <x:row r="147" ht="22" customHeight="1">
      <x:c r="B147" s="12" t="str">
        <x:v>default</x:v>
      </x:c>
      <x:c r="C147" s="12" t="str">
        <x:v>HoChiMinh_202610040600_5a815d</x:v>
      </x:c>
      <x:c r="D147" s="12" t="str">
        <x:v>HoChiMinh</x:v>
      </x:c>
      <x:c r="E147" s="14" t="n">
        <x:v>10.8231</x:v>
      </x:c>
      <x:c r="F147" s="14" t="n">
        <x:v>106.6297</x:v>
      </x:c>
      <x:c r="G147" s="17" t="n">
        <x:v>46299.25</x:v>
      </x:c>
      <x:c r="H147" s="17" t="n">
        <x:v>46299.54166666667</x:v>
      </x:c>
      <x:c r="I147" s="14" t="n">
        <x:v>30.1</x:v>
      </x:c>
      <x:c r="J147" s="14" t="n">
        <x:v>64</x:v>
      </x:c>
      <x:c r="K147" s="14" t="n">
        <x:v>1010.7</x:v>
      </x:c>
      <x:c r="L147" s="14" t="n">
        <x:v>8.7</x:v>
      </x:c>
      <x:c r="M147" s="14" t="n">
        <x:v>32.6</x:v>
      </x:c>
      <x:c r="N147" s="14" t="n">
        <x:v>33.1</x:v>
      </x:c>
      <x:c r="O147" s="14" t="n">
        <x:v>476</x:v>
      </x:c>
      <x:c r="P147" s="14" t="n">
        <x:v>10.5</x:v>
      </x:c>
      <x:c r="Q147" s="14" t="n">
        <x:v>28.7</x:v>
      </x:c>
      <x:c r="R147" s="14" t="n">
        <x:v>186</x:v>
      </x:c>
      <x:c r="S147" s="16" t="n">
        <x:v>103</x:v>
      </x:c>
      <x:c r="T147" s="12" t="str">
        <x:v>Unhealthy for Sensitive Groups</x:v>
      </x:c>
      <x:c r="U147" s="16" t="n">
        <x:v>6</x:v>
      </x:c>
      <x:c r="V147" s="17" t="n">
        <x:v>46299.25</x:v>
      </x:c>
      <x:c r="W147" s="20" t="n">
        <x:v>2026</x:v>
      </x:c>
      <x:c r="X147" s="20" t="n">
        <x:v>10</x:v>
      </x:c>
      <x:c r="Y147" s="20" t="str">
        <x:v>04</x:v>
      </x:c>
    </x:row>
    <x:row r="148" ht="22" customHeight="1">
      <x:c r="B148" s="12" t="str">
        <x:v>default</x:v>
      </x:c>
      <x:c r="C148" s="12" t="str">
        <x:v>HoChiMinh_202610040700_82ac17</x:v>
      </x:c>
      <x:c r="D148" s="12" t="str">
        <x:v>HoChiMinh</x:v>
      </x:c>
      <x:c r="E148" s="14" t="n">
        <x:v>10.8231</x:v>
      </x:c>
      <x:c r="F148" s="14" t="n">
        <x:v>106.6297</x:v>
      </x:c>
      <x:c r="G148" s="17" t="n">
        <x:v>46299.29166666667</x:v>
      </x:c>
      <x:c r="H148" s="17" t="n">
        <x:v>46299.58333333333</x:v>
      </x:c>
      <x:c r="I148" s="14" t="n">
        <x:v>28.3</x:v>
      </x:c>
      <x:c r="J148" s="14" t="n">
        <x:v>78</x:v>
      </x:c>
      <x:c r="K148" s="14" t="n">
        <x:v>1010</x:v>
      </x:c>
      <x:c r="L148" s="14" t="n">
        <x:v>3</x:v>
      </x:c>
      <x:c r="M148" s="14" t="n">
        <x:v>32</x:v>
      </x:c>
      <x:c r="N148" s="14" t="n">
        <x:v>32.4</x:v>
      </x:c>
      <x:c r="O148" s="14" t="n">
        <x:v>473</x:v>
      </x:c>
      <x:c r="P148" s="14" t="n">
        <x:v>12.8</x:v>
      </x:c>
      <x:c r="Q148" s="14" t="n">
        <x:v>25.7</x:v>
      </x:c>
      <x:c r="R148" s="14" t="n">
        <x:v>168</x:v>
      </x:c>
      <x:c r="S148" s="16" t="n">
        <x:v>104</x:v>
      </x:c>
      <x:c r="T148" s="12" t="str">
        <x:v>Unhealthy for Sensitive Groups</x:v>
      </x:c>
      <x:c r="U148" s="16" t="n">
        <x:v>7</x:v>
      </x:c>
      <x:c r="V148" s="17" t="n">
        <x:v>46299.29166666667</x:v>
      </x:c>
      <x:c r="W148" s="20" t="n">
        <x:v>2026</x:v>
      </x:c>
      <x:c r="X148" s="20" t="n">
        <x:v>10</x:v>
      </x:c>
      <x:c r="Y148" s="20" t="str">
        <x:v>04</x:v>
      </x:c>
    </x:row>
    <x:row r="149" ht="22" customHeight="1">
      <x:c r="B149" s="12" t="str">
        <x:v>default</x:v>
      </x:c>
      <x:c r="C149" s="12" t="str">
        <x:v>HoChiMinh_202610040800_8121fb</x:v>
      </x:c>
      <x:c r="D149" s="12" t="str">
        <x:v>HoChiMinh</x:v>
      </x:c>
      <x:c r="E149" s="14" t="n">
        <x:v>10.8231</x:v>
      </x:c>
      <x:c r="F149" s="14" t="n">
        <x:v>106.6297</x:v>
      </x:c>
      <x:c r="G149" s="17" t="n">
        <x:v>46299.33333333333</x:v>
      </x:c>
      <x:c r="H149" s="17" t="n">
        <x:v>46299.625</x:v>
      </x:c>
      <x:c r="I149" s="14" t="n">
        <x:v>29.3</x:v>
      </x:c>
      <x:c r="J149" s="14" t="n">
        <x:v>75</x:v>
      </x:c>
      <x:c r="K149" s="14" t="n">
        <x:v>1008.6</x:v>
      </x:c>
      <x:c r="L149" s="14" t="n">
        <x:v>6.2</x:v>
      </x:c>
      <x:c r="M149" s="14" t="n">
        <x:v>29.5</x:v>
      </x:c>
      <x:c r="N149" s="14" t="n">
        <x:v>29.7</x:v>
      </x:c>
      <x:c r="O149" s="14" t="n">
        <x:v>490</x:v>
      </x:c>
      <x:c r="P149" s="14" t="n">
        <x:v>19.1</x:v>
      </x:c>
      <x:c r="Q149" s="14" t="n">
        <x:v>23.7</x:v>
      </x:c>
      <x:c r="R149" s="14" t="n">
        <x:v>128</x:v>
      </x:c>
      <x:c r="S149" s="16" t="n">
        <x:v>105</x:v>
      </x:c>
      <x:c r="T149" s="12" t="str">
        <x:v>Unhealthy for Sensitive Groups</x:v>
      </x:c>
      <x:c r="U149" s="16" t="n">
        <x:v>8</x:v>
      </x:c>
      <x:c r="V149" s="17" t="n">
        <x:v>46299.33333333333</x:v>
      </x:c>
      <x:c r="W149" s="20" t="n">
        <x:v>2026</x:v>
      </x:c>
      <x:c r="X149" s="20" t="n">
        <x:v>10</x:v>
      </x:c>
      <x:c r="Y149" s="20" t="str">
        <x:v>04</x:v>
      </x:c>
    </x:row>
    <x:row r="150" ht="22" customHeight="1">
      <x:c r="B150" s="12" t="str">
        <x:v>default</x:v>
      </x:c>
      <x:c r="C150" s="12" t="str">
        <x:v>HoChiMinh_202610040900_41af16</x:v>
      </x:c>
      <x:c r="D150" s="12" t="str">
        <x:v>HoChiMinh</x:v>
      </x:c>
      <x:c r="E150" s="14" t="n">
        <x:v>10.8231</x:v>
      </x:c>
      <x:c r="F150" s="14" t="n">
        <x:v>106.6297</x:v>
      </x:c>
      <x:c r="G150" s="17" t="n">
        <x:v>46299.375</x:v>
      </x:c>
      <x:c r="H150" s="17" t="n">
        <x:v>46299.66666666667</x:v>
      </x:c>
      <x:c r="I150" s="14" t="n">
        <x:v>28</x:v>
      </x:c>
      <x:c r="J150" s="14" t="n">
        <x:v>82</x:v>
      </x:c>
      <x:c r="K150" s="14" t="n">
        <x:v>1009</x:v>
      </x:c>
      <x:c r="L150" s="14" t="n">
        <x:v>5.3</x:v>
      </x:c>
      <x:c r="M150" s="14" t="n">
        <x:v>26.4</x:v>
      </x:c>
      <x:c r="N150" s="14" t="n">
        <x:v>26.7</x:v>
      </x:c>
      <x:c r="O150" s="14" t="n">
        <x:v>595</x:v>
      </x:c>
      <x:c r="P150" s="14" t="n">
        <x:v>27.2</x:v>
      </x:c>
      <x:c r="Q150" s="14" t="n">
        <x:v>24.6</x:v>
      </x:c>
      <x:c r="R150" s="14" t="n">
        <x:v>93</x:v>
      </x:c>
      <x:c r="S150" s="16" t="n">
        <x:v>105</x:v>
      </x:c>
      <x:c r="T150" s="12" t="str">
        <x:v>Unhealthy for Sensitive Groups</x:v>
      </x:c>
      <x:c r="U150" s="16" t="n">
        <x:v>9</x:v>
      </x:c>
      <x:c r="V150" s="17" t="n">
        <x:v>46299.375</x:v>
      </x:c>
      <x:c r="W150" s="20" t="n">
        <x:v>2026</x:v>
      </x:c>
      <x:c r="X150" s="20" t="n">
        <x:v>10</x:v>
      </x:c>
      <x:c r="Y150" s="20" t="str">
        <x:v>04</x:v>
      </x:c>
    </x:row>
    <x:row r="151" ht="22" customHeight="1">
      <x:c r="B151" s="12" t="str">
        <x:v>default</x:v>
      </x:c>
      <x:c r="C151" s="12" t="str">
        <x:v>HoChiMinh_202610041000_ad5764</x:v>
      </x:c>
      <x:c r="D151" s="12" t="str">
        <x:v>HoChiMinh</x:v>
      </x:c>
      <x:c r="E151" s="14" t="n">
        <x:v>10.8231</x:v>
      </x:c>
      <x:c r="F151" s="14" t="n">
        <x:v>106.6297</x:v>
      </x:c>
      <x:c r="G151" s="17" t="n">
        <x:v>46299.41666666667</x:v>
      </x:c>
      <x:c r="H151" s="17" t="n">
        <x:v>46299.70833333333</x:v>
      </x:c>
      <x:c r="I151" s="14" t="n">
        <x:v>27.7</x:v>
      </x:c>
      <x:c r="J151" s="14" t="n">
        <x:v>83</x:v>
      </x:c>
      <x:c r="K151" s="14" t="n">
        <x:v>1009.7</x:v>
      </x:c>
      <x:c r="L151" s="14" t="n">
        <x:v>5.3</x:v>
      </x:c>
      <x:c r="M151" s="14" t="n">
        <x:v>33.1</x:v>
      </x:c>
      <x:c r="N151" s="14" t="n">
        <x:v>33.3</x:v>
      </x:c>
      <x:c r="O151" s="14" t="n">
        <x:v>818</x:v>
      </x:c>
      <x:c r="P151" s="14" t="n">
        <x:v>37.7</x:v>
      </x:c>
      <x:c r="Q151" s="14" t="n">
        <x:v>30.4</x:v>
      </x:c>
      <x:c r="R151" s="14" t="n">
        <x:v>70</x:v>
      </x:c>
      <x:c r="S151" s="16" t="n">
        <x:v>104</x:v>
      </x:c>
      <x:c r="T151" s="12" t="str">
        <x:v>Unhealthy for Sensitive Groups</x:v>
      </x:c>
      <x:c r="U151" s="16" t="n">
        <x:v>10</x:v>
      </x:c>
      <x:c r="V151" s="17" t="n">
        <x:v>46299.41666666667</x:v>
      </x:c>
      <x:c r="W151" s="20" t="n">
        <x:v>2026</x:v>
      </x:c>
      <x:c r="X151" s="20" t="n">
        <x:v>10</x:v>
      </x:c>
      <x:c r="Y151" s="20" t="str">
        <x:v>04</x:v>
      </x:c>
    </x:row>
    <x:row r="152" ht="22" customHeight="1">
      <x:c r="B152" s="12" t="str">
        <x:v>default</x:v>
      </x:c>
      <x:c r="C152" s="12" t="str">
        <x:v>HoChiMinh_202610041100_9d8f7e</x:v>
      </x:c>
      <x:c r="D152" s="12" t="str">
        <x:v>HoChiMinh</x:v>
      </x:c>
      <x:c r="E152" s="14" t="n">
        <x:v>10.8231</x:v>
      </x:c>
      <x:c r="F152" s="14" t="n">
        <x:v>106.6297</x:v>
      </x:c>
      <x:c r="G152" s="17" t="n">
        <x:v>46299.45833333333</x:v>
      </x:c>
      <x:c r="H152" s="17" t="n">
        <x:v>46299.75</x:v>
      </x:c>
      <x:c r="I152" s="14" t="n">
        <x:v>27.2</x:v>
      </x:c>
      <x:c r="J152" s="14" t="n">
        <x:v>86</x:v>
      </x:c>
      <x:c r="K152" s="14" t="n">
        <x:v>1010.1</x:v>
      </x:c>
      <x:c r="L152" s="14" t="n">
        <x:v>1.3</x:v>
      </x:c>
      <x:c r="M152" s="14" t="n">
        <x:v>37.4</x:v>
      </x:c>
      <x:c r="N152" s="14" t="n">
        <x:v>37.6</x:v>
      </x:c>
      <x:c r="O152" s="14" t="n">
        <x:v>1127</x:v>
      </x:c>
      <x:c r="P152" s="14" t="n">
        <x:v>49.9</x:v>
      </x:c>
      <x:c r="Q152" s="14" t="n">
        <x:v>39</x:v>
      </x:c>
      <x:c r="R152" s="14" t="n">
        <x:v>52</x:v>
      </x:c>
      <x:c r="S152" s="16" t="n">
        <x:v>104</x:v>
      </x:c>
      <x:c r="T152" s="12" t="str">
        <x:v>Unhealthy for Sensitive Groups</x:v>
      </x:c>
      <x:c r="U152" s="16" t="n">
        <x:v>11</x:v>
      </x:c>
      <x:c r="V152" s="17" t="n">
        <x:v>46299.45833333333</x:v>
      </x:c>
      <x:c r="W152" s="20" t="n">
        <x:v>2026</x:v>
      </x:c>
      <x:c r="X152" s="20" t="n">
        <x:v>10</x:v>
      </x:c>
      <x:c r="Y152" s="20" t="str">
        <x:v>04</x:v>
      </x:c>
    </x:row>
    <x:row r="153" ht="22" customHeight="1">
      <x:c r="B153" s="12" t="str">
        <x:v>default</x:v>
      </x:c>
      <x:c r="C153" s="12" t="str">
        <x:v>HoChiMinh_202610041200_44c907</x:v>
      </x:c>
      <x:c r="D153" s="12" t="str">
        <x:v>HoChiMinh</x:v>
      </x:c>
      <x:c r="E153" s="14" t="n">
        <x:v>10.8231</x:v>
      </x:c>
      <x:c r="F153" s="14" t="n">
        <x:v>106.6297</x:v>
      </x:c>
      <x:c r="G153" s="17" t="n">
        <x:v>46299.5</x:v>
      </x:c>
      <x:c r="H153" s="17" t="n">
        <x:v>46299.79166666667</x:v>
      </x:c>
      <x:c r="I153" s="14" t="n">
        <x:v>27</x:v>
      </x:c>
      <x:c r="J153" s="14" t="n">
        <x:v>89</x:v>
      </x:c>
      <x:c r="K153" s="14" t="n">
        <x:v>1010.9</x:v>
      </x:c>
      <x:c r="L153" s="14" t="n">
        <x:v>7.5</x:v>
      </x:c>
      <x:c r="M153" s="14" t="n">
        <x:v>28.1</x:v>
      </x:c>
      <x:c r="N153" s="14" t="n">
        <x:v>28.3</x:v>
      </x:c>
      <x:c r="O153" s="14" t="n">
        <x:v>1498</x:v>
      </x:c>
      <x:c r="P153" s="14" t="n">
        <x:v>37.3</x:v>
      </x:c>
      <x:c r="Q153" s="14" t="n">
        <x:v>25.8</x:v>
      </x:c>
      <x:c r="R153" s="14" t="n">
        <x:v>71</x:v>
      </x:c>
      <x:c r="S153" s="16" t="n">
        <x:v>104</x:v>
      </x:c>
      <x:c r="T153" s="12" t="str">
        <x:v>Unhealthy for Sensitive Groups</x:v>
      </x:c>
      <x:c r="U153" s="16" t="n">
        <x:v>12</x:v>
      </x:c>
      <x:c r="V153" s="17" t="n">
        <x:v>46299.5</x:v>
      </x:c>
      <x:c r="W153" s="20" t="n">
        <x:v>2026</x:v>
      </x:c>
      <x:c r="X153" s="20" t="n">
        <x:v>10</x:v>
      </x:c>
      <x:c r="Y153" s="20" t="str">
        <x:v>04</x:v>
      </x:c>
    </x:row>
    <x:row r="154" ht="22" customHeight="1">
      <x:c r="B154" s="12" t="str">
        <x:v>default</x:v>
      </x:c>
      <x:c r="C154" s="12" t="str">
        <x:v>HoChiMinh_202610041300_f38587</x:v>
      </x:c>
      <x:c r="D154" s="12" t="str">
        <x:v>HoChiMinh</x:v>
      </x:c>
      <x:c r="E154" s="14" t="n">
        <x:v>10.8231</x:v>
      </x:c>
      <x:c r="F154" s="14" t="n">
        <x:v>106.6297</x:v>
      </x:c>
      <x:c r="G154" s="17" t="n">
        <x:v>46299.54166666667</x:v>
      </x:c>
      <x:c r="H154" s="17" t="n">
        <x:v>46299.83333333333</x:v>
      </x:c>
      <x:c r="I154" s="14" t="n">
        <x:v>26.9</x:v>
      </x:c>
      <x:c r="J154" s="14" t="n">
        <x:v>89</x:v>
      </x:c>
      <x:c r="K154" s="14" t="n">
        <x:v>1011.6</x:v>
      </x:c>
      <x:c r="L154" s="14" t="n">
        <x:v>4.8</x:v>
      </x:c>
      <x:c r="M154" s="14" t="n">
        <x:v>31</x:v>
      </x:c>
      <x:c r="N154" s="14" t="n">
        <x:v>31.1</x:v>
      </x:c>
      <x:c r="O154" s="14" t="n">
        <x:v>2010</x:v>
      </x:c>
      <x:c r="P154" s="14" t="n">
        <x:v>42.7</x:v>
      </x:c>
      <x:c r="Q154" s="14" t="n">
        <x:v>32.2</x:v>
      </x:c>
      <x:c r="R154" s="14" t="n">
        <x:v>63</x:v>
      </x:c>
      <x:c r="S154" s="16" t="n">
        <x:v>103</x:v>
      </x:c>
      <x:c r="T154" s="12" t="str">
        <x:v>Unhealthy for Sensitive Groups</x:v>
      </x:c>
      <x:c r="U154" s="16" t="n">
        <x:v>13</x:v>
      </x:c>
      <x:c r="V154" s="17" t="n">
        <x:v>46299.54166666667</x:v>
      </x:c>
      <x:c r="W154" s="20" t="n">
        <x:v>2026</x:v>
      </x:c>
      <x:c r="X154" s="20" t="n">
        <x:v>10</x:v>
      </x:c>
      <x:c r="Y154" s="20" t="str">
        <x:v>04</x:v>
      </x:c>
    </x:row>
    <x:row r="155" ht="22" customHeight="1">
      <x:c r="B155" s="12" t="str">
        <x:v>default</x:v>
      </x:c>
      <x:c r="C155" s="12" t="str">
        <x:v>HoChiMinh_202610041400_70f7a0</x:v>
      </x:c>
      <x:c r="D155" s="12" t="str">
        <x:v>HoChiMinh</x:v>
      </x:c>
      <x:c r="E155" s="14" t="n">
        <x:v>10.8231</x:v>
      </x:c>
      <x:c r="F155" s="14" t="n">
        <x:v>106.6297</x:v>
      </x:c>
      <x:c r="G155" s="17" t="n">
        <x:v>46299.58333333333</x:v>
      </x:c>
      <x:c r="H155" s="17" t="n">
        <x:v>46299.875</x:v>
      </x:c>
      <x:c r="I155" s="14" t="n">
        <x:v>26.7</x:v>
      </x:c>
      <x:c r="J155" s="14" t="n">
        <x:v>91</x:v>
      </x:c>
      <x:c r="K155" s="14" t="n">
        <x:v>1011.8</x:v>
      </x:c>
      <x:c r="L155" s="14" t="n">
        <x:v>3.8</x:v>
      </x:c>
      <x:c r="M155" s="14" t="n">
        <x:v>36.6</x:v>
      </x:c>
      <x:c r="N155" s="14" t="n">
        <x:v>36.7</x:v>
      </x:c>
      <x:c r="O155" s="14" t="n">
        <x:v>2582</x:v>
      </x:c>
      <x:c r="P155" s="14" t="n">
        <x:v>50.1</x:v>
      </x:c>
      <x:c r="Q155" s="14" t="n">
        <x:v>40.9</x:v>
      </x:c>
      <x:c r="R155" s="14" t="n">
        <x:v>52</x:v>
      </x:c>
      <x:c r="S155" s="16" t="n">
        <x:v>102</x:v>
      </x:c>
      <x:c r="T155" s="12" t="str">
        <x:v>Unhealthy for Sensitive Groups</x:v>
      </x:c>
      <x:c r="U155" s="16" t="n">
        <x:v>14</x:v>
      </x:c>
      <x:c r="V155" s="17" t="n">
        <x:v>46299.58333333333</x:v>
      </x:c>
      <x:c r="W155" s="20" t="n">
        <x:v>2026</x:v>
      </x:c>
      <x:c r="X155" s="20" t="n">
        <x:v>10</x:v>
      </x:c>
      <x:c r="Y155" s="20" t="str">
        <x:v>04</x:v>
      </x:c>
    </x:row>
    <x:row r="156" ht="22" customHeight="1">
      <x:c r="B156" s="12" t="str">
        <x:v>default</x:v>
      </x:c>
      <x:c r="C156" s="12" t="str">
        <x:v>HoChiMinh_202610041500_b43aaa</x:v>
      </x:c>
      <x:c r="D156" s="12" t="str">
        <x:v>HoChiMinh</x:v>
      </x:c>
      <x:c r="E156" s="14" t="n">
        <x:v>10.8231</x:v>
      </x:c>
      <x:c r="F156" s="14" t="n">
        <x:v>106.6297</x:v>
      </x:c>
      <x:c r="G156" s="17" t="n">
        <x:v>46299.625</x:v>
      </x:c>
      <x:c r="H156" s="17" t="n">
        <x:v>46299.91666666667</x:v>
      </x:c>
      <x:c r="I156" s="14" t="n">
        <x:v>26.5</x:v>
      </x:c>
      <x:c r="J156" s="14" t="n">
        <x:v>93</x:v>
      </x:c>
      <x:c r="K156" s="14" t="n">
        <x:v>1012</x:v>
      </x:c>
      <x:c r="L156" s="14" t="n">
        <x:v>2.1</x:v>
      </x:c>
      <x:c r="M156" s="14" t="n">
        <x:v>38.2</x:v>
      </x:c>
      <x:c r="N156" s="14" t="n">
        <x:v>38.4</x:v>
      </x:c>
      <x:c r="O156" s="14" t="n">
        <x:v>2952</x:v>
      </x:c>
      <x:c r="P156" s="14" t="n">
        <x:v>55.6</x:v>
      </x:c>
      <x:c r="Q156" s="14" t="n">
        <x:v>46.6</x:v>
      </x:c>
      <x:c r="R156" s="14" t="n">
        <x:v>42</x:v>
      </x:c>
      <x:c r="S156" s="16" t="n">
        <x:v>101</x:v>
      </x:c>
      <x:c r="T156" s="12" t="str">
        <x:v>Unhealthy for Sensitive Groups</x:v>
      </x:c>
      <x:c r="U156" s="16" t="n">
        <x:v>15</x:v>
      </x:c>
      <x:c r="V156" s="17" t="n">
        <x:v>46299.625</x:v>
      </x:c>
      <x:c r="W156" s="20" t="n">
        <x:v>2026</x:v>
      </x:c>
      <x:c r="X156" s="20" t="n">
        <x:v>10</x:v>
      </x:c>
      <x:c r="Y156" s="20" t="str">
        <x:v>04</x:v>
      </x:c>
    </x:row>
    <x:row r="157" ht="22" customHeight="1">
      <x:c r="B157" s="12" t="str">
        <x:v>default</x:v>
      </x:c>
      <x:c r="C157" s="12" t="str">
        <x:v>HoChiMinh_202610041600_0aa75f</x:v>
      </x:c>
      <x:c r="D157" s="12" t="str">
        <x:v>HoChiMinh</x:v>
      </x:c>
      <x:c r="E157" s="14" t="n">
        <x:v>10.8231</x:v>
      </x:c>
      <x:c r="F157" s="14" t="n">
        <x:v>106.6297</x:v>
      </x:c>
      <x:c r="G157" s="17" t="n">
        <x:v>46299.66666666667</x:v>
      </x:c>
      <x:c r="H157" s="17" t="n">
        <x:v>46299.95833333333</x:v>
      </x:c>
      <x:c r="I157" s="14" t="n">
        <x:v>26.3</x:v>
      </x:c>
      <x:c r="J157" s="14" t="n">
        <x:v>95</x:v>
      </x:c>
      <x:c r="K157" s="14" t="n">
        <x:v>1012.2</x:v>
      </x:c>
      <x:c r="L157" s="14" t="n">
        <x:v>1.5</x:v>
      </x:c>
      <x:c r="M157" s="14" t="n">
        <x:v>39.6</x:v>
      </x:c>
      <x:c r="N157" s="14" t="n">
        <x:v>39.8</x:v>
      </x:c>
      <x:c r="O157" s="14" t="n">
        <x:v>2992</x:v>
      </x:c>
      <x:c r="P157" s="14" t="n">
        <x:v>57.4</x:v>
      </x:c>
      <x:c r="Q157" s="14" t="n">
        <x:v>46.5</x:v>
      </x:c>
      <x:c r="R157" s="14" t="n">
        <x:v>36</x:v>
      </x:c>
      <x:c r="S157" s="16" t="n">
        <x:v>101</x:v>
      </x:c>
      <x:c r="T157" s="12" t="str">
        <x:v>Unhealthy for Sensitive Groups</x:v>
      </x:c>
      <x:c r="U157" s="16" t="n">
        <x:v>16</x:v>
      </x:c>
      <x:c r="V157" s="17" t="n">
        <x:v>46299.66666666667</x:v>
      </x:c>
      <x:c r="W157" s="20" t="n">
        <x:v>2026</x:v>
      </x:c>
      <x:c r="X157" s="20" t="n">
        <x:v>10</x:v>
      </x:c>
      <x:c r="Y157" s="20" t="str">
        <x:v>04</x:v>
      </x:c>
    </x:row>
    <x:row r="158" ht="22" customHeight="1">
      <x:c r="B158" s="12" t="str">
        <x:v>default</x:v>
      </x:c>
      <x:c r="C158" s="12" t="str">
        <x:v>HoChiMinh_202610041700_de5771</x:v>
      </x:c>
      <x:c r="D158" s="12" t="str">
        <x:v>HoChiMinh</x:v>
      </x:c>
      <x:c r="E158" s="14" t="n">
        <x:v>10.8231</x:v>
      </x:c>
      <x:c r="F158" s="14" t="n">
        <x:v>106.6297</x:v>
      </x:c>
      <x:c r="G158" s="17" t="n">
        <x:v>46299.70833333333</x:v>
      </x:c>
      <x:c r="H158" s="17" t="n">
        <x:v>46300</x:v>
      </x:c>
      <x:c r="I158" s="14" t="n">
        <x:v>26.1</x:v>
      </x:c>
      <x:c r="J158" s="14" t="n">
        <x:v>96</x:v>
      </x:c>
      <x:c r="K158" s="14" t="n">
        <x:v>1011.8</x:v>
      </x:c>
      <x:c r="L158" s="14" t="n">
        <x:v>0.5</x:v>
      </x:c>
      <x:c r="M158" s="14" t="n">
        <x:v>40.2</x:v>
      </x:c>
      <x:c r="N158" s="14" t="n">
        <x:v>40.4</x:v>
      </x:c>
      <x:c r="O158" s="14" t="n">
        <x:v>2828</x:v>
      </x:c>
      <x:c r="P158" s="14" t="n">
        <x:v>57.3</x:v>
      </x:c>
      <x:c r="Q158" s="14" t="n">
        <x:v>43.5</x:v>
      </x:c>
      <x:c r="R158" s="14" t="n">
        <x:v>31</x:v>
      </x:c>
      <x:c r="S158" s="16" t="n">
        <x:v>101</x:v>
      </x:c>
      <x:c r="T158" s="12" t="str">
        <x:v>Unhealthy for Sensitive Groups</x:v>
      </x:c>
      <x:c r="U158" s="16" t="n">
        <x:v>17</x:v>
      </x:c>
      <x:c r="V158" s="17" t="n">
        <x:v>46299.70833333333</x:v>
      </x:c>
      <x:c r="W158" s="20" t="n">
        <x:v>2026</x:v>
      </x:c>
      <x:c r="X158" s="20" t="n">
        <x:v>10</x:v>
      </x:c>
      <x:c r="Y158" s="20" t="str">
        <x:v>04</x:v>
      </x:c>
    </x:row>
    <x:row r="159" ht="22" customHeight="1">
      <x:c r="B159" s="12" t="str">
        <x:v>default</x:v>
      </x:c>
      <x:c r="C159" s="12" t="str">
        <x:v>HoChiMinh_202610041800_5d5846</x:v>
      </x:c>
      <x:c r="D159" s="12" t="str">
        <x:v>HoChiMinh</x:v>
      </x:c>
      <x:c r="E159" s="14" t="n">
        <x:v>10.8231</x:v>
      </x:c>
      <x:c r="F159" s="14" t="n">
        <x:v>106.6297</x:v>
      </x:c>
      <x:c r="G159" s="17" t="n">
        <x:v>46299.75</x:v>
      </x:c>
      <x:c r="H159" s="17" t="n">
        <x:v>46300.04166666667</x:v>
      </x:c>
      <x:c r="I159" s="14" t="n">
        <x:v>26.3</x:v>
      </x:c>
      <x:c r="J159" s="14" t="n">
        <x:v>96</x:v>
      </x:c>
      <x:c r="K159" s="14" t="n">
        <x:v>1011.1</x:v>
      </x:c>
      <x:c r="L159" s="14" t="n">
        <x:v>3.2</x:v>
      </x:c>
      <x:c r="M159" s="14" t="n">
        <x:v>38.5</x:v>
      </x:c>
      <x:c r="N159" s="14" t="n">
        <x:v>38.8</x:v>
      </x:c>
      <x:c r="O159" s="14" t="n">
        <x:v>2579</x:v>
      </x:c>
      <x:c r="P159" s="14" t="n">
        <x:v>57</x:v>
      </x:c>
      <x:c r="Q159" s="14" t="n">
        <x:v>41</x:v>
      </x:c>
      <x:c r="R159" s="14" t="n">
        <x:v>27</x:v>
      </x:c>
      <x:c r="S159" s="16" t="n">
        <x:v>101</x:v>
      </x:c>
      <x:c r="T159" s="12" t="str">
        <x:v>Unhealthy for Sensitive Groups</x:v>
      </x:c>
      <x:c r="U159" s="16" t="n">
        <x:v>18</x:v>
      </x:c>
      <x:c r="V159" s="17" t="n">
        <x:v>46299.75</x:v>
      </x:c>
      <x:c r="W159" s="20" t="n">
        <x:v>2026</x:v>
      </x:c>
      <x:c r="X159" s="20" t="n">
        <x:v>10</x:v>
      </x:c>
      <x:c r="Y159" s="20" t="str">
        <x:v>04</x:v>
      </x:c>
    </x:row>
    <x:row r="160" ht="22" customHeight="1">
      <x:c r="B160" s="12" t="str">
        <x:v>default</x:v>
      </x:c>
      <x:c r="C160" s="12" t="str">
        <x:v>HoChiMinh_202610041900_7c2519</x:v>
      </x:c>
      <x:c r="D160" s="12" t="str">
        <x:v>HoChiMinh</x:v>
      </x:c>
      <x:c r="E160" s="14" t="n">
        <x:v>10.8231</x:v>
      </x:c>
      <x:c r="F160" s="14" t="n">
        <x:v>106.6297</x:v>
      </x:c>
      <x:c r="G160" s="17" t="n">
        <x:v>46299.79166666667</x:v>
      </x:c>
      <x:c r="H160" s="17" t="n">
        <x:v>46300.08333333333</x:v>
      </x:c>
      <x:c r="I160" s="14" t="n">
        <x:v>26</x:v>
      </x:c>
      <x:c r="J160" s="14" t="n">
        <x:v>97</x:v>
      </x:c>
      <x:c r="K160" s="14" t="n">
        <x:v>1010.3</x:v>
      </x:c>
      <x:c r="L160" s="14" t="n">
        <x:v>1.6</x:v>
      </x:c>
      <x:c r="M160" s="14" t="n">
        <x:v>39.1</x:v>
      </x:c>
      <x:c r="N160" s="14" t="n">
        <x:v>39.2</x:v>
      </x:c>
      <x:c r="O160" s="14" t="n">
        <x:v>2221</x:v>
      </x:c>
      <x:c r="P160" s="14" t="n">
        <x:v>57.5</x:v>
      </x:c>
      <x:c r="Q160" s="14" t="n">
        <x:v>40.1</x:v>
      </x:c>
      <x:c r="R160" s="14" t="n">
        <x:v>23</x:v>
      </x:c>
      <x:c r="S160" s="16" t="n">
        <x:v>101</x:v>
      </x:c>
      <x:c r="T160" s="12" t="str">
        <x:v>Unhealthy for Sensitive Groups</x:v>
      </x:c>
      <x:c r="U160" s="16" t="n">
        <x:v>19</x:v>
      </x:c>
      <x:c r="V160" s="17" t="n">
        <x:v>46299.79166666667</x:v>
      </x:c>
      <x:c r="W160" s="20" t="n">
        <x:v>2026</x:v>
      </x:c>
      <x:c r="X160" s="20" t="n">
        <x:v>10</x:v>
      </x:c>
      <x:c r="Y160" s="20" t="str">
        <x:v>04</x:v>
      </x:c>
    </x:row>
    <x:row r="161" ht="22" customHeight="1">
      <x:c r="B161" s="12" t="str">
        <x:v>default</x:v>
      </x:c>
      <x:c r="C161" s="12" t="str">
        <x:v>HoChiMinh_202610042000_b6ddb9</x:v>
      </x:c>
      <x:c r="D161" s="12" t="str">
        <x:v>HoChiMinh</x:v>
      </x:c>
      <x:c r="E161" s="14" t="n">
        <x:v>10.8231</x:v>
      </x:c>
      <x:c r="F161" s="14" t="n">
        <x:v>106.6297</x:v>
      </x:c>
      <x:c r="G161" s="17" t="n">
        <x:v>46299.83333333333</x:v>
      </x:c>
      <x:c r="H161" s="17" t="n">
        <x:v>46300.125</x:v>
      </x:c>
      <x:c r="I161" s="14" t="n">
        <x:v>25.9</x:v>
      </x:c>
      <x:c r="J161" s="14" t="n">
        <x:v>97</x:v>
      </x:c>
      <x:c r="K161" s="14" t="n">
        <x:v>1009.9</x:v>
      </x:c>
      <x:c r="L161" s="14" t="n">
        <x:v>0.2</x:v>
      </x:c>
      <x:c r="M161" s="14" t="n">
        <x:v>39.8</x:v>
      </x:c>
      <x:c r="N161" s="14" t="n">
        <x:v>40</x:v>
      </x:c>
      <x:c r="O161" s="14" t="n">
        <x:v>1776</x:v>
      </x:c>
      <x:c r="P161" s="14" t="n">
        <x:v>57.7</x:v>
      </x:c>
      <x:c r="Q161" s="14" t="n">
        <x:v>39.6</x:v>
      </x:c>
      <x:c r="R161" s="14" t="n">
        <x:v>20</x:v>
      </x:c>
      <x:c r="S161" s="16" t="n">
        <x:v>101</x:v>
      </x:c>
      <x:c r="T161" s="12" t="str">
        <x:v>Unhealthy for Sensitive Groups</x:v>
      </x:c>
      <x:c r="U161" s="16" t="n">
        <x:v>20</x:v>
      </x:c>
      <x:c r="V161" s="17" t="n">
        <x:v>46299.83333333333</x:v>
      </x:c>
      <x:c r="W161" s="20" t="n">
        <x:v>2026</x:v>
      </x:c>
      <x:c r="X161" s="20" t="n">
        <x:v>10</x:v>
      </x:c>
      <x:c r="Y161" s="20" t="str">
        <x:v>04</x:v>
      </x:c>
    </x:row>
    <x:row r="162" ht="22" customHeight="1">
      <x:c r="B162" s="12" t="str">
        <x:v>default</x:v>
      </x:c>
      <x:c r="C162" s="12" t="str">
        <x:v>HoChiMinh_202610042100_36758f</x:v>
      </x:c>
      <x:c r="D162" s="12" t="str">
        <x:v>HoChiMinh</x:v>
      </x:c>
      <x:c r="E162" s="14" t="n">
        <x:v>10.8231</x:v>
      </x:c>
      <x:c r="F162" s="14" t="n">
        <x:v>106.6297</x:v>
      </x:c>
      <x:c r="G162" s="17" t="n">
        <x:v>46299.875</x:v>
      </x:c>
      <x:c r="H162" s="17" t="n">
        <x:v>46300.16666666667</x:v>
      </x:c>
      <x:c r="I162" s="14" t="n">
        <x:v>25.6</x:v>
      </x:c>
      <x:c r="J162" s="14" t="n">
        <x:v>98</x:v>
      </x:c>
      <x:c r="K162" s="14" t="n">
        <x:v>1010</x:v>
      </x:c>
      <x:c r="L162" s="14" t="n">
        <x:v>3.7</x:v>
      </x:c>
      <x:c r="M162" s="14" t="n">
        <x:v>38.9</x:v>
      </x:c>
      <x:c r="N162" s="14" t="n">
        <x:v>39</x:v>
      </x:c>
      <x:c r="O162" s="14" t="n">
        <x:v>1433</x:v>
      </x:c>
      <x:c r="P162" s="14" t="n">
        <x:v>56.5</x:v>
      </x:c>
      <x:c r="Q162" s="14" t="n">
        <x:v>39.6</x:v>
      </x:c>
      <x:c r="R162" s="14" t="n">
        <x:v>20</x:v>
      </x:c>
      <x:c r="S162" s="16" t="n">
        <x:v>101</x:v>
      </x:c>
      <x:c r="T162" s="12" t="str">
        <x:v>Unhealthy for Sensitive Groups</x:v>
      </x:c>
      <x:c r="U162" s="16" t="n">
        <x:v>21</x:v>
      </x:c>
      <x:c r="V162" s="17" t="n">
        <x:v>46299.875</x:v>
      </x:c>
      <x:c r="W162" s="20" t="n">
        <x:v>2026</x:v>
      </x:c>
      <x:c r="X162" s="20" t="n">
        <x:v>10</x:v>
      </x:c>
      <x:c r="Y162" s="20" t="str">
        <x:v>04</x:v>
      </x:c>
    </x:row>
    <x:row r="163" ht="22" customHeight="1">
      <x:c r="B163" s="12" t="str">
        <x:v>default</x:v>
      </x:c>
      <x:c r="C163" s="12" t="str">
        <x:v>HoChiMinh_202610042200_7bda8d</x:v>
      </x:c>
      <x:c r="D163" s="12" t="str">
        <x:v>HoChiMinh</x:v>
      </x:c>
      <x:c r="E163" s="14" t="n">
        <x:v>10.8231</x:v>
      </x:c>
      <x:c r="F163" s="14" t="n">
        <x:v>106.6297</x:v>
      </x:c>
      <x:c r="G163" s="17" t="n">
        <x:v>46299.91666666667</x:v>
      </x:c>
      <x:c r="H163" s="17" t="n">
        <x:v>46300.20833333333</x:v>
      </x:c>
      <x:c r="I163" s="14" t="n">
        <x:v>25.7</x:v>
      </x:c>
      <x:c r="J163" s="14" t="n">
        <x:v>97</x:v>
      </x:c>
      <x:c r="K163" s="14" t="n">
        <x:v>1010.1</x:v>
      </x:c>
      <x:c r="L163" s="14" t="n">
        <x:v>4.8</x:v>
      </x:c>
      <x:c r="M163" s="14" t="n">
        <x:v>37.1</x:v>
      </x:c>
      <x:c r="N163" s="14" t="n">
        <x:v>37.3</x:v>
      </x:c>
      <x:c r="O163" s="14" t="n">
        <x:v>1293</x:v>
      </x:c>
      <x:c r="P163" s="14" t="n">
        <x:v>53</x:v>
      </x:c>
      <x:c r="Q163" s="14" t="n">
        <x:v>40.2</x:v>
      </x:c>
      <x:c r="R163" s="14" t="n">
        <x:v>23</x:v>
      </x:c>
      <x:c r="S163" s="16" t="n">
        <x:v>101</x:v>
      </x:c>
      <x:c r="T163" s="12" t="str">
        <x:v>Unhealthy for Sensitive Groups</x:v>
      </x:c>
      <x:c r="U163" s="16" t="n">
        <x:v>22</x:v>
      </x:c>
      <x:c r="V163" s="17" t="n">
        <x:v>46299.91666666667</x:v>
      </x:c>
      <x:c r="W163" s="20" t="n">
        <x:v>2026</x:v>
      </x:c>
      <x:c r="X163" s="20" t="n">
        <x:v>10</x:v>
      </x:c>
      <x:c r="Y163" s="20" t="str">
        <x:v>04</x:v>
      </x:c>
    </x:row>
    <x:row r="164" ht="22" customHeight="1">
      <x:c r="B164" s="12" t="str">
        <x:v>default</x:v>
      </x:c>
      <x:c r="C164" s="12" t="str">
        <x:v>HoChiMinh_202610042300_955d13</x:v>
      </x:c>
      <x:c r="D164" s="12" t="str">
        <x:v>HoChiMinh</x:v>
      </x:c>
      <x:c r="E164" s="14" t="n">
        <x:v>10.8231</x:v>
      </x:c>
      <x:c r="F164" s="14" t="n">
        <x:v>106.6297</x:v>
      </x:c>
      <x:c r="G164" s="17" t="n">
        <x:v>46299.95833333333</x:v>
      </x:c>
      <x:c r="H164" s="17" t="n">
        <x:v>46300.25</x:v>
      </x:c>
      <x:c r="I164" s="14" t="n">
        <x:v>25.7</x:v>
      </x:c>
      <x:c r="J164" s="14" t="n">
        <x:v>97</x:v>
      </x:c>
      <x:c r="K164" s="14" t="n">
        <x:v>1010.6</x:v>
      </x:c>
      <x:c r="L164" s="14" t="n">
        <x:v>4.5</x:v>
      </x:c>
      <x:c r="M164" s="14" t="n">
        <x:v>37.7</x:v>
      </x:c>
      <x:c r="N164" s="14" t="n">
        <x:v>37.8</x:v>
      </x:c>
      <x:c r="O164" s="14" t="n">
        <x:v>1255</x:v>
      </x:c>
      <x:c r="P164" s="14" t="n">
        <x:v>48.1</x:v>
      </x:c>
      <x:c r="Q164" s="14" t="n">
        <x:v>41.2</x:v>
      </x:c>
      <x:c r="R164" s="14" t="n">
        <x:v>28</x:v>
      </x:c>
      <x:c r="S164" s="16" t="n">
        <x:v>101</x:v>
      </x:c>
      <x:c r="T164" s="12" t="str">
        <x:v>Unhealthy for Sensitive Groups</x:v>
      </x:c>
      <x:c r="U164" s="16" t="n">
        <x:v>23</x:v>
      </x:c>
      <x:c r="V164" s="17" t="n">
        <x:v>46299.95833333333</x:v>
      </x:c>
      <x:c r="W164" s="20" t="n">
        <x:v>2026</x:v>
      </x:c>
      <x:c r="X164" s="20" t="n">
        <x:v>10</x:v>
      </x:c>
      <x:c r="Y164" s="20" t="str">
        <x:v>04</x:v>
      </x:c>
    </x:row>
    <x:row r="165" ht="22" customHeight="1">
      <x:c r="B165" s="12" t="str">
        <x:v>default</x:v>
      </x:c>
      <x:c r="C165" s="12" t="str">
        <x:v>HoChiMinh_202610050000_322203</x:v>
      </x:c>
      <x:c r="D165" s="12" t="str">
        <x:v>HoChiMinh</x:v>
      </x:c>
      <x:c r="E165" s="14" t="n">
        <x:v>10.8231</x:v>
      </x:c>
      <x:c r="F165" s="14" t="n">
        <x:v>106.6297</x:v>
      </x:c>
      <x:c r="G165" s="17" t="n">
        <x:v>46300</x:v>
      </x:c>
      <x:c r="H165" s="17" t="n">
        <x:v>46300.29166666667</x:v>
      </x:c>
      <x:c r="I165" s="14" t="n">
        <x:v>27.4</x:v>
      </x:c>
      <x:c r="J165" s="14" t="n">
        <x:v>92</x:v>
      </x:c>
      <x:c r="K165" s="14" t="n">
        <x:v>1011.1</x:v>
      </x:c>
      <x:c r="L165" s="14" t="n">
        <x:v>1.5</x:v>
      </x:c>
      <x:c r="M165" s="14" t="n">
        <x:v>35</x:v>
      </x:c>
      <x:c r="N165" s="14" t="n">
        <x:v>35.4</x:v>
      </x:c>
      <x:c r="O165" s="14" t="n">
        <x:v>1198</x:v>
      </x:c>
      <x:c r="P165" s="14" t="n">
        <x:v>55.9</x:v>
      </x:c>
      <x:c r="Q165" s="14" t="n">
        <x:v>54</x:v>
      </x:c>
      <x:c r="R165" s="14" t="n">
        <x:v>30</x:v>
      </x:c>
      <x:c r="S165" s="16" t="n">
        <x:v>101</x:v>
      </x:c>
      <x:c r="T165" s="12" t="str">
        <x:v>Unhealthy for Sensitive Groups</x:v>
      </x:c>
      <x:c r="U165" s="16" t="n">
        <x:v>0</x:v>
      </x:c>
      <x:c r="V165" s="17" t="n">
        <x:v>46300</x:v>
      </x:c>
      <x:c r="W165" s="20" t="n">
        <x:v>2026</x:v>
      </x:c>
      <x:c r="X165" s="20" t="n">
        <x:v>10</x:v>
      </x:c>
      <x:c r="Y165" s="20" t="str">
        <x:v>05</x:v>
      </x:c>
    </x:row>
    <x:row r="166" ht="22" customHeight="1">
      <x:c r="B166" s="12" t="str">
        <x:v>default</x:v>
      </x:c>
      <x:c r="C166" s="12" t="str">
        <x:v>HoChiMinh_202610050100_f155fb</x:v>
      </x:c>
      <x:c r="D166" s="12" t="str">
        <x:v>HoChiMinh</x:v>
      </x:c>
      <x:c r="E166" s="14" t="n">
        <x:v>10.8231</x:v>
      </x:c>
      <x:c r="F166" s="14" t="n">
        <x:v>106.6297</x:v>
      </x:c>
      <x:c r="G166" s="17" t="n">
        <x:v>46300.04166666667</x:v>
      </x:c>
      <x:c r="H166" s="17" t="n">
        <x:v>46300.33333333333</x:v>
      </x:c>
      <x:c r="I166" s="14" t="n">
        <x:v>28.8</x:v>
      </x:c>
      <x:c r="J166" s="14" t="n">
        <x:v>80</x:v>
      </x:c>
      <x:c r="K166" s="14" t="n">
        <x:v>1011.5</x:v>
      </x:c>
      <x:c r="L166" s="14" t="n">
        <x:v>0.8</x:v>
      </x:c>
      <x:c r="M166" s="14" t="n">
        <x:v>30.6</x:v>
      </x:c>
      <x:c r="N166" s="14" t="n">
        <x:v>31.7</x:v>
      </x:c>
      <x:c r="O166" s="14" t="n">
        <x:v>1068</x:v>
      </x:c>
      <x:c r="P166" s="14" t="n">
        <x:v>48.4</x:v>
      </x:c>
      <x:c r="Q166" s="14" t="n">
        <x:v>51.9</x:v>
      </x:c>
      <x:c r="R166" s="14" t="n">
        <x:v>49</x:v>
      </x:c>
      <x:c r="S166" s="16" t="n">
        <x:v>100</x:v>
      </x:c>
      <x:c r="T166" s="12" t="str">
        <x:v>Moderate</x:v>
      </x:c>
      <x:c r="U166" s="16" t="n">
        <x:v>1</x:v>
      </x:c>
      <x:c r="V166" s="17" t="n">
        <x:v>46300.04166666667</x:v>
      </x:c>
      <x:c r="W166" s="20" t="n">
        <x:v>2026</x:v>
      </x:c>
      <x:c r="X166" s="20" t="n">
        <x:v>10</x:v>
      </x:c>
      <x:c r="Y166" s="20" t="str">
        <x:v>05</x:v>
      </x:c>
    </x:row>
    <x:row r="167" ht="22" customHeight="1">
      <x:c r="B167" s="12" t="str">
        <x:v>default</x:v>
      </x:c>
      <x:c r="C167" s="12" t="str">
        <x:v>HoChiMinh_202610050200_5c4c02</x:v>
      </x:c>
      <x:c r="D167" s="12" t="str">
        <x:v>HoChiMinh</x:v>
      </x:c>
      <x:c r="E167" s="14" t="n">
        <x:v>10.8231</x:v>
      </x:c>
      <x:c r="F167" s="14" t="n">
        <x:v>106.6297</x:v>
      </x:c>
      <x:c r="G167" s="17" t="n">
        <x:v>46300.08333333333</x:v>
      </x:c>
      <x:c r="H167" s="17" t="n">
        <x:v>46300.375</x:v>
      </x:c>
      <x:c r="I167" s="14" t="n">
        <x:v>30</x:v>
      </x:c>
      <x:c r="J167" s="14" t="n">
        <x:v>73</x:v>
      </x:c>
      <x:c r="K167" s="14" t="n">
        <x:v>1011.6</x:v>
      </x:c>
      <x:c r="L167" s="14" t="n">
        <x:v>3.1</x:v>
      </x:c>
      <x:c r="M167" s="14" t="n">
        <x:v>21.7</x:v>
      </x:c>
      <x:c r="N167" s="14" t="n">
        <x:v>22.4</x:v>
      </x:c>
      <x:c r="O167" s="14" t="n">
        <x:v>919</x:v>
      </x:c>
      <x:c r="P167" s="14" t="n">
        <x:v>38</x:v>
      </x:c>
      <x:c r="Q167" s="14" t="n">
        <x:v>48.8</x:v>
      </x:c>
      <x:c r="R167" s="14" t="n">
        <x:v>77</x:v>
      </x:c>
      <x:c r="S167" s="16" t="n">
        <x:v>98</x:v>
      </x:c>
      <x:c r="T167" s="12" t="str">
        <x:v>Moderate</x:v>
      </x:c>
      <x:c r="U167" s="16" t="n">
        <x:v>2</x:v>
      </x:c>
      <x:c r="V167" s="17" t="n">
        <x:v>46300.08333333333</x:v>
      </x:c>
      <x:c r="W167" s="20" t="n">
        <x:v>2026</x:v>
      </x:c>
      <x:c r="X167" s="20" t="n">
        <x:v>10</x:v>
      </x:c>
      <x:c r="Y167" s="20" t="str">
        <x:v>05</x:v>
      </x:c>
    </x:row>
    <x:row r="168" ht="22" customHeight="1">
      <x:c r="B168" s="12" t="str">
        <x:v>default</x:v>
      </x:c>
      <x:c r="C168" s="12" t="str">
        <x:v>HoChiMinh_202610050300_0161cf</x:v>
      </x:c>
      <x:c r="D168" s="12" t="str">
        <x:v>HoChiMinh</x:v>
      </x:c>
      <x:c r="E168" s="14" t="n">
        <x:v>10.8231</x:v>
      </x:c>
      <x:c r="F168" s="14" t="n">
        <x:v>106.6297</x:v>
      </x:c>
      <x:c r="G168" s="17" t="n">
        <x:v>46300.125</x:v>
      </x:c>
      <x:c r="H168" s="17" t="n">
        <x:v>46300.41666666667</x:v>
      </x:c>
      <x:c r="I168" s="14" t="n">
        <x:v>31</x:v>
      </x:c>
      <x:c r="J168" s="14" t="n">
        <x:v>70</x:v>
      </x:c>
      <x:c r="K168" s="14" t="n">
        <x:v>1011.6</x:v>
      </x:c>
      <x:c r="L168" s="14" t="n">
        <x:v>3.6</x:v>
      </x:c>
      <x:c r="M168" s="14" t="n">
        <x:v>20.2</x:v>
      </x:c>
      <x:c r="N168" s="14" t="n">
        <x:v>20.4</x:v>
      </x:c>
      <x:c r="O168" s="14" t="n">
        <x:v>798</x:v>
      </x:c>
      <x:c r="P168" s="14" t="n">
        <x:v>28.9</x:v>
      </x:c>
      <x:c r="Q168" s="14" t="n">
        <x:v>45.8</x:v>
      </x:c>
      <x:c r="R168" s="14" t="n">
        <x:v>107</x:v>
      </x:c>
      <x:c r="S168" s="16" t="n">
        <x:v>97</x:v>
      </x:c>
      <x:c r="T168" s="12" t="str">
        <x:v>Moderate</x:v>
      </x:c>
      <x:c r="U168" s="16" t="n">
        <x:v>3</x:v>
      </x:c>
      <x:c r="V168" s="17" t="n">
        <x:v>46300.125</x:v>
      </x:c>
      <x:c r="W168" s="20" t="n">
        <x:v>2026</x:v>
      </x:c>
      <x:c r="X168" s="20" t="n">
        <x:v>10</x:v>
      </x:c>
      <x:c r="Y168" s="20" t="str">
        <x:v>05</x:v>
      </x:c>
    </x:row>
    <x:row r="169" ht="22" customHeight="1">
      <x:c r="B169" s="12" t="str">
        <x:v>default</x:v>
      </x:c>
      <x:c r="C169" s="12" t="str">
        <x:v>HoChiMinh_202610050400_d38041</x:v>
      </x:c>
      <x:c r="D169" s="12" t="str">
        <x:v>HoChiMinh</x:v>
      </x:c>
      <x:c r="E169" s="14" t="n">
        <x:v>10.8231</x:v>
      </x:c>
      <x:c r="F169" s="14" t="n">
        <x:v>106.6297</x:v>
      </x:c>
      <x:c r="G169" s="17" t="n">
        <x:v>46300.16666666667</x:v>
      </x:c>
      <x:c r="H169" s="17" t="n">
        <x:v>46300.45833333333</x:v>
      </x:c>
      <x:c r="I169" s="14" t="n">
        <x:v>31.8</x:v>
      </x:c>
      <x:c r="J169" s="14" t="n">
        <x:v>67</x:v>
      </x:c>
      <x:c r="K169" s="14" t="n">
        <x:v>1011</x:v>
      </x:c>
      <x:c r="L169" s="14" t="n">
        <x:v>3.3</x:v>
      </x:c>
      <x:c r="M169" s="14" t="n">
        <x:v>20.8</x:v>
      </x:c>
      <x:c r="N169" s="14" t="n">
        <x:v>21</x:v>
      </x:c>
      <x:c r="O169" s="14" t="n">
        <x:v>713</x:v>
      </x:c>
      <x:c r="P169" s="14" t="n">
        <x:v>22.5</x:v>
      </x:c>
      <x:c r="Q169" s="14" t="n">
        <x:v>42.8</x:v>
      </x:c>
      <x:c r="R169" s="14" t="n">
        <x:v>140</x:v>
      </x:c>
      <x:c r="S169" s="16" t="n">
        <x:v>96</x:v>
      </x:c>
      <x:c r="T169" s="12" t="str">
        <x:v>Moderate</x:v>
      </x:c>
      <x:c r="U169" s="16" t="n">
        <x:v>4</x:v>
      </x:c>
      <x:c r="V169" s="17" t="n">
        <x:v>46300.16666666667</x:v>
      </x:c>
      <x:c r="W169" s="20" t="n">
        <x:v>2026</x:v>
      </x:c>
      <x:c r="X169" s="20" t="n">
        <x:v>10</x:v>
      </x:c>
      <x:c r="Y169" s="20" t="str">
        <x:v>05</x:v>
      </x:c>
    </x:row>
    <x:row r="170" ht="22" customHeight="1">
      <x:c r="B170" s="12" t="str">
        <x:v>default</x:v>
      </x:c>
      <x:c r="C170" s="12" t="str">
        <x:v>HoChiMinh_202610050500_64b9c1</x:v>
      </x:c>
      <x:c r="D170" s="12" t="str">
        <x:v>HoChiMinh</x:v>
      </x:c>
      <x:c r="E170" s="14" t="n">
        <x:v>10.8231</x:v>
      </x:c>
      <x:c r="F170" s="14" t="n">
        <x:v>106.6297</x:v>
      </x:c>
      <x:c r="G170" s="17" t="n">
        <x:v>46300.20833333333</x:v>
      </x:c>
      <x:c r="H170" s="17" t="n">
        <x:v>46300.5</x:v>
      </x:c>
      <x:c r="I170" s="14" t="n">
        <x:v>32.4</x:v>
      </x:c>
      <x:c r="J170" s="14" t="n">
        <x:v>65</x:v>
      </x:c>
      <x:c r="K170" s="14" t="n">
        <x:v>1009.7</x:v>
      </x:c>
      <x:c r="L170" s="14" t="n">
        <x:v>2.7</x:v>
      </x:c>
      <x:c r="M170" s="14" t="n">
        <x:v>23.4</x:v>
      </x:c>
      <x:c r="N170" s="14" t="n">
        <x:v>23.5</x:v>
      </x:c>
      <x:c r="O170" s="14" t="n">
        <x:v>655</x:v>
      </x:c>
      <x:c r="P170" s="14" t="n">
        <x:v>17.4</x:v>
      </x:c>
      <x:c r="Q170" s="14" t="n">
        <x:v>39.7</x:v>
      </x:c>
      <x:c r="R170" s="14" t="n">
        <x:v>175</x:v>
      </x:c>
      <x:c r="S170" s="16" t="n">
        <x:v>96</x:v>
      </x:c>
      <x:c r="T170" s="12" t="str">
        <x:v>Moderate</x:v>
      </x:c>
      <x:c r="U170" s="16" t="n">
        <x:v>5</x:v>
      </x:c>
      <x:c r="V170" s="17" t="n">
        <x:v>46300.20833333333</x:v>
      </x:c>
      <x:c r="W170" s="20" t="n">
        <x:v>2026</x:v>
      </x:c>
      <x:c r="X170" s="20" t="n">
        <x:v>10</x:v>
      </x:c>
      <x:c r="Y170" s="20" t="str">
        <x:v>05</x:v>
      </x:c>
    </x:row>
    <x:row r="171" ht="22" customHeight="1">
      <x:c r="B171" s="12" t="str">
        <x:v>default</x:v>
      </x:c>
      <x:c r="C171" s="12" t="str">
        <x:v>HoChiMinh_202610050600_2a4f23</x:v>
      </x:c>
      <x:c r="D171" s="12" t="str">
        <x:v>HoChiMinh</x:v>
      </x:c>
      <x:c r="E171" s="14" t="n">
        <x:v>10.8231</x:v>
      </x:c>
      <x:c r="F171" s="14" t="n">
        <x:v>106.6297</x:v>
      </x:c>
      <x:c r="G171" s="17" t="n">
        <x:v>46300.25</x:v>
      </x:c>
      <x:c r="H171" s="17" t="n">
        <x:v>46300.54166666667</x:v>
      </x:c>
      <x:c r="I171" s="14" t="n">
        <x:v>33.3</x:v>
      </x:c>
      <x:c r="J171" s="14" t="n">
        <x:v>57</x:v>
      </x:c>
      <x:c r="K171" s="14" t="n">
        <x:v>1009.1</x:v>
      </x:c>
      <x:c r="L171" s="14" t="n">
        <x:v>5.4</x:v>
      </x:c>
      <x:c r="M171" s="14" t="n">
        <x:v>27.7</x:v>
      </x:c>
      <x:c r="N171" s="14" t="n">
        <x:v>27.8</x:v>
      </x:c>
      <x:c r="O171" s="14" t="n">
        <x:v>647</x:v>
      </x:c>
      <x:c r="P171" s="14" t="n">
        <x:v>14.6</x:v>
      </x:c>
      <x:c r="Q171" s="14" t="n">
        <x:v>37.6</x:v>
      </x:c>
      <x:c r="R171" s="14" t="n">
        <x:v>201</x:v>
      </x:c>
      <x:c r="S171" s="16" t="n">
        <x:v>95</x:v>
      </x:c>
      <x:c r="T171" s="12" t="str">
        <x:v>Moderate</x:v>
      </x:c>
      <x:c r="U171" s="16" t="n">
        <x:v>6</x:v>
      </x:c>
      <x:c r="V171" s="17" t="n">
        <x:v>46300.25</x:v>
      </x:c>
      <x:c r="W171" s="20" t="n">
        <x:v>2026</x:v>
      </x:c>
      <x:c r="X171" s="20" t="n">
        <x:v>10</x:v>
      </x:c>
      <x:c r="Y171" s="20" t="str">
        <x:v>05</x:v>
      </x:c>
    </x:row>
    <x:row r="172" ht="22" customHeight="1">
      <x:c r="B172" s="12" t="str">
        <x:v>default</x:v>
      </x:c>
      <x:c r="C172" s="12" t="str">
        <x:v>HoChiMinh_202610050700_1494a7</x:v>
      </x:c>
      <x:c r="D172" s="12" t="str">
        <x:v>HoChiMinh</x:v>
      </x:c>
      <x:c r="E172" s="14" t="n">
        <x:v>10.8231</x:v>
      </x:c>
      <x:c r="F172" s="14" t="n">
        <x:v>106.6297</x:v>
      </x:c>
      <x:c r="G172" s="17" t="n">
        <x:v>46300.29166666667</x:v>
      </x:c>
      <x:c r="H172" s="17" t="n">
        <x:v>46300.58333333333</x:v>
      </x:c>
      <x:c r="I172" s="14" t="n">
        <x:v>32.9</x:v>
      </x:c>
      <x:c r="J172" s="14" t="n">
        <x:v>58</x:v>
      </x:c>
      <x:c r="K172" s="14" t="n">
        <x:v>1008.2</x:v>
      </x:c>
      <x:c r="L172" s="14" t="n">
        <x:v>6.2</x:v>
      </x:c>
      <x:c r="M172" s="14" t="n">
        <x:v>32</x:v>
      </x:c>
      <x:c r="N172" s="14" t="n">
        <x:v>32.1</x:v>
      </x:c>
      <x:c r="O172" s="14" t="n">
        <x:v>658</x:v>
      </x:c>
      <x:c r="P172" s="14" t="n">
        <x:v>14</x:v>
      </x:c>
      <x:c r="Q172" s="14" t="n">
        <x:v>36.9</x:v>
      </x:c>
      <x:c r="R172" s="14" t="n">
        <x:v>215</x:v>
      </x:c>
      <x:c r="S172" s="16" t="n">
        <x:v>95</x:v>
      </x:c>
      <x:c r="T172" s="12" t="str">
        <x:v>Moderate</x:v>
      </x:c>
      <x:c r="U172" s="16" t="n">
        <x:v>7</x:v>
      </x:c>
      <x:c r="V172" s="17" t="n">
        <x:v>46300.29166666667</x:v>
      </x:c>
      <x:c r="W172" s="20" t="n">
        <x:v>2026</x:v>
      </x:c>
      <x:c r="X172" s="20" t="n">
        <x:v>10</x:v>
      </x:c>
      <x:c r="Y172" s="20" t="str">
        <x:v>05</x:v>
      </x:c>
    </x:row>
    <x:row r="173" ht="22" customHeight="1">
      <x:c r="B173" s="12" t="str">
        <x:v>default</x:v>
      </x:c>
      <x:c r="C173" s="12" t="str">
        <x:v>HoChiMinh_202610050800_8446d5</x:v>
      </x:c>
      <x:c r="D173" s="12" t="str">
        <x:v>HoChiMinh</x:v>
      </x:c>
      <x:c r="E173" s="14" t="n">
        <x:v>10.8231</x:v>
      </x:c>
      <x:c r="F173" s="14" t="n">
        <x:v>106.6297</x:v>
      </x:c>
      <x:c r="G173" s="17" t="n">
        <x:v>46300.33333333333</x:v>
      </x:c>
      <x:c r="H173" s="17" t="n">
        <x:v>46300.625</x:v>
      </x:c>
      <x:c r="I173" s="14" t="n">
        <x:v>32.1</x:v>
      </x:c>
      <x:c r="J173" s="14" t="n">
        <x:v>61</x:v>
      </x:c>
      <x:c r="K173" s="14" t="n">
        <x:v>1007.3</x:v>
      </x:c>
      <x:c r="L173" s="14" t="n">
        <x:v>6.8</x:v>
      </x:c>
      <x:c r="M173" s="14" t="n">
        <x:v>35.6</x:v>
      </x:c>
      <x:c r="N173" s="14" t="n">
        <x:v>35.9</x:v>
      </x:c>
      <x:c r="O173" s="14" t="n">
        <x:v>719</x:v>
      </x:c>
      <x:c r="P173" s="14" t="n">
        <x:v>15.7</x:v>
      </x:c>
      <x:c r="Q173" s="14" t="n">
        <x:v>37.1</x:v>
      </x:c>
      <x:c r="R173" s="14" t="n">
        <x:v>220</x:v>
      </x:c>
      <x:c r="S173" s="16" t="n">
        <x:v>95</x:v>
      </x:c>
      <x:c r="T173" s="12" t="str">
        <x:v>Moderate</x:v>
      </x:c>
      <x:c r="U173" s="16" t="n">
        <x:v>8</x:v>
      </x:c>
      <x:c r="V173" s="17" t="n">
        <x:v>46300.33333333333</x:v>
      </x:c>
      <x:c r="W173" s="20" t="n">
        <x:v>2026</x:v>
      </x:c>
      <x:c r="X173" s="20" t="n">
        <x:v>10</x:v>
      </x:c>
      <x:c r="Y173" s="20" t="str">
        <x:v>05</x:v>
      </x:c>
    </x:row>
    <x:row r="174" ht="22" customHeight="1">
      <x:c r="B174" s="12" t="str">
        <x:v>default</x:v>
      </x:c>
      <x:c r="C174" s="12" t="str">
        <x:v>HoChiMinh_202610050900_cde27e</x:v>
      </x:c>
      <x:c r="D174" s="12" t="str">
        <x:v>HoChiMinh</x:v>
      </x:c>
      <x:c r="E174" s="14" t="n">
        <x:v>10.8231</x:v>
      </x:c>
      <x:c r="F174" s="14" t="n">
        <x:v>106.6297</x:v>
      </x:c>
      <x:c r="G174" s="17" t="n">
        <x:v>46300.375</x:v>
      </x:c>
      <x:c r="H174" s="17" t="n">
        <x:v>46300.66666666667</x:v>
      </x:c>
      <x:c r="I174" s="14" t="n">
        <x:v>27.5</x:v>
      </x:c>
      <x:c r="J174" s="14" t="n">
        <x:v>82</x:v>
      </x:c>
      <x:c r="K174" s="14" t="n">
        <x:v>1008.8</x:v>
      </x:c>
      <x:c r="L174" s="14" t="n">
        <x:v>13.2</x:v>
      </x:c>
      <x:c r="M174" s="14" t="n">
        <x:v>35.6</x:v>
      </x:c>
      <x:c r="N174" s="14" t="n">
        <x:v>35.9</x:v>
      </x:c>
      <x:c r="O174" s="14" t="n">
        <x:v>942</x:v>
      </x:c>
      <x:c r="P174" s="14" t="n">
        <x:v>20.1</x:v>
      </x:c>
      <x:c r="Q174" s="14" t="n">
        <x:v>37.7</x:v>
      </x:c>
      <x:c r="R174" s="14" t="n">
        <x:v>211</x:v>
      </x:c>
      <x:c r="S174" s="16" t="n">
        <x:v>118</x:v>
      </x:c>
      <x:c r="T174" s="12" t="str">
        <x:v>Unhealthy for Sensitive Groups</x:v>
      </x:c>
      <x:c r="U174" s="16" t="n">
        <x:v>9</x:v>
      </x:c>
      <x:c r="V174" s="17" t="n">
        <x:v>46300.375</x:v>
      </x:c>
      <x:c r="W174" s="20" t="n">
        <x:v>2026</x:v>
      </x:c>
      <x:c r="X174" s="20" t="n">
        <x:v>10</x:v>
      </x:c>
      <x:c r="Y174" s="20" t="str">
        <x:v>05</x:v>
      </x:c>
    </x:row>
    <x:row r="175" ht="22" customHeight="1">
      <x:c r="B175" s="12" t="str">
        <x:v>default</x:v>
      </x:c>
      <x:c r="C175" s="12" t="str">
        <x:v>HoChiMinh_202610051000_ba560e</x:v>
      </x:c>
      <x:c r="D175" s="12" t="str">
        <x:v>HoChiMinh</x:v>
      </x:c>
      <x:c r="E175" s="14" t="n">
        <x:v>10.8231</x:v>
      </x:c>
      <x:c r="F175" s="14" t="n">
        <x:v>106.6297</x:v>
      </x:c>
      <x:c r="G175" s="17" t="n">
        <x:v>46300.41666666667</x:v>
      </x:c>
      <x:c r="H175" s="17" t="n">
        <x:v>46300.70833333333</x:v>
      </x:c>
      <x:c r="I175" s="14" t="n">
        <x:v>26.4</x:v>
      </x:c>
      <x:c r="J175" s="14" t="n">
        <x:v>93</x:v>
      </x:c>
      <x:c r="K175" s="14" t="n">
        <x:v>1009.1</x:v>
      </x:c>
      <x:c r="L175" s="14" t="n">
        <x:v>3.1</x:v>
      </x:c>
      <x:c r="M175" s="14" t="n">
        <x:v>36.4</x:v>
      </x:c>
      <x:c r="N175" s="14" t="n">
        <x:v>36.7</x:v>
      </x:c>
      <x:c r="O175" s="14" t="n">
        <x:v>1484</x:v>
      </x:c>
      <x:c r="P175" s="14" t="n">
        <x:v>28.9</x:v>
      </x:c>
      <x:c r="Q175" s="14" t="n">
        <x:v>38.4</x:v>
      </x:c>
      <x:c r="R175" s="14" t="n">
        <x:v>178</x:v>
      </x:c>
      <x:c r="S175" s="16" t="n">
        <x:v>152</x:v>
      </x:c>
      <x:c r="T175" s="12" t="str">
        <x:v>Unhealthy</x:v>
      </x:c>
      <x:c r="U175" s="16" t="n">
        <x:v>10</x:v>
      </x:c>
      <x:c r="V175" s="17" t="n">
        <x:v>46300.41666666667</x:v>
      </x:c>
      <x:c r="W175" s="20" t="n">
        <x:v>2026</x:v>
      </x:c>
      <x:c r="X175" s="20" t="n">
        <x:v>10</x:v>
      </x:c>
      <x:c r="Y175" s="20" t="str">
        <x:v>05</x:v>
      </x:c>
    </x:row>
    <x:row r="176" ht="22" customHeight="1">
      <x:c r="B176" s="12" t="str">
        <x:v>default</x:v>
      </x:c>
      <x:c r="C176" s="12" t="str">
        <x:v>HoChiMinh_202610051100_843147</x:v>
      </x:c>
      <x:c r="D176" s="12" t="str">
        <x:v>HoChiMinh</x:v>
      </x:c>
      <x:c r="E176" s="14" t="n">
        <x:v>10.8231</x:v>
      </x:c>
      <x:c r="F176" s="14" t="n">
        <x:v>106.6297</x:v>
      </x:c>
      <x:c r="G176" s="17" t="n">
        <x:v>46300.45833333333</x:v>
      </x:c>
      <x:c r="H176" s="17" t="n">
        <x:v>46300.75</x:v>
      </x:c>
      <x:c r="I176" s="14" t="n">
        <x:v>26.3</x:v>
      </x:c>
      <x:c r="J176" s="14" t="n">
        <x:v>93</x:v>
      </x:c>
      <x:c r="K176" s="14" t="n">
        <x:v>1009.8</x:v>
      </x:c>
      <x:c r="L176" s="14" t="n">
        <x:v>4.8</x:v>
      </x:c>
      <x:c r="M176" s="14" t="n">
        <x:v>41.8</x:v>
      </x:c>
      <x:c r="N176" s="14" t="n">
        <x:v>42</x:v>
      </x:c>
      <x:c r="O176" s="14" t="n">
        <x:v>2188</x:v>
      </x:c>
      <x:c r="P176" s="14" t="n">
        <x:v>40.5</x:v>
      </x:c>
      <x:c r="Q176" s="14" t="n">
        <x:v>39.5</x:v>
      </x:c>
      <x:c r="R176" s="14" t="n">
        <x:v>132</x:v>
      </x:c>
      <x:c r="S176" s="16" t="n">
        <x:v>168</x:v>
      </x:c>
      <x:c r="T176" s="12" t="str">
        <x:v>Unhealthy</x:v>
      </x:c>
      <x:c r="U176" s="16" t="n">
        <x:v>11</x:v>
      </x:c>
      <x:c r="V176" s="17" t="n">
        <x:v>46300.45833333333</x:v>
      </x:c>
      <x:c r="W176" s="20" t="n">
        <x:v>2026</x:v>
      </x:c>
      <x:c r="X176" s="20" t="n">
        <x:v>10</x:v>
      </x:c>
      <x:c r="Y176" s="20" t="str">
        <x:v>05</x:v>
      </x:c>
    </x:row>
    <x:row r="177" ht="22" customHeight="1">
      <x:c r="B177" s="12" t="str">
        <x:v>default</x:v>
      </x:c>
      <x:c r="C177" s="12" t="str">
        <x:v>HoChiMinh_202610051200_341979</x:v>
      </x:c>
      <x:c r="D177" s="12" t="str">
        <x:v>HoChiMinh</x:v>
      </x:c>
      <x:c r="E177" s="14" t="n">
        <x:v>10.8231</x:v>
      </x:c>
      <x:c r="F177" s="14" t="n">
        <x:v>106.6297</x:v>
      </x:c>
      <x:c r="G177" s="17" t="n">
        <x:v>46300.5</x:v>
      </x:c>
      <x:c r="H177" s="17" t="n">
        <x:v>46300.79166666667</x:v>
      </x:c>
      <x:c r="I177" s="14" t="n">
        <x:v>27.9</x:v>
      </x:c>
      <x:c r="J177" s="14" t="n">
        <x:v>87</x:v>
      </x:c>
      <x:c r="K177" s="14" t="n">
        <x:v>1010.7</x:v>
      </x:c>
      <x:c r="L177" s="14" t="n">
        <x:v>8.1</x:v>
      </x:c>
      <x:c r="M177" s="14" t="n">
        <x:v>33.3</x:v>
      </x:c>
      <x:c r="N177" s="14" t="n">
        <x:v>33.4</x:v>
      </x:c>
      <x:c r="O177" s="14" t="n">
        <x:v>2693</x:v>
      </x:c>
      <x:c r="P177" s="14" t="n">
        <x:v>42.3</x:v>
      </x:c>
      <x:c r="Q177" s="14" t="n">
        <x:v>34.3</x:v>
      </x:c>
      <x:c r="R177" s="14" t="n">
        <x:v>76</x:v>
      </x:c>
      <x:c r="S177" s="16" t="n">
        <x:v>172</x:v>
      </x:c>
      <x:c r="T177" s="12" t="str">
        <x:v>Unhealthy</x:v>
      </x:c>
      <x:c r="U177" s="16" t="n">
        <x:v>12</x:v>
      </x:c>
      <x:c r="V177" s="17" t="n">
        <x:v>46300.5</x:v>
      </x:c>
      <x:c r="W177" s="20" t="n">
        <x:v>2026</x:v>
      </x:c>
      <x:c r="X177" s="20" t="n">
        <x:v>10</x:v>
      </x:c>
      <x:c r="Y177" s="20" t="str">
        <x:v>05</x:v>
      </x:c>
    </x:row>
    <x:row r="178" ht="22" customHeight="1">
      <x:c r="B178" s="12" t="str">
        <x:v>default</x:v>
      </x:c>
      <x:c r="C178" s="12" t="str">
        <x:v>HoChiMinh_202610051300_0c7f71</x:v>
      </x:c>
      <x:c r="D178" s="12" t="str">
        <x:v>HoChiMinh</x:v>
      </x:c>
      <x:c r="E178" s="14" t="n">
        <x:v>10.8231</x:v>
      </x:c>
      <x:c r="F178" s="14" t="n">
        <x:v>106.6297</x:v>
      </x:c>
      <x:c r="G178" s="17" t="n">
        <x:v>46300.54166666667</x:v>
      </x:c>
      <x:c r="H178" s="17" t="n">
        <x:v>46300.83333333333</x:v>
      </x:c>
      <x:c r="I178" s="14" t="n">
        <x:v>27.5</x:v>
      </x:c>
      <x:c r="J178" s="14" t="n">
        <x:v>87</x:v>
      </x:c>
      <x:c r="K178" s="14" t="n">
        <x:v>1010.8</x:v>
      </x:c>
      <x:c r="L178" s="14" t="n">
        <x:v>7.1</x:v>
      </x:c>
      <x:c r="M178" s="14" t="n">
        <x:v>38.5</x:v>
      </x:c>
      <x:c r="N178" s="14" t="n">
        <x:v>38.6</x:v>
      </x:c>
      <x:c r="O178" s="14" t="n">
        <x:v>2869</x:v>
      </x:c>
      <x:c r="P178" s="14" t="n">
        <x:v>46.7</x:v>
      </x:c>
      <x:c r="Q178" s="14" t="n">
        <x:v>37.6</x:v>
      </x:c>
      <x:c r="R178" s="14" t="n">
        <x:v>63</x:v>
      </x:c>
      <x:c r="S178" s="16" t="n">
        <x:v>162</x:v>
      </x:c>
      <x:c r="T178" s="12" t="str">
        <x:v>Unhealthy</x:v>
      </x:c>
      <x:c r="U178" s="16" t="n">
        <x:v>13</x:v>
      </x:c>
      <x:c r="V178" s="17" t="n">
        <x:v>46300.54166666667</x:v>
      </x:c>
      <x:c r="W178" s="20" t="n">
        <x:v>2026</x:v>
      </x:c>
      <x:c r="X178" s="20" t="n">
        <x:v>10</x:v>
      </x:c>
      <x:c r="Y178" s="20" t="str">
        <x:v>05</x:v>
      </x:c>
    </x:row>
    <x:row r="179" ht="22" customHeight="1">
      <x:c r="B179" s="12" t="str">
        <x:v>default</x:v>
      </x:c>
      <x:c r="C179" s="12" t="str">
        <x:v>HoChiMinh_202610051400_4b081f</x:v>
      </x:c>
      <x:c r="D179" s="12" t="str">
        <x:v>HoChiMinh</x:v>
      </x:c>
      <x:c r="E179" s="14" t="n">
        <x:v>10.8231</x:v>
      </x:c>
      <x:c r="F179" s="14" t="n">
        <x:v>106.6297</x:v>
      </x:c>
      <x:c r="G179" s="17" t="n">
        <x:v>46300.58333333333</x:v>
      </x:c>
      <x:c r="H179" s="17" t="n">
        <x:v>46300.875</x:v>
      </x:c>
      <x:c r="I179" s="14" t="n">
        <x:v>27.2</x:v>
      </x:c>
      <x:c r="J179" s="14" t="n">
        <x:v>90</x:v>
      </x:c>
      <x:c r="K179" s="14" t="n">
        <x:v>1011.8</x:v>
      </x:c>
      <x:c r="L179" s="14" t="n">
        <x:v>3.8</x:v>
      </x:c>
      <x:c r="M179" s="14" t="n">
        <x:v>39.2</x:v>
      </x:c>
      <x:c r="N179" s="14" t="n">
        <x:v>39.3</x:v>
      </x:c>
      <x:c r="O179" s="14" t="n">
        <x:v>2847</x:v>
      </x:c>
      <x:c r="P179" s="14" t="n">
        <x:v>53.1</x:v>
      </x:c>
      <x:c r="Q179" s="14" t="n">
        <x:v>42.2</x:v>
      </x:c>
      <x:c r="R179" s="14" t="n">
        <x:v>46</x:v>
      </x:c>
      <x:c r="S179" s="16" t="n">
        <x:v>142</x:v>
      </x:c>
      <x:c r="T179" s="12" t="str">
        <x:v>Unhealthy for Sensitive Groups</x:v>
      </x:c>
      <x:c r="U179" s="16" t="n">
        <x:v>14</x:v>
      </x:c>
      <x:c r="V179" s="17" t="n">
        <x:v>46300.58333333333</x:v>
      </x:c>
      <x:c r="W179" s="20" t="n">
        <x:v>2026</x:v>
      </x:c>
      <x:c r="X179" s="20" t="n">
        <x:v>10</x:v>
      </x:c>
      <x:c r="Y179" s="20" t="str">
        <x:v>05</x:v>
      </x:c>
    </x:row>
    <x:row r="180" ht="22" customHeight="1">
      <x:c r="B180" s="12" t="str">
        <x:v>default</x:v>
      </x:c>
      <x:c r="C180" s="12" t="str">
        <x:v>HoChiMinh_202610051500_c0c772</x:v>
      </x:c>
      <x:c r="D180" s="12" t="str">
        <x:v>HoChiMinh</x:v>
      </x:c>
      <x:c r="E180" s="14" t="n">
        <x:v>10.8231</x:v>
      </x:c>
      <x:c r="F180" s="14" t="n">
        <x:v>106.6297</x:v>
      </x:c>
      <x:c r="G180" s="17" t="n">
        <x:v>46300.625</x:v>
      </x:c>
      <x:c r="H180" s="17" t="n">
        <x:v>46300.91666666667</x:v>
      </x:c>
      <x:c r="I180" s="14" t="n">
        <x:v>27.1</x:v>
      </x:c>
      <x:c r="J180" s="14" t="n">
        <x:v>92</x:v>
      </x:c>
      <x:c r="K180" s="14" t="n">
        <x:v>1012.3</x:v>
      </x:c>
      <x:c r="L180" s="14" t="n">
        <x:v>1.1</x:v>
      </x:c>
      <x:c r="M180" s="14" t="n">
        <x:v>46</x:v>
      </x:c>
      <x:c r="N180" s="14" t="n">
        <x:v>46</x:v>
      </x:c>
      <x:c r="O180" s="14" t="n">
        <x:v>2658</x:v>
      </x:c>
      <x:c r="P180" s="14" t="n">
        <x:v>59.2</x:v>
      </x:c>
      <x:c r="Q180" s="14" t="n">
        <x:v>46.2</x:v>
      </x:c>
      <x:c r="R180" s="14" t="n">
        <x:v>31</x:v>
      </x:c>
      <x:c r="S180" s="16" t="n">
        <x:v>109</x:v>
      </x:c>
      <x:c r="T180" s="12" t="str">
        <x:v>Unhealthy for Sensitive Groups</x:v>
      </x:c>
      <x:c r="U180" s="16" t="n">
        <x:v>15</x:v>
      </x:c>
      <x:c r="V180" s="17" t="n">
        <x:v>46300.625</x:v>
      </x:c>
      <x:c r="W180" s="20" t="n">
        <x:v>2026</x:v>
      </x:c>
      <x:c r="X180" s="20" t="n">
        <x:v>10</x:v>
      </x:c>
      <x:c r="Y180" s="20" t="str">
        <x:v>05</x:v>
      </x:c>
    </x:row>
    <x:row r="181" ht="22" customHeight="1">
      <x:c r="B181" s="12" t="str">
        <x:v>default</x:v>
      </x:c>
      <x:c r="C181" s="12" t="str">
        <x:v>HoChiMinh_202610051600_39ef6b</x:v>
      </x:c>
      <x:c r="D181" s="12" t="str">
        <x:v>HoChiMinh</x:v>
      </x:c>
      <x:c r="E181" s="14" t="n">
        <x:v>10.8231</x:v>
      </x:c>
      <x:c r="F181" s="14" t="n">
        <x:v>106.6297</x:v>
      </x:c>
      <x:c r="G181" s="17" t="n">
        <x:v>46300.66666666667</x:v>
      </x:c>
      <x:c r="H181" s="17" t="n">
        <x:v>46300.95833333333</x:v>
      </x:c>
      <x:c r="I181" s="14" t="n">
        <x:v>26.8</x:v>
      </x:c>
      <x:c r="J181" s="14" t="n">
        <x:v>93</x:v>
      </x:c>
      <x:c r="K181" s="14" t="n">
        <x:v>1012.7</x:v>
      </x:c>
      <x:c r="L181" s="14" t="n">
        <x:v>0.9</x:v>
      </x:c>
      <x:c r="M181" s="14" t="n">
        <x:v>53</x:v>
      </x:c>
      <x:c r="N181" s="14" t="n">
        <x:v>53.1</x:v>
      </x:c>
      <x:c r="O181" s="14" t="n">
        <x:v>2196</x:v>
      </x:c>
      <x:c r="P181" s="14" t="n">
        <x:v>65</x:v>
      </x:c>
      <x:c r="Q181" s="14" t="n">
        <x:v>48.8</x:v>
      </x:c>
      <x:c r="R181" s="14" t="n">
        <x:v>22</x:v>
      </x:c>
      <x:c r="S181" s="16" t="n">
        <x:v>98</x:v>
      </x:c>
      <x:c r="T181" s="12" t="str">
        <x:v>Moderate</x:v>
      </x:c>
      <x:c r="U181" s="16" t="n">
        <x:v>16</x:v>
      </x:c>
      <x:c r="V181" s="17" t="n">
        <x:v>46300.66666666667</x:v>
      </x:c>
      <x:c r="W181" s="20" t="n">
        <x:v>2026</x:v>
      </x:c>
      <x:c r="X181" s="20" t="n">
        <x:v>10</x:v>
      </x:c>
      <x:c r="Y181" s="20" t="str">
        <x:v>05</x:v>
      </x:c>
    </x:row>
    <x:row r="182" ht="22" customHeight="1">
      <x:c r="B182" s="12" t="str">
        <x:v>default</x:v>
      </x:c>
      <x:c r="C182" s="12" t="str">
        <x:v>HoChiMinh_202610051700_c43776</x:v>
      </x:c>
      <x:c r="D182" s="12" t="str">
        <x:v>HoChiMinh</x:v>
      </x:c>
      <x:c r="E182" s="14" t="n">
        <x:v>10.8231</x:v>
      </x:c>
      <x:c r="F182" s="14" t="n">
        <x:v>106.6297</x:v>
      </x:c>
      <x:c r="G182" s="17" t="n">
        <x:v>46300.70833333333</x:v>
      </x:c>
      <x:c r="H182" s="17" t="n">
        <x:v>46301</x:v>
      </x:c>
      <x:c r="I182" s="14" t="n">
        <x:v>26.5</x:v>
      </x:c>
      <x:c r="J182" s="14" t="n">
        <x:v>95</x:v>
      </x:c>
      <x:c r="K182" s="14" t="n">
        <x:v>1012.4</x:v>
      </x:c>
      <x:c r="L182" s="14" t="n">
        <x:v>2.7</x:v>
      </x:c>
      <x:c r="M182" s="14" t="n">
        <x:v>55.3</x:v>
      </x:c>
      <x:c r="N182" s="14" t="n">
        <x:v>55.4</x:v>
      </x:c>
      <x:c r="O182" s="14" t="n">
        <x:v>1567</x:v>
      </x:c>
      <x:c r="P182" s="14" t="n">
        <x:v>70.7</x:v>
      </x:c>
      <x:c r="Q182" s="14" t="n">
        <x:v>50.7</x:v>
      </x:c>
      <x:c r="R182" s="14" t="n">
        <x:v>17</x:v>
      </x:c>
      <x:c r="S182" s="16" t="n">
        <x:v>99</x:v>
      </x:c>
      <x:c r="T182" s="12" t="str">
        <x:v>Moderate</x:v>
      </x:c>
      <x:c r="U182" s="16" t="n">
        <x:v>17</x:v>
      </x:c>
      <x:c r="V182" s="17" t="n">
        <x:v>46300.70833333333</x:v>
      </x:c>
      <x:c r="W182" s="20" t="n">
        <x:v>2026</x:v>
      </x:c>
      <x:c r="X182" s="20" t="n">
        <x:v>10</x:v>
      </x:c>
      <x:c r="Y182" s="20" t="str">
        <x:v>05</x:v>
      </x:c>
    </x:row>
    <x:row r="183" ht="22" customHeight="1">
      <x:c r="B183" s="12" t="str">
        <x:v>default</x:v>
      </x:c>
      <x:c r="C183" s="12" t="str">
        <x:v>HoChiMinh_202610051800_a6fc57</x:v>
      </x:c>
      <x:c r="D183" s="12" t="str">
        <x:v>HoChiMinh</x:v>
      </x:c>
      <x:c r="E183" s="14" t="n">
        <x:v>10.8231</x:v>
      </x:c>
      <x:c r="F183" s="14" t="n">
        <x:v>106.6297</x:v>
      </x:c>
      <x:c r="G183" s="17" t="n">
        <x:v>46300.75</x:v>
      </x:c>
      <x:c r="H183" s="17" t="n">
        <x:v>46301.04166666667</x:v>
      </x:c>
      <x:c r="I183" s="14" t="n">
        <x:v>25.3</x:v>
      </x:c>
      <x:c r="J183" s="14" t="n">
        <x:v>99</x:v>
      </x:c>
      <x:c r="K183" s="14" t="n">
        <x:v>1012</x:v>
      </x:c>
      <x:c r="L183" s="14" t="n">
        <x:v>5</x:v>
      </x:c>
      <x:c r="M183" s="14" t="n">
        <x:v>56.1</x:v>
      </x:c>
      <x:c r="N183" s="14" t="n">
        <x:v>56.2</x:v>
      </x:c>
      <x:c r="O183" s="14" t="n">
        <x:v>1116</x:v>
      </x:c>
      <x:c r="P183" s="14" t="n">
        <x:v>74.6</x:v>
      </x:c>
      <x:c r="Q183" s="14" t="n">
        <x:v>52.2</x:v>
      </x:c>
      <x:c r="R183" s="14" t="n">
        <x:v>13</x:v>
      </x:c>
      <x:c r="S183" s="16" t="n">
        <x:v>101</x:v>
      </x:c>
      <x:c r="T183" s="12" t="str">
        <x:v>Unhealthy for Sensitive Groups</x:v>
      </x:c>
      <x:c r="U183" s="16" t="n">
        <x:v>18</x:v>
      </x:c>
      <x:c r="V183" s="17" t="n">
        <x:v>46300.75</x:v>
      </x:c>
      <x:c r="W183" s="20" t="n">
        <x:v>2026</x:v>
      </x:c>
      <x:c r="X183" s="20" t="n">
        <x:v>10</x:v>
      </x:c>
      <x:c r="Y183" s="20" t="str">
        <x:v>05</x:v>
      </x:c>
    </x:row>
    <x:row r="184" ht="22" customHeight="1">
      <x:c r="B184" s="12" t="str">
        <x:v>default</x:v>
      </x:c>
      <x:c r="C184" s="12" t="str">
        <x:v>HoChiMinh_202610051900_002a7b</x:v>
      </x:c>
      <x:c r="D184" s="12" t="str">
        <x:v>HoChiMinh</x:v>
      </x:c>
      <x:c r="E184" s="14" t="n">
        <x:v>10.8231</x:v>
      </x:c>
      <x:c r="F184" s="14" t="n">
        <x:v>106.6297</x:v>
      </x:c>
      <x:c r="G184" s="17" t="n">
        <x:v>46300.79166666667</x:v>
      </x:c>
      <x:c r="H184" s="17" t="n">
        <x:v>46301.08333333333</x:v>
      </x:c>
      <x:c r="I184" s="14" t="n">
        <x:v>25.4</x:v>
      </x:c>
      <x:c r="J184" s="14" t="n">
        <x:v>97</x:v>
      </x:c>
      <x:c r="K184" s="14" t="n">
        <x:v>1011.1</x:v>
      </x:c>
      <x:c r="L184" s="14" t="n">
        <x:v>1.3</x:v>
      </x:c>
      <x:c r="M184" s="14" t="n">
        <x:v>59.8</x:v>
      </x:c>
      <x:c r="N184" s="14" t="n">
        <x:v>59.8</x:v>
      </x:c>
      <x:c r="O184" s="14" t="n">
        <x:v>1005</x:v>
      </x:c>
      <x:c r="P184" s="14" t="n">
        <x:v>76.4</x:v>
      </x:c>
      <x:c r="Q184" s="14" t="n">
        <x:v>53.5</x:v>
      </x:c>
      <x:c r="R184" s="14" t="n">
        <x:v>10</x:v>
      </x:c>
      <x:c r="S184" s="16" t="n">
        <x:v>102</x:v>
      </x:c>
      <x:c r="T184" s="12" t="str">
        <x:v>Unhealthy for Sensitive Groups</x:v>
      </x:c>
      <x:c r="U184" s="16" t="n">
        <x:v>19</x:v>
      </x:c>
      <x:c r="V184" s="17" t="n">
        <x:v>46300.79166666667</x:v>
      </x:c>
      <x:c r="W184" s="20" t="n">
        <x:v>2026</x:v>
      </x:c>
      <x:c r="X184" s="20" t="n">
        <x:v>10</x:v>
      </x:c>
      <x:c r="Y184" s="20" t="str">
        <x:v>05</x:v>
      </x:c>
    </x:row>
    <x:row r="185" ht="22" customHeight="1">
      <x:c r="B185" s="12" t="str">
        <x:v>default</x:v>
      </x:c>
      <x:c r="C185" s="12" t="str">
        <x:v>HoChiMinh_202610052000_5627e3</x:v>
      </x:c>
      <x:c r="D185" s="12" t="str">
        <x:v>HoChiMinh</x:v>
      </x:c>
      <x:c r="E185" s="14" t="n">
        <x:v>10.8231</x:v>
      </x:c>
      <x:c r="F185" s="14" t="n">
        <x:v>106.6297</x:v>
      </x:c>
      <x:c r="G185" s="17" t="n">
        <x:v>46300.83333333333</x:v>
      </x:c>
      <x:c r="H185" s="17" t="n">
        <x:v>46301.125</x:v>
      </x:c>
      <x:c r="I185" s="14" t="n">
        <x:v>24.6</x:v>
      </x:c>
      <x:c r="J185" s="14" t="n">
        <x:v>96</x:v>
      </x:c>
      <x:c r="K185" s="14" t="n">
        <x:v>1011.5</x:v>
      </x:c>
      <x:c r="L185" s="14" t="n">
        <x:v>6.2</x:v>
      </x:c>
      <x:c r="M185" s="14" t="n">
        <x:v>57.6</x:v>
      </x:c>
      <x:c r="N185" s="14" t="n">
        <x:v>57.7</x:v>
      </x:c>
      <x:c r="O185" s="14" t="n">
        <x:v>1073</x:v>
      </x:c>
      <x:c r="P185" s="14" t="n">
        <x:v>76.3</x:v>
      </x:c>
      <x:c r="Q185" s="14" t="n">
        <x:v>54.3</x:v>
      </x:c>
      <x:c r="R185" s="14" t="n">
        <x:v>8</x:v>
      </x:c>
      <x:c r="S185" s="16" t="n">
        <x:v>105</x:v>
      </x:c>
      <x:c r="T185" s="12" t="str">
        <x:v>Unhealthy for Sensitive Groups</x:v>
      </x:c>
      <x:c r="U185" s="16" t="n">
        <x:v>20</x:v>
      </x:c>
      <x:c r="V185" s="17" t="n">
        <x:v>46300.83333333333</x:v>
      </x:c>
      <x:c r="W185" s="20" t="n">
        <x:v>2026</x:v>
      </x:c>
      <x:c r="X185" s="20" t="n">
        <x:v>10</x:v>
      </x:c>
      <x:c r="Y185" s="20" t="str">
        <x:v>05</x:v>
      </x:c>
    </x:row>
    <x:row r="186" ht="22" customHeight="1">
      <x:c r="B186" s="12" t="str">
        <x:v>default</x:v>
      </x:c>
      <x:c r="C186" s="12" t="str">
        <x:v>HoChiMinh_202610052100_8de182</x:v>
      </x:c>
      <x:c r="D186" s="12" t="str">
        <x:v>HoChiMinh</x:v>
      </x:c>
      <x:c r="E186" s="14" t="n">
        <x:v>10.8231</x:v>
      </x:c>
      <x:c r="F186" s="14" t="n">
        <x:v>106.6297</x:v>
      </x:c>
      <x:c r="G186" s="17" t="n">
        <x:v>46300.875</x:v>
      </x:c>
      <x:c r="H186" s="17" t="n">
        <x:v>46301.16666666667</x:v>
      </x:c>
      <x:c r="I186" s="14" t="n">
        <x:v>24.4</x:v>
      </x:c>
      <x:c r="J186" s="14" t="n">
        <x:v>98</x:v>
      </x:c>
      <x:c r="K186" s="14" t="n">
        <x:v>1011.2</x:v>
      </x:c>
      <x:c r="L186" s="14" t="n">
        <x:v>6</x:v>
      </x:c>
      <x:c r="M186" s="14" t="n">
        <x:v>50.8</x:v>
      </x:c>
      <x:c r="N186" s="14" t="n">
        <x:v>50.9</x:v>
      </x:c>
      <x:c r="O186" s="14" t="n">
        <x:v>1181</x:v>
      </x:c>
      <x:c r="P186" s="14" t="n">
        <x:v>73.7</x:v>
      </x:c>
      <x:c r="Q186" s="14" t="n">
        <x:v>54.6</x:v>
      </x:c>
      <x:c r="R186" s="14" t="n">
        <x:v>9</x:v>
      </x:c>
      <x:c r="S186" s="16" t="n">
        <x:v>106</x:v>
      </x:c>
      <x:c r="T186" s="12" t="str">
        <x:v>Unhealthy for Sensitive Groups</x:v>
      </x:c>
      <x:c r="U186" s="16" t="n">
        <x:v>21</x:v>
      </x:c>
      <x:c r="V186" s="17" t="n">
        <x:v>46300.875</x:v>
      </x:c>
      <x:c r="W186" s="20" t="n">
        <x:v>2026</x:v>
      </x:c>
      <x:c r="X186" s="20" t="n">
        <x:v>10</x:v>
      </x:c>
      <x:c r="Y186" s="20" t="str">
        <x:v>05</x:v>
      </x:c>
    </x:row>
    <x:row r="187" ht="22" customHeight="1">
      <x:c r="B187" s="12" t="str">
        <x:v>default</x:v>
      </x:c>
      <x:c r="C187" s="12" t="str">
        <x:v>HoChiMinh_202610052200_4f686f</x:v>
      </x:c>
      <x:c r="D187" s="12" t="str">
        <x:v>HoChiMinh</x:v>
      </x:c>
      <x:c r="E187" s="14" t="n">
        <x:v>10.8231</x:v>
      </x:c>
      <x:c r="F187" s="14" t="n">
        <x:v>106.6297</x:v>
      </x:c>
      <x:c r="G187" s="17" t="n">
        <x:v>46300.91666666667</x:v>
      </x:c>
      <x:c r="H187" s="17" t="n">
        <x:v>46301.20833333333</x:v>
      </x:c>
      <x:c r="I187" s="14" t="n">
        <x:v>24.3</x:v>
      </x:c>
      <x:c r="J187" s="14" t="n">
        <x:v>99</x:v>
      </x:c>
      <x:c r="K187" s="14" t="n">
        <x:v>1010.5</x:v>
      </x:c>
      <x:c r="L187" s="14" t="n">
        <x:v>6.3</x:v>
      </x:c>
      <x:c r="M187" s="14" t="n">
        <x:v>46.9</x:v>
      </x:c>
      <x:c r="N187" s="14" t="n">
        <x:v>47</x:v>
      </x:c>
      <x:c r="O187" s="14" t="n">
        <x:v>1335</x:v>
      </x:c>
      <x:c r="P187" s="14" t="n">
        <x:v>67.1</x:v>
      </x:c>
      <x:c r="Q187" s="14" t="n">
        <x:v>53.6</x:v>
      </x:c>
      <x:c r="R187" s="14" t="n">
        <x:v>12</x:v>
      </x:c>
      <x:c r="S187" s="16" t="n">
        <x:v>108</x:v>
      </x:c>
      <x:c r="T187" s="12" t="str">
        <x:v>Unhealthy for Sensitive Groups</x:v>
      </x:c>
      <x:c r="U187" s="16" t="n">
        <x:v>22</x:v>
      </x:c>
      <x:c r="V187" s="17" t="n">
        <x:v>46300.91666666667</x:v>
      </x:c>
      <x:c r="W187" s="20" t="n">
        <x:v>2026</x:v>
      </x:c>
      <x:c r="X187" s="20" t="n">
        <x:v>10</x:v>
      </x:c>
      <x:c r="Y187" s="20" t="str">
        <x:v>05</x:v>
      </x:c>
    </x:row>
    <x:row r="188" ht="22" customHeight="1">
      <x:c r="B188" s="12" t="str">
        <x:v>default</x:v>
      </x:c>
      <x:c r="C188" s="12" t="str">
        <x:v>HoChiMinh_202610052300_7b3f5a</x:v>
      </x:c>
      <x:c r="D188" s="12" t="str">
        <x:v>HoChiMinh</x:v>
      </x:c>
      <x:c r="E188" s="14" t="n">
        <x:v>10.8231</x:v>
      </x:c>
      <x:c r="F188" s="14" t="n">
        <x:v>106.6297</x:v>
      </x:c>
      <x:c r="G188" s="17" t="n">
        <x:v>46300.95833333333</x:v>
      </x:c>
      <x:c r="H188" s="17" t="n">
        <x:v>46301.25</x:v>
      </x:c>
      <x:c r="I188" s="14" t="n">
        <x:v>24.5</x:v>
      </x:c>
      <x:c r="J188" s="14" t="n">
        <x:v>98</x:v>
      </x:c>
      <x:c r="K188" s="14" t="n">
        <x:v>1011.6</x:v>
      </x:c>
      <x:c r="L188" s="14" t="n">
        <x:v>2.2</x:v>
      </x:c>
      <x:c r="M188" s="14" t="n">
        <x:v>46.4</x:v>
      </x:c>
      <x:c r="N188" s="14" t="n">
        <x:v>46.6</x:v>
      </x:c>
      <x:c r="O188" s="14" t="n">
        <x:v>1528</x:v>
      </x:c>
      <x:c r="P188" s="14" t="n">
        <x:v>57.9</x:v>
      </x:c>
      <x:c r="Q188" s="14" t="n">
        <x:v>52.1</x:v>
      </x:c>
      <x:c r="R188" s="14" t="n">
        <x:v>18</x:v>
      </x:c>
      <x:c r="S188" s="16" t="n">
        <x:v>109</x:v>
      </x:c>
      <x:c r="T188" s="12" t="str">
        <x:v>Unhealthy for Sensitive Groups</x:v>
      </x:c>
      <x:c r="U188" s="16" t="n">
        <x:v>23</x:v>
      </x:c>
      <x:c r="V188" s="17" t="n">
        <x:v>46300.95833333333</x:v>
      </x:c>
      <x:c r="W188" s="20" t="n">
        <x:v>2026</x:v>
      </x:c>
      <x:c r="X188" s="20" t="n">
        <x:v>10</x:v>
      </x:c>
      <x:c r="Y188" s="20" t="str">
        <x:v>05</x:v>
      </x:c>
    </x:row>
    <x:row r="189" ht="22" customHeight="1">
      <x:c r="B189" s="12" t="str">
        <x:v>default</x:v>
      </x:c>
      <x:c r="C189" s="12" t="str">
        <x:v>HoChiMinh_20261006151359_42765b</x:v>
      </x:c>
      <x:c r="D189" s="12" t="str">
        <x:v>HoChiMinh</x:v>
      </x:c>
      <x:c r="E189" s="14" t="n">
        <x:v>10.8231</x:v>
      </x:c>
      <x:c r="F189" s="14" t="n">
        <x:v>106.6297</x:v>
      </x:c>
      <x:c r="G189" s="17" t="n">
        <x:v>46301.63471064815</x:v>
      </x:c>
      <x:c r="H189" s="17" t="n">
        <x:v>46301.92637731481</x:v>
      </x:c>
      <x:c r="I189" s="14" t="n">
        <x:v>25.7</x:v>
      </x:c>
      <x:c r="J189" s="14" t="n">
        <x:v>95</x:v>
      </x:c>
      <x:c r="K189" s="14" t="n">
        <x:v>1014.7</x:v>
      </x:c>
      <x:c r="L189" s="14" t="n">
        <x:v>1.5</x:v>
      </x:c>
      <x:c r="M189" s="14" t="n">
        <x:v>43.1</x:v>
      </x:c>
      <x:c r="N189" s="14" t="n">
        <x:v>43.3</x:v>
      </x:c>
      <x:c r="O189" s="14" t="n">
        <x:v>1617</x:v>
      </x:c>
      <x:c r="P189" s="14" t="n">
        <x:v>59.2</x:v>
      </x:c>
      <x:c r="Q189" s="14" t="n">
        <x:v>49.6</x:v>
      </x:c>
      <x:c r="R189" s="14" t="n">
        <x:v>55</x:v>
      </x:c>
      <x:c r="S189" s="16" t="n">
        <x:v>117</x:v>
      </x:c>
      <x:c r="T189" s="12" t="str">
        <x:v>Unhealthy for Sensitive Groups</x:v>
      </x:c>
      <x:c r="U189" s="16" t="n">
        <x:v>15</x:v>
      </x:c>
      <x:c r="V189" s="17" t="n">
        <x:v>46301.63472050926</x:v>
      </x:c>
      <x:c r="W189" s="20" t="n">
        <x:v>2026</x:v>
      </x:c>
      <x:c r="X189" s="20" t="n">
        <x:v>10</x:v>
      </x:c>
      <x:c r="Y189" s="20" t="str">
        <x:v>06</x:v>
      </x:c>
    </x:row>
    <x:row r="190" ht="22" customHeight="1">
      <x:c r="B190" s="12" t="str">
        <x:v>default</x:v>
      </x:c>
      <x:c r="C190" s="12" t="str">
        <x:v>HoChiMinh_20261006151543_aaca68</x:v>
      </x:c>
      <x:c r="D190" s="12" t="str">
        <x:v>HoChiMinh</x:v>
      </x:c>
      <x:c r="E190" s="14" t="n">
        <x:v>10.8231</x:v>
      </x:c>
      <x:c r="F190" s="14" t="n">
        <x:v>106.6297</x:v>
      </x:c>
      <x:c r="G190" s="17" t="n">
        <x:v>46301.63591435185</x:v>
      </x:c>
      <x:c r="H190" s="17" t="n">
        <x:v>46301.92758101852</x:v>
      </x:c>
      <x:c r="I190" s="14" t="n">
        <x:v>25.6</x:v>
      </x:c>
      <x:c r="J190" s="14" t="n">
        <x:v>95</x:v>
      </x:c>
      <x:c r="K190" s="14" t="n">
        <x:v>1014.7</x:v>
      </x:c>
      <x:c r="L190" s="14" t="n">
        <x:v>1.8</x:v>
      </x:c>
      <x:c r="M190" s="14" t="n">
        <x:v>43.1</x:v>
      </x:c>
      <x:c r="N190" s="14" t="n">
        <x:v>43.3</x:v>
      </x:c>
      <x:c r="O190" s="14" t="n">
        <x:v>1617</x:v>
      </x:c>
      <x:c r="P190" s="14" t="n">
        <x:v>59.2</x:v>
      </x:c>
      <x:c r="Q190" s="14" t="n">
        <x:v>49.6</x:v>
      </x:c>
      <x:c r="R190" s="14" t="n">
        <x:v>55</x:v>
      </x:c>
      <x:c r="S190" s="16" t="n">
        <x:v>117</x:v>
      </x:c>
      <x:c r="T190" s="12" t="str">
        <x:v>Unhealthy for Sensitive Groups</x:v>
      </x:c>
      <x:c r="U190" s="16" t="n">
        <x:v>15</x:v>
      </x:c>
      <x:c r="V190" s="17" t="n">
        <x:v>46301.63592402778</x:v>
      </x:c>
      <x:c r="W190" s="20" t="n">
        <x:v>2026</x:v>
      </x:c>
      <x:c r="X190" s="20" t="n">
        <x:v>10</x:v>
      </x:c>
      <x:c r="Y190" s="20" t="str">
        <x:v>06</x:v>
      </x:c>
    </x:row>
    <x:row r="191" ht="22" customHeight="1">
      <x:c r="B191" s="12" t="str">
        <x:v>default</x:v>
      </x:c>
      <x:c r="C191" s="12" t="str">
        <x:v>HoChiMinh_20261006154123_c0b64b</x:v>
      </x:c>
      <x:c r="D191" s="12" t="str">
        <x:v>HoChiMinh</x:v>
      </x:c>
      <x:c r="E191" s="14" t="n">
        <x:v>10.8231</x:v>
      </x:c>
      <x:c r="F191" s="14" t="n">
        <x:v>106.6297</x:v>
      </x:c>
      <x:c r="G191" s="17" t="n">
        <x:v>46301.65373842593</x:v>
      </x:c>
      <x:c r="H191" s="17" t="n">
        <x:v>46301.94540509259</x:v>
      </x:c>
      <x:c r="I191" s="14" t="n">
        <x:v>25.6</x:v>
      </x:c>
      <x:c r="J191" s="14" t="n">
        <x:v>96</x:v>
      </x:c>
      <x:c r="K191" s="14" t="n">
        <x:v>1014.6</x:v>
      </x:c>
      <x:c r="L191" s="14" t="n">
        <x:v>2.8</x:v>
      </x:c>
      <x:c r="M191" s="14" t="n">
        <x:v>43.1</x:v>
      </x:c>
      <x:c r="N191" s="14" t="n">
        <x:v>43.3</x:v>
      </x:c>
      <x:c r="O191" s="14" t="n">
        <x:v>1617</x:v>
      </x:c>
      <x:c r="P191" s="14" t="n">
        <x:v>59.2</x:v>
      </x:c>
      <x:c r="Q191" s="14" t="n">
        <x:v>49.6</x:v>
      </x:c>
      <x:c r="R191" s="14" t="n">
        <x:v>55</x:v>
      </x:c>
      <x:c r="S191" s="16" t="n">
        <x:v>117</x:v>
      </x:c>
      <x:c r="T191" s="12" t="str">
        <x:v>Unhealthy for Sensitive Groups</x:v>
      </x:c>
      <x:c r="U191" s="16" t="n">
        <x:v>15</x:v>
      </x:c>
      <x:c r="V191" s="17" t="n">
        <x:v>46301.653749432866</x:v>
      </x:c>
      <x:c r="W191" s="20" t="n">
        <x:v>2026</x:v>
      </x:c>
      <x:c r="X191" s="20" t="n">
        <x:v>10</x:v>
      </x:c>
      <x:c r="Y191" s="20" t="str">
        <x:v>06</x:v>
      </x:c>
    </x:row>
    <x:row r="192" ht="22" customHeight="1">
      <x:c r="B192" s="12" t="str">
        <x:v>default</x:v>
      </x:c>
      <x:c r="C192" s="12" t="str">
        <x:v>HoChiMinh_20261006154352_96fc70</x:v>
      </x:c>
      <x:c r="D192" s="12" t="str">
        <x:v>HoChiMinh</x:v>
      </x:c>
      <x:c r="E192" s="14" t="n">
        <x:v>10.8231</x:v>
      </x:c>
      <x:c r="F192" s="14" t="n">
        <x:v>106.6297</x:v>
      </x:c>
      <x:c r="G192" s="17" t="n">
        <x:v>46301.65546296297</x:v>
      </x:c>
      <x:c r="H192" s="17" t="n">
        <x:v>46301.947129629625</x:v>
      </x:c>
      <x:c r="I192" s="14" t="n">
        <x:v>25.6</x:v>
      </x:c>
      <x:c r="J192" s="14" t="n">
        <x:v>96</x:v>
      </x:c>
      <x:c r="K192" s="14" t="n">
        <x:v>1014.6</x:v>
      </x:c>
      <x:c r="L192" s="14" t="n">
        <x:v>2.8</x:v>
      </x:c>
      <x:c r="M192" s="14" t="n">
        <x:v>43.1</x:v>
      </x:c>
      <x:c r="N192" s="14" t="n">
        <x:v>43.3</x:v>
      </x:c>
      <x:c r="O192" s="14" t="n">
        <x:v>1617</x:v>
      </x:c>
      <x:c r="P192" s="14" t="n">
        <x:v>59.2</x:v>
      </x:c>
      <x:c r="Q192" s="14" t="n">
        <x:v>49.6</x:v>
      </x:c>
      <x:c r="R192" s="14" t="n">
        <x:v>55</x:v>
      </x:c>
      <x:c r="S192" s="16" t="n">
        <x:v>117</x:v>
      </x:c>
      <x:c r="T192" s="12" t="str">
        <x:v>Unhealthy for Sensitive Groups</x:v>
      </x:c>
      <x:c r="U192" s="16" t="n">
        <x:v>15</x:v>
      </x:c>
      <x:c r="V192" s="17" t="n">
        <x:v>46301.65546751158</x:v>
      </x:c>
      <x:c r="W192" s="20" t="n">
        <x:v>2026</x:v>
      </x:c>
      <x:c r="X192" s="20" t="n">
        <x:v>10</x:v>
      </x:c>
      <x:c r="Y192" s="20" t="str">
        <x:v>06</x:v>
      </x:c>
    </x:row>
    <x:row r="193" ht="22" customHeight="1">
      <x:c r="B193" s="12" t="str">
        <x:v>default</x:v>
      </x:c>
      <x:c r="C193" s="12" t="str">
        <x:v>HoChiMinh_20261006161544_b410e2</x:v>
      </x:c>
      <x:c r="D193" s="12" t="str">
        <x:v>HoChiMinh</x:v>
      </x:c>
      <x:c r="E193" s="14" t="n">
        <x:v>10.8231</x:v>
      </x:c>
      <x:c r="F193" s="14" t="n">
        <x:v>106.6297</x:v>
      </x:c>
      <x:c r="G193" s="17" t="n">
        <x:v>46301.67759259259</x:v>
      </x:c>
      <x:c r="H193" s="17" t="n">
        <x:v>46301.96925925926</x:v>
      </x:c>
      <x:c r="I193" s="14" t="n">
        <x:v>25.4</x:v>
      </x:c>
      <x:c r="J193" s="14" t="n">
        <x:v>97</x:v>
      </x:c>
      <x:c r="K193" s="14" t="n">
        <x:v>1014.4</x:v>
      </x:c>
      <x:c r="L193" s="14" t="n">
        <x:v>4.5</x:v>
      </x:c>
      <x:c r="M193" s="14" t="n">
        <x:v>45.6</x:v>
      </x:c>
      <x:c r="N193" s="14" t="n">
        <x:v>45.9</x:v>
      </x:c>
      <x:c r="O193" s="14" t="n">
        <x:v>1409</x:v>
      </x:c>
      <x:c r="P193" s="14" t="n">
        <x:v>63.8</x:v>
      </x:c>
      <x:c r="Q193" s="14" t="n">
        <x:v>51.7</x:v>
      </x:c>
      <x:c r="R193" s="14" t="n">
        <x:v>46</x:v>
      </x:c>
      <x:c r="S193" s="16" t="n">
        <x:v>116</x:v>
      </x:c>
      <x:c r="T193" s="12" t="str">
        <x:v>Unhealthy for Sensitive Groups</x:v>
      </x:c>
      <x:c r="U193" s="16" t="n">
        <x:v>16</x:v>
      </x:c>
      <x:c r="V193" s="17" t="n">
        <x:v>46301.67760351852</x:v>
      </x:c>
      <x:c r="W193" s="20" t="n">
        <x:v>2026</x:v>
      </x:c>
      <x:c r="X193" s="20" t="n">
        <x:v>10</x:v>
      </x:c>
      <x:c r="Y193" s="20" t="str">
        <x:v>06</x:v>
      </x:c>
    </x:row>
    <x:row r="194" ht="22" customHeight="1">
      <x:c r="B194" s="12" t="str">
        <x:v>default</x:v>
      </x:c>
      <x:c r="C194" s="12" t="str">
        <x:v>HoChiMinh_20261006171545_6ba5e3</x:v>
      </x:c>
      <x:c r="D194" s="12" t="str">
        <x:v>HoChiMinh</x:v>
      </x:c>
      <x:c r="E194" s="14" t="n">
        <x:v>10.8231</x:v>
      </x:c>
      <x:c r="F194" s="14" t="n">
        <x:v>106.6297</x:v>
      </x:c>
      <x:c r="G194" s="17" t="n">
        <x:v>46301.71927083333</x:v>
      </x:c>
      <x:c r="H194" s="17" t="n">
        <x:v>46302.0109375</x:v>
      </x:c>
      <x:c r="I194" s="14" t="n">
        <x:v>25.1</x:v>
      </x:c>
      <x:c r="J194" s="14" t="n">
        <x:v>98</x:v>
      </x:c>
      <x:c r="K194" s="14" t="n">
        <x:v>1014</x:v>
      </x:c>
      <x:c r="L194" s="14" t="n">
        <x:v>4</x:v>
      </x:c>
      <x:c r="M194" s="14" t="n">
        <x:v>47.8</x:v>
      </x:c>
      <x:c r="N194" s="14" t="n">
        <x:v>48.1</x:v>
      </x:c>
      <x:c r="O194" s="14" t="n">
        <x:v>1317</x:v>
      </x:c>
      <x:c r="P194" s="14" t="n">
        <x:v>71.1</x:v>
      </x:c>
      <x:c r="Q194" s="14" t="n">
        <x:v>55.5</x:v>
      </x:c>
      <x:c r="R194" s="14" t="n">
        <x:v>34</x:v>
      </x:c>
      <x:c r="S194" s="16" t="n">
        <x:v>115</x:v>
      </x:c>
      <x:c r="T194" s="12" t="str">
        <x:v>Unhealthy for Sensitive Groups</x:v>
      </x:c>
      <x:c r="U194" s="16" t="n">
        <x:v>17</x:v>
      </x:c>
      <x:c r="V194" s="17" t="n">
        <x:v>46301.71927310185</x:v>
      </x:c>
      <x:c r="W194" s="20" t="n">
        <x:v>2026</x:v>
      </x:c>
      <x:c r="X194" s="20" t="n">
        <x:v>10</x:v>
      </x:c>
      <x:c r="Y194" s="20" t="str">
        <x:v>06</x:v>
      </x:c>
    </x:row>
    <x:row r="195" ht="22" customHeight="1">
      <x:c r="B195" s="12" t="str">
        <x:v>default</x:v>
      </x:c>
      <x:c r="C195" s="12" t="str">
        <x:v>HoChiMinh_20261006181545_d1e9a4</x:v>
      </x:c>
      <x:c r="D195" s="12" t="str">
        <x:v>HoChiMinh</x:v>
      </x:c>
      <x:c r="E195" s="14" t="n">
        <x:v>10.8231</x:v>
      </x:c>
      <x:c r="F195" s="14" t="n">
        <x:v>106.6297</x:v>
      </x:c>
      <x:c r="G195" s="17" t="n">
        <x:v>46301.7609375</x:v>
      </x:c>
      <x:c r="H195" s="17" t="n">
        <x:v>46302.05260416667</x:v>
      </x:c>
      <x:c r="I195" s="14" t="n">
        <x:v>24.8</x:v>
      </x:c>
      <x:c r="J195" s="14" t="n">
        <x:v>99</x:v>
      </x:c>
      <x:c r="K195" s="14" t="n">
        <x:v>1013.1</x:v>
      </x:c>
      <x:c r="L195" s="14" t="n">
        <x:v>4.5</x:v>
      </x:c>
      <x:c r="M195" s="14" t="n">
        <x:v>45.2</x:v>
      </x:c>
      <x:c r="N195" s="14" t="n">
        <x:v>45.3</x:v>
      </x:c>
      <x:c r="O195" s="14" t="n">
        <x:v>1240</x:v>
      </x:c>
      <x:c r="P195" s="14" t="n">
        <x:v>74.8</x:v>
      </x:c>
      <x:c r="Q195" s="14" t="n">
        <x:v>57.5</x:v>
      </x:c>
      <x:c r="R195" s="14" t="n">
        <x:v>26</x:v>
      </x:c>
      <x:c r="S195" s="16" t="n">
        <x:v>115</x:v>
      </x:c>
      <x:c r="T195" s="12" t="str">
        <x:v>Unhealthy for Sensitive Groups</x:v>
      </x:c>
      <x:c r="U195" s="16" t="n">
        <x:v>18</x:v>
      </x:c>
      <x:c r="V195" s="17" t="n">
        <x:v>46301.760939942134</x:v>
      </x:c>
      <x:c r="W195" s="20" t="n">
        <x:v>2026</x:v>
      </x:c>
      <x:c r="X195" s="20" t="n">
        <x:v>10</x:v>
      </x:c>
      <x:c r="Y195" s="20" t="str">
        <x:v>06</x:v>
      </x:c>
    </x:row>
    <x:row r="196" ht="22" customHeight="1">
      <x:c r="B196" s="12" t="str">
        <x:v>default</x:v>
      </x:c>
      <x:c r="C196" s="12" t="str">
        <x:v>HoChiMinh_20261007001545_9640af</x:v>
      </x:c>
      <x:c r="D196" s="12" t="str">
        <x:v>HoChiMinh</x:v>
      </x:c>
      <x:c r="E196" s="14" t="n">
        <x:v>10.8231</x:v>
      </x:c>
      <x:c r="F196" s="14" t="n">
        <x:v>106.6297</x:v>
      </x:c>
      <x:c r="G196" s="17" t="n">
        <x:v>46302.0109375</x:v>
      </x:c>
      <x:c r="H196" s="17" t="n">
        <x:v>46302.30260416667</x:v>
      </x:c>
      <x:c r="I196" s="14" t="n">
        <x:v>25.2</x:v>
      </x:c>
      <x:c r="J196" s="14" t="n">
        <x:v>92</x:v>
      </x:c>
      <x:c r="K196" s="14" t="n">
        <x:v>1014.1</x:v>
      </x:c>
      <x:c r="L196" s="14" t="n">
        <x:v>3.6</x:v>
      </x:c>
      <x:c r="M196" s="14" t="n">
        <x:v>35</x:v>
      </x:c>
      <x:c r="N196" s="14" t="n">
        <x:v>35.2</x:v>
      </x:c>
      <x:c r="O196" s="14" t="n">
        <x:v>1101</x:v>
      </x:c>
      <x:c r="P196" s="14" t="n">
        <x:v>52.3</x:v>
      </x:c>
      <x:c r="Q196" s="14" t="n">
        <x:v>58.7</x:v>
      </x:c>
      <x:c r="R196" s="14" t="n">
        <x:v>36</x:v>
      </x:c>
      <x:c r="S196" s="16" t="n">
        <x:v>106</x:v>
      </x:c>
      <x:c r="T196" s="12" t="str">
        <x:v>Unhealthy for Sensitive Groups</x:v>
      </x:c>
      <x:c r="U196" s="16" t="n">
        <x:v>0</x:v>
      </x:c>
      <x:c r="V196" s="17" t="n">
        <x:v>46302.01093802083</x:v>
      </x:c>
      <x:c r="W196" s="20" t="n">
        <x:v>2026</x:v>
      </x:c>
      <x:c r="X196" s="20" t="n">
        <x:v>10</x:v>
      </x:c>
      <x:c r="Y196" s="20" t="str">
        <x:v>07</x:v>
      </x:c>
    </x:row>
    <x:row r="197" ht="22" customHeight="1">
      <x:c r="B197" s="12" t="str">
        <x:v>default</x:v>
      </x:c>
      <x:c r="C197" s="12" t="str">
        <x:v>HoChiMinh_20261007011545_be0410</x:v>
      </x:c>
      <x:c r="D197" s="12" t="str">
        <x:v>HoChiMinh</x:v>
      </x:c>
      <x:c r="E197" s="14" t="n">
        <x:v>10.8231</x:v>
      </x:c>
      <x:c r="F197" s="14" t="n">
        <x:v>106.6297</x:v>
      </x:c>
      <x:c r="G197" s="17" t="n">
        <x:v>46302.05260416667</x:v>
      </x:c>
      <x:c r="H197" s="17" t="n">
        <x:v>46302.34427083333</x:v>
      </x:c>
      <x:c r="I197" s="14" t="n">
        <x:v>27.3</x:v>
      </x:c>
      <x:c r="J197" s="14" t="n">
        <x:v>81</x:v>
      </x:c>
      <x:c r="K197" s="14" t="n">
        <x:v>1014.8</x:v>
      </x:c>
      <x:c r="L197" s="14" t="n">
        <x:v>5.3</x:v>
      </x:c>
      <x:c r="M197" s="14" t="n">
        <x:v>30.2</x:v>
      </x:c>
      <x:c r="N197" s="14" t="n">
        <x:v>30.3</x:v>
      </x:c>
      <x:c r="O197" s="14" t="n">
        <x:v>1022</x:v>
      </x:c>
      <x:c r="P197" s="14" t="n">
        <x:v>45.4</x:v>
      </x:c>
      <x:c r="Q197" s="14" t="n">
        <x:v>59.4</x:v>
      </x:c>
      <x:c r="R197" s="14" t="n">
        <x:v>59</x:v>
      </x:c>
      <x:c r="S197" s="16" t="n">
        <x:v>106</x:v>
      </x:c>
      <x:c r="T197" s="12" t="str">
        <x:v>Unhealthy for Sensitive Groups</x:v>
      </x:c>
      <x:c r="U197" s="16" t="n">
        <x:v>1</x:v>
      </x:c>
      <x:c r="V197" s="17" t="n">
        <x:v>46302.05260542824</x:v>
      </x:c>
      <x:c r="W197" s="20" t="n">
        <x:v>2026</x:v>
      </x:c>
      <x:c r="X197" s="20" t="n">
        <x:v>10</x:v>
      </x:c>
      <x:c r="Y197" s="20" t="str">
        <x:v>07</x:v>
      </x:c>
    </x:row>
    <x:row r="198" ht="22" customHeight="1">
      <x:c r="B198" s="12" t="str">
        <x:v>default</x:v>
      </x:c>
      <x:c r="C198" s="12" t="str">
        <x:v>HoChiMinh_20261007021544_dafcc2</x:v>
      </x:c>
      <x:c r="D198" s="12" t="str">
        <x:v>HoChiMinh</x:v>
      </x:c>
      <x:c r="E198" s="14" t="n">
        <x:v>10.8231</x:v>
      </x:c>
      <x:c r="F198" s="14" t="n">
        <x:v>106.6297</x:v>
      </x:c>
      <x:c r="G198" s="17" t="n">
        <x:v>46302.09425925926</x:v>
      </x:c>
      <x:c r="H198" s="17" t="n">
        <x:v>46302.385925925926</x:v>
      </x:c>
      <x:c r="I198" s="14" t="n">
        <x:v>28.8</x:v>
      </x:c>
      <x:c r="J198" s="14" t="n">
        <x:v>74</x:v>
      </x:c>
      <x:c r="K198" s="14" t="n">
        <x:v>1014.7</x:v>
      </x:c>
      <x:c r="L198" s="14" t="n">
        <x:v>6.1</x:v>
      </x:c>
      <x:c r="M198" s="14" t="n">
        <x:v>26.8</x:v>
      </x:c>
      <x:c r="N198" s="14" t="n">
        <x:v>26.9</x:v>
      </x:c>
      <x:c r="O198" s="14" t="n">
        <x:v>898</x:v>
      </x:c>
      <x:c r="P198" s="14" t="n">
        <x:v>38.4</x:v>
      </x:c>
      <x:c r="Q198" s="14" t="n">
        <x:v>59.1</x:v>
      </x:c>
      <x:c r="R198" s="14" t="n">
        <x:v>89</x:v>
      </x:c>
      <x:c r="S198" s="16" t="n">
        <x:v>106</x:v>
      </x:c>
      <x:c r="T198" s="12" t="str">
        <x:v>Unhealthy for Sensitive Groups</x:v>
      </x:c>
      <x:c r="U198" s="16" t="n">
        <x:v>2</x:v>
      </x:c>
      <x:c r="V198" s="17" t="n">
        <x:v>46302.094270636575</x:v>
      </x:c>
      <x:c r="W198" s="20" t="n">
        <x:v>2026</x:v>
      </x:c>
      <x:c r="X198" s="20" t="n">
        <x:v>10</x:v>
      </x:c>
      <x:c r="Y198" s="20" t="str">
        <x:v>07</x:v>
      </x:c>
    </x:row>
    <x:row r="199" ht="22" customHeight="1">
      <x:c r="B199" s="12" t="str">
        <x:v>default</x:v>
      </x:c>
      <x:c r="C199" s="12" t="str">
        <x:v>HoChiMinh_20261007031545_48d1dd</x:v>
      </x:c>
      <x:c r="D199" s="12" t="str">
        <x:v>HoChiMinh</x:v>
      </x:c>
      <x:c r="E199" s="14" t="n">
        <x:v>10.8231</x:v>
      </x:c>
      <x:c r="F199" s="14" t="n">
        <x:v>106.6297</x:v>
      </x:c>
      <x:c r="G199" s="17" t="n">
        <x:v>46302.1359375</x:v>
      </x:c>
      <x:c r="H199" s="17" t="n">
        <x:v>46302.42760416667</x:v>
      </x:c>
      <x:c r="I199" s="14" t="n">
        <x:v>29.7</x:v>
      </x:c>
      <x:c r="J199" s="14" t="n">
        <x:v>70</x:v>
      </x:c>
      <x:c r="K199" s="14" t="n">
        <x:v>1014.7</x:v>
      </x:c>
      <x:c r="L199" s="14" t="n">
        <x:v>5.1</x:v>
      </x:c>
      <x:c r="M199" s="14" t="n">
        <x:v>29.3</x:v>
      </x:c>
      <x:c r="N199" s="14" t="n">
        <x:v>29.3</x:v>
      </x:c>
      <x:c r="O199" s="14" t="n">
        <x:v>783</x:v>
      </x:c>
      <x:c r="P199" s="14" t="n">
        <x:v>31.5</x:v>
      </x:c>
      <x:c r="Q199" s="14" t="n">
        <x:v>56.8</x:v>
      </x:c>
      <x:c r="R199" s="14" t="n">
        <x:v>120</x:v>
      </x:c>
      <x:c r="S199" s="16" t="n">
        <x:v>106</x:v>
      </x:c>
      <x:c r="T199" s="12" t="str">
        <x:v>Unhealthy for Sensitive Groups</x:v>
      </x:c>
      <x:c r="U199" s="16" t="n">
        <x:v>3</x:v>
      </x:c>
      <x:c r="V199" s="17" t="n">
        <x:v>46302.135941458335</x:v>
      </x:c>
      <x:c r="W199" s="20" t="n">
        <x:v>2026</x:v>
      </x:c>
      <x:c r="X199" s="20" t="n">
        <x:v>10</x:v>
      </x:c>
      <x:c r="Y199" s="20" t="str">
        <x:v>07</x:v>
      </x:c>
    </x:row>
    <x:row r="200" ht="22" customHeight="1">
      <x:c r="B200" s="12" t="str">
        <x:v>default</x:v>
      </x:c>
      <x:c r="C200" s="12" t="str">
        <x:v>HoChiMinh_20261013071545_4bfc66</x:v>
      </x:c>
      <x:c r="D200" s="12" t="str">
        <x:v>HoChiMinh</x:v>
      </x:c>
      <x:c r="E200" s="14" t="n">
        <x:v>10.8231</x:v>
      </x:c>
      <x:c r="F200" s="14" t="n">
        <x:v>106.6297</x:v>
      </x:c>
      <x:c r="G200" s="17" t="n">
        <x:v>46308.30260416667</x:v>
      </x:c>
      <x:c r="H200" s="17" t="n">
        <x:v>46308.59427083333</x:v>
      </x:c>
      <x:c r="I200" s="14" t="n">
        <x:v>29.4</x:v>
      </x:c>
      <x:c r="J200" s="14" t="n">
        <x:v>77</x:v>
      </x:c>
      <x:c r="K200" s="14" t="n">
        <x:v>1010.3</x:v>
      </x:c>
      <x:c r="L200" s="14" t="n">
        <x:v>3.9</x:v>
      </x:c>
      <x:c r="M200" s="14" t="n">
        <x:v>13</x:v>
      </x:c>
      <x:c r="N200" s="14" t="n">
        <x:v>13.3</x:v>
      </x:c>
      <x:c r="O200" s="14" t="n">
        <x:v>770</x:v>
      </x:c>
      <x:c r="P200" s="14" t="n">
        <x:v>17.6</x:v>
      </x:c>
      <x:c r="Q200" s="14" t="n">
        <x:v>22.6</x:v>
      </x:c>
      <x:c r="R200" s="14" t="n">
        <x:v>106</x:v>
      </x:c>
      <x:c r="S200" s="16" t="n">
        <x:v>82</x:v>
      </x:c>
      <x:c r="T200" s="12" t="str">
        <x:v>Moderate</x:v>
      </x:c>
      <x:c r="U200" s="16" t="n">
        <x:v>7</x:v>
      </x:c>
      <x:c r="V200" s="17" t="n">
        <x:v>46308.302605868055</x:v>
      </x:c>
      <x:c r="W200" s="20" t="n">
        <x:v>2026</x:v>
      </x:c>
      <x:c r="X200" s="20" t="n">
        <x:v>10</x:v>
      </x:c>
      <x:c r="Y200" s="20" t="str">
        <x:v>13</x:v>
      </x:c>
    </x:row>
    <x:row r="201" ht="22" customHeight="1">
      <x:c r="B201" s="12" t="str">
        <x:v>default</x:v>
      </x:c>
      <x:c r="C201" s="12" t="str">
        <x:v>HoChiMinh_20261013081544_92e014</x:v>
      </x:c>
      <x:c r="D201" s="12" t="str">
        <x:v>HoChiMinh</x:v>
      </x:c>
      <x:c r="E201" s="14" t="n">
        <x:v>10.8231</x:v>
      </x:c>
      <x:c r="F201" s="14" t="n">
        <x:v>106.6297</x:v>
      </x:c>
      <x:c r="G201" s="17" t="n">
        <x:v>46308.34425925926</x:v>
      </x:c>
      <x:c r="H201" s="17" t="n">
        <x:v>46308.635925925926</x:v>
      </x:c>
      <x:c r="I201" s="14" t="n">
        <x:v>28.8</x:v>
      </x:c>
      <x:c r="J201" s="14" t="n">
        <x:v>80</x:v>
      </x:c>
      <x:c r="K201" s="14" t="n">
        <x:v>1010.1</x:v>
      </x:c>
      <x:c r="L201" s="14" t="n">
        <x:v>5</x:v>
      </x:c>
      <x:c r="M201" s="14" t="n">
        <x:v>13.2</x:v>
      </x:c>
      <x:c r="N201" s="14" t="n">
        <x:v>13.4</x:v>
      </x:c>
      <x:c r="O201" s="14" t="n">
        <x:v>1072</x:v>
      </x:c>
      <x:c r="P201" s="14" t="n">
        <x:v>21.4</x:v>
      </x:c>
      <x:c r="Q201" s="14" t="n">
        <x:v>24.1</x:v>
      </x:c>
      <x:c r="R201" s="14" t="n">
        <x:v>97</x:v>
      </x:c>
      <x:c r="S201" s="16" t="n">
        <x:v>81</x:v>
      </x:c>
      <x:c r="T201" s="12" t="str">
        <x:v>Moderate</x:v>
      </x:c>
      <x:c r="U201" s="16" t="n">
        <x:v>8</x:v>
      </x:c>
      <x:c r="V201" s="17" t="n">
        <x:v>46308.344267858796</x:v>
      </x:c>
      <x:c r="W201" s="20" t="n">
        <x:v>2026</x:v>
      </x:c>
      <x:c r="X201" s="20" t="n">
        <x:v>10</x:v>
      </x:c>
      <x:c r="Y201" s="20" t="str">
        <x:v>13</x:v>
      </x:c>
    </x:row>
    <x:row r="202" ht="22" customHeight="1">
      <x:c r="B202" s="12" t="str">
        <x:v>default</x:v>
      </x:c>
      <x:c r="C202" s="12" t="str">
        <x:v>HoChiMinh_20261013091544_bcfcc7</x:v>
      </x:c>
      <x:c r="D202" s="12" t="str">
        <x:v>HoChiMinh</x:v>
      </x:c>
      <x:c r="E202" s="14" t="n">
        <x:v>10.8231</x:v>
      </x:c>
      <x:c r="F202" s="14" t="n">
        <x:v>106.6297</x:v>
      </x:c>
      <x:c r="G202" s="17" t="n">
        <x:v>46308.385925925926</x:v>
      </x:c>
      <x:c r="H202" s="17" t="n">
        <x:v>46308.67759259259</x:v>
      </x:c>
      <x:c r="I202" s="14" t="n">
        <x:v>26.5</x:v>
      </x:c>
      <x:c r="J202" s="14" t="n">
        <x:v>88</x:v>
      </x:c>
      <x:c r="K202" s="14" t="n">
        <x:v>1010.5</x:v>
      </x:c>
      <x:c r="L202" s="14" t="n">
        <x:v>6.5</x:v>
      </x:c>
      <x:c r="M202" s="14" t="n">
        <x:v>14.8</x:v>
      </x:c>
      <x:c r="N202" s="14" t="n">
        <x:v>15.8</x:v>
      </x:c>
      <x:c r="O202" s="14" t="n">
        <x:v>1431</x:v>
      </x:c>
      <x:c r="P202" s="14" t="n">
        <x:v>27.4</x:v>
      </x:c>
      <x:c r="Q202" s="14" t="n">
        <x:v>26.1</x:v>
      </x:c>
      <x:c r="R202" s="14" t="n">
        <x:v>83</x:v>
      </x:c>
      <x:c r="S202" s="16" t="n">
        <x:v>80</x:v>
      </x:c>
      <x:c r="T202" s="12" t="str">
        <x:v>Moderate</x:v>
      </x:c>
      <x:c r="U202" s="16" t="n">
        <x:v>9</x:v>
      </x:c>
      <x:c r="V202" s="17" t="n">
        <x:v>46308.38593443287</x:v>
      </x:c>
      <x:c r="W202" s="20" t="n">
        <x:v>2026</x:v>
      </x:c>
      <x:c r="X202" s="20" t="n">
        <x:v>10</x:v>
      </x:c>
      <x:c r="Y202" s="20" t="str">
        <x:v>13</x:v>
      </x:c>
    </x:row>
    <x:row r="203" ht="22" customHeight="1">
      <x:c r="B203" s="12" t="str">
        <x:v>default</x:v>
      </x:c>
      <x:c r="C203" s="12" t="str">
        <x:v>HoChiMinh_20261013101544_393801</x:v>
      </x:c>
      <x:c r="D203" s="12" t="str">
        <x:v>HoChiMinh</x:v>
      </x:c>
      <x:c r="E203" s="14" t="n">
        <x:v>10.8231</x:v>
      </x:c>
      <x:c r="F203" s="14" t="n">
        <x:v>106.6297</x:v>
      </x:c>
      <x:c r="G203" s="17" t="n">
        <x:v>46308.42759259259</x:v>
      </x:c>
      <x:c r="H203" s="17" t="n">
        <x:v>46308.71925925926</x:v>
      </x:c>
      <x:c r="I203" s="14" t="n">
        <x:v>26.8</x:v>
      </x:c>
      <x:c r="J203" s="14" t="n">
        <x:v>86</x:v>
      </x:c>
      <x:c r="K203" s="14" t="n">
        <x:v>1010.9</x:v>
      </x:c>
      <x:c r="L203" s="14" t="n">
        <x:v>4.6</x:v>
      </x:c>
      <x:c r="M203" s="14" t="n">
        <x:v>16.5</x:v>
      </x:c>
      <x:c r="N203" s="14" t="n">
        <x:v>18.2</x:v>
      </x:c>
      <x:c r="O203" s="14" t="n">
        <x:v>1922</x:v>
      </x:c>
      <x:c r="P203" s="14" t="n">
        <x:v>33.7</x:v>
      </x:c>
      <x:c r="Q203" s="14" t="n">
        <x:v>25.8</x:v>
      </x:c>
      <x:c r="R203" s="14" t="n">
        <x:v>67</x:v>
      </x:c>
      <x:c r="S203" s="16" t="n">
        <x:v>75</x:v>
      </x:c>
      <x:c r="T203" s="12" t="str">
        <x:v>Moderate</x:v>
      </x:c>
      <x:c r="U203" s="16" t="n">
        <x:v>10</x:v>
      </x:c>
      <x:c r="V203" s="17" t="n">
        <x:v>46308.42760122685</x:v>
      </x:c>
      <x:c r="W203" s="20" t="n">
        <x:v>2026</x:v>
      </x:c>
      <x:c r="X203" s="20" t="n">
        <x:v>10</x:v>
      </x:c>
      <x:c r="Y203" s="20" t="str">
        <x:v>13</x:v>
      </x:c>
    </x:row>
    <x:row r="204" ht="22" customHeight="1">
      <x:c r="B204" s="12" t="str">
        <x:v>default</x:v>
      </x:c>
      <x:c r="C204" s="12" t="str">
        <x:v>HoChiMinh_20261013161545_c02138</x:v>
      </x:c>
      <x:c r="D204" s="12" t="str">
        <x:v>HoChiMinh</x:v>
      </x:c>
      <x:c r="E204" s="14" t="n">
        <x:v>10.8231</x:v>
      </x:c>
      <x:c r="F204" s="14" t="n">
        <x:v>106.6297</x:v>
      </x:c>
      <x:c r="G204" s="17" t="n">
        <x:v>46308.67760416667</x:v>
      </x:c>
      <x:c r="H204" s="17" t="n">
        <x:v>46308.96927083333</x:v>
      </x:c>
      <x:c r="I204" s="14" t="n">
        <x:v>24.8</x:v>
      </x:c>
      <x:c r="J204" s="14" t="n">
        <x:v>97</x:v>
      </x:c>
      <x:c r="K204" s="14" t="n">
        <x:v>1013.4</x:v>
      </x:c>
      <x:c r="L204" s="14" t="n">
        <x:v>3.6</x:v>
      </x:c>
      <x:c r="M204" s="14" t="n">
        <x:v>33.6</x:v>
      </x:c>
      <x:c r="N204" s="14" t="n">
        <x:v>35.3</x:v>
      </x:c>
      <x:c r="O204" s="14" t="n">
        <x:v>1828</x:v>
      </x:c>
      <x:c r="P204" s="14" t="n">
        <x:v>55.1</x:v>
      </x:c>
      <x:c r="Q204" s="14" t="n">
        <x:v>30.9</x:v>
      </x:c>
      <x:c r="R204" s="14" t="n">
        <x:v>7</x:v>
      </x:c>
      <x:c r="S204" s="16" t="n">
        <x:v>77</x:v>
      </x:c>
      <x:c r="T204" s="12" t="str">
        <x:v>Moderate</x:v>
      </x:c>
      <x:c r="U204" s="16" t="n">
        <x:v>16</x:v>
      </x:c>
      <x:c r="V204" s="17" t="n">
        <x:v>46308.677607199075</x:v>
      </x:c>
      <x:c r="W204" s="20" t="n">
        <x:v>2026</x:v>
      </x:c>
      <x:c r="X204" s="20" t="n">
        <x:v>10</x:v>
      </x:c>
      <x:c r="Y204" s="20" t="str">
        <x:v>13</x:v>
      </x:c>
    </x:row>
    <x:row r="205" ht="22" customHeight="1">
      <x:c r="B205" s="12" t="str">
        <x:v>default</x:v>
      </x:c>
      <x:c r="C205" s="12" t="str">
        <x:v>HoChiMinh_20261013171545_2f3dc9</x:v>
      </x:c>
      <x:c r="D205" s="12" t="str">
        <x:v>HoChiMinh</x:v>
      </x:c>
      <x:c r="E205" s="14" t="n">
        <x:v>10.8231</x:v>
      </x:c>
      <x:c r="F205" s="14" t="n">
        <x:v>106.6297</x:v>
      </x:c>
      <x:c r="G205" s="17" t="n">
        <x:v>46308.71927083333</x:v>
      </x:c>
      <x:c r="H205" s="17" t="n">
        <x:v>46309.0109375</x:v>
      </x:c>
      <x:c r="I205" s="14" t="n">
        <x:v>24.8</x:v>
      </x:c>
      <x:c r="J205" s="14" t="n">
        <x:v>97</x:v>
      </x:c>
      <x:c r="K205" s="14" t="n">
        <x:v>1013.1</x:v>
      </x:c>
      <x:c r="L205" s="14" t="n">
        <x:v>3.6</x:v>
      </x:c>
      <x:c r="M205" s="14" t="n">
        <x:v>33.2</x:v>
      </x:c>
      <x:c r="N205" s="14" t="n">
        <x:v>34.8</x:v>
      </x:c>
      <x:c r="O205" s="14" t="n">
        <x:v>1483</x:v>
      </x:c>
      <x:c r="P205" s="14" t="n">
        <x:v>55.6</x:v>
      </x:c>
      <x:c r="Q205" s="14" t="n">
        <x:v>30.1</x:v>
      </x:c>
      <x:c r="R205" s="14" t="n">
        <x:v>5</x:v>
      </x:c>
      <x:c r="S205" s="16" t="n">
        <x:v>77</x:v>
      </x:c>
      <x:c r="T205" s="12" t="str">
        <x:v>Moderate</x:v>
      </x:c>
      <x:c r="U205" s="16" t="n">
        <x:v>17</x:v>
      </x:c>
      <x:c r="V205" s="17" t="n">
        <x:v>46308.71927141203</x:v>
      </x:c>
      <x:c r="W205" s="20" t="n">
        <x:v>2026</x:v>
      </x:c>
      <x:c r="X205" s="20" t="n">
        <x:v>10</x:v>
      </x:c>
      <x:c r="Y205" s="20" t="str">
        <x:v>13</x:v>
      </x:c>
    </x:row>
    <x:row r="206" ht="22" customHeight="1">
      <x:c r="B206" s="12" t="str">
        <x:v>default</x:v>
      </x:c>
      <x:c r="C206" s="12" t="str">
        <x:v>HoChiMinh_20261013181545_8f15bf</x:v>
      </x:c>
      <x:c r="D206" s="12" t="str">
        <x:v>HoChiMinh</x:v>
      </x:c>
      <x:c r="E206" s="14" t="n">
        <x:v>10.8231</x:v>
      </x:c>
      <x:c r="F206" s="14" t="n">
        <x:v>106.6297</x:v>
      </x:c>
      <x:c r="G206" s="17" t="n">
        <x:v>46308.7609375</x:v>
      </x:c>
      <x:c r="H206" s="17" t="n">
        <x:v>46309.05260416667</x:v>
      </x:c>
      <x:c r="I206" s="14" t="n">
        <x:v>24.8</x:v>
      </x:c>
      <x:c r="J206" s="14" t="n">
        <x:v>97</x:v>
      </x:c>
      <x:c r="K206" s="14" t="n">
        <x:v>1012.6</x:v>
      </x:c>
      <x:c r="L206" s="14" t="n">
        <x:v>3.2</x:v>
      </x:c>
      <x:c r="M206" s="14" t="n">
        <x:v>32.6</x:v>
      </x:c>
      <x:c r="N206" s="14" t="n">
        <x:v>34.2</x:v>
      </x:c>
      <x:c r="O206" s="14" t="n">
        <x:v>1208</x:v>
      </x:c>
      <x:c r="P206" s="14" t="n">
        <x:v>54.9</x:v>
      </x:c>
      <x:c r="Q206" s="14" t="n">
        <x:v>28.7</x:v>
      </x:c>
      <x:c r="R206" s="14" t="n">
        <x:v>4</x:v>
      </x:c>
      <x:c r="S206" s="16" t="n">
        <x:v>76</x:v>
      </x:c>
      <x:c r="T206" s="12" t="str">
        <x:v>Moderate</x:v>
      </x:c>
      <x:c r="U206" s="16" t="n">
        <x:v>18</x:v>
      </x:c>
      <x:c r="V206" s="17" t="n">
        <x:v>46308.76093980324</x:v>
      </x:c>
      <x:c r="W206" s="20" t="n">
        <x:v>2026</x:v>
      </x:c>
      <x:c r="X206" s="20" t="n">
        <x:v>10</x:v>
      </x:c>
      <x:c r="Y206" s="20" t="str">
        <x:v>13</x:v>
      </x:c>
    </x:row>
    <x:row r="207" ht="22" customHeight="1">
      <x:c r="B207" s="12" t="str">
        <x:v>default</x:v>
      </x:c>
      <x:c r="C207" s="12" t="str">
        <x:v>HoChiMinh_20261013191545_d1688a</x:v>
      </x:c>
      <x:c r="D207" s="12" t="str">
        <x:v>HoChiMinh</x:v>
      </x:c>
      <x:c r="E207" s="14" t="n">
        <x:v>10.8231</x:v>
      </x:c>
      <x:c r="F207" s="14" t="n">
        <x:v>106.6297</x:v>
      </x:c>
      <x:c r="G207" s="17" t="n">
        <x:v>46308.80260416667</x:v>
      </x:c>
      <x:c r="H207" s="17" t="n">
        <x:v>46309.09427083333</x:v>
      </x:c>
      <x:c r="I207" s="14" t="n">
        <x:v>24.6</x:v>
      </x:c>
      <x:c r="J207" s="14" t="n">
        <x:v>98</x:v>
      </x:c>
      <x:c r="K207" s="14" t="n">
        <x:v>1012.1</x:v>
      </x:c>
      <x:c r="L207" s="14" t="n">
        <x:v>2.7</x:v>
      </x:c>
      <x:c r="M207" s="14" t="n">
        <x:v>31.7</x:v>
      </x:c>
      <x:c r="N207" s="14" t="n">
        <x:v>33.3</x:v>
      </x:c>
      <x:c r="O207" s="14" t="n">
        <x:v>1025</x:v>
      </x:c>
      <x:c r="P207" s="14" t="n">
        <x:v>52.1</x:v>
      </x:c>
      <x:c r="Q207" s="14" t="n">
        <x:v>25.5</x:v>
      </x:c>
      <x:c r="R207" s="14" t="n">
        <x:v>4</x:v>
      </x:c>
      <x:c r="S207" s="16" t="n">
        <x:v>76</x:v>
      </x:c>
      <x:c r="T207" s="12" t="str">
        <x:v>Moderate</x:v>
      </x:c>
      <x:c r="U207" s="16" t="n">
        <x:v>19</x:v>
      </x:c>
      <x:c r="V207" s="17" t="n">
        <x:v>46308.802605624995</x:v>
      </x:c>
      <x:c r="W207" s="20" t="n">
        <x:v>2026</x:v>
      </x:c>
      <x:c r="X207" s="20" t="n">
        <x:v>10</x:v>
      </x:c>
      <x:c r="Y207" s="20" t="str">
        <x:v>13</x:v>
      </x:c>
    </x:row>
    <x:row r="208" ht="22" customHeight="1">
      <x:c r="B208" s="12" t="str">
        <x:v>default</x:v>
      </x:c>
      <x:c r="C208" s="12" t="str">
        <x:v>HoChiMinh_20261014024747_9b3785</x:v>
      </x:c>
      <x:c r="D208" s="12" t="str">
        <x:v>HoChiMinh</x:v>
      </x:c>
      <x:c r="E208" s="14" t="n">
        <x:v>10.8231</x:v>
      </x:c>
      <x:c r="F208" s="14" t="n">
        <x:v>106.6297</x:v>
      </x:c>
      <x:c r="G208" s="17" t="n">
        <x:v>46309.11651620371</x:v>
      </x:c>
      <x:c r="H208" s="17" t="n">
        <x:v>46309.40818287037</x:v>
      </x:c>
      <x:c r="I208" s="14" t="n">
        <x:v>29.9</x:v>
      </x:c>
      <x:c r="J208" s="14" t="n">
        <x:v>71</x:v>
      </x:c>
      <x:c r="K208" s="14" t="n">
        <x:v>1013.6</x:v>
      </x:c>
      <x:c r="L208" s="14" t="n">
        <x:v>9.2</x:v>
      </x:c>
      <x:c r="M208" s="14" t="n">
        <x:v>21.8</x:v>
      </x:c>
      <x:c r="N208" s="14" t="n">
        <x:v>23.9</x:v>
      </x:c>
      <x:c r="O208" s="14" t="n">
        <x:v>891</x:v>
      </x:c>
      <x:c r="P208" s="14" t="n">
        <x:v>21.9</x:v>
      </x:c>
      <x:c r="Q208" s="14" t="n">
        <x:v>30.8</x:v>
      </x:c>
      <x:c r="R208" s="14" t="n">
        <x:v>76</x:v>
      </x:c>
      <x:c r="S208" s="16" t="n">
        <x:v>78</x:v>
      </x:c>
      <x:c r="T208" s="12" t="str">
        <x:v>Moderate</x:v>
      </x:c>
      <x:c r="U208" s="16" t="n">
        <x:v>2</x:v>
      </x:c>
      <x:c r="V208" s="17" t="n">
        <x:v>46309.11651766204</x:v>
      </x:c>
      <x:c r="W208" s="20" t="n">
        <x:v>2026</x:v>
      </x:c>
      <x:c r="X208" s="20" t="n">
        <x:v>10</x:v>
      </x:c>
      <x:c r="Y208" s="20" t="str">
        <x:v>14</x:v>
      </x:c>
    </x:row>
    <x:row r="209" ht="22" customHeight="1">
      <x:c r="B209" s="12" t="str">
        <x:v>quyen</x:v>
      </x:c>
      <x:c r="C209" s="12" t="str">
        <x:v>DaNang_202610040000_000f8</x:v>
      </x:c>
      <x:c r="D209" s="12" t="str">
        <x:v>DaNang</x:v>
      </x:c>
      <x:c r="E209" s="14" t="n">
        <x:v>16.0544</x:v>
      </x:c>
      <x:c r="F209" s="14" t="n">
        <x:v>108.2022</x:v>
      </x:c>
      <x:c r="G209" s="17" t="n">
        <x:v>46299</x:v>
      </x:c>
      <x:c r="H209" s="17" t="n">
        <x:v>46299.29166666667</x:v>
      </x:c>
      <x:c r="I209" s="14" t="n">
        <x:v>27.9</x:v>
      </x:c>
      <x:c r="J209" s="14" t="n">
        <x:v>83</x:v>
      </x:c>
      <x:c r="K209" s="14" t="n">
        <x:v>1011.6</x:v>
      </x:c>
      <x:c r="L209" s="14" t="n">
        <x:v>5.4</x:v>
      </x:c>
      <x:c r="M209" s="14" t="n">
        <x:v>29.9</x:v>
      </x:c>
      <x:c r="N209" s="14" t="n">
        <x:v>32.9</x:v>
      </x:c>
      <x:c r="O209" s="14" t="n">
        <x:v>829</x:v>
      </x:c>
      <x:c r="P209" s="14" t="n">
        <x:v>17.2</x:v>
      </x:c>
      <x:c r="Q209" s="14" t="n">
        <x:v>5.9</x:v>
      </x:c>
      <x:c r="R209" s="14" t="n">
        <x:v>55</x:v>
      </x:c>
      <x:c r="S209" s="16" t="n">
        <x:v>68</x:v>
      </x:c>
      <x:c r="T209" s="12" t="str">
        <x:v>Moderate</x:v>
      </x:c>
      <x:c r="U209" s="16" t="n">
        <x:v>0</x:v>
      </x:c>
      <x:c r="V209" s="17" t="n">
        <x:v>46299</x:v>
      </x:c>
      <x:c r="W209" s="20" t="n">
        <x:v>2026</x:v>
      </x:c>
      <x:c r="X209" s="20" t="n">
        <x:v>10</x:v>
      </x:c>
      <x:c r="Y209" s="20" t="str">
        <x:v>04</x:v>
      </x:c>
    </x:row>
    <x:row r="210" ht="22" customHeight="1">
      <x:c r="B210" s="12" t="str">
        <x:v>quyen</x:v>
      </x:c>
      <x:c r="C210" s="12" t="str">
        <x:v>DaNang_202610040100_001f8</x:v>
      </x:c>
      <x:c r="D210" s="12" t="str">
        <x:v>DaNang</x:v>
      </x:c>
      <x:c r="E210" s="14" t="n">
        <x:v>16.0544</x:v>
      </x:c>
      <x:c r="F210" s="14" t="n">
        <x:v>108.2022</x:v>
      </x:c>
      <x:c r="G210" s="17" t="n">
        <x:v>46299.04166666667</x:v>
      </x:c>
      <x:c r="H210" s="17" t="n">
        <x:v>46299.33333333333</x:v>
      </x:c>
      <x:c r="I210" s="14" t="n">
        <x:v>29.5</x:v>
      </x:c>
      <x:c r="J210" s="14" t="n">
        <x:v>74</x:v>
      </x:c>
      <x:c r="K210" s="14" t="n">
        <x:v>1011.9</x:v>
      </x:c>
      <x:c r="L210" s="14" t="n">
        <x:v>5.6</x:v>
      </x:c>
      <x:c r="M210" s="14" t="n">
        <x:v>27.5</x:v>
      </x:c>
      <x:c r="N210" s="14" t="n">
        <x:v>31.2</x:v>
      </x:c>
      <x:c r="O210" s="14" t="n">
        <x:v>795</x:v>
      </x:c>
      <x:c r="P210" s="14" t="n">
        <x:v>14.1</x:v>
      </x:c>
      <x:c r="Q210" s="14" t="n">
        <x:v>10.1</x:v>
      </x:c>
      <x:c r="R210" s="14" t="n">
        <x:v>82</x:v>
      </x:c>
      <x:c r="S210" s="16" t="n">
        <x:v>68</x:v>
      </x:c>
      <x:c r="T210" s="12" t="str">
        <x:v>Moderate</x:v>
      </x:c>
      <x:c r="U210" s="16" t="n">
        <x:v>1</x:v>
      </x:c>
      <x:c r="V210" s="17" t="n">
        <x:v>46299.04166666667</x:v>
      </x:c>
      <x:c r="W210" s="20" t="n">
        <x:v>2026</x:v>
      </x:c>
      <x:c r="X210" s="20" t="n">
        <x:v>10</x:v>
      </x:c>
      <x:c r="Y210" s="20" t="str">
        <x:v>04</x:v>
      </x:c>
    </x:row>
    <x:row r="211" ht="22" customHeight="1">
      <x:c r="B211" s="12" t="str">
        <x:v>quyen</x:v>
      </x:c>
      <x:c r="C211" s="12" t="str">
        <x:v>DaNang_202610040200_002f8</x:v>
      </x:c>
      <x:c r="D211" s="12" t="str">
        <x:v>DaNang</x:v>
      </x:c>
      <x:c r="E211" s="14" t="n">
        <x:v>16.0544</x:v>
      </x:c>
      <x:c r="F211" s="14" t="n">
        <x:v>108.2022</x:v>
      </x:c>
      <x:c r="G211" s="17" t="n">
        <x:v>46299.08333333333</x:v>
      </x:c>
      <x:c r="H211" s="17" t="n">
        <x:v>46299.375</x:v>
      </x:c>
      <x:c r="I211" s="14" t="n">
        <x:v>31</x:v>
      </x:c>
      <x:c r="J211" s="14" t="n">
        <x:v>67</x:v>
      </x:c>
      <x:c r="K211" s="14" t="n">
        <x:v>1012</x:v>
      </x:c>
      <x:c r="L211" s="14" t="n">
        <x:v>6.5</x:v>
      </x:c>
      <x:c r="M211" s="14" t="n">
        <x:v>26.8</x:v>
      </x:c>
      <x:c r="N211" s="14" t="n">
        <x:v>31.2</x:v>
      </x:c>
      <x:c r="O211" s="14" t="n">
        <x:v>739</x:v>
      </x:c>
      <x:c r="P211" s="14" t="n">
        <x:v>9.9</x:v>
      </x:c>
      <x:c r="Q211" s="14" t="n">
        <x:v>15.7</x:v>
      </x:c>
      <x:c r="R211" s="14" t="n">
        <x:v>121</x:v>
      </x:c>
      <x:c r="S211" s="16" t="n">
        <x:v>69</x:v>
      </x:c>
      <x:c r="T211" s="12" t="str">
        <x:v>Moderate</x:v>
      </x:c>
      <x:c r="U211" s="16" t="n">
        <x:v>2</x:v>
      </x:c>
      <x:c r="V211" s="17" t="n">
        <x:v>46299.08333333333</x:v>
      </x:c>
      <x:c r="W211" s="20" t="n">
        <x:v>2026</x:v>
      </x:c>
      <x:c r="X211" s="20" t="n">
        <x:v>10</x:v>
      </x:c>
      <x:c r="Y211" s="20" t="str">
        <x:v>04</x:v>
      </x:c>
    </x:row>
    <x:row r="212" ht="22" customHeight="1">
      <x:c r="B212" s="12" t="str">
        <x:v>quyen</x:v>
      </x:c>
      <x:c r="C212" s="12" t="str">
        <x:v>DaNang_202610040300_003f8</x:v>
      </x:c>
      <x:c r="D212" s="12" t="str">
        <x:v>DaNang</x:v>
      </x:c>
      <x:c r="E212" s="14" t="n">
        <x:v>16.0544</x:v>
      </x:c>
      <x:c r="F212" s="14" t="n">
        <x:v>108.2022</x:v>
      </x:c>
      <x:c r="G212" s="17" t="n">
        <x:v>46299.125</x:v>
      </x:c>
      <x:c r="H212" s="17" t="n">
        <x:v>46299.41666666667</x:v>
      </x:c>
      <x:c r="I212" s="14" t="n">
        <x:v>32.2</x:v>
      </x:c>
      <x:c r="J212" s="14" t="n">
        <x:v>61</x:v>
      </x:c>
      <x:c r="K212" s="14" t="n">
        <x:v>1011.8</x:v>
      </x:c>
      <x:c r="L212" s="14" t="n">
        <x:v>7.6</x:v>
      </x:c>
      <x:c r="M212" s="14" t="n">
        <x:v>31.9</x:v>
      </x:c>
      <x:c r="N212" s="14" t="n">
        <x:v>37.3</x:v>
      </x:c>
      <x:c r="O212" s="14" t="n">
        <x:v>687</x:v>
      </x:c>
      <x:c r="P212" s="14" t="n">
        <x:v>6.5</x:v>
      </x:c>
      <x:c r="Q212" s="14" t="n">
        <x:v>19.3</x:v>
      </x:c>
      <x:c r="R212" s="14" t="n">
        <x:v>153</x:v>
      </x:c>
      <x:c r="S212" s="16" t="n">
        <x:v>69</x:v>
      </x:c>
      <x:c r="T212" s="12" t="str">
        <x:v>Moderate</x:v>
      </x:c>
      <x:c r="U212" s="16" t="n">
        <x:v>3</x:v>
      </x:c>
      <x:c r="V212" s="17" t="n">
        <x:v>46299.125</x:v>
      </x:c>
      <x:c r="W212" s="20" t="n">
        <x:v>2026</x:v>
      </x:c>
      <x:c r="X212" s="20" t="n">
        <x:v>10</x:v>
      </x:c>
      <x:c r="Y212" s="20" t="str">
        <x:v>04</x:v>
      </x:c>
    </x:row>
    <x:row r="213" ht="22" customHeight="1">
      <x:c r="B213" s="12" t="str">
        <x:v>quyen</x:v>
      </x:c>
      <x:c r="C213" s="12" t="str">
        <x:v>DaNang_202610040400_004f8</x:v>
      </x:c>
      <x:c r="D213" s="12" t="str">
        <x:v>DaNang</x:v>
      </x:c>
      <x:c r="E213" s="14" t="n">
        <x:v>16.0544</x:v>
      </x:c>
      <x:c r="F213" s="14" t="n">
        <x:v>108.2022</x:v>
      </x:c>
      <x:c r="G213" s="17" t="n">
        <x:v>46299.16666666667</x:v>
      </x:c>
      <x:c r="H213" s="17" t="n">
        <x:v>46299.45833333333</x:v>
      </x:c>
      <x:c r="I213" s="14" t="n">
        <x:v>32.8</x:v>
      </x:c>
      <x:c r="J213" s="14" t="n">
        <x:v>59</x:v>
      </x:c>
      <x:c r="K213" s="14" t="n">
        <x:v>1011.4</x:v>
      </x:c>
      <x:c r="L213" s="14" t="n">
        <x:v>9.1</x:v>
      </x:c>
      <x:c r="M213" s="14" t="n">
        <x:v>33.2</x:v>
      </x:c>
      <x:c r="N213" s="14" t="n">
        <x:v>37.8</x:v>
      </x:c>
      <x:c r="O213" s="14" t="n">
        <x:v>642</x:v>
      </x:c>
      <x:c r="P213" s="14" t="n">
        <x:v>4.9</x:v>
      </x:c>
      <x:c r="Q213" s="14" t="n">
        <x:v>18.9</x:v>
      </x:c>
      <x:c r="R213" s="14" t="n">
        <x:v>175</x:v>
      </x:c>
      <x:c r="S213" s="16" t="n">
        <x:v>69</x:v>
      </x:c>
      <x:c r="T213" s="12" t="str">
        <x:v>Moderate</x:v>
      </x:c>
      <x:c r="U213" s="16" t="n">
        <x:v>4</x:v>
      </x:c>
      <x:c r="V213" s="17" t="n">
        <x:v>46299.16666666667</x:v>
      </x:c>
      <x:c r="W213" s="20" t="n">
        <x:v>2026</x:v>
      </x:c>
      <x:c r="X213" s="20" t="n">
        <x:v>10</x:v>
      </x:c>
      <x:c r="Y213" s="20" t="str">
        <x:v>04</x:v>
      </x:c>
    </x:row>
    <x:row r="214" ht="22" customHeight="1">
      <x:c r="B214" s="12" t="str">
        <x:v>quyen</x:v>
      </x:c>
      <x:c r="C214" s="12" t="str">
        <x:v>DaNang_202610040500_005f8</x:v>
      </x:c>
      <x:c r="D214" s="12" t="str">
        <x:v>DaNang</x:v>
      </x:c>
      <x:c r="E214" s="14" t="n">
        <x:v>16.0544</x:v>
      </x:c>
      <x:c r="F214" s="14" t="n">
        <x:v>108.2022</x:v>
      </x:c>
      <x:c r="G214" s="17" t="n">
        <x:v>46299.20833333333</x:v>
      </x:c>
      <x:c r="H214" s="17" t="n">
        <x:v>46299.5</x:v>
      </x:c>
      <x:c r="I214" s="14" t="n">
        <x:v>33.1</x:v>
      </x:c>
      <x:c r="J214" s="14" t="n">
        <x:v>57</x:v>
      </x:c>
      <x:c r="K214" s="14" t="n">
        <x:v>1010.3</x:v>
      </x:c>
      <x:c r="L214" s="14" t="n">
        <x:v>11.8</x:v>
      </x:c>
      <x:c r="M214" s="14" t="n">
        <x:v>31</x:v>
      </x:c>
      <x:c r="N214" s="14" t="n">
        <x:v>34.2</x:v>
      </x:c>
      <x:c r="O214" s="14" t="n">
        <x:v>600</x:v>
      </x:c>
      <x:c r="P214" s="14" t="n">
        <x:v>4.2</x:v>
      </x:c>
      <x:c r="Q214" s="14" t="n">
        <x:v>16.4</x:v>
      </x:c>
      <x:c r="R214" s="14" t="n">
        <x:v>191</x:v>
      </x:c>
      <x:c r="S214" s="16" t="n">
        <x:v>70</x:v>
      </x:c>
      <x:c r="T214" s="12" t="str">
        <x:v>Moderate</x:v>
      </x:c>
      <x:c r="U214" s="16" t="n">
        <x:v>5</x:v>
      </x:c>
      <x:c r="V214" s="17" t="n">
        <x:v>46299.20833333333</x:v>
      </x:c>
      <x:c r="W214" s="20" t="n">
        <x:v>2026</x:v>
      </x:c>
      <x:c r="X214" s="20" t="n">
        <x:v>10</x:v>
      </x:c>
      <x:c r="Y214" s="20" t="str">
        <x:v>04</x:v>
      </x:c>
    </x:row>
    <x:row r="215" ht="22" customHeight="1">
      <x:c r="B215" s="12" t="str">
        <x:v>quyen</x:v>
      </x:c>
      <x:c r="C215" s="12" t="str">
        <x:v>DaNang_202610040600_006f8</x:v>
      </x:c>
      <x:c r="D215" s="12" t="str">
        <x:v>DaNang</x:v>
      </x:c>
      <x:c r="E215" s="14" t="n">
        <x:v>16.0544</x:v>
      </x:c>
      <x:c r="F215" s="14" t="n">
        <x:v>108.2022</x:v>
      </x:c>
      <x:c r="G215" s="17" t="n">
        <x:v>46299.25</x:v>
      </x:c>
      <x:c r="H215" s="17" t="n">
        <x:v>46299.54166666667</x:v>
      </x:c>
      <x:c r="I215" s="14" t="n">
        <x:v>33.4</x:v>
      </x:c>
      <x:c r="J215" s="14" t="n">
        <x:v>56</x:v>
      </x:c>
      <x:c r="K215" s="14" t="n">
        <x:v>1009.3</x:v>
      </x:c>
      <x:c r="L215" s="14" t="n">
        <x:v>11.7</x:v>
      </x:c>
      <x:c r="M215" s="14" t="n">
        <x:v>28.3</x:v>
      </x:c>
      <x:c r="N215" s="14" t="n">
        <x:v>31.3</x:v>
      </x:c>
      <x:c r="O215" s="14" t="n">
        <x:v>576</x:v>
      </x:c>
      <x:c r="P215" s="14" t="n">
        <x:v>4</x:v>
      </x:c>
      <x:c r="Q215" s="14" t="n">
        <x:v>13.9</x:v>
      </x:c>
      <x:c r="R215" s="14" t="n">
        <x:v>197</x:v>
      </x:c>
      <x:c r="S215" s="16" t="n">
        <x:v>71</x:v>
      </x:c>
      <x:c r="T215" s="12" t="str">
        <x:v>Moderate</x:v>
      </x:c>
      <x:c r="U215" s="16" t="n">
        <x:v>6</x:v>
      </x:c>
      <x:c r="V215" s="17" t="n">
        <x:v>46299.25</x:v>
      </x:c>
      <x:c r="W215" s="20" t="n">
        <x:v>2026</x:v>
      </x:c>
      <x:c r="X215" s="20" t="n">
        <x:v>10</x:v>
      </x:c>
      <x:c r="Y215" s="20" t="str">
        <x:v>04</x:v>
      </x:c>
    </x:row>
    <x:row r="216" ht="22" customHeight="1">
      <x:c r="B216" s="12" t="str">
        <x:v>quyen</x:v>
      </x:c>
      <x:c r="C216" s="12" t="str">
        <x:v>DaNang_202610040700_007f8</x:v>
      </x:c>
      <x:c r="D216" s="12" t="str">
        <x:v>DaNang</x:v>
      </x:c>
      <x:c r="E216" s="14" t="n">
        <x:v>16.0544</x:v>
      </x:c>
      <x:c r="F216" s="14" t="n">
        <x:v>108.2022</x:v>
      </x:c>
      <x:c r="G216" s="17" t="n">
        <x:v>46299.29166666667</x:v>
      </x:c>
      <x:c r="H216" s="17" t="n">
        <x:v>46299.58333333333</x:v>
      </x:c>
      <x:c r="I216" s="14" t="n">
        <x:v>33</x:v>
      </x:c>
      <x:c r="J216" s="14" t="n">
        <x:v>54</x:v>
      </x:c>
      <x:c r="K216" s="14" t="n">
        <x:v>1008.3</x:v>
      </x:c>
      <x:c r="L216" s="14" t="n">
        <x:v>13.4</x:v>
      </x:c>
      <x:c r="M216" s="14" t="n">
        <x:v>25.7</x:v>
      </x:c>
      <x:c r="N216" s="14" t="n">
        <x:v>29.7</x:v>
      </x:c>
      <x:c r="O216" s="14" t="n">
        <x:v>585</x:v>
      </x:c>
      <x:c r="P216" s="14" t="n">
        <x:v>4.1</x:v>
      </x:c>
      <x:c r="Q216" s="14" t="n">
        <x:v>11.7</x:v>
      </x:c>
      <x:c r="R216" s="14" t="n">
        <x:v>188</x:v>
      </x:c>
      <x:c r="S216" s="16" t="n">
        <x:v>85</x:v>
      </x:c>
      <x:c r="T216" s="12" t="str">
        <x:v>Moderate</x:v>
      </x:c>
      <x:c r="U216" s="16" t="n">
        <x:v>7</x:v>
      </x:c>
      <x:c r="V216" s="17" t="n">
        <x:v>46299.29166666667</x:v>
      </x:c>
      <x:c r="W216" s="20" t="n">
        <x:v>2026</x:v>
      </x:c>
      <x:c r="X216" s="20" t="n">
        <x:v>10</x:v>
      </x:c>
      <x:c r="Y216" s="20" t="str">
        <x:v>04</x:v>
      </x:c>
    </x:row>
    <x:row r="217" ht="22" customHeight="1">
      <x:c r="B217" s="12" t="str">
        <x:v>quyen</x:v>
      </x:c>
      <x:c r="C217" s="12" t="str">
        <x:v>DaNang_202610040800_008f8</x:v>
      </x:c>
      <x:c r="D217" s="12" t="str">
        <x:v>DaNang</x:v>
      </x:c>
      <x:c r="E217" s="14" t="n">
        <x:v>16.0544</x:v>
      </x:c>
      <x:c r="F217" s="14" t="n">
        <x:v>108.2022</x:v>
      </x:c>
      <x:c r="G217" s="17" t="n">
        <x:v>46299.33333333333</x:v>
      </x:c>
      <x:c r="H217" s="17" t="n">
        <x:v>46299.625</x:v>
      </x:c>
      <x:c r="I217" s="14" t="n">
        <x:v>32.5</x:v>
      </x:c>
      <x:c r="J217" s="14" t="n">
        <x:v>54</x:v>
      </x:c>
      <x:c r="K217" s="14" t="n">
        <x:v>1007.4</x:v>
      </x:c>
      <x:c r="L217" s="14" t="n">
        <x:v>12.1</x:v>
      </x:c>
      <x:c r="M217" s="14" t="n">
        <x:v>23.2</x:v>
      </x:c>
      <x:c r="N217" s="14" t="n">
        <x:v>28.8</x:v>
      </x:c>
      <x:c r="O217" s="14" t="n">
        <x:v>611</x:v>
      </x:c>
      <x:c r="P217" s="14" t="n">
        <x:v>4.7</x:v>
      </x:c>
      <x:c r="Q217" s="14" t="n">
        <x:v>9.5</x:v>
      </x:c>
      <x:c r="R217" s="14" t="n">
        <x:v>169</x:v>
      </x:c>
      <x:c r="S217" s="16" t="n">
        <x:v>114</x:v>
      </x:c>
      <x:c r="T217" s="12" t="str">
        <x:v>Unhealthy for Sensitive Groups</x:v>
      </x:c>
      <x:c r="U217" s="16" t="n">
        <x:v>8</x:v>
      </x:c>
      <x:c r="V217" s="17" t="n">
        <x:v>46299.33333333333</x:v>
      </x:c>
      <x:c r="W217" s="20" t="n">
        <x:v>2026</x:v>
      </x:c>
      <x:c r="X217" s="20" t="n">
        <x:v>10</x:v>
      </x:c>
      <x:c r="Y217" s="20" t="str">
        <x:v>04</x:v>
      </x:c>
    </x:row>
    <x:row r="218" ht="22" customHeight="1">
      <x:c r="B218" s="12" t="str">
        <x:v>quyen</x:v>
      </x:c>
      <x:c r="C218" s="12" t="str">
        <x:v>DaNang_202610040900_009f8</x:v>
      </x:c>
      <x:c r="D218" s="12" t="str">
        <x:v>DaNang</x:v>
      </x:c>
      <x:c r="E218" s="14" t="n">
        <x:v>16.0544</x:v>
      </x:c>
      <x:c r="F218" s="14" t="n">
        <x:v>108.2022</x:v>
      </x:c>
      <x:c r="G218" s="17" t="n">
        <x:v>46299.375</x:v>
      </x:c>
      <x:c r="H218" s="17" t="n">
        <x:v>46299.66666666667</x:v>
      </x:c>
      <x:c r="I218" s="14" t="n">
        <x:v>31.7</x:v>
      </x:c>
      <x:c r="J218" s="14" t="n">
        <x:v>56</x:v>
      </x:c>
      <x:c r="K218" s="14" t="n">
        <x:v>1007.6</x:v>
      </x:c>
      <x:c r="L218" s="14" t="n">
        <x:v>10.4</x:v>
      </x:c>
      <x:c r="M218" s="14" t="n">
        <x:v>20.4</x:v>
      </x:c>
      <x:c r="N218" s="14" t="n">
        <x:v>25.3</x:v>
      </x:c>
      <x:c r="O218" s="14" t="n">
        <x:v>627</x:v>
      </x:c>
      <x:c r="P218" s="14" t="n">
        <x:v>5.4</x:v>
      </x:c>
      <x:c r="Q218" s="14" t="n">
        <x:v>8.3</x:v>
      </x:c>
      <x:c r="R218" s="14" t="n">
        <x:v>151</x:v>
      </x:c>
      <x:c r="S218" s="16" t="n">
        <x:v>138</x:v>
      </x:c>
      <x:c r="T218" s="12" t="str">
        <x:v>Unhealthy for Sensitive Groups</x:v>
      </x:c>
      <x:c r="U218" s="16" t="n">
        <x:v>9</x:v>
      </x:c>
      <x:c r="V218" s="17" t="n">
        <x:v>46299.375</x:v>
      </x:c>
      <x:c r="W218" s="20" t="n">
        <x:v>2026</x:v>
      </x:c>
      <x:c r="X218" s="20" t="n">
        <x:v>10</x:v>
      </x:c>
      <x:c r="Y218" s="20" t="str">
        <x:v>04</x:v>
      </x:c>
    </x:row>
    <x:row r="219" ht="22" customHeight="1">
      <x:c r="B219" s="12" t="str">
        <x:v>quyen</x:v>
      </x:c>
      <x:c r="C219" s="12" t="str">
        <x:v>DaNang_202610041000_010f8</x:v>
      </x:c>
      <x:c r="D219" s="12" t="str">
        <x:v>DaNang</x:v>
      </x:c>
      <x:c r="E219" s="14" t="n">
        <x:v>16.0544</x:v>
      </x:c>
      <x:c r="F219" s="14" t="n">
        <x:v>108.2022</x:v>
      </x:c>
      <x:c r="G219" s="17" t="n">
        <x:v>46299.41666666667</x:v>
      </x:c>
      <x:c r="H219" s="17" t="n">
        <x:v>46299.70833333333</x:v>
      </x:c>
      <x:c r="I219" s="14" t="n">
        <x:v>30.8</x:v>
      </x:c>
      <x:c r="J219" s="14" t="n">
        <x:v>61</x:v>
      </x:c>
      <x:c r="K219" s="14" t="n">
        <x:v>1008.3</x:v>
      </x:c>
      <x:c r="L219" s="14" t="n">
        <x:v>9.1</x:v>
      </x:c>
      <x:c r="M219" s="14" t="n">
        <x:v>19.6</x:v>
      </x:c>
      <x:c r="N219" s="14" t="n">
        <x:v>24.2</x:v>
      </x:c>
      <x:c r="O219" s="14" t="n">
        <x:v>613</x:v>
      </x:c>
      <x:c r="P219" s="14" t="n">
        <x:v>6.2</x:v>
      </x:c>
      <x:c r="Q219" s="14" t="n">
        <x:v>8.9</x:v>
      </x:c>
      <x:c r="R219" s="14" t="n">
        <x:v>138</x:v>
      </x:c>
      <x:c r="S219" s="16" t="n">
        <x:v>152</x:v>
      </x:c>
      <x:c r="T219" s="12" t="str">
        <x:v>Unhealthy</x:v>
      </x:c>
      <x:c r="U219" s="16" t="n">
        <x:v>10</x:v>
      </x:c>
      <x:c r="V219" s="17" t="n">
        <x:v>46299.41666666667</x:v>
      </x:c>
      <x:c r="W219" s="20" t="n">
        <x:v>2026</x:v>
      </x:c>
      <x:c r="X219" s="20" t="n">
        <x:v>10</x:v>
      </x:c>
      <x:c r="Y219" s="20" t="str">
        <x:v>04</x:v>
      </x:c>
    </x:row>
    <x:row r="220" ht="22" customHeight="1">
      <x:c r="B220" s="12" t="str">
        <x:v>quyen</x:v>
      </x:c>
      <x:c r="C220" s="12" t="str">
        <x:v>DaNang_202610041100_011f8</x:v>
      </x:c>
      <x:c r="D220" s="12" t="str">
        <x:v>DaNang</x:v>
      </x:c>
      <x:c r="E220" s="14" t="n">
        <x:v>16.0544</x:v>
      </x:c>
      <x:c r="F220" s="14" t="n">
        <x:v>108.2022</x:v>
      </x:c>
      <x:c r="G220" s="17" t="n">
        <x:v>46299.45833333333</x:v>
      </x:c>
      <x:c r="H220" s="17" t="n">
        <x:v>46299.75</x:v>
      </x:c>
      <x:c r="I220" s="14" t="n">
        <x:v>30.2</x:v>
      </x:c>
      <x:c r="J220" s="14" t="n">
        <x:v>65</x:v>
      </x:c>
      <x:c r="K220" s="14" t="n">
        <x:v>1009.6</x:v>
      </x:c>
      <x:c r="L220" s="14" t="n">
        <x:v>7.1</x:v>
      </x:c>
      <x:c r="M220" s="14" t="n">
        <x:v>18.3</x:v>
      </x:c>
      <x:c r="N220" s="14" t="n">
        <x:v>22.7</x:v>
      </x:c>
      <x:c r="O220" s="14" t="n">
        <x:v>587</x:v>
      </x:c>
      <x:c r="P220" s="14" t="n">
        <x:v>7.1</x:v>
      </x:c>
      <x:c r="Q220" s="14" t="n">
        <x:v>10.5</x:v>
      </x:c>
      <x:c r="R220" s="14" t="n">
        <x:v>127</x:v>
      </x:c>
      <x:c r="S220" s="16" t="n">
        <x:v>155</x:v>
      </x:c>
      <x:c r="T220" s="12" t="str">
        <x:v>Unhealthy</x:v>
      </x:c>
      <x:c r="U220" s="16" t="n">
        <x:v>11</x:v>
      </x:c>
      <x:c r="V220" s="17" t="n">
        <x:v>46299.45833333333</x:v>
      </x:c>
      <x:c r="W220" s="20" t="n">
        <x:v>2026</x:v>
      </x:c>
      <x:c r="X220" s="20" t="n">
        <x:v>10</x:v>
      </x:c>
      <x:c r="Y220" s="20" t="str">
        <x:v>04</x:v>
      </x:c>
    </x:row>
    <x:row r="221" ht="22" customHeight="1">
      <x:c r="B221" s="12" t="str">
        <x:v>quyen</x:v>
      </x:c>
      <x:c r="C221" s="12" t="str">
        <x:v>DaNang_202610041200_012f8</x:v>
      </x:c>
      <x:c r="D221" s="12" t="str">
        <x:v>DaNang</x:v>
      </x:c>
      <x:c r="E221" s="14" t="n">
        <x:v>16.0544</x:v>
      </x:c>
      <x:c r="F221" s="14" t="n">
        <x:v>108.2022</x:v>
      </x:c>
      <x:c r="G221" s="17" t="n">
        <x:v>46299.5</x:v>
      </x:c>
      <x:c r="H221" s="17" t="n">
        <x:v>46299.79166666667</x:v>
      </x:c>
      <x:c r="I221" s="14" t="n">
        <x:v>30.6</x:v>
      </x:c>
      <x:c r="J221" s="14" t="n">
        <x:v>69</x:v>
      </x:c>
      <x:c r="K221" s="14" t="n">
        <x:v>1010.2</x:v>
      </x:c>
      <x:c r="L221" s="14" t="n">
        <x:v>8</x:v>
      </x:c>
      <x:c r="M221" s="14" t="n">
        <x:v>12.9</x:v>
      </x:c>
      <x:c r="N221" s="14" t="n">
        <x:v>16.8</x:v>
      </x:c>
      <x:c r="O221" s="14" t="n">
        <x:v>577</x:v>
      </x:c>
      <x:c r="P221" s="14" t="n">
        <x:v>8.2</x:v>
      </x:c>
      <x:c r="Q221" s="14" t="n">
        <x:v>9.6</x:v>
      </x:c>
      <x:c r="R221" s="14" t="n">
        <x:v>111</x:v>
      </x:c>
      <x:c r="S221" s="16" t="n">
        <x:v>151</x:v>
      </x:c>
      <x:c r="T221" s="12" t="str">
        <x:v>Unhealthy</x:v>
      </x:c>
      <x:c r="U221" s="16" t="n">
        <x:v>12</x:v>
      </x:c>
      <x:c r="V221" s="17" t="n">
        <x:v>46299.5</x:v>
      </x:c>
      <x:c r="W221" s="20" t="n">
        <x:v>2026</x:v>
      </x:c>
      <x:c r="X221" s="20" t="n">
        <x:v>10</x:v>
      </x:c>
      <x:c r="Y221" s="20" t="str">
        <x:v>04</x:v>
      </x:c>
    </x:row>
    <x:row r="222" ht="22" customHeight="1">
      <x:c r="B222" s="12" t="str">
        <x:v>quyen</x:v>
      </x:c>
      <x:c r="C222" s="12" t="str">
        <x:v>DaNang_202610041300_013f8</x:v>
      </x:c>
      <x:c r="D222" s="12" t="str">
        <x:v>DaNang</x:v>
      </x:c>
      <x:c r="E222" s="14" t="n">
        <x:v>16.0544</x:v>
      </x:c>
      <x:c r="F222" s="14" t="n">
        <x:v>108.2022</x:v>
      </x:c>
      <x:c r="G222" s="17" t="n">
        <x:v>46299.54166666667</x:v>
      </x:c>
      <x:c r="H222" s="17" t="n">
        <x:v>46299.83333333333</x:v>
      </x:c>
      <x:c r="I222" s="14" t="n">
        <x:v>30</x:v>
      </x:c>
      <x:c r="J222" s="14" t="n">
        <x:v>72</x:v>
      </x:c>
      <x:c r="K222" s="14" t="n">
        <x:v>1010.9</x:v>
      </x:c>
      <x:c r="L222" s="14" t="n">
        <x:v>7.1</x:v>
      </x:c>
      <x:c r="M222" s="14" t="n">
        <x:v>13.1</x:v>
      </x:c>
      <x:c r="N222" s="14" t="n">
        <x:v>17.1</x:v>
      </x:c>
      <x:c r="O222" s="14" t="n">
        <x:v>591</x:v>
      </x:c>
      <x:c r="P222" s="14" t="n">
        <x:v>8.8</x:v>
      </x:c>
      <x:c r="Q222" s="14" t="n">
        <x:v>11</x:v>
      </x:c>
      <x:c r="R222" s="14" t="n">
        <x:v>107</x:v>
      </x:c>
      <x:c r="S222" s="16" t="n">
        <x:v>137</x:v>
      </x:c>
      <x:c r="T222" s="12" t="str">
        <x:v>Unhealthy for Sensitive Groups</x:v>
      </x:c>
      <x:c r="U222" s="16" t="n">
        <x:v>13</x:v>
      </x:c>
      <x:c r="V222" s="17" t="n">
        <x:v>46299.54166666667</x:v>
      </x:c>
      <x:c r="W222" s="20" t="n">
        <x:v>2026</x:v>
      </x:c>
      <x:c r="X222" s="20" t="n">
        <x:v>10</x:v>
      </x:c>
      <x:c r="Y222" s="20" t="str">
        <x:v>04</x:v>
      </x:c>
    </x:row>
    <x:row r="223" ht="22" customHeight="1">
      <x:c r="B223" s="12" t="str">
        <x:v>quyen</x:v>
      </x:c>
      <x:c r="C223" s="12" t="str">
        <x:v>DaNang_202610041400_014f8</x:v>
      </x:c>
      <x:c r="D223" s="12" t="str">
        <x:v>DaNang</x:v>
      </x:c>
      <x:c r="E223" s="14" t="n">
        <x:v>16.0544</x:v>
      </x:c>
      <x:c r="F223" s="14" t="n">
        <x:v>108.2022</x:v>
      </x:c>
      <x:c r="G223" s="17" t="n">
        <x:v>46299.58333333333</x:v>
      </x:c>
      <x:c r="H223" s="17" t="n">
        <x:v>46299.875</x:v>
      </x:c>
      <x:c r="I223" s="14" t="n">
        <x:v>29.6</x:v>
      </x:c>
      <x:c r="J223" s="14" t="n">
        <x:v>75</x:v>
      </x:c>
      <x:c r="K223" s="14" t="n">
        <x:v>1011.5</x:v>
      </x:c>
      <x:c r="L223" s="14" t="n">
        <x:v>7.4</x:v>
      </x:c>
      <x:c r="M223" s="14" t="n">
        <x:v>14.8</x:v>
      </x:c>
      <x:c r="N223" s="14" t="n">
        <x:v>19</x:v>
      </x:c>
      <x:c r="O223" s="14" t="n">
        <x:v>621</x:v>
      </x:c>
      <x:c r="P223" s="14" t="n">
        <x:v>9.8</x:v>
      </x:c>
      <x:c r="Q223" s="14" t="n">
        <x:v>13</x:v>
      </x:c>
      <x:c r="R223" s="14" t="n">
        <x:v>102</x:v>
      </x:c>
      <x:c r="S223" s="16" t="n">
        <x:v>119</x:v>
      </x:c>
      <x:c r="T223" s="12" t="str">
        <x:v>Unhealthy for Sensitive Groups</x:v>
      </x:c>
      <x:c r="U223" s="16" t="n">
        <x:v>14</x:v>
      </x:c>
      <x:c r="V223" s="17" t="n">
        <x:v>46299.58333333333</x:v>
      </x:c>
      <x:c r="W223" s="20" t="n">
        <x:v>2026</x:v>
      </x:c>
      <x:c r="X223" s="20" t="n">
        <x:v>10</x:v>
      </x:c>
      <x:c r="Y223" s="20" t="str">
        <x:v>04</x:v>
      </x:c>
    </x:row>
    <x:row r="224" ht="22" customHeight="1">
      <x:c r="B224" s="12" t="str">
        <x:v>quyen</x:v>
      </x:c>
      <x:c r="C224" s="12" t="str">
        <x:v>DaNang_202610041500_015f8</x:v>
      </x:c>
      <x:c r="D224" s="12" t="str">
        <x:v>DaNang</x:v>
      </x:c>
      <x:c r="E224" s="14" t="n">
        <x:v>16.0544</x:v>
      </x:c>
      <x:c r="F224" s="14" t="n">
        <x:v>108.2022</x:v>
      </x:c>
      <x:c r="G224" s="17" t="n">
        <x:v>46299.625</x:v>
      </x:c>
      <x:c r="H224" s="17" t="n">
        <x:v>46299.91666666667</x:v>
      </x:c>
      <x:c r="I224" s="14" t="n">
        <x:v>29.3</x:v>
      </x:c>
      <x:c r="J224" s="14" t="n">
        <x:v>77</x:v>
      </x:c>
      <x:c r="K224" s="14" t="n">
        <x:v>1012.1</x:v>
      </x:c>
      <x:c r="L224" s="14" t="n">
        <x:v>6.9</x:v>
      </x:c>
      <x:c r="M224" s="14" t="n">
        <x:v>16.6</x:v>
      </x:c>
      <x:c r="N224" s="14" t="n">
        <x:v>21.1</x:v>
      </x:c>
      <x:c r="O224" s="14" t="n">
        <x:v>668</x:v>
      </x:c>
      <x:c r="P224" s="14" t="n">
        <x:v>10.8</x:v>
      </x:c>
      <x:c r="Q224" s="14" t="n">
        <x:v>14</x:v>
      </x:c>
      <x:c r="R224" s="14" t="n">
        <x:v>95</x:v>
      </x:c>
      <x:c r="S224" s="16" t="n">
        <x:v>99</x:v>
      </x:c>
      <x:c r="T224" s="12" t="str">
        <x:v>Moderate</x:v>
      </x:c>
      <x:c r="U224" s="16" t="n">
        <x:v>15</x:v>
      </x:c>
      <x:c r="V224" s="17" t="n">
        <x:v>46299.625</x:v>
      </x:c>
      <x:c r="W224" s="20" t="n">
        <x:v>2026</x:v>
      </x:c>
      <x:c r="X224" s="20" t="n">
        <x:v>10</x:v>
      </x:c>
      <x:c r="Y224" s="20" t="str">
        <x:v>04</x:v>
      </x:c>
    </x:row>
    <x:row r="225" ht="22" customHeight="1">
      <x:c r="B225" s="12" t="str">
        <x:v>quyen</x:v>
      </x:c>
      <x:c r="C225" s="12" t="str">
        <x:v>DaNang_202610041600_016f8</x:v>
      </x:c>
      <x:c r="D225" s="12" t="str">
        <x:v>DaNang</x:v>
      </x:c>
      <x:c r="E225" s="14" t="n">
        <x:v>16.0544</x:v>
      </x:c>
      <x:c r="F225" s="14" t="n">
        <x:v>108.2022</x:v>
      </x:c>
      <x:c r="G225" s="17" t="n">
        <x:v>46299.66666666667</x:v>
      </x:c>
      <x:c r="H225" s="17" t="n">
        <x:v>46299.95833333333</x:v>
      </x:c>
      <x:c r="I225" s="14" t="n">
        <x:v>29</x:v>
      </x:c>
      <x:c r="J225" s="14" t="n">
        <x:v>79</x:v>
      </x:c>
      <x:c r="K225" s="14" t="n">
        <x:v>1012.2</x:v>
      </x:c>
      <x:c r="L225" s="14" t="n">
        <x:v>6.6</x:v>
      </x:c>
      <x:c r="M225" s="14" t="n">
        <x:v>18.9</x:v>
      </x:c>
      <x:c r="N225" s="14" t="n">
        <x:v>23.1</x:v>
      </x:c>
      <x:c r="O225" s="14" t="n">
        <x:v>754</x:v>
      </x:c>
      <x:c r="P225" s="14" t="n">
        <x:v>12</x:v>
      </x:c>
      <x:c r="Q225" s="14" t="n">
        <x:v>13.1</x:v>
      </x:c>
      <x:c r="R225" s="14" t="n">
        <x:v>87</x:v>
      </x:c>
      <x:c r="S225" s="16" t="n">
        <x:v>79</x:v>
      </x:c>
      <x:c r="T225" s="12" t="str">
        <x:v>Moderate</x:v>
      </x:c>
      <x:c r="U225" s="16" t="n">
        <x:v>16</x:v>
      </x:c>
      <x:c r="V225" s="17" t="n">
        <x:v>46299.66666666667</x:v>
      </x:c>
      <x:c r="W225" s="20" t="n">
        <x:v>2026</x:v>
      </x:c>
      <x:c r="X225" s="20" t="n">
        <x:v>10</x:v>
      </x:c>
      <x:c r="Y225" s="20" t="str">
        <x:v>04</x:v>
      </x:c>
    </x:row>
    <x:row r="226" ht="22" customHeight="1">
      <x:c r="B226" s="12" t="str">
        <x:v>quyen</x:v>
      </x:c>
      <x:c r="C226" s="12" t="str">
        <x:v>DaNang_202610041700_017f8</x:v>
      </x:c>
      <x:c r="D226" s="12" t="str">
        <x:v>DaNang</x:v>
      </x:c>
      <x:c r="E226" s="14" t="n">
        <x:v>16.0544</x:v>
      </x:c>
      <x:c r="F226" s="14" t="n">
        <x:v>108.2022</x:v>
      </x:c>
      <x:c r="G226" s="17" t="n">
        <x:v>46299.70833333333</x:v>
      </x:c>
      <x:c r="H226" s="17" t="n">
        <x:v>46300</x:v>
      </x:c>
      <x:c r="I226" s="14" t="n">
        <x:v>28.6</x:v>
      </x:c>
      <x:c r="J226" s="14" t="n">
        <x:v>81</x:v>
      </x:c>
      <x:c r="K226" s="14" t="n">
        <x:v>1011.4</x:v>
      </x:c>
      <x:c r="L226" s="14" t="n">
        <x:v>6.3</x:v>
      </x:c>
      <x:c r="M226" s="14" t="n">
        <x:v>21.3</x:v>
      </x:c>
      <x:c r="N226" s="14" t="n">
        <x:v>25.1</x:v>
      </x:c>
      <x:c r="O226" s="14" t="n">
        <x:v>857</x:v>
      </x:c>
      <x:c r="P226" s="14" t="n">
        <x:v>13.3</x:v>
      </x:c>
      <x:c r="Q226" s="14" t="n">
        <x:v>11.2</x:v>
      </x:c>
      <x:c r="R226" s="14" t="n">
        <x:v>79</x:v>
      </x:c>
      <x:c r="S226" s="16" t="n">
        <x:v>77</x:v>
      </x:c>
      <x:c r="T226" s="12" t="str">
        <x:v>Moderate</x:v>
      </x:c>
      <x:c r="U226" s="16" t="n">
        <x:v>17</x:v>
      </x:c>
      <x:c r="V226" s="17" t="n">
        <x:v>46299.70833333333</x:v>
      </x:c>
      <x:c r="W226" s="20" t="n">
        <x:v>2026</x:v>
      </x:c>
      <x:c r="X226" s="20" t="n">
        <x:v>10</x:v>
      </x:c>
      <x:c r="Y226" s="20" t="str">
        <x:v>04</x:v>
      </x:c>
    </x:row>
    <x:row r="227" ht="22" customHeight="1">
      <x:c r="B227" s="12" t="str">
        <x:v>quyen</x:v>
      </x:c>
      <x:c r="C227" s="12" t="str">
        <x:v>DaNang_202610041800_018f8</x:v>
      </x:c>
      <x:c r="D227" s="12" t="str">
        <x:v>DaNang</x:v>
      </x:c>
      <x:c r="E227" s="14" t="n">
        <x:v>16.0544</x:v>
      </x:c>
      <x:c r="F227" s="14" t="n">
        <x:v>108.2022</x:v>
      </x:c>
      <x:c r="G227" s="17" t="n">
        <x:v>46299.75</x:v>
      </x:c>
      <x:c r="H227" s="17" t="n">
        <x:v>46300.04166666667</x:v>
      </x:c>
      <x:c r="I227" s="14" t="n">
        <x:v>28.8</x:v>
      </x:c>
      <x:c r="J227" s="14" t="n">
        <x:v>79</x:v>
      </x:c>
      <x:c r="K227" s="14" t="n">
        <x:v>1011</x:v>
      </x:c>
      <x:c r="L227" s="14" t="n">
        <x:v>6.8</x:v>
      </x:c>
      <x:c r="M227" s="14" t="n">
        <x:v>24.7</x:v>
      </x:c>
      <x:c r="N227" s="14" t="n">
        <x:v>28.8</x:v>
      </x:c>
      <x:c r="O227" s="14" t="n">
        <x:v>915</x:v>
      </x:c>
      <x:c r="P227" s="14" t="n">
        <x:v>14.3</x:v>
      </x:c>
      <x:c r="Q227" s="14" t="n">
        <x:v>10.1</x:v>
      </x:c>
      <x:c r="R227" s="14" t="n">
        <x:v>71</x:v>
      </x:c>
      <x:c r="S227" s="16" t="n">
        <x:v>77</x:v>
      </x:c>
      <x:c r="T227" s="12" t="str">
        <x:v>Moderate</x:v>
      </x:c>
      <x:c r="U227" s="16" t="n">
        <x:v>18</x:v>
      </x:c>
      <x:c r="V227" s="17" t="n">
        <x:v>46299.75</x:v>
      </x:c>
      <x:c r="W227" s="20" t="n">
        <x:v>2026</x:v>
      </x:c>
      <x:c r="X227" s="20" t="n">
        <x:v>10</x:v>
      </x:c>
      <x:c r="Y227" s="20" t="str">
        <x:v>04</x:v>
      </x:c>
    </x:row>
    <x:row r="228" ht="22" customHeight="1">
      <x:c r="B228" s="12" t="str">
        <x:v>quyen</x:v>
      </x:c>
      <x:c r="C228" s="12" t="str">
        <x:v>DaNang_202610041900_019f8</x:v>
      </x:c>
      <x:c r="D228" s="12" t="str">
        <x:v>DaNang</x:v>
      </x:c>
      <x:c r="E228" s="14" t="n">
        <x:v>16.0544</x:v>
      </x:c>
      <x:c r="F228" s="14" t="n">
        <x:v>108.2022</x:v>
      </x:c>
      <x:c r="G228" s="17" t="n">
        <x:v>46299.79166666667</x:v>
      </x:c>
      <x:c r="H228" s="17" t="n">
        <x:v>46300.08333333333</x:v>
      </x:c>
      <x:c r="I228" s="14" t="n">
        <x:v>28.1</x:v>
      </x:c>
      <x:c r="J228" s="14" t="n">
        <x:v>82</x:v>
      </x:c>
      <x:c r="K228" s="14" t="n">
        <x:v>1010.5</x:v>
      </x:c>
      <x:c r="L228" s="14" t="n">
        <x:v>3.3</x:v>
      </x:c>
      <x:c r="M228" s="14" t="n">
        <x:v>27.9</x:v>
      </x:c>
      <x:c r="N228" s="14" t="n">
        <x:v>31.9</x:v>
      </x:c>
      <x:c r="O228" s="14" t="n">
        <x:v>876</x:v>
      </x:c>
      <x:c r="P228" s="14" t="n">
        <x:v>15</x:v>
      </x:c>
      <x:c r="Q228" s="14" t="n">
        <x:v>10.4</x:v>
      </x:c>
      <x:c r="R228" s="14" t="n">
        <x:v>64</x:v>
      </x:c>
      <x:c r="S228" s="16" t="n">
        <x:v>77</x:v>
      </x:c>
      <x:c r="T228" s="12" t="str">
        <x:v>Moderate</x:v>
      </x:c>
      <x:c r="U228" s="16" t="n">
        <x:v>19</x:v>
      </x:c>
      <x:c r="V228" s="17" t="n">
        <x:v>46299.79166666667</x:v>
      </x:c>
      <x:c r="W228" s="20" t="n">
        <x:v>2026</x:v>
      </x:c>
      <x:c r="X228" s="20" t="n">
        <x:v>10</x:v>
      </x:c>
      <x:c r="Y228" s="20" t="str">
        <x:v>04</x:v>
      </x:c>
    </x:row>
    <x:row r="229" ht="22" customHeight="1">
      <x:c r="B229" s="12" t="str">
        <x:v>quyen</x:v>
      </x:c>
      <x:c r="C229" s="12" t="str">
        <x:v>DaNang_202610042000_020f8</x:v>
      </x:c>
      <x:c r="D229" s="12" t="str">
        <x:v>DaNang</x:v>
      </x:c>
      <x:c r="E229" s="14" t="n">
        <x:v>16.0544</x:v>
      </x:c>
      <x:c r="F229" s="14" t="n">
        <x:v>108.2022</x:v>
      </x:c>
      <x:c r="G229" s="17" t="n">
        <x:v>46299.83333333333</x:v>
      </x:c>
      <x:c r="H229" s="17" t="n">
        <x:v>46300.125</x:v>
      </x:c>
      <x:c r="I229" s="14" t="n">
        <x:v>27.5</x:v>
      </x:c>
      <x:c r="J229" s="14" t="n">
        <x:v>86</x:v>
      </x:c>
      <x:c r="K229" s="14" t="n">
        <x:v>1010.2</x:v>
      </x:c>
      <x:c r="L229" s="14" t="n">
        <x:v>1.9</x:v>
      </x:c>
      <x:c r="M229" s="14" t="n">
        <x:v>28</x:v>
      </x:c>
      <x:c r="N229" s="14" t="n">
        <x:v>32.1</x:v>
      </x:c>
      <x:c r="O229" s="14" t="n">
        <x:v>792</x:v>
      </x:c>
      <x:c r="P229" s="14" t="n">
        <x:v>15.5</x:v>
      </x:c>
      <x:c r="Q229" s="14" t="n">
        <x:v>11.5</x:v>
      </x:c>
      <x:c r="R229" s="14" t="n">
        <x:v>57</x:v>
      </x:c>
      <x:c r="S229" s="16" t="n">
        <x:v>78</x:v>
      </x:c>
      <x:c r="T229" s="12" t="str">
        <x:v>Moderate</x:v>
      </x:c>
      <x:c r="U229" s="16" t="n">
        <x:v>20</x:v>
      </x:c>
      <x:c r="V229" s="17" t="n">
        <x:v>46299.83333333333</x:v>
      </x:c>
      <x:c r="W229" s="20" t="n">
        <x:v>2026</x:v>
      </x:c>
      <x:c r="X229" s="20" t="n">
        <x:v>10</x:v>
      </x:c>
      <x:c r="Y229" s="20" t="str">
        <x:v>04</x:v>
      </x:c>
    </x:row>
    <x:row r="230" ht="22" customHeight="1">
      <x:c r="B230" s="12" t="str">
        <x:v>quyen</x:v>
      </x:c>
      <x:c r="C230" s="12" t="str">
        <x:v>DaNang_202610042100_021f8</x:v>
      </x:c>
      <x:c r="D230" s="12" t="str">
        <x:v>DaNang</x:v>
      </x:c>
      <x:c r="E230" s="14" t="n">
        <x:v>16.0544</x:v>
      </x:c>
      <x:c r="F230" s="14" t="n">
        <x:v>108.2022</x:v>
      </x:c>
      <x:c r="G230" s="17" t="n">
        <x:v>46299.875</x:v>
      </x:c>
      <x:c r="H230" s="17" t="n">
        <x:v>46300.16666666667</x:v>
      </x:c>
      <x:c r="I230" s="14" t="n">
        <x:v>27.3</x:v>
      </x:c>
      <x:c r="J230" s="14" t="n">
        <x:v>88</x:v>
      </x:c>
      <x:c r="K230" s="14" t="n">
        <x:v>1010.1</x:v>
      </x:c>
      <x:c r="L230" s="14" t="n">
        <x:v>0.5</x:v>
      </x:c>
      <x:c r="M230" s="14" t="n">
        <x:v>25.8</x:v>
      </x:c>
      <x:c r="N230" s="14" t="n">
        <x:v>29.3</x:v>
      </x:c>
      <x:c r="O230" s="14" t="n">
        <x:v>749</x:v>
      </x:c>
      <x:c r="P230" s="14" t="n">
        <x:v>15.7</x:v>
      </x:c>
      <x:c r="Q230" s="14" t="n">
        <x:v>12.5</x:v>
      </x:c>
      <x:c r="R230" s="14" t="n">
        <x:v>55</x:v>
      </x:c>
      <x:c r="S230" s="16" t="n">
        <x:v>78</x:v>
      </x:c>
      <x:c r="T230" s="12" t="str">
        <x:v>Moderate</x:v>
      </x:c>
      <x:c r="U230" s="16" t="n">
        <x:v>21</x:v>
      </x:c>
      <x:c r="V230" s="17" t="n">
        <x:v>46299.875</x:v>
      </x:c>
      <x:c r="W230" s="20" t="n">
        <x:v>2026</x:v>
      </x:c>
      <x:c r="X230" s="20" t="n">
        <x:v>10</x:v>
      </x:c>
      <x:c r="Y230" s="20" t="str">
        <x:v>04</x:v>
      </x:c>
    </x:row>
    <x:row r="231" ht="22" customHeight="1">
      <x:c r="B231" s="12" t="str">
        <x:v>quyen</x:v>
      </x:c>
      <x:c r="C231" s="12" t="str">
        <x:v>DaNang_202610042200_022f8</x:v>
      </x:c>
      <x:c r="D231" s="12" t="str">
        <x:v>DaNang</x:v>
      </x:c>
      <x:c r="E231" s="14" t="n">
        <x:v>16.0544</x:v>
      </x:c>
      <x:c r="F231" s="14" t="n">
        <x:v>108.2022</x:v>
      </x:c>
      <x:c r="G231" s="17" t="n">
        <x:v>46299.91666666667</x:v>
      </x:c>
      <x:c r="H231" s="17" t="n">
        <x:v>46300.20833333333</x:v>
      </x:c>
      <x:c r="I231" s="14" t="n">
        <x:v>27.4</x:v>
      </x:c>
      <x:c r="J231" s="14" t="n">
        <x:v>88</x:v>
      </x:c>
      <x:c r="K231" s="14" t="n">
        <x:v>1010.2</x:v>
      </x:c>
      <x:c r="L231" s="14" t="n">
        <x:v>0.2</x:v>
      </x:c>
      <x:c r="M231" s="14" t="n">
        <x:v>26.5</x:v>
      </x:c>
      <x:c r="N231" s="14" t="n">
        <x:v>29.9</x:v>
      </x:c>
      <x:c r="O231" s="14" t="n">
        <x:v>818</x:v>
      </x:c>
      <x:c r="P231" s="14" t="n">
        <x:v>15.7</x:v>
      </x:c>
      <x:c r="Q231" s="14" t="n">
        <x:v>13.8</x:v>
      </x:c>
      <x:c r="R231" s="14" t="n">
        <x:v>59</x:v>
      </x:c>
      <x:c r="S231" s="16" t="n">
        <x:v>78</x:v>
      </x:c>
      <x:c r="T231" s="12" t="str">
        <x:v>Moderate</x:v>
      </x:c>
      <x:c r="U231" s="16" t="n">
        <x:v>22</x:v>
      </x:c>
      <x:c r="V231" s="17" t="n">
        <x:v>46299.91666666667</x:v>
      </x:c>
      <x:c r="W231" s="20" t="n">
        <x:v>2026</x:v>
      </x:c>
      <x:c r="X231" s="20" t="n">
        <x:v>10</x:v>
      </x:c>
      <x:c r="Y231" s="20" t="str">
        <x:v>04</x:v>
      </x:c>
    </x:row>
    <x:row r="232" ht="22" customHeight="1">
      <x:c r="B232" s="12" t="str">
        <x:v>quyen</x:v>
      </x:c>
      <x:c r="C232" s="12" t="str">
        <x:v>DaNang_202610042300_023f8</x:v>
      </x:c>
      <x:c r="D232" s="12" t="str">
        <x:v>DaNang</x:v>
      </x:c>
      <x:c r="E232" s="14" t="n">
        <x:v>16.0544</x:v>
      </x:c>
      <x:c r="F232" s="14" t="n">
        <x:v>108.2022</x:v>
      </x:c>
      <x:c r="G232" s="17" t="n">
        <x:v>46299.95833333333</x:v>
      </x:c>
      <x:c r="H232" s="17" t="n">
        <x:v>46300.25</x:v>
      </x:c>
      <x:c r="I232" s="14" t="n">
        <x:v>27.3</x:v>
      </x:c>
      <x:c r="J232" s="14" t="n">
        <x:v>88</x:v>
      </x:c>
      <x:c r="K232" s="14" t="n">
        <x:v>1011</x:v>
      </x:c>
      <x:c r="L232" s="14" t="n">
        <x:v>1.6</x:v>
      </x:c>
      <x:c r="M232" s="14" t="n">
        <x:v>26.1</x:v>
      </x:c>
      <x:c r="N232" s="14" t="n">
        <x:v>29.5</x:v>
      </x:c>
      <x:c r="O232" s="14" t="n">
        <x:v>928</x:v>
      </x:c>
      <x:c r="P232" s="14" t="n">
        <x:v>15.3</x:v>
      </x:c>
      <x:c r="Q232" s="14" t="n">
        <x:v>15.1</x:v>
      </x:c>
      <x:c r="R232" s="14" t="n">
        <x:v>68</x:v>
      </x:c>
      <x:c r="S232" s="16" t="n">
        <x:v>78</x:v>
      </x:c>
      <x:c r="T232" s="12" t="str">
        <x:v>Moderate</x:v>
      </x:c>
      <x:c r="U232" s="16" t="n">
        <x:v>23</x:v>
      </x:c>
      <x:c r="V232" s="17" t="n">
        <x:v>46299.95833333333</x:v>
      </x:c>
      <x:c r="W232" s="20" t="n">
        <x:v>2026</x:v>
      </x:c>
      <x:c r="X232" s="20" t="n">
        <x:v>10</x:v>
      </x:c>
      <x:c r="Y232" s="20" t="str">
        <x:v>04</x:v>
      </x:c>
    </x:row>
    <x:row r="233" ht="22" customHeight="1">
      <x:c r="B233" s="12" t="str">
        <x:v>quyen</x:v>
      </x:c>
      <x:c r="C233" s="12" t="str">
        <x:v>DaNang_202610050000_024f8</x:v>
      </x:c>
      <x:c r="D233" s="12" t="str">
        <x:v>DaNang</x:v>
      </x:c>
      <x:c r="E233" s="14" t="n">
        <x:v>16.0544</x:v>
      </x:c>
      <x:c r="F233" s="14" t="n">
        <x:v>108.2022</x:v>
      </x:c>
      <x:c r="G233" s="17" t="n">
        <x:v>46300</x:v>
      </x:c>
      <x:c r="H233" s="17" t="n">
        <x:v>46300.29166666667</x:v>
      </x:c>
      <x:c r="I233" s="14" t="n">
        <x:v>28.8</x:v>
      </x:c>
      <x:c r="J233" s="14" t="n">
        <x:v>76</x:v>
      </x:c>
      <x:c r="K233" s="14" t="n">
        <x:v>1011.7</x:v>
      </x:c>
      <x:c r="L233" s="14" t="n">
        <x:v>2.9</x:v>
      </x:c>
      <x:c r="M233" s="14" t="n">
        <x:v>4</x:v>
      </x:c>
      <x:c r="N233" s="14" t="n">
        <x:v>6.5</x:v>
      </x:c>
      <x:c r="O233" s="14" t="n">
        <x:v>958</x:v>
      </x:c>
      <x:c r="P233" s="14" t="n">
        <x:v>15.9</x:v>
      </x:c>
      <x:c r="Q233" s="14" t="n">
        <x:v>12</x:v>
      </x:c>
      <x:c r="R233" s="14" t="n">
        <x:v>72</x:v>
      </x:c>
      <x:c r="S233" s="16" t="n">
        <x:v>78</x:v>
      </x:c>
      <x:c r="T233" s="12" t="str">
        <x:v>Moderate</x:v>
      </x:c>
      <x:c r="U233" s="16" t="n">
        <x:v>0</x:v>
      </x:c>
      <x:c r="V233" s="17" t="n">
        <x:v>46300</x:v>
      </x:c>
      <x:c r="W233" s="20" t="n">
        <x:v>2026</x:v>
      </x:c>
      <x:c r="X233" s="20" t="n">
        <x:v>10</x:v>
      </x:c>
      <x:c r="Y233" s="20" t="str">
        <x:v>05</x:v>
      </x:c>
    </x:row>
    <x:row r="234" ht="22" customHeight="1">
      <x:c r="B234" s="12" t="str">
        <x:v>quyen</x:v>
      </x:c>
      <x:c r="C234" s="12" t="str">
        <x:v>DaNang_202610050100_025f8</x:v>
      </x:c>
      <x:c r="D234" s="12" t="str">
        <x:v>DaNang</x:v>
      </x:c>
      <x:c r="E234" s="14" t="n">
        <x:v>16.0544</x:v>
      </x:c>
      <x:c r="F234" s="14" t="n">
        <x:v>108.2022</x:v>
      </x:c>
      <x:c r="G234" s="17" t="n">
        <x:v>46300.04166666667</x:v>
      </x:c>
      <x:c r="H234" s="17" t="n">
        <x:v>46300.33333333333</x:v>
      </x:c>
      <x:c r="I234" s="14" t="n">
        <x:v>30.6</x:v>
      </x:c>
      <x:c r="J234" s="14" t="n">
        <x:v>64</x:v>
      </x:c>
      <x:c r="K234" s="14" t="n">
        <x:v>1012.7</x:v>
      </x:c>
      <x:c r="L234" s="14" t="n">
        <x:v>3.6</x:v>
      </x:c>
      <x:c r="M234" s="14" t="n">
        <x:v>8.1</x:v>
      </x:c>
      <x:c r="N234" s="14" t="n">
        <x:v>10.7</x:v>
      </x:c>
      <x:c r="O234" s="14" t="n">
        <x:v>823</x:v>
      </x:c>
      <x:c r="P234" s="14" t="n">
        <x:v>12.2</x:v>
      </x:c>
      <x:c r="Q234" s="14" t="n">
        <x:v>9.3</x:v>
      </x:c>
      <x:c r="R234" s="14" t="n">
        <x:v>83</x:v>
      </x:c>
      <x:c r="S234" s="16" t="n">
        <x:v>76</x:v>
      </x:c>
      <x:c r="T234" s="12" t="str">
        <x:v>Moderate</x:v>
      </x:c>
      <x:c r="U234" s="16" t="n">
        <x:v>1</x:v>
      </x:c>
      <x:c r="V234" s="17" t="n">
        <x:v>46300.04166666667</x:v>
      </x:c>
      <x:c r="W234" s="20" t="n">
        <x:v>2026</x:v>
      </x:c>
      <x:c r="X234" s="20" t="n">
        <x:v>10</x:v>
      </x:c>
      <x:c r="Y234" s="20" t="str">
        <x:v>05</x:v>
      </x:c>
    </x:row>
    <x:row r="235" ht="22" customHeight="1">
      <x:c r="B235" s="12" t="str">
        <x:v>quyen</x:v>
      </x:c>
      <x:c r="C235" s="12" t="str">
        <x:v>DaNang_202610050200_026f8</x:v>
      </x:c>
      <x:c r="D235" s="12" t="str">
        <x:v>DaNang</x:v>
      </x:c>
      <x:c r="E235" s="14" t="n">
        <x:v>16.0544</x:v>
      </x:c>
      <x:c r="F235" s="14" t="n">
        <x:v>108.2022</x:v>
      </x:c>
      <x:c r="G235" s="17" t="n">
        <x:v>46300.08333333333</x:v>
      </x:c>
      <x:c r="H235" s="17" t="n">
        <x:v>46300.375</x:v>
      </x:c>
      <x:c r="I235" s="14" t="n">
        <x:v>31.8</x:v>
      </x:c>
      <x:c r="J235" s="14" t="n">
        <x:v>56</x:v>
      </x:c>
      <x:c r="K235" s="14" t="n">
        <x:v>1013</x:v>
      </x:c>
      <x:c r="L235" s="14" t="n">
        <x:v>7.8</x:v>
      </x:c>
      <x:c r="M235" s="14" t="n">
        <x:v>8.5</x:v>
      </x:c>
      <x:c r="N235" s="14" t="n">
        <x:v>11.5</x:v>
      </x:c>
      <x:c r="O235" s="14" t="n">
        <x:v>607</x:v>
      </x:c>
      <x:c r="P235" s="14" t="n">
        <x:v>7.2</x:v>
      </x:c>
      <x:c r="Q235" s="14" t="n">
        <x:v>5.6</x:v>
      </x:c>
      <x:c r="R235" s="14" t="n">
        <x:v>98</x:v>
      </x:c>
      <x:c r="S235" s="16" t="n">
        <x:v>74</x:v>
      </x:c>
      <x:c r="T235" s="12" t="str">
        <x:v>Moderate</x:v>
      </x:c>
      <x:c r="U235" s="16" t="n">
        <x:v>2</x:v>
      </x:c>
      <x:c r="V235" s="17" t="n">
        <x:v>46300.08333333333</x:v>
      </x:c>
      <x:c r="W235" s="20" t="n">
        <x:v>2026</x:v>
      </x:c>
      <x:c r="X235" s="20" t="n">
        <x:v>10</x:v>
      </x:c>
      <x:c r="Y235" s="20" t="str">
        <x:v>05</x:v>
      </x:c>
    </x:row>
    <x:row r="236" ht="22" customHeight="1">
      <x:c r="B236" s="12" t="str">
        <x:v>quyen</x:v>
      </x:c>
      <x:c r="C236" s="12" t="str">
        <x:v>DaNang_202610050300_027f8</x:v>
      </x:c>
      <x:c r="D236" s="12" t="str">
        <x:v>DaNang</x:v>
      </x:c>
      <x:c r="E236" s="14" t="n">
        <x:v>16.0544</x:v>
      </x:c>
      <x:c r="F236" s="14" t="n">
        <x:v>108.2022</x:v>
      </x:c>
      <x:c r="G236" s="17" t="n">
        <x:v>46300.125</x:v>
      </x:c>
      <x:c r="H236" s="17" t="n">
        <x:v>46300.41666666667</x:v>
      </x:c>
      <x:c r="I236" s="14" t="n">
        <x:v>32.6</x:v>
      </x:c>
      <x:c r="J236" s="14" t="n">
        <x:v>53</x:v>
      </x:c>
      <x:c r="K236" s="14" t="n">
        <x:v>1012.7</x:v>
      </x:c>
      <x:c r="L236" s="14" t="n">
        <x:v>8.9</x:v>
      </x:c>
      <x:c r="M236" s="14" t="n">
        <x:v>8.9</x:v>
      </x:c>
      <x:c r="N236" s="14" t="n">
        <x:v>12.3</x:v>
      </x:c>
      <x:c r="O236" s="14" t="n">
        <x:v>447</x:v>
      </x:c>
      <x:c r="P236" s="14" t="n">
        <x:v>3.4</x:v>
      </x:c>
      <x:c r="Q236" s="14" t="n">
        <x:v>2.8</x:v>
      </x:c>
      <x:c r="R236" s="14" t="n">
        <x:v>108</x:v>
      </x:c>
      <x:c r="S236" s="16" t="n">
        <x:v>73</x:v>
      </x:c>
      <x:c r="T236" s="12" t="str">
        <x:v>Moderate</x:v>
      </x:c>
      <x:c r="U236" s="16" t="n">
        <x:v>3</x:v>
      </x:c>
      <x:c r="V236" s="17" t="n">
        <x:v>46300.125</x:v>
      </x:c>
      <x:c r="W236" s="20" t="n">
        <x:v>2026</x:v>
      </x:c>
      <x:c r="X236" s="20" t="n">
        <x:v>10</x:v>
      </x:c>
      <x:c r="Y236" s="20" t="str">
        <x:v>05</x:v>
      </x:c>
    </x:row>
    <x:row r="237" ht="22" customHeight="1">
      <x:c r="B237" s="12" t="str">
        <x:v>quyen</x:v>
      </x:c>
      <x:c r="C237" s="12" t="str">
        <x:v>DaNang_202610050400_028f8</x:v>
      </x:c>
      <x:c r="D237" s="12" t="str">
        <x:v>DaNang</x:v>
      </x:c>
      <x:c r="E237" s="14" t="n">
        <x:v>16.0544</x:v>
      </x:c>
      <x:c r="F237" s="14" t="n">
        <x:v>108.2022</x:v>
      </x:c>
      <x:c r="G237" s="17" t="n">
        <x:v>46300.16666666667</x:v>
      </x:c>
      <x:c r="H237" s="17" t="n">
        <x:v>46300.45833333333</x:v>
      </x:c>
      <x:c r="I237" s="14" t="n">
        <x:v>33.2</x:v>
      </x:c>
      <x:c r="J237" s="14" t="n">
        <x:v>51</x:v>
      </x:c>
      <x:c r="K237" s="14" t="n">
        <x:v>1012</x:v>
      </x:c>
      <x:c r="L237" s="14" t="n">
        <x:v>11.3</x:v>
      </x:c>
      <x:c r="M237" s="14" t="n">
        <x:v>8.9</x:v>
      </x:c>
      <x:c r="N237" s="14" t="n">
        <x:v>12.5</x:v>
      </x:c>
      <x:c r="O237" s="14" t="n">
        <x:v>404</x:v>
      </x:c>
      <x:c r="P237" s="14" t="n">
        <x:v>2</x:v>
      </x:c>
      <x:c r="Q237" s="14" t="n">
        <x:v>1.8</x:v>
      </x:c>
      <x:c r="R237" s="14" t="n">
        <x:v>107</x:v>
      </x:c>
      <x:c r="S237" s="16" t="n">
        <x:v>71</x:v>
      </x:c>
      <x:c r="T237" s="12" t="str">
        <x:v>Moderate</x:v>
      </x:c>
      <x:c r="U237" s="16" t="n">
        <x:v>4</x:v>
      </x:c>
      <x:c r="V237" s="17" t="n">
        <x:v>46300.16666666667</x:v>
      </x:c>
      <x:c r="W237" s="20" t="n">
        <x:v>2026</x:v>
      </x:c>
      <x:c r="X237" s="20" t="n">
        <x:v>10</x:v>
      </x:c>
      <x:c r="Y237" s="20" t="str">
        <x:v>05</x:v>
      </x:c>
    </x:row>
    <x:row r="238" ht="22" customHeight="1">
      <x:c r="B238" s="12" t="str">
        <x:v>quyen</x:v>
      </x:c>
      <x:c r="C238" s="12" t="str">
        <x:v>DaNang_202610050500_029f8</x:v>
      </x:c>
      <x:c r="D238" s="12" t="str">
        <x:v>DaNang</x:v>
      </x:c>
      <x:c r="E238" s="14" t="n">
        <x:v>16.0544</x:v>
      </x:c>
      <x:c r="F238" s="14" t="n">
        <x:v>108.2022</x:v>
      </x:c>
      <x:c r="G238" s="17" t="n">
        <x:v>46300.20833333333</x:v>
      </x:c>
      <x:c r="H238" s="17" t="n">
        <x:v>46300.5</x:v>
      </x:c>
      <x:c r="I238" s="14" t="n">
        <x:v>32.7</x:v>
      </x:c>
      <x:c r="J238" s="14" t="n">
        <x:v>54</x:v>
      </x:c>
      <x:c r="K238" s="14" t="n">
        <x:v>1011.2</x:v>
      </x:c>
      <x:c r="L238" s="14" t="n">
        <x:v>17</x:v>
      </x:c>
      <x:c r="M238" s="14" t="n">
        <x:v>8.7</x:v>
      </x:c>
      <x:c r="N238" s="14" t="n">
        <x:v>12.3</x:v>
      </x:c>
      <x:c r="O238" s="14" t="n">
        <x:v>417</x:v>
      </x:c>
      <x:c r="P238" s="14" t="n">
        <x:v>1.9</x:v>
      </x:c>
      <x:c r="Q238" s="14" t="n">
        <x:v>1.6</x:v>
      </x:c>
      <x:c r="R238" s="14" t="n">
        <x:v>100</x:v>
      </x:c>
      <x:c r="S238" s="16" t="n">
        <x:v>69</x:v>
      </x:c>
      <x:c r="T238" s="12" t="str">
        <x:v>Moderate</x:v>
      </x:c>
      <x:c r="U238" s="16" t="n">
        <x:v>5</x:v>
      </x:c>
      <x:c r="V238" s="17" t="n">
        <x:v>46300.20833333333</x:v>
      </x:c>
      <x:c r="W238" s="20" t="n">
        <x:v>2026</x:v>
      </x:c>
      <x:c r="X238" s="20" t="n">
        <x:v>10</x:v>
      </x:c>
      <x:c r="Y238" s="20" t="str">
        <x:v>05</x:v>
      </x:c>
    </x:row>
    <x:row r="239" ht="22" customHeight="1">
      <x:c r="B239" s="12" t="str">
        <x:v>quyen</x:v>
      </x:c>
      <x:c r="C239" s="12" t="str">
        <x:v>DaNang_202610050600_030f8</x:v>
      </x:c>
      <x:c r="D239" s="12" t="str">
        <x:v>DaNang</x:v>
      </x:c>
      <x:c r="E239" s="14" t="n">
        <x:v>16.0544</x:v>
      </x:c>
      <x:c r="F239" s="14" t="n">
        <x:v>108.2022</x:v>
      </x:c>
      <x:c r="G239" s="17" t="n">
        <x:v>46300.25</x:v>
      </x:c>
      <x:c r="H239" s="17" t="n">
        <x:v>46300.54166666667</x:v>
      </x:c>
      <x:c r="I239" s="14" t="n">
        <x:v>32.5</x:v>
      </x:c>
      <x:c r="J239" s="14" t="n">
        <x:v>57</x:v>
      </x:c>
      <x:c r="K239" s="14" t="n">
        <x:v>1010.5</x:v>
      </x:c>
      <x:c r="L239" s="14" t="n">
        <x:v>20.1</x:v>
      </x:c>
      <x:c r="M239" s="14" t="n">
        <x:v>8.2</x:v>
      </x:c>
      <x:c r="N239" s="14" t="n">
        <x:v>11.7</x:v>
      </x:c>
      <x:c r="O239" s="14" t="n">
        <x:v>429</x:v>
      </x:c>
      <x:c r="P239" s="14" t="n">
        <x:v>2.1</x:v>
      </x:c>
      <x:c r="Q239" s="14" t="n">
        <x:v>1.6</x:v>
      </x:c>
      <x:c r="R239" s="14" t="n">
        <x:v>94</x:v>
      </x:c>
      <x:c r="S239" s="16" t="n">
        <x:v>68</x:v>
      </x:c>
      <x:c r="T239" s="12" t="str">
        <x:v>Moderate</x:v>
      </x:c>
      <x:c r="U239" s="16" t="n">
        <x:v>6</x:v>
      </x:c>
      <x:c r="V239" s="17" t="n">
        <x:v>46300.25</x:v>
      </x:c>
      <x:c r="W239" s="20" t="n">
        <x:v>2026</x:v>
      </x:c>
      <x:c r="X239" s="20" t="n">
        <x:v>10</x:v>
      </x:c>
      <x:c r="Y239" s="20" t="str">
        <x:v>05</x:v>
      </x:c>
    </x:row>
    <x:row r="240" ht="22" customHeight="1">
      <x:c r="B240" s="12" t="str">
        <x:v>quyen</x:v>
      </x:c>
      <x:c r="C240" s="12" t="str">
        <x:v>DaNang_202610050700_031f8</x:v>
      </x:c>
      <x:c r="D240" s="12" t="str">
        <x:v>DaNang</x:v>
      </x:c>
      <x:c r="E240" s="14" t="n">
        <x:v>16.0544</x:v>
      </x:c>
      <x:c r="F240" s="14" t="n">
        <x:v>108.2022</x:v>
      </x:c>
      <x:c r="G240" s="17" t="n">
        <x:v>46300.29166666667</x:v>
      </x:c>
      <x:c r="H240" s="17" t="n">
        <x:v>46300.58333333333</x:v>
      </x:c>
      <x:c r="I240" s="14" t="n">
        <x:v>31.9</x:v>
      </x:c>
      <x:c r="J240" s="14" t="n">
        <x:v>56</x:v>
      </x:c>
      <x:c r="K240" s="14" t="n">
        <x:v>1009.6</x:v>
      </x:c>
      <x:c r="L240" s="14" t="n">
        <x:v>18</x:v>
      </x:c>
      <x:c r="M240" s="14" t="n">
        <x:v>7.6</x:v>
      </x:c>
      <x:c r="N240" s="14" t="n">
        <x:v>11</x:v>
      </x:c>
      <x:c r="O240" s="14" t="n">
        <x:v>421</x:v>
      </x:c>
      <x:c r="P240" s="14" t="n">
        <x:v>2.3</x:v>
      </x:c>
      <x:c r="Q240" s="14" t="n">
        <x:v>1.4</x:v>
      </x:c>
      <x:c r="R240" s="14" t="n">
        <x:v>90</x:v>
      </x:c>
      <x:c r="S240" s="16" t="n">
        <x:v>66</x:v>
      </x:c>
      <x:c r="T240" s="12" t="str">
        <x:v>Moderate</x:v>
      </x:c>
      <x:c r="U240" s="16" t="n">
        <x:v>7</x:v>
      </x:c>
      <x:c r="V240" s="17" t="n">
        <x:v>46300.29166666667</x:v>
      </x:c>
      <x:c r="W240" s="20" t="n">
        <x:v>2026</x:v>
      </x:c>
      <x:c r="X240" s="20" t="n">
        <x:v>10</x:v>
      </x:c>
      <x:c r="Y240" s="20" t="str">
        <x:v>05</x:v>
      </x:c>
    </x:row>
    <x:row r="241" ht="22" customHeight="1">
      <x:c r="B241" s="12" t="str">
        <x:v>quyen</x:v>
      </x:c>
      <x:c r="C241" s="12" t="str">
        <x:v>DaNang_202610050800_032f8</x:v>
      </x:c>
      <x:c r="D241" s="12" t="str">
        <x:v>DaNang</x:v>
      </x:c>
      <x:c r="E241" s="14" t="n">
        <x:v>16.0544</x:v>
      </x:c>
      <x:c r="F241" s="14" t="n">
        <x:v>108.2022</x:v>
      </x:c>
      <x:c r="G241" s="17" t="n">
        <x:v>46300.33333333333</x:v>
      </x:c>
      <x:c r="H241" s="17" t="n">
        <x:v>46300.625</x:v>
      </x:c>
      <x:c r="I241" s="14" t="n">
        <x:v>30.9</x:v>
      </x:c>
      <x:c r="J241" s="14" t="n">
        <x:v>60</x:v>
      </x:c>
      <x:c r="K241" s="14" t="n">
        <x:v>1009.2</x:v>
      </x:c>
      <x:c r="L241" s="14" t="n">
        <x:v>17.8</x:v>
      </x:c>
      <x:c r="M241" s="14" t="n">
        <x:v>7.3</x:v>
      </x:c>
      <x:c r="N241" s="14" t="n">
        <x:v>10.5</x:v>
      </x:c>
      <x:c r="O241" s="14" t="n">
        <x:v>414</x:v>
      </x:c>
      <x:c r="P241" s="14" t="n">
        <x:v>2.8</x:v>
      </x:c>
      <x:c r="Q241" s="14" t="n">
        <x:v>1.2</x:v>
      </x:c>
      <x:c r="R241" s="14" t="n">
        <x:v>86</x:v>
      </x:c>
      <x:c r="S241" s="16" t="n">
        <x:v>65</x:v>
      </x:c>
      <x:c r="T241" s="12" t="str">
        <x:v>Moderate</x:v>
      </x:c>
      <x:c r="U241" s="16" t="n">
        <x:v>8</x:v>
      </x:c>
      <x:c r="V241" s="17" t="n">
        <x:v>46300.33333333333</x:v>
      </x:c>
      <x:c r="W241" s="20" t="n">
        <x:v>2026</x:v>
      </x:c>
      <x:c r="X241" s="20" t="n">
        <x:v>10</x:v>
      </x:c>
      <x:c r="Y241" s="20" t="str">
        <x:v>05</x:v>
      </x:c>
    </x:row>
    <x:row r="242" ht="22" customHeight="1">
      <x:c r="B242" s="12" t="str">
        <x:v>quyen</x:v>
      </x:c>
      <x:c r="C242" s="12" t="str">
        <x:v>DaNang_202610050900_033f8</x:v>
      </x:c>
      <x:c r="D242" s="12" t="str">
        <x:v>DaNang</x:v>
      </x:c>
      <x:c r="E242" s="14" t="n">
        <x:v>16.0544</x:v>
      </x:c>
      <x:c r="F242" s="14" t="n">
        <x:v>108.2022</x:v>
      </x:c>
      <x:c r="G242" s="17" t="n">
        <x:v>46300.375</x:v>
      </x:c>
      <x:c r="H242" s="17" t="n">
        <x:v>46300.66666666667</x:v>
      </x:c>
      <x:c r="I242" s="14" t="n">
        <x:v>29.9</x:v>
      </x:c>
      <x:c r="J242" s="14" t="n">
        <x:v>69</x:v>
      </x:c>
      <x:c r="K242" s="14" t="n">
        <x:v>1009.5</x:v>
      </x:c>
      <x:c r="L242" s="14" t="n">
        <x:v>18</x:v>
      </x:c>
      <x:c r="M242" s="14" t="n">
        <x:v>7.1</x:v>
      </x:c>
      <x:c r="N242" s="14" t="n">
        <x:v>10.2</x:v>
      </x:c>
      <x:c r="O242" s="14" t="n">
        <x:v>412</x:v>
      </x:c>
      <x:c r="P242" s="14" t="n">
        <x:v>3.5</x:v>
      </x:c>
      <x:c r="Q242" s="14" t="n">
        <x:v>1.3</x:v>
      </x:c>
      <x:c r="R242" s="14" t="n">
        <x:v>83</x:v>
      </x:c>
      <x:c r="S242" s="16" t="n">
        <x:v>63</x:v>
      </x:c>
      <x:c r="T242" s="12" t="str">
        <x:v>Moderate</x:v>
      </x:c>
      <x:c r="U242" s="16" t="n">
        <x:v>9</x:v>
      </x:c>
      <x:c r="V242" s="17" t="n">
        <x:v>46300.375</x:v>
      </x:c>
      <x:c r="W242" s="20" t="n">
        <x:v>2026</x:v>
      </x:c>
      <x:c r="X242" s="20" t="n">
        <x:v>10</x:v>
      </x:c>
      <x:c r="Y242" s="20" t="str">
        <x:v>05</x:v>
      </x:c>
    </x:row>
    <x:row r="243" ht="22" customHeight="1">
      <x:c r="B243" s="12" t="str">
        <x:v>quyen</x:v>
      </x:c>
      <x:c r="C243" s="12" t="str">
        <x:v>DaNang_202610051000_034f8</x:v>
      </x:c>
      <x:c r="D243" s="12" t="str">
        <x:v>DaNang</x:v>
      </x:c>
      <x:c r="E243" s="14" t="n">
        <x:v>16.0544</x:v>
      </x:c>
      <x:c r="F243" s="14" t="n">
        <x:v>108.2022</x:v>
      </x:c>
      <x:c r="G243" s="17" t="n">
        <x:v>46300.41666666667</x:v>
      </x:c>
      <x:c r="H243" s="17" t="n">
        <x:v>46300.70833333333</x:v>
      </x:c>
      <x:c r="I243" s="14" t="n">
        <x:v>29.3</x:v>
      </x:c>
      <x:c r="J243" s="14" t="n">
        <x:v>71</x:v>
      </x:c>
      <x:c r="K243" s="14" t="n">
        <x:v>1010.2</x:v>
      </x:c>
      <x:c r="L243" s="14" t="n">
        <x:v>15.7</x:v>
      </x:c>
      <x:c r="M243" s="14" t="n">
        <x:v>7</x:v>
      </x:c>
      <x:c r="N243" s="14" t="n">
        <x:v>9.9</x:v>
      </x:c>
      <x:c r="O243" s="14" t="n">
        <x:v>420</x:v>
      </x:c>
      <x:c r="P243" s="14" t="n">
        <x:v>4.6</x:v>
      </x:c>
      <x:c r="Q243" s="14" t="n">
        <x:v>1.8</x:v>
      </x:c>
      <x:c r="R243" s="14" t="n">
        <x:v>80</x:v>
      </x:c>
      <x:c r="S243" s="16" t="n">
        <x:v>62</x:v>
      </x:c>
      <x:c r="T243" s="12" t="str">
        <x:v>Moderate</x:v>
      </x:c>
      <x:c r="U243" s="16" t="n">
        <x:v>10</x:v>
      </x:c>
      <x:c r="V243" s="17" t="n">
        <x:v>46300.41666666667</x:v>
      </x:c>
      <x:c r="W243" s="20" t="n">
        <x:v>2026</x:v>
      </x:c>
      <x:c r="X243" s="20" t="n">
        <x:v>10</x:v>
      </x:c>
      <x:c r="Y243" s="20" t="str">
        <x:v>05</x:v>
      </x:c>
    </x:row>
    <x:row r="244" ht="22" customHeight="1">
      <x:c r="B244" s="12" t="str">
        <x:v>quyen</x:v>
      </x:c>
      <x:c r="C244" s="12" t="str">
        <x:v>DaNang_202610051100_035f8</x:v>
      </x:c>
      <x:c r="D244" s="12" t="str">
        <x:v>DaNang</x:v>
      </x:c>
      <x:c r="E244" s="14" t="n">
        <x:v>16.0544</x:v>
      </x:c>
      <x:c r="F244" s="14" t="n">
        <x:v>108.2022</x:v>
      </x:c>
      <x:c r="G244" s="17" t="n">
        <x:v>46300.45833333333</x:v>
      </x:c>
      <x:c r="H244" s="17" t="n">
        <x:v>46300.75</x:v>
      </x:c>
      <x:c r="I244" s="14" t="n">
        <x:v>27.3</x:v>
      </x:c>
      <x:c r="J244" s="14" t="n">
        <x:v>78</x:v>
      </x:c>
      <x:c r="K244" s="14" t="n">
        <x:v>1011.1</x:v>
      </x:c>
      <x:c r="L244" s="14" t="n">
        <x:v>11.4</x:v>
      </x:c>
      <x:c r="M244" s="14" t="n">
        <x:v>6.4</x:v>
      </x:c>
      <x:c r="N244" s="14" t="n">
        <x:v>8.8</x:v>
      </x:c>
      <x:c r="O244" s="14" t="n">
        <x:v>433</x:v>
      </x:c>
      <x:c r="P244" s="14" t="n">
        <x:v>6</x:v>
      </x:c>
      <x:c r="Q244" s="14" t="n">
        <x:v>2.4</x:v>
      </x:c>
      <x:c r="R244" s="14" t="n">
        <x:v>77</x:v>
      </x:c>
      <x:c r="S244" s="16" t="n">
        <x:v>61</x:v>
      </x:c>
      <x:c r="T244" s="12" t="str">
        <x:v>Moderate</x:v>
      </x:c>
      <x:c r="U244" s="16" t="n">
        <x:v>11</x:v>
      </x:c>
      <x:c r="V244" s="17" t="n">
        <x:v>46300.45833333333</x:v>
      </x:c>
      <x:c r="W244" s="20" t="n">
        <x:v>2026</x:v>
      </x:c>
      <x:c r="X244" s="20" t="n">
        <x:v>10</x:v>
      </x:c>
      <x:c r="Y244" s="20" t="str">
        <x:v>05</x:v>
      </x:c>
    </x:row>
    <x:row r="245" ht="22" customHeight="1">
      <x:c r="B245" s="12" t="str">
        <x:v>quyen</x:v>
      </x:c>
      <x:c r="C245" s="12" t="str">
        <x:v>DaNang_202610051200_036f8</x:v>
      </x:c>
      <x:c r="D245" s="12" t="str">
        <x:v>DaNang</x:v>
      </x:c>
      <x:c r="E245" s="14" t="n">
        <x:v>16.0544</x:v>
      </x:c>
      <x:c r="F245" s="14" t="n">
        <x:v>108.2022</x:v>
      </x:c>
      <x:c r="G245" s="17" t="n">
        <x:v>46300.5</x:v>
      </x:c>
      <x:c r="H245" s="17" t="n">
        <x:v>46300.79166666667</x:v>
      </x:c>
      <x:c r="I245" s="14" t="n">
        <x:v>28.5</x:v>
      </x:c>
      <x:c r="J245" s="14" t="n">
        <x:v>72</x:v>
      </x:c>
      <x:c r="K245" s="14" t="n">
        <x:v>1012</x:v>
      </x:c>
      <x:c r="L245" s="14" t="n">
        <x:v>14.2</x:v>
      </x:c>
      <x:c r="M245" s="14" t="n">
        <x:v>6</x:v>
      </x:c>
      <x:c r="N245" s="14" t="n">
        <x:v>8.4</x:v>
      </x:c>
      <x:c r="O245" s="14" t="n">
        <x:v>448</x:v>
      </x:c>
      <x:c r="P245" s="14" t="n">
        <x:v>5.3</x:v>
      </x:c>
      <x:c r="Q245" s="14" t="n">
        <x:v>1.8</x:v>
      </x:c>
      <x:c r="R245" s="14" t="n">
        <x:v>80</x:v>
      </x:c>
      <x:c r="S245" s="16" t="n">
        <x:v>60</x:v>
      </x:c>
      <x:c r="T245" s="12" t="str">
        <x:v>Moderate</x:v>
      </x:c>
      <x:c r="U245" s="16" t="n">
        <x:v>12</x:v>
      </x:c>
      <x:c r="V245" s="17" t="n">
        <x:v>46300.5</x:v>
      </x:c>
      <x:c r="W245" s="20" t="n">
        <x:v>2026</x:v>
      </x:c>
      <x:c r="X245" s="20" t="n">
        <x:v>10</x:v>
      </x:c>
      <x:c r="Y245" s="20" t="str">
        <x:v>05</x:v>
      </x:c>
    </x:row>
    <x:row r="246" ht="22" customHeight="1">
      <x:c r="B246" s="12" t="str">
        <x:v>quyen</x:v>
      </x:c>
      <x:c r="C246" s="12" t="str">
        <x:v>DaNang_202610051300_037f8</x:v>
      </x:c>
      <x:c r="D246" s="12" t="str">
        <x:v>DaNang</x:v>
      </x:c>
      <x:c r="E246" s="14" t="n">
        <x:v>16.0544</x:v>
      </x:c>
      <x:c r="F246" s="14" t="n">
        <x:v>108.2022</x:v>
      </x:c>
      <x:c r="G246" s="17" t="n">
        <x:v>46300.54166666667</x:v>
      </x:c>
      <x:c r="H246" s="17" t="n">
        <x:v>46300.83333333333</x:v>
      </x:c>
      <x:c r="I246" s="14" t="n">
        <x:v>26</x:v>
      </x:c>
      <x:c r="J246" s="14" t="n">
        <x:v>81</x:v>
      </x:c>
      <x:c r="K246" s="14" t="n">
        <x:v>1013.6</x:v>
      </x:c>
      <x:c r="L246" s="14" t="n">
        <x:v>9</x:v>
      </x:c>
      <x:c r="M246" s="14" t="n">
        <x:v>6.4</x:v>
      </x:c>
      <x:c r="N246" s="14" t="n">
        <x:v>8.8</x:v>
      </x:c>
      <x:c r="O246" s="14" t="n">
        <x:v>466</x:v>
      </x:c>
      <x:c r="P246" s="14" t="n">
        <x:v>5.4</x:v>
      </x:c>
      <x:c r="Q246" s="14" t="n">
        <x:v>1.8</x:v>
      </x:c>
      <x:c r="R246" s="14" t="n">
        <x:v>78</x:v>
      </x:c>
      <x:c r="S246" s="16" t="n">
        <x:v>60</x:v>
      </x:c>
      <x:c r="T246" s="12" t="str">
        <x:v>Moderate</x:v>
      </x:c>
      <x:c r="U246" s="16" t="n">
        <x:v>13</x:v>
      </x:c>
      <x:c r="V246" s="17" t="n">
        <x:v>46300.54166666667</x:v>
      </x:c>
      <x:c r="W246" s="20" t="n">
        <x:v>2026</x:v>
      </x:c>
      <x:c r="X246" s="20" t="n">
        <x:v>10</x:v>
      </x:c>
      <x:c r="Y246" s="20" t="str">
        <x:v>05</x:v>
      </x:c>
    </x:row>
    <x:row r="247" ht="22" customHeight="1">
      <x:c r="B247" s="12" t="str">
        <x:v>quyen</x:v>
      </x:c>
      <x:c r="C247" s="12" t="str">
        <x:v>DaNang_202610051400_038f8</x:v>
      </x:c>
      <x:c r="D247" s="12" t="str">
        <x:v>DaNang</x:v>
      </x:c>
      <x:c r="E247" s="14" t="n">
        <x:v>16.0544</x:v>
      </x:c>
      <x:c r="F247" s="14" t="n">
        <x:v>108.2022</x:v>
      </x:c>
      <x:c r="G247" s="17" t="n">
        <x:v>46300.58333333333</x:v>
      </x:c>
      <x:c r="H247" s="17" t="n">
        <x:v>46300.875</x:v>
      </x:c>
      <x:c r="I247" s="14" t="n">
        <x:v>26.5</x:v>
      </x:c>
      <x:c r="J247" s="14" t="n">
        <x:v>87</x:v>
      </x:c>
      <x:c r="K247" s="14" t="n">
        <x:v>1013.9</x:v>
      </x:c>
      <x:c r="L247" s="14" t="n">
        <x:v>5.6</x:v>
      </x:c>
      <x:c r="M247" s="14" t="n">
        <x:v>7</x:v>
      </x:c>
      <x:c r="N247" s="14" t="n">
        <x:v>9.5</x:v>
      </x:c>
      <x:c r="O247" s="14" t="n">
        <x:v>486</x:v>
      </x:c>
      <x:c r="P247" s="14" t="n">
        <x:v>5.5</x:v>
      </x:c>
      <x:c r="Q247" s="14" t="n">
        <x:v>1.7</x:v>
      </x:c>
      <x:c r="R247" s="14" t="n">
        <x:v>75</x:v>
      </x:c>
      <x:c r="S247" s="16" t="n">
        <x:v>59</x:v>
      </x:c>
      <x:c r="T247" s="12" t="str">
        <x:v>Moderate</x:v>
      </x:c>
      <x:c r="U247" s="16" t="n">
        <x:v>14</x:v>
      </x:c>
      <x:c r="V247" s="17" t="n">
        <x:v>46300.58333333333</x:v>
      </x:c>
      <x:c r="W247" s="20" t="n">
        <x:v>2026</x:v>
      </x:c>
      <x:c r="X247" s="20" t="n">
        <x:v>10</x:v>
      </x:c>
      <x:c r="Y247" s="20" t="str">
        <x:v>05</x:v>
      </x:c>
    </x:row>
    <x:row r="248" ht="22" customHeight="1">
      <x:c r="B248" s="12" t="str">
        <x:v>quyen</x:v>
      </x:c>
      <x:c r="C248" s="12" t="str">
        <x:v>DaNang_202610051500_039f8</x:v>
      </x:c>
      <x:c r="D248" s="12" t="str">
        <x:v>DaNang</x:v>
      </x:c>
      <x:c r="E248" s="14" t="n">
        <x:v>16.0544</x:v>
      </x:c>
      <x:c r="F248" s="14" t="n">
        <x:v>108.2022</x:v>
      </x:c>
      <x:c r="G248" s="17" t="n">
        <x:v>46300.625</x:v>
      </x:c>
      <x:c r="H248" s="17" t="n">
        <x:v>46300.91666666667</x:v>
      </x:c>
      <x:c r="I248" s="14" t="n">
        <x:v>26.5</x:v>
      </x:c>
      <x:c r="J248" s="14" t="n">
        <x:v>88</x:v>
      </x:c>
      <x:c r="K248" s="14" t="n">
        <x:v>1013.9</x:v>
      </x:c>
      <x:c r="L248" s="14" t="n">
        <x:v>4.8</x:v>
      </x:c>
      <x:c r="M248" s="14" t="n">
        <x:v>7.1</x:v>
      </x:c>
      <x:c r="N248" s="14" t="n">
        <x:v>9.3</x:v>
      </x:c>
      <x:c r="O248" s="14" t="n">
        <x:v>496</x:v>
      </x:c>
      <x:c r="P248" s="14" t="n">
        <x:v>5.5</x:v>
      </x:c>
      <x:c r="Q248" s="14" t="n">
        <x:v>1.6</x:v>
      </x:c>
      <x:c r="R248" s="14" t="n">
        <x:v>74</x:v>
      </x:c>
      <x:c r="S248" s="16" t="n">
        <x:v>59</x:v>
      </x:c>
      <x:c r="T248" s="12" t="str">
        <x:v>Moderate</x:v>
      </x:c>
      <x:c r="U248" s="16" t="n">
        <x:v>15</x:v>
      </x:c>
      <x:c r="V248" s="17" t="n">
        <x:v>46300.625</x:v>
      </x:c>
      <x:c r="W248" s="20" t="n">
        <x:v>2026</x:v>
      </x:c>
      <x:c r="X248" s="20" t="n">
        <x:v>10</x:v>
      </x:c>
      <x:c r="Y248" s="20" t="str">
        <x:v>05</x:v>
      </x:c>
    </x:row>
    <x:row r="249" ht="22" customHeight="1">
      <x:c r="B249" s="12" t="str">
        <x:v>quyen</x:v>
      </x:c>
      <x:c r="C249" s="12" t="str">
        <x:v>DaNang_202610051600_040f8</x:v>
      </x:c>
      <x:c r="D249" s="12" t="str">
        <x:v>DaNang</x:v>
      </x:c>
      <x:c r="E249" s="14" t="n">
        <x:v>16.0544</x:v>
      </x:c>
      <x:c r="F249" s="14" t="n">
        <x:v>108.2022</x:v>
      </x:c>
      <x:c r="G249" s="17" t="n">
        <x:v>46300.66666666667</x:v>
      </x:c>
      <x:c r="H249" s="17" t="n">
        <x:v>46300.95833333333</x:v>
      </x:c>
      <x:c r="I249" s="14" t="n">
        <x:v>26.2</x:v>
      </x:c>
      <x:c r="J249" s="14" t="n">
        <x:v>91</x:v>
      </x:c>
      <x:c r="K249" s="14" t="n">
        <x:v>1013.6</x:v>
      </x:c>
      <x:c r="L249" s="14" t="n">
        <x:v>5.2</x:v>
      </x:c>
      <x:c r="M249" s="14" t="n">
        <x:v>6.6</x:v>
      </x:c>
      <x:c r="N249" s="14" t="n">
        <x:v>8.8</x:v>
      </x:c>
      <x:c r="O249" s="14" t="n">
        <x:v>487</x:v>
      </x:c>
      <x:c r="P249" s="14" t="n">
        <x:v>5.4</x:v>
      </x:c>
      <x:c r="Q249" s="14" t="n">
        <x:v>1.5</x:v>
      </x:c>
      <x:c r="R249" s="14" t="n">
        <x:v>75</x:v>
      </x:c>
      <x:c r="S249" s="16" t="n">
        <x:v>58</x:v>
      </x:c>
      <x:c r="T249" s="12" t="str">
        <x:v>Moderate</x:v>
      </x:c>
      <x:c r="U249" s="16" t="n">
        <x:v>16</x:v>
      </x:c>
      <x:c r="V249" s="17" t="n">
        <x:v>46300.66666666667</x:v>
      </x:c>
      <x:c r="W249" s="20" t="n">
        <x:v>2026</x:v>
      </x:c>
      <x:c r="X249" s="20" t="n">
        <x:v>10</x:v>
      </x:c>
      <x:c r="Y249" s="20" t="str">
        <x:v>05</x:v>
      </x:c>
    </x:row>
    <x:row r="250" ht="22" customHeight="1">
      <x:c r="B250" s="12" t="str">
        <x:v>quyen</x:v>
      </x:c>
      <x:c r="C250" s="12" t="str">
        <x:v>DaNang_202610051700_041f8</x:v>
      </x:c>
      <x:c r="D250" s="12" t="str">
        <x:v>DaNang</x:v>
      </x:c>
      <x:c r="E250" s="14" t="n">
        <x:v>16.0544</x:v>
      </x:c>
      <x:c r="F250" s="14" t="n">
        <x:v>108.2022</x:v>
      </x:c>
      <x:c r="G250" s="17" t="n">
        <x:v>46300.70833333333</x:v>
      </x:c>
      <x:c r="H250" s="17" t="n">
        <x:v>46301</x:v>
      </x:c>
      <x:c r="I250" s="14" t="n">
        <x:v>26.1</x:v>
      </x:c>
      <x:c r="J250" s="14" t="n">
        <x:v>91</x:v>
      </x:c>
      <x:c r="K250" s="14" t="n">
        <x:v>1013.6</x:v>
      </x:c>
      <x:c r="L250" s="14" t="n">
        <x:v>3.7</x:v>
      </x:c>
      <x:c r="M250" s="14" t="n">
        <x:v>6.5</x:v>
      </x:c>
      <x:c r="N250" s="14" t="n">
        <x:v>8.5</x:v>
      </x:c>
      <x:c r="O250" s="14" t="n">
        <x:v>467</x:v>
      </x:c>
      <x:c r="P250" s="14" t="n">
        <x:v>5.1</x:v>
      </x:c>
      <x:c r="Q250" s="14" t="n">
        <x:v>1.4</x:v>
      </x:c>
      <x:c r="R250" s="14" t="n">
        <x:v>77</x:v>
      </x:c>
      <x:c r="S250" s="16" t="n">
        <x:v>57</x:v>
      </x:c>
      <x:c r="T250" s="12" t="str">
        <x:v>Moderate</x:v>
      </x:c>
      <x:c r="U250" s="16" t="n">
        <x:v>17</x:v>
      </x:c>
      <x:c r="V250" s="17" t="n">
        <x:v>46300.70833333333</x:v>
      </x:c>
      <x:c r="W250" s="20" t="n">
        <x:v>2026</x:v>
      </x:c>
      <x:c r="X250" s="20" t="n">
        <x:v>10</x:v>
      </x:c>
      <x:c r="Y250" s="20" t="str">
        <x:v>05</x:v>
      </x:c>
    </x:row>
    <x:row r="251" ht="22" customHeight="1">
      <x:c r="B251" s="12" t="str">
        <x:v>quyen</x:v>
      </x:c>
      <x:c r="C251" s="12" t="str">
        <x:v>DaNang_202610051800_042f8</x:v>
      </x:c>
      <x:c r="D251" s="12" t="str">
        <x:v>DaNang</x:v>
      </x:c>
      <x:c r="E251" s="14" t="n">
        <x:v>16.0544</x:v>
      </x:c>
      <x:c r="F251" s="14" t="n">
        <x:v>108.2022</x:v>
      </x:c>
      <x:c r="G251" s="17" t="n">
        <x:v>46300.75</x:v>
      </x:c>
      <x:c r="H251" s="17" t="n">
        <x:v>46301.04166666667</x:v>
      </x:c>
      <x:c r="I251" s="14" t="n">
        <x:v>26.3</x:v>
      </x:c>
      <x:c r="J251" s="14" t="n">
        <x:v>89</x:v>
      </x:c>
      <x:c r="K251" s="14" t="n">
        <x:v>1012.7</x:v>
      </x:c>
      <x:c r="L251" s="14" t="n">
        <x:v>8.4</x:v>
      </x:c>
      <x:c r="M251" s="14" t="n">
        <x:v>5.2</x:v>
      </x:c>
      <x:c r="N251" s="14" t="n">
        <x:v>6.9</x:v>
      </x:c>
      <x:c r="O251" s="14" t="n">
        <x:v>453</x:v>
      </x:c>
      <x:c r="P251" s="14" t="n">
        <x:v>5</x:v>
      </x:c>
      <x:c r="Q251" s="14" t="n">
        <x:v>1.3</x:v>
      </x:c>
      <x:c r="R251" s="14" t="n">
        <x:v>78</x:v>
      </x:c>
      <x:c r="S251" s="16" t="n">
        <x:v>56</x:v>
      </x:c>
      <x:c r="T251" s="12" t="str">
        <x:v>Moderate</x:v>
      </x:c>
      <x:c r="U251" s="16" t="n">
        <x:v>18</x:v>
      </x:c>
      <x:c r="V251" s="17" t="n">
        <x:v>46300.75</x:v>
      </x:c>
      <x:c r="W251" s="20" t="n">
        <x:v>2026</x:v>
      </x:c>
      <x:c r="X251" s="20" t="n">
        <x:v>10</x:v>
      </x:c>
      <x:c r="Y251" s="20" t="str">
        <x:v>05</x:v>
      </x:c>
    </x:row>
    <x:row r="252" ht="22" customHeight="1">
      <x:c r="B252" s="12" t="str">
        <x:v>quyen</x:v>
      </x:c>
      <x:c r="C252" s="12" t="str">
        <x:v>DaNang_202610051900_043f8</x:v>
      </x:c>
      <x:c r="D252" s="12" t="str">
        <x:v>DaNang</x:v>
      </x:c>
      <x:c r="E252" s="14" t="n">
        <x:v>16.0544</x:v>
      </x:c>
      <x:c r="F252" s="14" t="n">
        <x:v>108.2022</x:v>
      </x:c>
      <x:c r="G252" s="17" t="n">
        <x:v>46300.79166666667</x:v>
      </x:c>
      <x:c r="H252" s="17" t="n">
        <x:v>46301.08333333333</x:v>
      </x:c>
      <x:c r="I252" s="14" t="n">
        <x:v>24.7</x:v>
      </x:c>
      <x:c r="J252" s="14" t="n">
        <x:v>91</x:v>
      </x:c>
      <x:c r="K252" s="14" t="n">
        <x:v>1012.9</x:v>
      </x:c>
      <x:c r="L252" s="14" t="n">
        <x:v>6.8</x:v>
      </x:c>
      <x:c r="M252" s="14" t="n">
        <x:v>4.4</x:v>
      </x:c>
      <x:c r="N252" s="14" t="n">
        <x:v>5.8</x:v>
      </x:c>
      <x:c r="O252" s="14" t="n">
        <x:v>450</x:v>
      </x:c>
      <x:c r="P252" s="14" t="n">
        <x:v>5</x:v>
      </x:c>
      <x:c r="Q252" s="14" t="n">
        <x:v>1.4</x:v>
      </x:c>
      <x:c r="R252" s="14" t="n">
        <x:v>77</x:v>
      </x:c>
      <x:c r="S252" s="16" t="n">
        <x:v>54</x:v>
      </x:c>
      <x:c r="T252" s="12" t="str">
        <x:v>Moderate</x:v>
      </x:c>
      <x:c r="U252" s="16" t="n">
        <x:v>19</x:v>
      </x:c>
      <x:c r="V252" s="17" t="n">
        <x:v>46300.79166666667</x:v>
      </x:c>
      <x:c r="W252" s="20" t="n">
        <x:v>2026</x:v>
      </x:c>
      <x:c r="X252" s="20" t="n">
        <x:v>10</x:v>
      </x:c>
      <x:c r="Y252" s="20" t="str">
        <x:v>05</x:v>
      </x:c>
    </x:row>
    <x:row r="253" ht="22" customHeight="1">
      <x:c r="B253" s="12" t="str">
        <x:v>quyen</x:v>
      </x:c>
      <x:c r="C253" s="12" t="str">
        <x:v>DaNang_202610052000_044f8</x:v>
      </x:c>
      <x:c r="D253" s="12" t="str">
        <x:v>DaNang</x:v>
      </x:c>
      <x:c r="E253" s="14" t="n">
        <x:v>16.0544</x:v>
      </x:c>
      <x:c r="F253" s="14" t="n">
        <x:v>108.2022</x:v>
      </x:c>
      <x:c r="G253" s="17" t="n">
        <x:v>46300.83333333333</x:v>
      </x:c>
      <x:c r="H253" s="17" t="n">
        <x:v>46301.125</x:v>
      </x:c>
      <x:c r="I253" s="14" t="n">
        <x:v>24.5</x:v>
      </x:c>
      <x:c r="J253" s="14" t="n">
        <x:v>94</x:v>
      </x:c>
      <x:c r="K253" s="14" t="n">
        <x:v>1012.8</x:v>
      </x:c>
      <x:c r="L253" s="14" t="n">
        <x:v>11.4</x:v>
      </x:c>
      <x:c r="M253" s="14" t="n">
        <x:v>4.5</x:v>
      </x:c>
      <x:c r="N253" s="14" t="n">
        <x:v>5.7</x:v>
      </x:c>
      <x:c r="O253" s="14" t="n">
        <x:v>451</x:v>
      </x:c>
      <x:c r="P253" s="14" t="n">
        <x:v>5.1</x:v>
      </x:c>
      <x:c r="Q253" s="14" t="n">
        <x:v>1.6</x:v>
      </x:c>
      <x:c r="R253" s="14" t="n">
        <x:v>76</x:v>
      </x:c>
      <x:c r="S253" s="16" t="n">
        <x:v>52</x:v>
      </x:c>
      <x:c r="T253" s="12" t="str">
        <x:v>Moderate</x:v>
      </x:c>
      <x:c r="U253" s="16" t="n">
        <x:v>20</x:v>
      </x:c>
      <x:c r="V253" s="17" t="n">
        <x:v>46300.83333333333</x:v>
      </x:c>
      <x:c r="W253" s="20" t="n">
        <x:v>2026</x:v>
      </x:c>
      <x:c r="X253" s="20" t="n">
        <x:v>10</x:v>
      </x:c>
      <x:c r="Y253" s="20" t="str">
        <x:v>05</x:v>
      </x:c>
    </x:row>
    <x:row r="254" ht="22" customHeight="1">
      <x:c r="B254" s="12" t="str">
        <x:v>quyen</x:v>
      </x:c>
      <x:c r="C254" s="12" t="str">
        <x:v>DaNang_202610052100_045f8</x:v>
      </x:c>
      <x:c r="D254" s="12" t="str">
        <x:v>DaNang</x:v>
      </x:c>
      <x:c r="E254" s="14" t="n">
        <x:v>16.0544</x:v>
      </x:c>
      <x:c r="F254" s="14" t="n">
        <x:v>108.2022</x:v>
      </x:c>
      <x:c r="G254" s="17" t="n">
        <x:v>46300.875</x:v>
      </x:c>
      <x:c r="H254" s="17" t="n">
        <x:v>46301.16666666667</x:v>
      </x:c>
      <x:c r="I254" s="14" t="n">
        <x:v>24.4</x:v>
      </x:c>
      <x:c r="J254" s="14" t="n">
        <x:v>95</x:v>
      </x:c>
      <x:c r="K254" s="14" t="n">
        <x:v>1012.8</x:v>
      </x:c>
      <x:c r="L254" s="14" t="n">
        <x:v>9.9</x:v>
      </x:c>
      <x:c r="M254" s="14" t="n">
        <x:v>4.3</x:v>
      </x:c>
      <x:c r="N254" s="14" t="n">
        <x:v>5.5</x:v>
      </x:c>
      <x:c r="O254" s="14" t="n">
        <x:v>457</x:v>
      </x:c>
      <x:c r="P254" s="14" t="n">
        <x:v>5.2</x:v>
      </x:c>
      <x:c r="Q254" s="14" t="n">
        <x:v>1.7</x:v>
      </x:c>
      <x:c r="R254" s="14" t="n">
        <x:v>76</x:v>
      </x:c>
      <x:c r="S254" s="16" t="n">
        <x:v>51</x:v>
      </x:c>
      <x:c r="T254" s="12" t="str">
        <x:v>Moderate</x:v>
      </x:c>
      <x:c r="U254" s="16" t="n">
        <x:v>21</x:v>
      </x:c>
      <x:c r="V254" s="17" t="n">
        <x:v>46300.875</x:v>
      </x:c>
      <x:c r="W254" s="20" t="n">
        <x:v>2026</x:v>
      </x:c>
      <x:c r="X254" s="20" t="n">
        <x:v>10</x:v>
      </x:c>
      <x:c r="Y254" s="20" t="str">
        <x:v>05</x:v>
      </x:c>
    </x:row>
    <x:row r="255" ht="22" customHeight="1">
      <x:c r="B255" s="12" t="str">
        <x:v>quyen</x:v>
      </x:c>
      <x:c r="C255" s="12" t="str">
        <x:v>DaNang_202610052200_046f8</x:v>
      </x:c>
      <x:c r="D255" s="12" t="str">
        <x:v>DaNang</x:v>
      </x:c>
      <x:c r="E255" s="14" t="n">
        <x:v>16.0544</x:v>
      </x:c>
      <x:c r="F255" s="14" t="n">
        <x:v>108.2022</x:v>
      </x:c>
      <x:c r="G255" s="17" t="n">
        <x:v>46300.91666666667</x:v>
      </x:c>
      <x:c r="H255" s="17" t="n">
        <x:v>46301.20833333333</x:v>
      </x:c>
      <x:c r="I255" s="14" t="n">
        <x:v>24</x:v>
      </x:c>
      <x:c r="J255" s="14" t="n">
        <x:v>96</x:v>
      </x:c>
      <x:c r="K255" s="14" t="n">
        <x:v>1013.1</x:v>
      </x:c>
      <x:c r="L255" s="14" t="n">
        <x:v>10</x:v>
      </x:c>
      <x:c r="M255" s="14" t="n">
        <x:v>3.9</x:v>
      </x:c>
      <x:c r="N255" s="14" t="n">
        <x:v>4.9</x:v>
      </x:c>
      <x:c r="O255" s="14" t="n">
        <x:v>466</x:v>
      </x:c>
      <x:c r="P255" s="14" t="n">
        <x:v>5.3</x:v>
      </x:c>
      <x:c r="Q255" s="14" t="n">
        <x:v>1.8</x:v>
      </x:c>
      <x:c r="R255" s="14" t="n">
        <x:v>77</x:v>
      </x:c>
      <x:c r="S255" s="16" t="n">
        <x:v>47</x:v>
      </x:c>
      <x:c r="T255" s="12" t="str">
        <x:v>Good</x:v>
      </x:c>
      <x:c r="U255" s="16" t="n">
        <x:v>22</x:v>
      </x:c>
      <x:c r="V255" s="17" t="n">
        <x:v>46300.91666666667</x:v>
      </x:c>
      <x:c r="W255" s="20" t="n">
        <x:v>2026</x:v>
      </x:c>
      <x:c r="X255" s="20" t="n">
        <x:v>10</x:v>
      </x:c>
      <x:c r="Y255" s="20" t="str">
        <x:v>05</x:v>
      </x:c>
    </x:row>
    <x:row r="256" ht="22" customHeight="1">
      <x:c r="B256" s="12" t="str">
        <x:v>quyen</x:v>
      </x:c>
      <x:c r="C256" s="12" t="str">
        <x:v>DaNang_202610052300_047f8</x:v>
      </x:c>
      <x:c r="D256" s="12" t="str">
        <x:v>DaNang</x:v>
      </x:c>
      <x:c r="E256" s="14" t="n">
        <x:v>16.0544</x:v>
      </x:c>
      <x:c r="F256" s="14" t="n">
        <x:v>108.2022</x:v>
      </x:c>
      <x:c r="G256" s="17" t="n">
        <x:v>46300.95833333333</x:v>
      </x:c>
      <x:c r="H256" s="17" t="n">
        <x:v>46301.25</x:v>
      </x:c>
      <x:c r="I256" s="14" t="n">
        <x:v>23.9</x:v>
      </x:c>
      <x:c r="J256" s="14" t="n">
        <x:v>97</x:v>
      </x:c>
      <x:c r="K256" s="14" t="n">
        <x:v>1013.6</x:v>
      </x:c>
      <x:c r="L256" s="14" t="n">
        <x:v>9.6</x:v>
      </x:c>
      <x:c r="M256" s="14" t="n">
        <x:v>3.9</x:v>
      </x:c>
      <x:c r="N256" s="14" t="n">
        <x:v>4.8</x:v>
      </x:c>
      <x:c r="O256" s="14" t="n">
        <x:v>480</x:v>
      </x:c>
      <x:c r="P256" s="14" t="n">
        <x:v>5.5</x:v>
      </x:c>
      <x:c r="Q256" s="14" t="n">
        <x:v>1.8</x:v>
      </x:c>
      <x:c r="R256" s="14" t="n">
        <x:v>79</x:v>
      </x:c>
      <x:c r="S256" s="16" t="n">
        <x:v>41</x:v>
      </x:c>
      <x:c r="T256" s="12" t="str">
        <x:v>Good</x:v>
      </x:c>
      <x:c r="U256" s="16" t="n">
        <x:v>23</x:v>
      </x:c>
      <x:c r="V256" s="17" t="n">
        <x:v>46300.95833333333</x:v>
      </x:c>
      <x:c r="W256" s="20" t="n">
        <x:v>2026</x:v>
      </x:c>
      <x:c r="X256" s="20" t="n">
        <x:v>10</x:v>
      </x:c>
      <x:c r="Y256" s="20" t="str">
        <x:v>05</x:v>
      </x:c>
    </x:row>
    <x:row r="257" ht="22" customHeight="1">
      <x:c r="B257" s="12" t="str">
        <x:v>quyen</x:v>
      </x:c>
      <x:c r="C257" s="12" t="str">
        <x:v>DaNang_202610060000_048f8</x:v>
      </x:c>
      <x:c r="D257" s="12" t="str">
        <x:v>DaNang</x:v>
      </x:c>
      <x:c r="E257" s="14" t="n">
        <x:v>16.0544</x:v>
      </x:c>
      <x:c r="F257" s="14" t="n">
        <x:v>108.2022</x:v>
      </x:c>
      <x:c r="G257" s="17" t="n">
        <x:v>46301</x:v>
      </x:c>
      <x:c r="H257" s="17" t="n">
        <x:v>46301.29166666667</x:v>
      </x:c>
      <x:c r="I257" s="14" t="n">
        <x:v>24.1</x:v>
      </x:c>
      <x:c r="J257" s="14" t="n">
        <x:v>94</x:v>
      </x:c>
      <x:c r="K257" s="14" t="n">
        <x:v>1015</x:v>
      </x:c>
      <x:c r="L257" s="14" t="n">
        <x:v>8.9</x:v>
      </x:c>
      <x:c r="M257" s="14" t="n">
        <x:v>2.6</x:v>
      </x:c>
      <x:c r="N257" s="14" t="n">
        <x:v>3.1</x:v>
      </x:c>
      <x:c r="O257" s="14" t="n">
        <x:v>494</x:v>
      </x:c>
      <x:c r="P257" s="14" t="n">
        <x:v>4.9</x:v>
      </x:c>
      <x:c r="Q257" s="14" t="n">
        <x:v>1.1</x:v>
      </x:c>
      <x:c r="R257" s="14" t="n">
        <x:v>87</x:v>
      </x:c>
      <x:c r="S257" s="16" t="n">
        <x:v>36</x:v>
      </x:c>
      <x:c r="T257" s="12" t="str">
        <x:v>Good</x:v>
      </x:c>
      <x:c r="U257" s="16" t="n">
        <x:v>0</x:v>
      </x:c>
      <x:c r="V257" s="17" t="n">
        <x:v>46301</x:v>
      </x:c>
      <x:c r="W257" s="20" t="n">
        <x:v>2026</x:v>
      </x:c>
      <x:c r="X257" s="20" t="n">
        <x:v>10</x:v>
      </x:c>
      <x:c r="Y257" s="20" t="str">
        <x:v>06</x:v>
      </x:c>
    </x:row>
    <x:row r="258" ht="22" customHeight="1">
      <x:c r="B258" s="12" t="str">
        <x:v>quyen</x:v>
      </x:c>
      <x:c r="C258" s="12" t="str">
        <x:v>DaNang_202610060100_049f8</x:v>
      </x:c>
      <x:c r="D258" s="12" t="str">
        <x:v>DaNang</x:v>
      </x:c>
      <x:c r="E258" s="14" t="n">
        <x:v>16.0544</x:v>
      </x:c>
      <x:c r="F258" s="14" t="n">
        <x:v>108.2022</x:v>
      </x:c>
      <x:c r="G258" s="17" t="n">
        <x:v>46301.04166666667</x:v>
      </x:c>
      <x:c r="H258" s="17" t="n">
        <x:v>46301.33333333333</x:v>
      </x:c>
      <x:c r="I258" s="14" t="n">
        <x:v>24.2</x:v>
      </x:c>
      <x:c r="J258" s="14" t="n">
        <x:v>93</x:v>
      </x:c>
      <x:c r="K258" s="14" t="n">
        <x:v>1015.5</x:v>
      </x:c>
      <x:c r="L258" s="14" t="n">
        <x:v>4.5</x:v>
      </x:c>
      <x:c r="M258" s="14" t="n">
        <x:v>2.9</x:v>
      </x:c>
      <x:c r="N258" s="14" t="n">
        <x:v>3.4</x:v>
      </x:c>
      <x:c r="O258" s="14" t="n">
        <x:v>517</x:v>
      </x:c>
      <x:c r="P258" s="14" t="n">
        <x:v>4.8</x:v>
      </x:c>
      <x:c r="Q258" s="14" t="n">
        <x:v>1.1</x:v>
      </x:c>
      <x:c r="R258" s="14" t="n">
        <x:v>90</x:v>
      </x:c>
      <x:c r="S258" s="16" t="n">
        <x:v>36</x:v>
      </x:c>
      <x:c r="T258" s="12" t="str">
        <x:v>Good</x:v>
      </x:c>
      <x:c r="U258" s="16" t="n">
        <x:v>1</x:v>
      </x:c>
      <x:c r="V258" s="17" t="n">
        <x:v>46301.04166666667</x:v>
      </x:c>
      <x:c r="W258" s="20" t="n">
        <x:v>2026</x:v>
      </x:c>
      <x:c r="X258" s="20" t="n">
        <x:v>10</x:v>
      </x:c>
      <x:c r="Y258" s="20" t="str">
        <x:v>06</x:v>
      </x:c>
    </x:row>
    <x:row r="259" ht="22" customHeight="1">
      <x:c r="B259" s="12" t="str">
        <x:v>quyen</x:v>
      </x:c>
      <x:c r="C259" s="12" t="str">
        <x:v>DaNang_202610060200_050f8</x:v>
      </x:c>
      <x:c r="D259" s="12" t="str">
        <x:v>DaNang</x:v>
      </x:c>
      <x:c r="E259" s="14" t="n">
        <x:v>16.0544</x:v>
      </x:c>
      <x:c r="F259" s="14" t="n">
        <x:v>108.2022</x:v>
      </x:c>
      <x:c r="G259" s="17" t="n">
        <x:v>46301.08333333333</x:v>
      </x:c>
      <x:c r="H259" s="17" t="n">
        <x:v>46301.375</x:v>
      </x:c>
      <x:c r="I259" s="14" t="n">
        <x:v>25.3</x:v>
      </x:c>
      <x:c r="J259" s="14" t="n">
        <x:v>90</x:v>
      </x:c>
      <x:c r="K259" s="14" t="n">
        <x:v>1015.9</x:v>
      </x:c>
      <x:c r="L259" s="14" t="n">
        <x:v>3.5</x:v>
      </x:c>
      <x:c r="M259" s="14" t="n">
        <x:v>2.8</x:v>
      </x:c>
      <x:c r="N259" s="14" t="n">
        <x:v>3.3</x:v>
      </x:c>
      <x:c r="O259" s="14" t="n">
        <x:v>541</x:v>
      </x:c>
      <x:c r="P259" s="14" t="n">
        <x:v>4.7</x:v>
      </x:c>
      <x:c r="Q259" s="14" t="n">
        <x:v>1.1</x:v>
      </x:c>
      <x:c r="R259" s="14" t="n">
        <x:v>95</x:v>
      </x:c>
      <x:c r="S259" s="16" t="n">
        <x:v>37</x:v>
      </x:c>
      <x:c r="T259" s="12" t="str">
        <x:v>Good</x:v>
      </x:c>
      <x:c r="U259" s="16" t="n">
        <x:v>2</x:v>
      </x:c>
      <x:c r="V259" s="17" t="n">
        <x:v>46301.08333333333</x:v>
      </x:c>
      <x:c r="W259" s="20" t="n">
        <x:v>2026</x:v>
      </x:c>
      <x:c r="X259" s="20" t="n">
        <x:v>10</x:v>
      </x:c>
      <x:c r="Y259" s="20" t="str">
        <x:v>06</x:v>
      </x:c>
    </x:row>
    <x:row r="260" ht="22" customHeight="1">
      <x:c r="B260" s="12" t="str">
        <x:v>quyen</x:v>
      </x:c>
      <x:c r="C260" s="12" t="str">
        <x:v>DaNang_202610060300_051f8</x:v>
      </x:c>
      <x:c r="D260" s="12" t="str">
        <x:v>DaNang</x:v>
      </x:c>
      <x:c r="E260" s="14" t="n">
        <x:v>16.0544</x:v>
      </x:c>
      <x:c r="F260" s="14" t="n">
        <x:v>108.2022</x:v>
      </x:c>
      <x:c r="G260" s="17" t="n">
        <x:v>46301.125</x:v>
      </x:c>
      <x:c r="H260" s="17" t="n">
        <x:v>46301.41666666667</x:v>
      </x:c>
      <x:c r="I260" s="14" t="n">
        <x:v>25.7</x:v>
      </x:c>
      <x:c r="J260" s="14" t="n">
        <x:v>88</x:v>
      </x:c>
      <x:c r="K260" s="14" t="n">
        <x:v>1015.7</x:v>
      </x:c>
      <x:c r="L260" s="14" t="n">
        <x:v>3</x:v>
      </x:c>
      <x:c r="M260" s="14" t="n">
        <x:v>2.9</x:v>
      </x:c>
      <x:c r="N260" s="14" t="n">
        <x:v>3.5</x:v>
      </x:c>
      <x:c r="O260" s="14" t="n">
        <x:v>542</x:v>
      </x:c>
      <x:c r="P260" s="14" t="n">
        <x:v>4.3</x:v>
      </x:c>
      <x:c r="Q260" s="14" t="n">
        <x:v>1.1</x:v>
      </x:c>
      <x:c r="R260" s="14" t="n">
        <x:v>101</x:v>
      </x:c>
      <x:c r="S260" s="16" t="n">
        <x:v>38</x:v>
      </x:c>
      <x:c r="T260" s="12" t="str">
        <x:v>Good</x:v>
      </x:c>
      <x:c r="U260" s="16" t="n">
        <x:v>3</x:v>
      </x:c>
      <x:c r="V260" s="17" t="n">
        <x:v>46301.125</x:v>
      </x:c>
      <x:c r="W260" s="20" t="n">
        <x:v>2026</x:v>
      </x:c>
      <x:c r="X260" s="20" t="n">
        <x:v>10</x:v>
      </x:c>
      <x:c r="Y260" s="20" t="str">
        <x:v>06</x:v>
      </x:c>
    </x:row>
    <x:row r="261" ht="22" customHeight="1">
      <x:c r="B261" s="12" t="str">
        <x:v>quyen</x:v>
      </x:c>
      <x:c r="C261" s="12" t="str">
        <x:v>DaNang_20261007125104_77bfcb</x:v>
      </x:c>
      <x:c r="D261" s="12" t="str">
        <x:v>DaNang</x:v>
      </x:c>
      <x:c r="E261" s="14" t="n">
        <x:v>16.0544</x:v>
      </x:c>
      <x:c r="F261" s="14" t="n">
        <x:v>108.2022</x:v>
      </x:c>
      <x:c r="G261" s="17" t="n">
        <x:v>46302.53546296296</x:v>
      </x:c>
      <x:c r="H261" s="17" t="n">
        <x:v>46302.82712962963</x:v>
      </x:c>
      <x:c r="I261" s="14" t="n">
        <x:v>25</x:v>
      </x:c>
      <x:c r="J261" s="14" t="n">
        <x:v>95</x:v>
      </x:c>
      <x:c r="K261" s="14" t="n">
        <x:v>1015</x:v>
      </x:c>
      <x:c r="L261" s="14" t="n">
        <x:v>9</x:v>
      </x:c>
      <x:c r="M261" s="14" t="n">
        <x:v>6.1</x:v>
      </x:c>
      <x:c r="N261" s="14" t="n">
        <x:v>7.8</x:v>
      </x:c>
      <x:c r="O261" s="14" t="n">
        <x:v>455</x:v>
      </x:c>
      <x:c r="P261" s="14" t="n">
        <x:v>2</x:v>
      </x:c>
      <x:c r="Q261" s="14" t="n">
        <x:v>0.8</x:v>
      </x:c>
      <x:c r="R261" s="14" t="n">
        <x:v>124</x:v>
      </x:c>
      <x:c r="S261" s="16" t="n">
        <x:v>74</x:v>
      </x:c>
      <x:c r="T261" s="12" t="str">
        <x:v>Moderate</x:v>
      </x:c>
      <x:c r="U261" s="16" t="n">
        <x:v>12</x:v>
      </x:c>
      <x:c r="V261" s="17" t="n">
        <x:v>46302.53547149306</x:v>
      </x:c>
      <x:c r="W261" s="20" t="n">
        <x:v>2026</x:v>
      </x:c>
      <x:c r="X261" s="20" t="n">
        <x:v>10</x:v>
      </x:c>
      <x:c r="Y261" s="20" t="str">
        <x:v>07</x:v>
      </x:c>
    </x:row>
    <x:row r="262" ht="22" customHeight="1">
      <x:c r="B262" s="12" t="str">
        <x:v>quyen</x:v>
      </x:c>
      <x:c r="C262" s="12" t="str">
        <x:v>DaNang_20261007125106_395235</x:v>
      </x:c>
      <x:c r="D262" s="12" t="str">
        <x:v>DaNang</x:v>
      </x:c>
      <x:c r="E262" s="14" t="n">
        <x:v>16.0544</x:v>
      </x:c>
      <x:c r="F262" s="14" t="n">
        <x:v>108.2022</x:v>
      </x:c>
      <x:c r="G262" s="17" t="n">
        <x:v>46302.53548611111</x:v>
      </x:c>
      <x:c r="H262" s="17" t="n">
        <x:v>46302.827152777776</x:v>
      </x:c>
      <x:c r="I262" s="14" t="n">
        <x:v>25</x:v>
      </x:c>
      <x:c r="J262" s="14" t="n">
        <x:v>95</x:v>
      </x:c>
      <x:c r="K262" s="14" t="n">
        <x:v>1015</x:v>
      </x:c>
      <x:c r="L262" s="14" t="n">
        <x:v>9</x:v>
      </x:c>
      <x:c r="M262" s="14" t="n">
        <x:v>6.1</x:v>
      </x:c>
      <x:c r="N262" s="14" t="n">
        <x:v>7.8</x:v>
      </x:c>
      <x:c r="O262" s="14" t="n">
        <x:v>455</x:v>
      </x:c>
      <x:c r="P262" s="14" t="n">
        <x:v>2</x:v>
      </x:c>
      <x:c r="Q262" s="14" t="n">
        <x:v>0.8</x:v>
      </x:c>
      <x:c r="R262" s="14" t="n">
        <x:v>124</x:v>
      </x:c>
      <x:c r="S262" s="16" t="n">
        <x:v>74</x:v>
      </x:c>
      <x:c r="T262" s="12" t="str">
        <x:v>Moderate</x:v>
      </x:c>
      <x:c r="U262" s="16" t="n">
        <x:v>12</x:v>
      </x:c>
      <x:c r="V262" s="17" t="n">
        <x:v>46302.53549663194</x:v>
      </x:c>
      <x:c r="W262" s="20" t="n">
        <x:v>2026</x:v>
      </x:c>
      <x:c r="X262" s="20" t="n">
        <x:v>10</x:v>
      </x:c>
      <x:c r="Y262" s="20" t="str">
        <x:v>07</x:v>
      </x:c>
    </x:row>
    <x:row r="263" ht="22" customHeight="1">
      <x:c r="B263" s="12" t="str">
        <x:v>quyen</x:v>
      </x:c>
      <x:c r="C263" s="12" t="str">
        <x:v>DaNang_20261007135104_d765c1</x:v>
      </x:c>
      <x:c r="D263" s="12" t="str">
        <x:v>DaNang</x:v>
      </x:c>
      <x:c r="E263" s="14" t="n">
        <x:v>16.0544</x:v>
      </x:c>
      <x:c r="F263" s="14" t="n">
        <x:v>108.2022</x:v>
      </x:c>
      <x:c r="G263" s="17" t="n">
        <x:v>46302.57712962963</x:v>
      </x:c>
      <x:c r="H263" s="17" t="n">
        <x:v>46302.8687962963</x:v>
      </x:c>
      <x:c r="I263" s="14" t="n">
        <x:v>24.9</x:v>
      </x:c>
      <x:c r="J263" s="14" t="n">
        <x:v>96</x:v>
      </x:c>
      <x:c r="K263" s="14" t="n">
        <x:v>1015.7</x:v>
      </x:c>
      <x:c r="L263" s="14" t="n">
        <x:v>7.6</x:v>
      </x:c>
      <x:c r="M263" s="14" t="n">
        <x:v>5.9</x:v>
      </x:c>
      <x:c r="N263" s="14" t="n">
        <x:v>7.6</x:v>
      </x:c>
      <x:c r="O263" s="14" t="n">
        <x:v>417</x:v>
      </x:c>
      <x:c r="P263" s="14" t="n">
        <x:v>1.9</x:v>
      </x:c>
      <x:c r="Q263" s="14" t="n">
        <x:v>0.8</x:v>
      </x:c>
      <x:c r="R263" s="14" t="n">
        <x:v>124</x:v>
      </x:c>
      <x:c r="S263" s="16" t="n">
        <x:v>76</x:v>
      </x:c>
      <x:c r="T263" s="12" t="str">
        <x:v>Moderate</x:v>
      </x:c>
      <x:c r="U263" s="16" t="n">
        <x:v>13</x:v>
      </x:c>
      <x:c r="V263" s="17" t="n">
        <x:v>46302.57714030093</x:v>
      </x:c>
      <x:c r="W263" s="20" t="n">
        <x:v>2026</x:v>
      </x:c>
      <x:c r="X263" s="20" t="n">
        <x:v>10</x:v>
      </x:c>
      <x:c r="Y263" s="20" t="str">
        <x:v>07</x:v>
      </x:c>
    </x:row>
    <x:row r="264" ht="22" customHeight="1">
      <x:c r="B264" s="12" t="str">
        <x:v>quyen</x:v>
      </x:c>
      <x:c r="C264" s="12" t="str">
        <x:v>DaNang_20261007135107_6368a7</x:v>
      </x:c>
      <x:c r="D264" s="12" t="str">
        <x:v>DaNang</x:v>
      </x:c>
      <x:c r="E264" s="14" t="n">
        <x:v>16.0544</x:v>
      </x:c>
      <x:c r="F264" s="14" t="n">
        <x:v>108.2022</x:v>
      </x:c>
      <x:c r="G264" s="17" t="n">
        <x:v>46302.57716435185</x:v>
      </x:c>
      <x:c r="H264" s="17" t="n">
        <x:v>46302.86883101852</x:v>
      </x:c>
      <x:c r="I264" s="14" t="n">
        <x:v>24.9</x:v>
      </x:c>
      <x:c r="J264" s="14" t="n">
        <x:v>96</x:v>
      </x:c>
      <x:c r="K264" s="14" t="n">
        <x:v>1015.7</x:v>
      </x:c>
      <x:c r="L264" s="14" t="n">
        <x:v>7.6</x:v>
      </x:c>
      <x:c r="M264" s="14" t="n">
        <x:v>5.9</x:v>
      </x:c>
      <x:c r="N264" s="14" t="n">
        <x:v>7.6</x:v>
      </x:c>
      <x:c r="O264" s="14" t="n">
        <x:v>417</x:v>
      </x:c>
      <x:c r="P264" s="14" t="n">
        <x:v>1.9</x:v>
      </x:c>
      <x:c r="Q264" s="14" t="n">
        <x:v>0.8</x:v>
      </x:c>
      <x:c r="R264" s="14" t="n">
        <x:v>124</x:v>
      </x:c>
      <x:c r="S264" s="16" t="n">
        <x:v>76</x:v>
      </x:c>
      <x:c r="T264" s="12" t="str">
        <x:v>Moderate</x:v>
      </x:c>
      <x:c r="U264" s="16" t="n">
        <x:v>13</x:v>
      </x:c>
      <x:c r="V264" s="17" t="n">
        <x:v>46302.57716458333</x:v>
      </x:c>
      <x:c r="W264" s="20" t="n">
        <x:v>2026</x:v>
      </x:c>
      <x:c r="X264" s="20" t="n">
        <x:v>10</x:v>
      </x:c>
      <x:c r="Y264" s="20" t="str">
        <x:v>07</x:v>
      </x:c>
    </x:row>
    <x:row r="265" ht="22" customHeight="1">
      <x:c r="B265" s="12" t="str">
        <x:v>quyen</x:v>
      </x:c>
      <x:c r="C265" s="12" t="str">
        <x:v>DaNang_20261007145104_ffef5d</x:v>
      </x:c>
      <x:c r="D265" s="12" t="str">
        <x:v>DaNang</x:v>
      </x:c>
      <x:c r="E265" s="14" t="n">
        <x:v>16.0544</x:v>
      </x:c>
      <x:c r="F265" s="14" t="n">
        <x:v>108.2022</x:v>
      </x:c>
      <x:c r="G265" s="17" t="n">
        <x:v>46302.6187962963</x:v>
      </x:c>
      <x:c r="H265" s="17" t="n">
        <x:v>46302.91046296296</x:v>
      </x:c>
      <x:c r="I265" s="14" t="n">
        <x:v>25</x:v>
      </x:c>
      <x:c r="J265" s="14" t="n">
        <x:v>96</x:v>
      </x:c>
      <x:c r="K265" s="14" t="n">
        <x:v>1015.7</x:v>
      </x:c>
      <x:c r="L265" s="14" t="n">
        <x:v>4.8</x:v>
      </x:c>
      <x:c r="M265" s="14" t="n">
        <x:v>6.5</x:v>
      </x:c>
      <x:c r="N265" s="14" t="n">
        <x:v>8.6</x:v>
      </x:c>
      <x:c r="O265" s="14" t="n">
        <x:v>358</x:v>
      </x:c>
      <x:c r="P265" s="14" t="n">
        <x:v>2.1</x:v>
      </x:c>
      <x:c r="Q265" s="14" t="n">
        <x:v>0.9</x:v>
      </x:c>
      <x:c r="R265" s="14" t="n">
        <x:v>124</x:v>
      </x:c>
      <x:c r="S265" s="16" t="n">
        <x:v>76</x:v>
      </x:c>
      <x:c r="T265" s="12" t="str">
        <x:v>Moderate</x:v>
      </x:c>
      <x:c r="U265" s="16" t="n">
        <x:v>14</x:v>
      </x:c>
      <x:c r="V265" s="17" t="n">
        <x:v>46302.61880732639</x:v>
      </x:c>
      <x:c r="W265" s="20" t="n">
        <x:v>2026</x:v>
      </x:c>
      <x:c r="X265" s="20" t="n">
        <x:v>10</x:v>
      </x:c>
      <x:c r="Y265" s="20" t="str">
        <x:v>07</x:v>
      </x:c>
    </x:row>
    <x:row r="266" ht="22" customHeight="1">
      <x:c r="B266" s="12" t="str">
        <x:v>quyen</x:v>
      </x:c>
      <x:c r="C266" s="12" t="str">
        <x:v>DaNang_20261007145106_e68aa5</x:v>
      </x:c>
      <x:c r="D266" s="12" t="str">
        <x:v>DaNang</x:v>
      </x:c>
      <x:c r="E266" s="14" t="n">
        <x:v>16.0544</x:v>
      </x:c>
      <x:c r="F266" s="14" t="n">
        <x:v>108.2022</x:v>
      </x:c>
      <x:c r="G266" s="17" t="n">
        <x:v>46302.61881944444</x:v>
      </x:c>
      <x:c r="H266" s="17" t="n">
        <x:v>46302.91048611111</x:v>
      </x:c>
      <x:c r="I266" s="14" t="n">
        <x:v>25</x:v>
      </x:c>
      <x:c r="J266" s="14" t="n">
        <x:v>96</x:v>
      </x:c>
      <x:c r="K266" s="14" t="n">
        <x:v>1015.7</x:v>
      </x:c>
      <x:c r="L266" s="14" t="n">
        <x:v>4.8</x:v>
      </x:c>
      <x:c r="M266" s="14" t="n">
        <x:v>6.5</x:v>
      </x:c>
      <x:c r="N266" s="14" t="n">
        <x:v>8.6</x:v>
      </x:c>
      <x:c r="O266" s="14" t="n">
        <x:v>358</x:v>
      </x:c>
      <x:c r="P266" s="14" t="n">
        <x:v>2.1</x:v>
      </x:c>
      <x:c r="Q266" s="14" t="n">
        <x:v>0.9</x:v>
      </x:c>
      <x:c r="R266" s="14" t="n">
        <x:v>124</x:v>
      </x:c>
      <x:c r="S266" s="16" t="n">
        <x:v>76</x:v>
      </x:c>
      <x:c r="T266" s="12" t="str">
        <x:v>Moderate</x:v>
      </x:c>
      <x:c r="U266" s="16" t="n">
        <x:v>14</x:v>
      </x:c>
      <x:c r="V266" s="17" t="n">
        <x:v>46302.61883063657</x:v>
      </x:c>
      <x:c r="W266" s="20" t="n">
        <x:v>2026</x:v>
      </x:c>
      <x:c r="X266" s="20" t="n">
        <x:v>10</x:v>
      </x:c>
      <x:c r="Y266" s="20" t="str">
        <x:v>07</x:v>
      </x:c>
    </x:row>
    <x:row r="267" ht="22" customHeight="1">
      <x:c r="B267" s="12" t="str">
        <x:v>quyen</x:v>
      </x:c>
      <x:c r="C267" s="12" t="str">
        <x:v>DaNang_20261013065104_8ed86a</x:v>
      </x:c>
      <x:c r="D267" s="12" t="str">
        <x:v>DaNang</x:v>
      </x:c>
      <x:c r="E267" s="14" t="n">
        <x:v>16.0544</x:v>
      </x:c>
      <x:c r="F267" s="14" t="n">
        <x:v>108.2022</x:v>
      </x:c>
      <x:c r="G267" s="17" t="n">
        <x:v>46308.28546296296</x:v>
      </x:c>
      <x:c r="H267" s="17" t="n">
        <x:v>46308.57712962963</x:v>
      </x:c>
      <x:c r="I267" s="14" t="n">
        <x:v>27.9</x:v>
      </x:c>
      <x:c r="J267" s="14" t="n">
        <x:v>77</x:v>
      </x:c>
      <x:c r="K267" s="14" t="n">
        <x:v>1014</x:v>
      </x:c>
      <x:c r="L267" s="14" t="n">
        <x:v>10.6</x:v>
      </x:c>
      <x:c r="M267" s="14" t="n">
        <x:v>6.6</x:v>
      </x:c>
      <x:c r="N267" s="14" t="n">
        <x:v>9</x:v>
      </x:c>
      <x:c r="O267" s="14" t="n">
        <x:v>190</x:v>
      </x:c>
      <x:c r="P267" s="14" t="n">
        <x:v>2.1</x:v>
      </x:c>
      <x:c r="Q267" s="14" t="n">
        <x:v>1.3</x:v>
      </x:c>
      <x:c r="R267" s="14" t="n">
        <x:v>90</x:v>
      </x:c>
      <x:c r="S267" s="16" t="n">
        <x:v>34</x:v>
      </x:c>
      <x:c r="T267" s="12" t="str">
        <x:v>Good</x:v>
      </x:c>
      <x:c r="U267" s="16" t="n">
        <x:v>6</x:v>
      </x:c>
      <x:c r="V267" s="17" t="n">
        <x:v>46308.285473634256</x:v>
      </x:c>
      <x:c r="W267" s="20" t="n">
        <x:v>2026</x:v>
      </x:c>
      <x:c r="X267" s="20" t="n">
        <x:v>10</x:v>
      </x:c>
      <x:c r="Y267" s="20" t="str">
        <x:v>13</x:v>
      </x:c>
    </x:row>
    <x:row r="268" ht="22" customHeight="1">
      <x:c r="B268" s="12" t="str">
        <x:v>quyen</x:v>
      </x:c>
      <x:c r="C268" s="12" t="str">
        <x:v>DaNang_20261013065106_17f9f6</x:v>
      </x:c>
      <x:c r="D268" s="12" t="str">
        <x:v>DaNang</x:v>
      </x:c>
      <x:c r="E268" s="14" t="n">
        <x:v>16.0544</x:v>
      </x:c>
      <x:c r="F268" s="14" t="n">
        <x:v>108.2022</x:v>
      </x:c>
      <x:c r="G268" s="17" t="n">
        <x:v>46308.28548611111</x:v>
      </x:c>
      <x:c r="H268" s="17" t="n">
        <x:v>46308.577152777776</x:v>
      </x:c>
      <x:c r="I268" s="14" t="n">
        <x:v>27.9</x:v>
      </x:c>
      <x:c r="J268" s="14" t="n">
        <x:v>77</x:v>
      </x:c>
      <x:c r="K268" s="14" t="n">
        <x:v>1014</x:v>
      </x:c>
      <x:c r="L268" s="14" t="n">
        <x:v>10.6</x:v>
      </x:c>
      <x:c r="M268" s="14" t="n">
        <x:v>6.6</x:v>
      </x:c>
      <x:c r="N268" s="14" t="n">
        <x:v>9</x:v>
      </x:c>
      <x:c r="O268" s="14" t="n">
        <x:v>190</x:v>
      </x:c>
      <x:c r="P268" s="14" t="n">
        <x:v>2.1</x:v>
      </x:c>
      <x:c r="Q268" s="14" t="n">
        <x:v>1.3</x:v>
      </x:c>
      <x:c r="R268" s="14" t="n">
        <x:v>90</x:v>
      </x:c>
      <x:c r="S268" s="16" t="n">
        <x:v>34</x:v>
      </x:c>
      <x:c r="T268" s="12" t="str">
        <x:v>Good</x:v>
      </x:c>
      <x:c r="U268" s="16" t="n">
        <x:v>6</x:v>
      </x:c>
      <x:c r="V268" s="17" t="n">
        <x:v>46308.285495289354</x:v>
      </x:c>
      <x:c r="W268" s="20" t="n">
        <x:v>2026</x:v>
      </x:c>
      <x:c r="X268" s="20" t="n">
        <x:v>10</x:v>
      </x:c>
      <x:c r="Y268" s="20" t="str">
        <x:v>13</x:v>
      </x:c>
    </x:row>
    <x:row r="269" ht="22" customHeight="1">
      <x:c r="B269" s="12" t="str">
        <x:v>quyen</x:v>
      </x:c>
      <x:c r="C269" s="12" t="str">
        <x:v>DaNang_20261013075104_831565</x:v>
      </x:c>
      <x:c r="D269" s="12" t="str">
        <x:v>DaNang</x:v>
      </x:c>
      <x:c r="E269" s="14" t="n">
        <x:v>16.0544</x:v>
      </x:c>
      <x:c r="F269" s="14" t="n">
        <x:v>108.2022</x:v>
      </x:c>
      <x:c r="G269" s="17" t="n">
        <x:v>46308.32712962963</x:v>
      </x:c>
      <x:c r="H269" s="17" t="n">
        <x:v>46308.6187962963</x:v>
      </x:c>
      <x:c r="I269" s="14" t="n">
        <x:v>26.7</x:v>
      </x:c>
      <x:c r="J269" s="14" t="n">
        <x:v>84</x:v>
      </x:c>
      <x:c r="K269" s="14" t="n">
        <x:v>1013.7</x:v>
      </x:c>
      <x:c r="L269" s="14" t="n">
        <x:v>4.7</x:v>
      </x:c>
      <x:c r="M269" s="14" t="n">
        <x:v>6.3</x:v>
      </x:c>
      <x:c r="N269" s="14" t="n">
        <x:v>8.6</x:v>
      </x:c>
      <x:c r="O269" s="14" t="n">
        <x:v>180</x:v>
      </x:c>
      <x:c r="P269" s="14" t="n">
        <x:v>2.7</x:v>
      </x:c>
      <x:c r="Q269" s="14" t="n">
        <x:v>1.3</x:v>
      </x:c>
      <x:c r="R269" s="14" t="n">
        <x:v>87</x:v>
      </x:c>
      <x:c r="S269" s="16" t="n">
        <x:v>35</x:v>
      </x:c>
      <x:c r="T269" s="12" t="str">
        <x:v>Good</x:v>
      </x:c>
      <x:c r="U269" s="16" t="n">
        <x:v>7</x:v>
      </x:c>
      <x:c r="V269" s="17" t="n">
        <x:v>46308.32714091435</x:v>
      </x:c>
      <x:c r="W269" s="20" t="n">
        <x:v>2026</x:v>
      </x:c>
      <x:c r="X269" s="20" t="n">
        <x:v>10</x:v>
      </x:c>
      <x:c r="Y269" s="20" t="str">
        <x:v>13</x:v>
      </x:c>
    </x:row>
    <x:row r="270" ht="22" customHeight="1">
      <x:c r="B270" s="12" t="str">
        <x:v>quyen</x:v>
      </x:c>
      <x:c r="C270" s="12" t="str">
        <x:v>DaNang_20261013075105_4c0e3a</x:v>
      </x:c>
      <x:c r="D270" s="12" t="str">
        <x:v>DaNang</x:v>
      </x:c>
      <x:c r="E270" s="14" t="n">
        <x:v>16.0544</x:v>
      </x:c>
      <x:c r="F270" s="14" t="n">
        <x:v>108.2022</x:v>
      </x:c>
      <x:c r="G270" s="17" t="n">
        <x:v>46308.3271412037</x:v>
      </x:c>
      <x:c r="H270" s="17" t="n">
        <x:v>46308.61880787037</x:v>
      </x:c>
      <x:c r="I270" s="14" t="n">
        <x:v>26.7</x:v>
      </x:c>
      <x:c r="J270" s="14" t="n">
        <x:v>84</x:v>
      </x:c>
      <x:c r="K270" s="14" t="n">
        <x:v>1013.7</x:v>
      </x:c>
      <x:c r="L270" s="14" t="n">
        <x:v>4.7</x:v>
      </x:c>
      <x:c r="M270" s="14" t="n">
        <x:v>6.3</x:v>
      </x:c>
      <x:c r="N270" s="14" t="n">
        <x:v>8.6</x:v>
      </x:c>
      <x:c r="O270" s="14" t="n">
        <x:v>180</x:v>
      </x:c>
      <x:c r="P270" s="14" t="n">
        <x:v>2.7</x:v>
      </x:c>
      <x:c r="Q270" s="14" t="n">
        <x:v>1.3</x:v>
      </x:c>
      <x:c r="R270" s="14" t="n">
        <x:v>87</x:v>
      </x:c>
      <x:c r="S270" s="16" t="n">
        <x:v>35</x:v>
      </x:c>
      <x:c r="T270" s="12" t="str">
        <x:v>Good</x:v>
      </x:c>
      <x:c r="U270" s="16" t="n">
        <x:v>7</x:v>
      </x:c>
      <x:c r="V270" s="17" t="n">
        <x:v>46308.32714866898</x:v>
      </x:c>
      <x:c r="W270" s="20" t="n">
        <x:v>2026</x:v>
      </x:c>
      <x:c r="X270" s="20" t="n">
        <x:v>10</x:v>
      </x:c>
      <x:c r="Y270" s="20" t="str">
        <x:v>13</x:v>
      </x:c>
    </x:row>
    <x:row r="271" ht="22" customHeight="1">
      <x:c r="B271" s="12" t="str">
        <x:v>quyen</x:v>
      </x:c>
      <x:c r="C271" s="12" t="str">
        <x:v>DaNang_20261013085104_cb3a99</x:v>
      </x:c>
      <x:c r="D271" s="12" t="str">
        <x:v>DaNang</x:v>
      </x:c>
      <x:c r="E271" s="14" t="n">
        <x:v>16.0544</x:v>
      </x:c>
      <x:c r="F271" s="14" t="n">
        <x:v>108.2022</x:v>
      </x:c>
      <x:c r="G271" s="17" t="n">
        <x:v>46308.3687962963</x:v>
      </x:c>
      <x:c r="H271" s="17" t="n">
        <x:v>46308.66046296296</x:v>
      </x:c>
      <x:c r="I271" s="14" t="n">
        <x:v>26.1</x:v>
      </x:c>
      <x:c r="J271" s="14" t="n">
        <x:v>86</x:v>
      </x:c>
      <x:c r="K271" s="14" t="n">
        <x:v>1013.5</x:v>
      </x:c>
      <x:c r="L271" s="14" t="n">
        <x:v>3.5</x:v>
      </x:c>
      <x:c r="M271" s="14" t="n">
        <x:v>6.1</x:v>
      </x:c>
      <x:c r="N271" s="14" t="n">
        <x:v>8.4</x:v>
      </x:c>
      <x:c r="O271" s="14" t="n">
        <x:v>175</x:v>
      </x:c>
      <x:c r="P271" s="14" t="n">
        <x:v>3.8</x:v>
      </x:c>
      <x:c r="Q271" s="14" t="n">
        <x:v>1.4</x:v>
      </x:c>
      <x:c r="R271" s="14" t="n">
        <x:v>80</x:v>
      </x:c>
      <x:c r="S271" s="16" t="n">
        <x:v>37</x:v>
      </x:c>
      <x:c r="T271" s="12" t="str">
        <x:v>Good</x:v>
      </x:c>
      <x:c r="U271" s="16" t="n">
        <x:v>8</x:v>
      </x:c>
      <x:c r="V271" s="17" t="n">
        <x:v>46308.368807129635</x:v>
      </x:c>
      <x:c r="W271" s="20" t="n">
        <x:v>2026</x:v>
      </x:c>
      <x:c r="X271" s="20" t="n">
        <x:v>10</x:v>
      </x:c>
      <x:c r="Y271" s="20" t="str">
        <x:v>13</x:v>
      </x:c>
    </x:row>
    <x:row r="272" ht="22" customHeight="1">
      <x:c r="B272" s="12" t="str">
        <x:v>quyen</x:v>
      </x:c>
      <x:c r="C272" s="12" t="str">
        <x:v>DaNang_20261013085106_5f26aa</x:v>
      </x:c>
      <x:c r="D272" s="12" t="str">
        <x:v>DaNang</x:v>
      </x:c>
      <x:c r="E272" s="14" t="n">
        <x:v>16.0544</x:v>
      </x:c>
      <x:c r="F272" s="14" t="n">
        <x:v>108.2022</x:v>
      </x:c>
      <x:c r="G272" s="17" t="n">
        <x:v>46308.36881944444</x:v>
      </x:c>
      <x:c r="H272" s="17" t="n">
        <x:v>46308.66048611111</x:v>
      </x:c>
      <x:c r="I272" s="14" t="n">
        <x:v>26.1</x:v>
      </x:c>
      <x:c r="J272" s="14" t="n">
        <x:v>86</x:v>
      </x:c>
      <x:c r="K272" s="14" t="n">
        <x:v>1013.5</x:v>
      </x:c>
      <x:c r="L272" s="14" t="n">
        <x:v>3.5</x:v>
      </x:c>
      <x:c r="M272" s="14" t="n">
        <x:v>6.1</x:v>
      </x:c>
      <x:c r="N272" s="14" t="n">
        <x:v>8.4</x:v>
      </x:c>
      <x:c r="O272" s="14" t="n">
        <x:v>175</x:v>
      </x:c>
      <x:c r="P272" s="14" t="n">
        <x:v>3.8</x:v>
      </x:c>
      <x:c r="Q272" s="14" t="n">
        <x:v>1.4</x:v>
      </x:c>
      <x:c r="R272" s="14" t="n">
        <x:v>80</x:v>
      </x:c>
      <x:c r="S272" s="16" t="n">
        <x:v>37</x:v>
      </x:c>
      <x:c r="T272" s="12" t="str">
        <x:v>Good</x:v>
      </x:c>
      <x:c r="U272" s="16" t="n">
        <x:v>8</x:v>
      </x:c>
      <x:c r="V272" s="17" t="n">
        <x:v>46308.36882826389</x:v>
      </x:c>
      <x:c r="W272" s="20" t="n">
        <x:v>2026</x:v>
      </x:c>
      <x:c r="X272" s="20" t="n">
        <x:v>10</x:v>
      </x:c>
      <x:c r="Y272" s="20" t="str">
        <x:v>13</x:v>
      </x:c>
    </x:row>
    <x:row r="273" ht="22" customHeight="1">
      <x:c r="B273" s="12" t="str">
        <x:v>quyen</x:v>
      </x:c>
      <x:c r="C273" s="12" t="str">
        <x:v>DaNang_20261013095105_87247a</x:v>
      </x:c>
      <x:c r="D273" s="12" t="str">
        <x:v>DaNang</x:v>
      </x:c>
      <x:c r="E273" s="14" t="n">
        <x:v>16.0544</x:v>
      </x:c>
      <x:c r="F273" s="14" t="n">
        <x:v>108.2022</x:v>
      </x:c>
      <x:c r="G273" s="17" t="n">
        <x:v>46308.41047453704</x:v>
      </x:c>
      <x:c r="H273" s="17" t="n">
        <x:v>46308.7021412037</x:v>
      </x:c>
      <x:c r="I273" s="14" t="n">
        <x:v>25.7</x:v>
      </x:c>
      <x:c r="J273" s="14" t="n">
        <x:v>88</x:v>
      </x:c>
      <x:c r="K273" s="14" t="n">
        <x:v>1013.4</x:v>
      </x:c>
      <x:c r="L273" s="14" t="n">
        <x:v>4.2</x:v>
      </x:c>
      <x:c r="M273" s="14" t="n">
        <x:v>5.6</x:v>
      </x:c>
      <x:c r="N273" s="14" t="n">
        <x:v>7.7</x:v>
      </x:c>
      <x:c r="O273" s="14" t="n">
        <x:v>220</x:v>
      </x:c>
      <x:c r="P273" s="14" t="n">
        <x:v>4.7</x:v>
      </x:c>
      <x:c r="Q273" s="14" t="n">
        <x:v>1.6</x:v>
      </x:c>
      <x:c r="R273" s="14" t="n">
        <x:v>75</x:v>
      </x:c>
      <x:c r="S273" s="16" t="n">
        <x:v>38</x:v>
      </x:c>
      <x:c r="T273" s="12" t="str">
        <x:v>Good</x:v>
      </x:c>
      <x:c r="U273" s="16" t="n">
        <x:v>9</x:v>
      </x:c>
      <x:c r="V273" s="17" t="n">
        <x:v>46308.41047494213</x:v>
      </x:c>
      <x:c r="W273" s="20" t="n">
        <x:v>2026</x:v>
      </x:c>
      <x:c r="X273" s="20" t="n">
        <x:v>10</x:v>
      </x:c>
      <x:c r="Y273" s="20" t="str">
        <x:v>13</x:v>
      </x:c>
    </x:row>
    <x:row r="274" ht="22" customHeight="1">
      <x:c r="B274" s="12" t="str">
        <x:v>quyen</x:v>
      </x:c>
      <x:c r="C274" s="12" t="str">
        <x:v>DaNang_20261013095106_2dbc1c</x:v>
      </x:c>
      <x:c r="D274" s="12" t="str">
        <x:v>DaNang</x:v>
      </x:c>
      <x:c r="E274" s="14" t="n">
        <x:v>16.0544</x:v>
      </x:c>
      <x:c r="F274" s="14" t="n">
        <x:v>108.2022</x:v>
      </x:c>
      <x:c r="G274" s="17" t="n">
        <x:v>46308.41048611111</x:v>
      </x:c>
      <x:c r="H274" s="17" t="n">
        <x:v>46308.702152777776</x:v>
      </x:c>
      <x:c r="I274" s="14" t="n">
        <x:v>25.7</x:v>
      </x:c>
      <x:c r="J274" s="14" t="n">
        <x:v>88</x:v>
      </x:c>
      <x:c r="K274" s="14" t="n">
        <x:v>1013.4</x:v>
      </x:c>
      <x:c r="L274" s="14" t="n">
        <x:v>4.2</x:v>
      </x:c>
      <x:c r="M274" s="14" t="n">
        <x:v>5.6</x:v>
      </x:c>
      <x:c r="N274" s="14" t="n">
        <x:v>7.7</x:v>
      </x:c>
      <x:c r="O274" s="14" t="n">
        <x:v>220</x:v>
      </x:c>
      <x:c r="P274" s="14" t="n">
        <x:v>4.7</x:v>
      </x:c>
      <x:c r="Q274" s="14" t="n">
        <x:v>1.6</x:v>
      </x:c>
      <x:c r="R274" s="14" t="n">
        <x:v>75</x:v>
      </x:c>
      <x:c r="S274" s="16" t="n">
        <x:v>38</x:v>
      </x:c>
      <x:c r="T274" s="12" t="str">
        <x:v>Good</x:v>
      </x:c>
      <x:c r="U274" s="16" t="n">
        <x:v>9</x:v>
      </x:c>
      <x:c r="V274" s="17" t="n">
        <x:v>46308.41049260416</x:v>
      </x:c>
      <x:c r="W274" s="20" t="n">
        <x:v>2026</x:v>
      </x:c>
      <x:c r="X274" s="20" t="n">
        <x:v>10</x:v>
      </x:c>
      <x:c r="Y274" s="20" t="str">
        <x:v>13</x:v>
      </x:c>
    </x:row>
    <x:row r="275" ht="22" customHeight="1">
      <x:c r="B275" s="12" t="str">
        <x:v>quyen</x:v>
      </x:c>
      <x:c r="C275" s="12" t="str">
        <x:v>DaNang_20261013155105_55623b</x:v>
      </x:c>
      <x:c r="D275" s="12" t="str">
        <x:v>DaNang</x:v>
      </x:c>
      <x:c r="E275" s="14" t="n">
        <x:v>16.0544</x:v>
      </x:c>
      <x:c r="F275" s="14" t="n">
        <x:v>108.2022</x:v>
      </x:c>
      <x:c r="G275" s="17" t="n">
        <x:v>46308.66047453704</x:v>
      </x:c>
      <x:c r="H275" s="17" t="n">
        <x:v>46308.9521412037</x:v>
      </x:c>
      <x:c r="I275" s="14" t="n">
        <x:v>23.9</x:v>
      </x:c>
      <x:c r="J275" s="14" t="n">
        <x:v>98</x:v>
      </x:c>
      <x:c r="K275" s="14" t="n">
        <x:v>1016.5</x:v>
      </x:c>
      <x:c r="L275" s="14" t="n">
        <x:v>5.8</x:v>
      </x:c>
      <x:c r="M275" s="14" t="n">
        <x:v>5.5</x:v>
      </x:c>
      <x:c r="N275" s="14" t="n">
        <x:v>7.5</x:v>
      </x:c>
      <x:c r="O275" s="14" t="n">
        <x:v>940</x:v>
      </x:c>
      <x:c r="P275" s="14" t="n">
        <x:v>6.2</x:v>
      </x:c>
      <x:c r="Q275" s="14" t="n">
        <x:v>4.5</x:v>
      </x:c>
      <x:c r="R275" s="14" t="n">
        <x:v>65</x:v>
      </x:c>
      <x:c r="S275" s="16" t="n">
        <x:v>33</x:v>
      </x:c>
      <x:c r="T275" s="12" t="str">
        <x:v>Good</x:v>
      </x:c>
      <x:c r="U275" s="16" t="n">
        <x:v>15</x:v>
      </x:c>
      <x:c r="V275" s="17" t="n">
        <x:v>46308.66047625</x:v>
      </x:c>
      <x:c r="W275" s="20" t="n">
        <x:v>2026</x:v>
      </x:c>
      <x:c r="X275" s="20" t="n">
        <x:v>10</x:v>
      </x:c>
      <x:c r="Y275" s="20" t="str">
        <x:v>13</x:v>
      </x:c>
    </x:row>
    <x:row r="276" ht="22" customHeight="1">
      <x:c r="B276" s="12" t="str">
        <x:v>quyen</x:v>
      </x:c>
      <x:c r="C276" s="12" t="str">
        <x:v>DaNang_20261013155106_e911f9</x:v>
      </x:c>
      <x:c r="D276" s="12" t="str">
        <x:v>DaNang</x:v>
      </x:c>
      <x:c r="E276" s="14" t="n">
        <x:v>16.0544</x:v>
      </x:c>
      <x:c r="F276" s="14" t="n">
        <x:v>108.2022</x:v>
      </x:c>
      <x:c r="G276" s="17" t="n">
        <x:v>46308.66048611111</x:v>
      </x:c>
      <x:c r="H276" s="17" t="n">
        <x:v>46308.952152777776</x:v>
      </x:c>
      <x:c r="I276" s="14" t="n">
        <x:v>23.9</x:v>
      </x:c>
      <x:c r="J276" s="14" t="n">
        <x:v>98</x:v>
      </x:c>
      <x:c r="K276" s="14" t="n">
        <x:v>1016.5</x:v>
      </x:c>
      <x:c r="L276" s="14" t="n">
        <x:v>5.8</x:v>
      </x:c>
      <x:c r="M276" s="14" t="n">
        <x:v>5.5</x:v>
      </x:c>
      <x:c r="N276" s="14" t="n">
        <x:v>7.5</x:v>
      </x:c>
      <x:c r="O276" s="14" t="n">
        <x:v>940</x:v>
      </x:c>
      <x:c r="P276" s="14" t="n">
        <x:v>6.2</x:v>
      </x:c>
      <x:c r="Q276" s="14" t="n">
        <x:v>4.5</x:v>
      </x:c>
      <x:c r="R276" s="14" t="n">
        <x:v>65</x:v>
      </x:c>
      <x:c r="S276" s="16" t="n">
        <x:v>33</x:v>
      </x:c>
      <x:c r="T276" s="12" t="str">
        <x:v>Good</x:v>
      </x:c>
      <x:c r="U276" s="16" t="n">
        <x:v>15</x:v>
      </x:c>
      <x:c r="V276" s="17" t="n">
        <x:v>46308.66048612268</x:v>
      </x:c>
      <x:c r="W276" s="20" t="n">
        <x:v>2026</x:v>
      </x:c>
      <x:c r="X276" s="20" t="n">
        <x:v>10</x:v>
      </x:c>
      <x:c r="Y276" s="20" t="str">
        <x:v>13</x:v>
      </x:c>
    </x:row>
    <x:row r="277" ht="22" customHeight="1">
      <x:c r="B277" s="12" t="str">
        <x:v>quyen</x:v>
      </x:c>
      <x:c r="C277" s="12" t="str">
        <x:v>DaNang_20261013165103_1928d6</x:v>
      </x:c>
      <x:c r="D277" s="12" t="str">
        <x:v>DaNang</x:v>
      </x:c>
      <x:c r="E277" s="14" t="n">
        <x:v>16.0544</x:v>
      </x:c>
      <x:c r="F277" s="14" t="n">
        <x:v>108.2022</x:v>
      </x:c>
      <x:c r="G277" s="17" t="n">
        <x:v>46308.70211805556</x:v>
      </x:c>
      <x:c r="H277" s="17" t="n">
        <x:v>46308.99378472222</x:v>
      </x:c>
      <x:c r="I277" s="14" t="n">
        <x:v>24.1</x:v>
      </x:c>
      <x:c r="J277" s="14" t="n">
        <x:v>96</x:v>
      </x:c>
      <x:c r="K277" s="14" t="n">
        <x:v>1016</x:v>
      </x:c>
      <x:c r="L277" s="14" t="n">
        <x:v>2.9</x:v>
      </x:c>
      <x:c r="M277" s="14" t="n">
        <x:v>5.3</x:v>
      </x:c>
      <x:c r="N277" s="14" t="n">
        <x:v>7.2</x:v>
      </x:c>
      <x:c r="O277" s="14" t="n">
        <x:v>862</x:v>
      </x:c>
      <x:c r="P277" s="14" t="n">
        <x:v>6.9</x:v>
      </x:c>
      <x:c r="Q277" s="14" t="n">
        <x:v>5.1</x:v>
      </x:c>
      <x:c r="R277" s="14" t="n">
        <x:v>64</x:v>
      </x:c>
      <x:c r="S277" s="16" t="n">
        <x:v>32</x:v>
      </x:c>
      <x:c r="T277" s="12" t="str">
        <x:v>Good</x:v>
      </x:c>
      <x:c r="U277" s="16" t="n">
        <x:v>16</x:v>
      </x:c>
      <x:c r="V277" s="17" t="n">
        <x:v>46308.70212819445</x:v>
      </x:c>
      <x:c r="W277" s="20" t="n">
        <x:v>2026</x:v>
      </x:c>
      <x:c r="X277" s="20" t="n">
        <x:v>10</x:v>
      </x:c>
      <x:c r="Y277" s="20" t="str">
        <x:v>13</x:v>
      </x:c>
    </x:row>
    <x:row r="278" ht="22" customHeight="1">
      <x:c r="B278" s="12" t="str">
        <x:v>quyen</x:v>
      </x:c>
      <x:c r="C278" s="12" t="str">
        <x:v>DaNang_20261013165106_f4b8f8</x:v>
      </x:c>
      <x:c r="D278" s="12" t="str">
        <x:v>DaNang</x:v>
      </x:c>
      <x:c r="E278" s="14" t="n">
        <x:v>16.0544</x:v>
      </x:c>
      <x:c r="F278" s="14" t="n">
        <x:v>108.2022</x:v>
      </x:c>
      <x:c r="G278" s="17" t="n">
        <x:v>46308.702152777776</x:v>
      </x:c>
      <x:c r="H278" s="17" t="n">
        <x:v>46308.99381944444</x:v>
      </x:c>
      <x:c r="I278" s="14" t="n">
        <x:v>24.1</x:v>
      </x:c>
      <x:c r="J278" s="14" t="n">
        <x:v>96</x:v>
      </x:c>
      <x:c r="K278" s="14" t="n">
        <x:v>1016</x:v>
      </x:c>
      <x:c r="L278" s="14" t="n">
        <x:v>2.9</x:v>
      </x:c>
      <x:c r="M278" s="14" t="n">
        <x:v>5.3</x:v>
      </x:c>
      <x:c r="N278" s="14" t="n">
        <x:v>7.2</x:v>
      </x:c>
      <x:c r="O278" s="14" t="n">
        <x:v>862</x:v>
      </x:c>
      <x:c r="P278" s="14" t="n">
        <x:v>6.9</x:v>
      </x:c>
      <x:c r="Q278" s="14" t="n">
        <x:v>5.1</x:v>
      </x:c>
      <x:c r="R278" s="14" t="n">
        <x:v>64</x:v>
      </x:c>
      <x:c r="S278" s="16" t="n">
        <x:v>32</x:v>
      </x:c>
      <x:c r="T278" s="12" t="str">
        <x:v>Good</x:v>
      </x:c>
      <x:c r="U278" s="16" t="n">
        <x:v>16</x:v>
      </x:c>
      <x:c r="V278" s="17" t="n">
        <x:v>46308.7021628125</x:v>
      </x:c>
      <x:c r="W278" s="20" t="n">
        <x:v>2026</x:v>
      </x:c>
      <x:c r="X278" s="20" t="n">
        <x:v>10</x:v>
      </x:c>
      <x:c r="Y278" s="20" t="str">
        <x:v>13</x:v>
      </x:c>
    </x:row>
    <x:row r="279" ht="22" customHeight="1">
      <x:c r="B279" s="12" t="str">
        <x:v>quyen</x:v>
      </x:c>
      <x:c r="C279" s="12" t="str">
        <x:v>DaNang_20261013175104_0998ff</x:v>
      </x:c>
      <x:c r="D279" s="12" t="str">
        <x:v>DaNang</x:v>
      </x:c>
      <x:c r="E279" s="14" t="n">
        <x:v>16.0544</x:v>
      </x:c>
      <x:c r="F279" s="14" t="n">
        <x:v>108.2022</x:v>
      </x:c>
      <x:c r="G279" s="17" t="n">
        <x:v>46308.7437962963</x:v>
      </x:c>
      <x:c r="H279" s="17" t="n">
        <x:v>46309.03546296296</x:v>
      </x:c>
      <x:c r="I279" s="14" t="n">
        <x:v>24.2</x:v>
      </x:c>
      <x:c r="J279" s="14" t="n">
        <x:v>96</x:v>
      </x:c>
      <x:c r="K279" s="14" t="n">
        <x:v>1015.3</x:v>
      </x:c>
      <x:c r="L279" s="14" t="n">
        <x:v>2.4</x:v>
      </x:c>
      <x:c r="M279" s="14" t="n">
        <x:v>5.4</x:v>
      </x:c>
      <x:c r="N279" s="14" t="n">
        <x:v>7.3</x:v>
      </x:c>
      <x:c r="O279" s="14" t="n">
        <x:v>719</x:v>
      </x:c>
      <x:c r="P279" s="14" t="n">
        <x:v>7.9</x:v>
      </x:c>
      <x:c r="Q279" s="14" t="n">
        <x:v>5.6</x:v>
      </x:c>
      <x:c r="R279" s="14" t="n">
        <x:v>63</x:v>
      </x:c>
      <x:c r="S279" s="16" t="n">
        <x:v>32</x:v>
      </x:c>
      <x:c r="T279" s="12" t="str">
        <x:v>Good</x:v>
      </x:c>
      <x:c r="U279" s="16" t="n">
        <x:v>17</x:v>
      </x:c>
      <x:c r="V279" s="17" t="n">
        <x:v>46308.74380614584</x:v>
      </x:c>
      <x:c r="W279" s="20" t="n">
        <x:v>2026</x:v>
      </x:c>
      <x:c r="X279" s="20" t="n">
        <x:v>10</x:v>
      </x:c>
      <x:c r="Y279" s="20" t="str">
        <x:v>13</x:v>
      </x:c>
    </x:row>
    <x:row r="280" ht="22" customHeight="1">
      <x:c r="B280" s="12" t="str">
        <x:v>quyen</x:v>
      </x:c>
      <x:c r="C280" s="12" t="str">
        <x:v>DaNang_20261013175106_9b5407</x:v>
      </x:c>
      <x:c r="D280" s="12" t="str">
        <x:v>DaNang</x:v>
      </x:c>
      <x:c r="E280" s="14" t="n">
        <x:v>16.0544</x:v>
      </x:c>
      <x:c r="F280" s="14" t="n">
        <x:v>108.2022</x:v>
      </x:c>
      <x:c r="G280" s="17" t="n">
        <x:v>46308.74381944444</x:v>
      </x:c>
      <x:c r="H280" s="17" t="n">
        <x:v>46309.03548611111</x:v>
      </x:c>
      <x:c r="I280" s="14" t="n">
        <x:v>24.2</x:v>
      </x:c>
      <x:c r="J280" s="14" t="n">
        <x:v>96</x:v>
      </x:c>
      <x:c r="K280" s="14" t="n">
        <x:v>1015.3</x:v>
      </x:c>
      <x:c r="L280" s="14" t="n">
        <x:v>2.4</x:v>
      </x:c>
      <x:c r="M280" s="14" t="n">
        <x:v>5.4</x:v>
      </x:c>
      <x:c r="N280" s="14" t="n">
        <x:v>7.3</x:v>
      </x:c>
      <x:c r="O280" s="14" t="n">
        <x:v>719</x:v>
      </x:c>
      <x:c r="P280" s="14" t="n">
        <x:v>7.9</x:v>
      </x:c>
      <x:c r="Q280" s="14" t="n">
        <x:v>5.6</x:v>
      </x:c>
      <x:c r="R280" s="14" t="n">
        <x:v>63</x:v>
      </x:c>
      <x:c r="S280" s="16" t="n">
        <x:v>32</x:v>
      </x:c>
      <x:c r="T280" s="12" t="str">
        <x:v>Good</x:v>
      </x:c>
      <x:c r="U280" s="16" t="n">
        <x:v>17</x:v>
      </x:c>
      <x:c r="V280" s="17" t="n">
        <x:v>46308.74382827546</x:v>
      </x:c>
      <x:c r="W280" s="20" t="n">
        <x:v>2026</x:v>
      </x:c>
      <x:c r="X280" s="20" t="n">
        <x:v>10</x:v>
      </x:c>
      <x:c r="Y280" s="20" t="str">
        <x:v>13</x:v>
      </x:c>
    </x:row>
    <x:row r="281" ht="22" customHeight="1">
      <x:c r="B281" s="12" t="str">
        <x:v>quyen</x:v>
      </x:c>
      <x:c r="C281" s="12" t="str">
        <x:v>DaNang_20261013185104_c025d7</x:v>
      </x:c>
      <x:c r="D281" s="12" t="str">
        <x:v>DaNang</x:v>
      </x:c>
      <x:c r="E281" s="14" t="n">
        <x:v>16.0544</x:v>
      </x:c>
      <x:c r="F281" s="14" t="n">
        <x:v>108.2022</x:v>
      </x:c>
      <x:c r="G281" s="17" t="n">
        <x:v>46308.78546296296</x:v>
      </x:c>
      <x:c r="H281" s="17" t="n">
        <x:v>46309.07712962963</x:v>
      </x:c>
      <x:c r="I281" s="14" t="n">
        <x:v>24.3</x:v>
      </x:c>
      <x:c r="J281" s="14" t="n">
        <x:v>96</x:v>
      </x:c>
      <x:c r="K281" s="14" t="n">
        <x:v>1014.6</x:v>
      </x:c>
      <x:c r="L281" s="14" t="n">
        <x:v>2.3</x:v>
      </x:c>
      <x:c r="M281" s="14" t="n">
        <x:v>6</x:v>
      </x:c>
      <x:c r="N281" s="14" t="n">
        <x:v>7.8</x:v>
      </x:c>
      <x:c r="O281" s="14" t="n">
        <x:v>580</x:v>
      </x:c>
      <x:c r="P281" s="14" t="n">
        <x:v>8.5</x:v>
      </x:c>
      <x:c r="Q281" s="14" t="n">
        <x:v>5.8</x:v>
      </x:c>
      <x:c r="R281" s="14" t="n">
        <x:v>62</x:v>
      </x:c>
      <x:c r="S281" s="16" t="n">
        <x:v>32</x:v>
      </x:c>
      <x:c r="T281" s="12" t="str">
        <x:v>Good</x:v>
      </x:c>
      <x:c r="U281" s="16" t="n">
        <x:v>18</x:v>
      </x:c>
      <x:c r="V281" s="17" t="n">
        <x:v>46308.78547425926</x:v>
      </x:c>
      <x:c r="W281" s="20" t="n">
        <x:v>2026</x:v>
      </x:c>
      <x:c r="X281" s="20" t="n">
        <x:v>10</x:v>
      </x:c>
      <x:c r="Y281" s="20" t="str">
        <x:v>13</x:v>
      </x:c>
    </x:row>
    <x:row r="282" ht="22" customHeight="1">
      <x:c r="B282" s="12" t="str">
        <x:v>quyen</x:v>
      </x:c>
      <x:c r="C282" s="12" t="str">
        <x:v>DaNang_20261013185106_c18ffc</x:v>
      </x:c>
      <x:c r="D282" s="12" t="str">
        <x:v>DaNang</x:v>
      </x:c>
      <x:c r="E282" s="14" t="n">
        <x:v>16.0544</x:v>
      </x:c>
      <x:c r="F282" s="14" t="n">
        <x:v>108.2022</x:v>
      </x:c>
      <x:c r="G282" s="17" t="n">
        <x:v>46308.78548611111</x:v>
      </x:c>
      <x:c r="H282" s="17" t="n">
        <x:v>46309.077152777776</x:v>
      </x:c>
      <x:c r="I282" s="14" t="n">
        <x:v>24.3</x:v>
      </x:c>
      <x:c r="J282" s="14" t="n">
        <x:v>96</x:v>
      </x:c>
      <x:c r="K282" s="14" t="n">
        <x:v>1014.6</x:v>
      </x:c>
      <x:c r="L282" s="14" t="n">
        <x:v>2.3</x:v>
      </x:c>
      <x:c r="M282" s="14" t="n">
        <x:v>6</x:v>
      </x:c>
      <x:c r="N282" s="14" t="n">
        <x:v>7.8</x:v>
      </x:c>
      <x:c r="O282" s="14" t="n">
        <x:v>580</x:v>
      </x:c>
      <x:c r="P282" s="14" t="n">
        <x:v>8.5</x:v>
      </x:c>
      <x:c r="Q282" s="14" t="n">
        <x:v>5.8</x:v>
      </x:c>
      <x:c r="R282" s="14" t="n">
        <x:v>62</x:v>
      </x:c>
      <x:c r="S282" s="16" t="n">
        <x:v>32</x:v>
      </x:c>
      <x:c r="T282" s="12" t="str">
        <x:v>Good</x:v>
      </x:c>
      <x:c r="U282" s="16" t="n">
        <x:v>18</x:v>
      </x:c>
      <x:c r="V282" s="17" t="n">
        <x:v>46308.785495358796</x:v>
      </x:c>
      <x:c r="W282" s="20" t="n">
        <x:v>2026</x:v>
      </x:c>
      <x:c r="X282" s="20" t="n">
        <x:v>10</x:v>
      </x:c>
      <x:c r="Y282" s="20" t="str">
        <x:v>13</x:v>
      </x:c>
    </x:row>
    <x:row r="283" ht="22" customHeight="1">
      <x:c r="B283" s="12" t="str">
        <x:v>quyen</x:v>
      </x:c>
      <x:c r="C283" s="12" t="str">
        <x:v>DaNang_20261014024807_a41209</x:v>
      </x:c>
      <x:c r="D283" s="12" t="str">
        <x:v>DaNang</x:v>
      </x:c>
      <x:c r="E283" s="14" t="n">
        <x:v>16.0544</x:v>
      </x:c>
      <x:c r="F283" s="14" t="n">
        <x:v>108.2022</x:v>
      </x:c>
      <x:c r="G283" s="17" t="n">
        <x:v>46309.116747685184</x:v>
      </x:c>
      <x:c r="H283" s="17" t="n">
        <x:v>46309.408414351856</x:v>
      </x:c>
      <x:c r="I283" s="14" t="n">
        <x:v>28.5</x:v>
      </x:c>
      <x:c r="J283" s="14" t="n">
        <x:v>80</x:v>
      </x:c>
      <x:c r="K283" s="14" t="n">
        <x:v>1016.2</x:v>
      </x:c>
      <x:c r="L283" s="14" t="n">
        <x:v>4.8</x:v>
      </x:c>
      <x:c r="M283" s="14" t="n">
        <x:v>9.7</x:v>
      </x:c>
      <x:c r="N283" s="14" t="n">
        <x:v>12.5</x:v>
      </x:c>
      <x:c r="O283" s="14" t="n">
        <x:v>345</x:v>
      </x:c>
      <x:c r="P283" s="14" t="n">
        <x:v>6.7</x:v>
      </x:c>
      <x:c r="Q283" s="14" t="n">
        <x:v>4.1</x:v>
      </x:c>
      <x:c r="R283" s="14" t="n">
        <x:v>78</x:v>
      </x:c>
      <x:c r="S283" s="16" t="n">
        <x:v>42</x:v>
      </x:c>
      <x:c r="T283" s="12" t="str">
        <x:v>Good</x:v>
      </x:c>
      <x:c r="U283" s="16" t="n">
        <x:v>2</x:v>
      </x:c>
      <x:c r="V283" s="17" t="n">
        <x:v>46309.116756944444</x:v>
      </x:c>
      <x:c r="W283" s="20" t="n">
        <x:v>2026</x:v>
      </x:c>
      <x:c r="X283" s="20" t="n">
        <x:v>10</x:v>
      </x:c>
      <x:c r="Y283" s="20" t="str">
        <x:v>14</x:v>
      </x:c>
    </x:row>
    <x:row r="284" ht="22" customHeight="1">
      <x:c r="B284" s="12" t="str">
        <x:v>quyen</x:v>
      </x:c>
      <x:c r="C284" s="12" t="str">
        <x:v>DaNang_20261014025104_75200f</x:v>
      </x:c>
      <x:c r="D284" s="12" t="str">
        <x:v>DaNang</x:v>
      </x:c>
      <x:c r="E284" s="14" t="n">
        <x:v>16.0544</x:v>
      </x:c>
      <x:c r="F284" s="14" t="n">
        <x:v>108.2022</x:v>
      </x:c>
      <x:c r="G284" s="17" t="n">
        <x:v>46309.1187962963</x:v>
      </x:c>
      <x:c r="H284" s="17" t="n">
        <x:v>46309.41046296296</x:v>
      </x:c>
      <x:c r="I284" s="14" t="n">
        <x:v>28.5</x:v>
      </x:c>
      <x:c r="J284" s="14" t="n">
        <x:v>80</x:v>
      </x:c>
      <x:c r="K284" s="14" t="n">
        <x:v>1016.2</x:v>
      </x:c>
      <x:c r="L284" s="14" t="n">
        <x:v>4.8</x:v>
      </x:c>
      <x:c r="M284" s="14" t="n">
        <x:v>9.7</x:v>
      </x:c>
      <x:c r="N284" s="14" t="n">
        <x:v>12.5</x:v>
      </x:c>
      <x:c r="O284" s="14" t="n">
        <x:v>345</x:v>
      </x:c>
      <x:c r="P284" s="14" t="n">
        <x:v>6.7</x:v>
      </x:c>
      <x:c r="Q284" s="14" t="n">
        <x:v>4.1</x:v>
      </x:c>
      <x:c r="R284" s="14" t="n">
        <x:v>78</x:v>
      </x:c>
      <x:c r="S284" s="16" t="n">
        <x:v>42</x:v>
      </x:c>
      <x:c r="T284" s="12" t="str">
        <x:v>Good</x:v>
      </x:c>
      <x:c r="U284" s="16" t="n">
        <x:v>2</x:v>
      </x:c>
      <x:c r="V284" s="17" t="n">
        <x:v>46309.11880523148</x:v>
      </x:c>
      <x:c r="W284" s="20" t="n">
        <x:v>2026</x:v>
      </x:c>
      <x:c r="X284" s="20" t="n">
        <x:v>10</x:v>
      </x:c>
      <x:c r="Y284" s="20" t="str">
        <x:v>14</x:v>
      </x:c>
    </x:row>
    <x:row r="285" ht="22" customHeight="1">
      <x:c r="B285" s="12" t="str">
        <x:v>quyen</x:v>
      </x:c>
      <x:c r="C285" s="12" t="str">
        <x:v>DaNang_20261014025105_bd146d</x:v>
      </x:c>
      <x:c r="D285" s="12" t="str">
        <x:v>DaNang</x:v>
      </x:c>
      <x:c r="E285" s="14" t="n">
        <x:v>16.0544</x:v>
      </x:c>
      <x:c r="F285" s="14" t="n">
        <x:v>108.2022</x:v>
      </x:c>
      <x:c r="G285" s="17" t="n">
        <x:v>46309.11880787037</x:v>
      </x:c>
      <x:c r="H285" s="17" t="n">
        <x:v>46309.41047453704</x:v>
      </x:c>
      <x:c r="I285" s="14" t="n">
        <x:v>28.5</x:v>
      </x:c>
      <x:c r="J285" s="14" t="n">
        <x:v>80</x:v>
      </x:c>
      <x:c r="K285" s="14" t="n">
        <x:v>1016.2</x:v>
      </x:c>
      <x:c r="L285" s="14" t="n">
        <x:v>4.8</x:v>
      </x:c>
      <x:c r="M285" s="14" t="n">
        <x:v>9.7</x:v>
      </x:c>
      <x:c r="N285" s="14" t="n">
        <x:v>12.5</x:v>
      </x:c>
      <x:c r="O285" s="14" t="n">
        <x:v>345</x:v>
      </x:c>
      <x:c r="P285" s="14" t="n">
        <x:v>6.7</x:v>
      </x:c>
      <x:c r="Q285" s="14" t="n">
        <x:v>4.1</x:v>
      </x:c>
      <x:c r="R285" s="14" t="n">
        <x:v>78</x:v>
      </x:c>
      <x:c r="S285" s="16" t="n">
        <x:v>42</x:v>
      </x:c>
      <x:c r="T285" s="12" t="str">
        <x:v>Good</x:v>
      </x:c>
      <x:c r="U285" s="16" t="n">
        <x:v>2</x:v>
      </x:c>
      <x:c r="V285" s="17" t="n">
        <x:v>46309.118815497684</x:v>
      </x:c>
      <x:c r="W285" s="20" t="n">
        <x:v>2026</x:v>
      </x:c>
      <x:c r="X285" s="20" t="n">
        <x:v>10</x:v>
      </x:c>
      <x:c r="Y285" s="20" t="str">
        <x:v>14</x:v>
      </x:c>
    </x:row>
    <x:row r="286" ht="22" customHeight="1">
      <x:c r="B286" s="12" t="str">
        <x:v>quyen</x:v>
      </x:c>
      <x:c r="C286" s="12" t="str">
        <x:v>HaNoi_202610040000_000f8</x:v>
      </x:c>
      <x:c r="D286" s="12" t="str">
        <x:v>HaNoi</x:v>
      </x:c>
      <x:c r="E286" s="14" t="n">
        <x:v>21.0285</x:v>
      </x:c>
      <x:c r="F286" s="14" t="n">
        <x:v>105.8542</x:v>
      </x:c>
      <x:c r="G286" s="17" t="n">
        <x:v>46299</x:v>
      </x:c>
      <x:c r="H286" s="17" t="n">
        <x:v>46299.29166666667</x:v>
      </x:c>
      <x:c r="I286" s="14" t="n">
        <x:v>26.9</x:v>
      </x:c>
      <x:c r="J286" s="14" t="n">
        <x:v>87</x:v>
      </x:c>
      <x:c r="K286" s="14" t="n">
        <x:v>1009.1</x:v>
      </x:c>
      <x:c r="L286" s="14" t="n">
        <x:v>6.9</x:v>
      </x:c>
      <x:c r="M286" s="14" t="n">
        <x:v>26.9</x:v>
      </x:c>
      <x:c r="N286" s="14" t="n">
        <x:v>29.6</x:v>
      </x:c>
      <x:c r="O286" s="14" t="n">
        <x:v>687</x:v>
      </x:c>
      <x:c r="P286" s="14" t="n">
        <x:v>29.4</x:v>
      </x:c>
      <x:c r="Q286" s="14" t="n">
        <x:v>22.4</x:v>
      </x:c>
      <x:c r="R286" s="14" t="n">
        <x:v>40</x:v>
      </x:c>
      <x:c r="S286" s="16" t="n">
        <x:v>80</x:v>
      </x:c>
      <x:c r="T286" s="12" t="str">
        <x:v>Moderate</x:v>
      </x:c>
      <x:c r="U286" s="16" t="n">
        <x:v>0</x:v>
      </x:c>
      <x:c r="V286" s="17" t="n">
        <x:v>46299</x:v>
      </x:c>
      <x:c r="W286" s="20" t="n">
        <x:v>2026</x:v>
      </x:c>
      <x:c r="X286" s="20" t="n">
        <x:v>10</x:v>
      </x:c>
      <x:c r="Y286" s="20" t="str">
        <x:v>04</x:v>
      </x:c>
    </x:row>
    <x:row r="287" ht="22" customHeight="1">
      <x:c r="B287" s="12" t="str">
        <x:v>quyen</x:v>
      </x:c>
      <x:c r="C287" s="12" t="str">
        <x:v>HaNoi_202610040100_001f8</x:v>
      </x:c>
      <x:c r="D287" s="12" t="str">
        <x:v>HaNoi</x:v>
      </x:c>
      <x:c r="E287" s="14" t="n">
        <x:v>21.0285</x:v>
      </x:c>
      <x:c r="F287" s="14" t="n">
        <x:v>105.8542</x:v>
      </x:c>
      <x:c r="G287" s="17" t="n">
        <x:v>46299.04166666667</x:v>
      </x:c>
      <x:c r="H287" s="17" t="n">
        <x:v>46299.33333333333</x:v>
      </x:c>
      <x:c r="I287" s="14" t="n">
        <x:v>28</x:v>
      </x:c>
      <x:c r="J287" s="14" t="n">
        <x:v>81</x:v>
      </x:c>
      <x:c r="K287" s="14" t="n">
        <x:v>1009.8</x:v>
      </x:c>
      <x:c r="L287" s="14" t="n">
        <x:v>9.7</x:v>
      </x:c>
      <x:c r="M287" s="14" t="n">
        <x:v>25.3</x:v>
      </x:c>
      <x:c r="N287" s="14" t="n">
        <x:v>27.8</x:v>
      </x:c>
      <x:c r="O287" s="14" t="n">
        <x:v>631</x:v>
      </x:c>
      <x:c r="P287" s="14" t="n">
        <x:v>26.3</x:v>
      </x:c>
      <x:c r="Q287" s="14" t="n">
        <x:v>21.5</x:v>
      </x:c>
      <x:c r="R287" s="14" t="n">
        <x:v>50</x:v>
      </x:c>
      <x:c r="S287" s="16" t="n">
        <x:v>80</x:v>
      </x:c>
      <x:c r="T287" s="12" t="str">
        <x:v>Moderate</x:v>
      </x:c>
      <x:c r="U287" s="16" t="n">
        <x:v>1</x:v>
      </x:c>
      <x:c r="V287" s="17" t="n">
        <x:v>46299.04166666667</x:v>
      </x:c>
      <x:c r="W287" s="20" t="n">
        <x:v>2026</x:v>
      </x:c>
      <x:c r="X287" s="20" t="n">
        <x:v>10</x:v>
      </x:c>
      <x:c r="Y287" s="20" t="str">
        <x:v>04</x:v>
      </x:c>
    </x:row>
    <x:row r="288" ht="22" customHeight="1">
      <x:c r="B288" s="12" t="str">
        <x:v>quyen</x:v>
      </x:c>
      <x:c r="C288" s="12" t="str">
        <x:v>HaNoi_202610040200_002f8</x:v>
      </x:c>
      <x:c r="D288" s="12" t="str">
        <x:v>HaNoi</x:v>
      </x:c>
      <x:c r="E288" s="14" t="n">
        <x:v>21.0285</x:v>
      </x:c>
      <x:c r="F288" s="14" t="n">
        <x:v>105.8542</x:v>
      </x:c>
      <x:c r="G288" s="17" t="n">
        <x:v>46299.08333333333</x:v>
      </x:c>
      <x:c r="H288" s="17" t="n">
        <x:v>46299.375</x:v>
      </x:c>
      <x:c r="I288" s="14" t="n">
        <x:v>29.3</x:v>
      </x:c>
      <x:c r="J288" s="14" t="n">
        <x:v>77</x:v>
      </x:c>
      <x:c r="K288" s="14" t="n">
        <x:v>1010.2</x:v>
      </x:c>
      <x:c r="L288" s="14" t="n">
        <x:v>10.6</x:v>
      </x:c>
      <x:c r="M288" s="14" t="n">
        <x:v>22.5</x:v>
      </x:c>
      <x:c r="N288" s="14" t="n">
        <x:v>25.5</x:v>
      </x:c>
      <x:c r="O288" s="14" t="n">
        <x:v>567</x:v>
      </x:c>
      <x:c r="P288" s="14" t="n">
        <x:v>21.8</x:v>
      </x:c>
      <x:c r="Q288" s="14" t="n">
        <x:v>20.3</x:v>
      </x:c>
      <x:c r="R288" s="14" t="n">
        <x:v>64</x:v>
      </x:c>
      <x:c r="S288" s="16" t="n">
        <x:v>80</x:v>
      </x:c>
      <x:c r="T288" s="12" t="str">
        <x:v>Moderate</x:v>
      </x:c>
      <x:c r="U288" s="16" t="n">
        <x:v>2</x:v>
      </x:c>
      <x:c r="V288" s="17" t="n">
        <x:v>46299.08333333333</x:v>
      </x:c>
      <x:c r="W288" s="20" t="n">
        <x:v>2026</x:v>
      </x:c>
      <x:c r="X288" s="20" t="n">
        <x:v>10</x:v>
      </x:c>
      <x:c r="Y288" s="20" t="str">
        <x:v>04</x:v>
      </x:c>
    </x:row>
    <x:row r="289" ht="22" customHeight="1">
      <x:c r="B289" s="12" t="str">
        <x:v>quyen</x:v>
      </x:c>
      <x:c r="C289" s="12" t="str">
        <x:v>HaNoi_202610040300_003f8</x:v>
      </x:c>
      <x:c r="D289" s="12" t="str">
        <x:v>HaNoi</x:v>
      </x:c>
      <x:c r="E289" s="14" t="n">
        <x:v>21.0285</x:v>
      </x:c>
      <x:c r="F289" s="14" t="n">
        <x:v>105.8542</x:v>
      </x:c>
      <x:c r="G289" s="17" t="n">
        <x:v>46299.125</x:v>
      </x:c>
      <x:c r="H289" s="17" t="n">
        <x:v>46299.41666666667</x:v>
      </x:c>
      <x:c r="I289" s="14" t="n">
        <x:v>28.5</x:v>
      </x:c>
      <x:c r="J289" s="14" t="n">
        <x:v>80</x:v>
      </x:c>
      <x:c r="K289" s="14" t="n">
        <x:v>1010.6</x:v>
      </x:c>
      <x:c r="L289" s="14" t="n">
        <x:v>11.7</x:v>
      </x:c>
      <x:c r="M289" s="14" t="n">
        <x:v>21.6</x:v>
      </x:c>
      <x:c r="N289" s="14" t="n">
        <x:v>24.6</x:v>
      </x:c>
      <x:c r="O289" s="14" t="n">
        <x:v>529</x:v>
      </x:c>
      <x:c r="P289" s="14" t="n">
        <x:v>17.8</x:v>
      </x:c>
      <x:c r="Q289" s="14" t="n">
        <x:v>19.5</x:v>
      </x:c>
      <x:c r="R289" s="14" t="n">
        <x:v>80</x:v>
      </x:c>
      <x:c r="S289" s="16" t="n">
        <x:v>80</x:v>
      </x:c>
      <x:c r="T289" s="12" t="str">
        <x:v>Moderate</x:v>
      </x:c>
      <x:c r="U289" s="16" t="n">
        <x:v>3</x:v>
      </x:c>
      <x:c r="V289" s="17" t="n">
        <x:v>46299.125</x:v>
      </x:c>
      <x:c r="W289" s="20" t="n">
        <x:v>2026</x:v>
      </x:c>
      <x:c r="X289" s="20" t="n">
        <x:v>10</x:v>
      </x:c>
      <x:c r="Y289" s="20" t="str">
        <x:v>04</x:v>
      </x:c>
    </x:row>
    <x:row r="290" ht="22" customHeight="1">
      <x:c r="B290" s="12" t="str">
        <x:v>quyen</x:v>
      </x:c>
      <x:c r="C290" s="12" t="str">
        <x:v>HaNoi_202610040400_004f8</x:v>
      </x:c>
      <x:c r="D290" s="12" t="str">
        <x:v>HaNoi</x:v>
      </x:c>
      <x:c r="E290" s="14" t="n">
        <x:v>21.0285</x:v>
      </x:c>
      <x:c r="F290" s="14" t="n">
        <x:v>105.8542</x:v>
      </x:c>
      <x:c r="G290" s="17" t="n">
        <x:v>46299.16666666667</x:v>
      </x:c>
      <x:c r="H290" s="17" t="n">
        <x:v>46299.45833333333</x:v>
      </x:c>
      <x:c r="I290" s="14" t="n">
        <x:v>26.3</x:v>
      </x:c>
      <x:c r="J290" s="14" t="n">
        <x:v>90</x:v>
      </x:c>
      <x:c r="K290" s="14" t="n">
        <x:v>1010.7</x:v>
      </x:c>
      <x:c r="L290" s="14" t="n">
        <x:v>11.4</x:v>
      </x:c>
      <x:c r="M290" s="14" t="n">
        <x:v>21.8</x:v>
      </x:c>
      <x:c r="N290" s="14" t="n">
        <x:v>25.1</x:v>
      </x:c>
      <x:c r="O290" s="14" t="n">
        <x:v>533</x:v>
      </x:c>
      <x:c r="P290" s="14" t="n">
        <x:v>14.3</x:v>
      </x:c>
      <x:c r="Q290" s="14" t="n">
        <x:v>19.8</x:v>
      </x:c>
      <x:c r="R290" s="14" t="n">
        <x:v>101</x:v>
      </x:c>
      <x:c r="S290" s="16" t="n">
        <x:v>80</x:v>
      </x:c>
      <x:c r="T290" s="12" t="str">
        <x:v>Moderate</x:v>
      </x:c>
      <x:c r="U290" s="16" t="n">
        <x:v>4</x:v>
      </x:c>
      <x:c r="V290" s="17" t="n">
        <x:v>46299.16666666667</x:v>
      </x:c>
      <x:c r="W290" s="20" t="n">
        <x:v>2026</x:v>
      </x:c>
      <x:c r="X290" s="20" t="n">
        <x:v>10</x:v>
      </x:c>
      <x:c r="Y290" s="20" t="str">
        <x:v>04</x:v>
      </x:c>
    </x:row>
    <x:row r="291" ht="22" customHeight="1">
      <x:c r="B291" s="12" t="str">
        <x:v>quyen</x:v>
      </x:c>
      <x:c r="C291" s="12" t="str">
        <x:v>HaNoi_202610040500_005f8</x:v>
      </x:c>
      <x:c r="D291" s="12" t="str">
        <x:v>HaNoi</x:v>
      </x:c>
      <x:c r="E291" s="14" t="n">
        <x:v>21.0285</x:v>
      </x:c>
      <x:c r="F291" s="14" t="n">
        <x:v>105.8542</x:v>
      </x:c>
      <x:c r="G291" s="17" t="n">
        <x:v>46299.20833333333</x:v>
      </x:c>
      <x:c r="H291" s="17" t="n">
        <x:v>46299.5</x:v>
      </x:c>
      <x:c r="I291" s="14" t="n">
        <x:v>26.7</x:v>
      </x:c>
      <x:c r="J291" s="14" t="n">
        <x:v>90</x:v>
      </x:c>
      <x:c r="K291" s="14" t="n">
        <x:v>1010.1</x:v>
      </x:c>
      <x:c r="L291" s="14" t="n">
        <x:v>5.2</x:v>
      </x:c>
      <x:c r="M291" s="14" t="n">
        <x:v>20.9</x:v>
      </x:c>
      <x:c r="N291" s="14" t="n">
        <x:v>23.7</x:v>
      </x:c>
      <x:c r="O291" s="14" t="n">
        <x:v>563</x:v>
      </x:c>
      <x:c r="P291" s="14" t="n">
        <x:v>11.3</x:v>
      </x:c>
      <x:c r="Q291" s="14" t="n">
        <x:v>20.6</x:v>
      </x:c>
      <x:c r="R291" s="14" t="n">
        <x:v>124</x:v>
      </x:c>
      <x:c r="S291" s="16" t="n">
        <x:v>80</x:v>
      </x:c>
      <x:c r="T291" s="12" t="str">
        <x:v>Moderate</x:v>
      </x:c>
      <x:c r="U291" s="16" t="n">
        <x:v>5</x:v>
      </x:c>
      <x:c r="V291" s="17" t="n">
        <x:v>46299.20833333333</x:v>
      </x:c>
      <x:c r="W291" s="20" t="n">
        <x:v>2026</x:v>
      </x:c>
      <x:c r="X291" s="20" t="n">
        <x:v>10</x:v>
      </x:c>
      <x:c r="Y291" s="20" t="str">
        <x:v>04</x:v>
      </x:c>
    </x:row>
    <x:row r="292" ht="22" customHeight="1">
      <x:c r="B292" s="12" t="str">
        <x:v>quyen</x:v>
      </x:c>
      <x:c r="C292" s="12" t="str">
        <x:v>HaNoi_202610040600_006f8</x:v>
      </x:c>
      <x:c r="D292" s="12" t="str">
        <x:v>HaNoi</x:v>
      </x:c>
      <x:c r="E292" s="14" t="n">
        <x:v>21.0285</x:v>
      </x:c>
      <x:c r="F292" s="14" t="n">
        <x:v>105.8542</x:v>
      </x:c>
      <x:c r="G292" s="17" t="n">
        <x:v>46299.25</x:v>
      </x:c>
      <x:c r="H292" s="17" t="n">
        <x:v>46299.54166666667</x:v>
      </x:c>
      <x:c r="I292" s="14" t="n">
        <x:v>27</x:v>
      </x:c>
      <x:c r="J292" s="14" t="n">
        <x:v>88</x:v>
      </x:c>
      <x:c r="K292" s="14" t="n">
        <x:v>1009.6</x:v>
      </x:c>
      <x:c r="L292" s="14" t="n">
        <x:v>7.3</x:v>
      </x:c>
      <x:c r="M292" s="14" t="n">
        <x:v>21.1</x:v>
      </x:c>
      <x:c r="N292" s="14" t="n">
        <x:v>23.5</x:v>
      </x:c>
      <x:c r="O292" s="14" t="n">
        <x:v>608</x:v>
      </x:c>
      <x:c r="P292" s="14" t="n">
        <x:v>10</x:v>
      </x:c>
      <x:c r="Q292" s="14" t="n">
        <x:v>20.8</x:v>
      </x:c>
      <x:c r="R292" s="14" t="n">
        <x:v>137</x:v>
      </x:c>
      <x:c r="S292" s="16" t="n">
        <x:v>80</x:v>
      </x:c>
      <x:c r="T292" s="12" t="str">
        <x:v>Moderate</x:v>
      </x:c>
      <x:c r="U292" s="16" t="n">
        <x:v>6</x:v>
      </x:c>
      <x:c r="V292" s="17" t="n">
        <x:v>46299.25</x:v>
      </x:c>
      <x:c r="W292" s="20" t="n">
        <x:v>2026</x:v>
      </x:c>
      <x:c r="X292" s="20" t="n">
        <x:v>10</x:v>
      </x:c>
      <x:c r="Y292" s="20" t="str">
        <x:v>04</x:v>
      </x:c>
    </x:row>
    <x:row r="293" ht="22" customHeight="1">
      <x:c r="B293" s="12" t="str">
        <x:v>quyen</x:v>
      </x:c>
      <x:c r="C293" s="12" t="str">
        <x:v>HaNoi_202610040700_007f8</x:v>
      </x:c>
      <x:c r="D293" s="12" t="str">
        <x:v>HaNoi</x:v>
      </x:c>
      <x:c r="E293" s="14" t="n">
        <x:v>21.0285</x:v>
      </x:c>
      <x:c r="F293" s="14" t="n">
        <x:v>105.8542</x:v>
      </x:c>
      <x:c r="G293" s="17" t="n">
        <x:v>46299.29166666667</x:v>
      </x:c>
      <x:c r="H293" s="17" t="n">
        <x:v>46299.58333333333</x:v>
      </x:c>
      <x:c r="I293" s="14" t="n">
        <x:v>27</x:v>
      </x:c>
      <x:c r="J293" s="14" t="n">
        <x:v>86</x:v>
      </x:c>
      <x:c r="K293" s="14" t="n">
        <x:v>1008.2</x:v>
      </x:c>
      <x:c r="L293" s="14" t="n">
        <x:v>5.3</x:v>
      </x:c>
      <x:c r="M293" s="14" t="n">
        <x:v>19.9</x:v>
      </x:c>
      <x:c r="N293" s="14" t="n">
        <x:v>21.1</x:v>
      </x:c>
      <x:c r="O293" s="14" t="n">
        <x:v>676</x:v>
      </x:c>
      <x:c r="P293" s="14" t="n">
        <x:v>11.8</x:v>
      </x:c>
      <x:c r="Q293" s="14" t="n">
        <x:v>19.5</x:v>
      </x:c>
      <x:c r="R293" s="14" t="n">
        <x:v>134</x:v>
      </x:c>
      <x:c r="S293" s="16" t="n">
        <x:v>80</x:v>
      </x:c>
      <x:c r="T293" s="12" t="str">
        <x:v>Moderate</x:v>
      </x:c>
      <x:c r="U293" s="16" t="n">
        <x:v>7</x:v>
      </x:c>
      <x:c r="V293" s="17" t="n">
        <x:v>46299.29166666667</x:v>
      </x:c>
      <x:c r="W293" s="20" t="n">
        <x:v>2026</x:v>
      </x:c>
      <x:c r="X293" s="20" t="n">
        <x:v>10</x:v>
      </x:c>
      <x:c r="Y293" s="20" t="str">
        <x:v>04</x:v>
      </x:c>
    </x:row>
    <x:row r="294" ht="22" customHeight="1">
      <x:c r="B294" s="12" t="str">
        <x:v>quyen</x:v>
      </x:c>
      <x:c r="C294" s="12" t="str">
        <x:v>HaNoi_202610040800_008f8</x:v>
      </x:c>
      <x:c r="D294" s="12" t="str">
        <x:v>HaNoi</x:v>
      </x:c>
      <x:c r="E294" s="14" t="n">
        <x:v>21.0285</x:v>
      </x:c>
      <x:c r="F294" s="14" t="n">
        <x:v>105.8542</x:v>
      </x:c>
      <x:c r="G294" s="17" t="n">
        <x:v>46299.33333333333</x:v>
      </x:c>
      <x:c r="H294" s="17" t="n">
        <x:v>46299.625</x:v>
      </x:c>
      <x:c r="I294" s="14" t="n">
        <x:v>27.6</x:v>
      </x:c>
      <x:c r="J294" s="14" t="n">
        <x:v>83</x:v>
      </x:c>
      <x:c r="K294" s="14" t="n">
        <x:v>1007.9</x:v>
      </x:c>
      <x:c r="L294" s="14" t="n">
        <x:v>7.1</x:v>
      </x:c>
      <x:c r="M294" s="14" t="n">
        <x:v>21.4</x:v>
      </x:c>
      <x:c r="N294" s="14" t="n">
        <x:v>22.3</x:v>
      </x:c>
      <x:c r="O294" s="14" t="n">
        <x:v>758</x:v>
      </x:c>
      <x:c r="P294" s="14" t="n">
        <x:v>15.3</x:v>
      </x:c>
      <x:c r="Q294" s="14" t="n">
        <x:v>17.5</x:v>
      </x:c>
      <x:c r="R294" s="14" t="n">
        <x:v>121</x:v>
      </x:c>
      <x:c r="S294" s="16" t="n">
        <x:v>79</x:v>
      </x:c>
      <x:c r="T294" s="12" t="str">
        <x:v>Moderate</x:v>
      </x:c>
      <x:c r="U294" s="16" t="n">
        <x:v>8</x:v>
      </x:c>
      <x:c r="V294" s="17" t="n">
        <x:v>46299.33333333333</x:v>
      </x:c>
      <x:c r="W294" s="20" t="n">
        <x:v>2026</x:v>
      </x:c>
      <x:c r="X294" s="20" t="n">
        <x:v>10</x:v>
      </x:c>
      <x:c r="Y294" s="20" t="str">
        <x:v>04</x:v>
      </x:c>
    </x:row>
    <x:row r="295" ht="22" customHeight="1">
      <x:c r="B295" s="12" t="str">
        <x:v>quyen</x:v>
      </x:c>
      <x:c r="C295" s="12" t="str">
        <x:v>HaNoi_202610040900_009f8</x:v>
      </x:c>
      <x:c r="D295" s="12" t="str">
        <x:v>HaNoi</x:v>
      </x:c>
      <x:c r="E295" s="14" t="n">
        <x:v>21.0285</x:v>
      </x:c>
      <x:c r="F295" s="14" t="n">
        <x:v>105.8542</x:v>
      </x:c>
      <x:c r="G295" s="17" t="n">
        <x:v>46299.375</x:v>
      </x:c>
      <x:c r="H295" s="17" t="n">
        <x:v>46299.66666666667</x:v>
      </x:c>
      <x:c r="I295" s="14" t="n">
        <x:v>27.7</x:v>
      </x:c>
      <x:c r="J295" s="14" t="n">
        <x:v>81</x:v>
      </x:c>
      <x:c r="K295" s="14" t="n">
        <x:v>1008.1</x:v>
      </x:c>
      <x:c r="L295" s="14" t="n">
        <x:v>8</x:v>
      </x:c>
      <x:c r="M295" s="14" t="n">
        <x:v>22.4</x:v>
      </x:c>
      <x:c r="N295" s="14" t="n">
        <x:v>22.8</x:v>
      </x:c>
      <x:c r="O295" s="14" t="n">
        <x:v>819</x:v>
      </x:c>
      <x:c r="P295" s="14" t="n">
        <x:v>18.4</x:v>
      </x:c>
      <x:c r="Q295" s="14" t="n">
        <x:v>16.2</x:v>
      </x:c>
      <x:c r="R295" s="14" t="n">
        <x:v>108</x:v>
      </x:c>
      <x:c r="S295" s="16" t="n">
        <x:v>79</x:v>
      </x:c>
      <x:c r="T295" s="12" t="str">
        <x:v>Moderate</x:v>
      </x:c>
      <x:c r="U295" s="16" t="n">
        <x:v>9</x:v>
      </x:c>
      <x:c r="V295" s="17" t="n">
        <x:v>46299.375</x:v>
      </x:c>
      <x:c r="W295" s="20" t="n">
        <x:v>2026</x:v>
      </x:c>
      <x:c r="X295" s="20" t="n">
        <x:v>10</x:v>
      </x:c>
      <x:c r="Y295" s="20" t="str">
        <x:v>04</x:v>
      </x:c>
    </x:row>
    <x:row r="296" ht="22" customHeight="1">
      <x:c r="B296" s="12" t="str">
        <x:v>quyen</x:v>
      </x:c>
      <x:c r="C296" s="12" t="str">
        <x:v>HaNoi_202610041000_010f8</x:v>
      </x:c>
      <x:c r="D296" s="12" t="str">
        <x:v>HaNoi</x:v>
      </x:c>
      <x:c r="E296" s="14" t="n">
        <x:v>21.0285</x:v>
      </x:c>
      <x:c r="F296" s="14" t="n">
        <x:v>105.8542</x:v>
      </x:c>
      <x:c r="G296" s="17" t="n">
        <x:v>46299.41666666667</x:v>
      </x:c>
      <x:c r="H296" s="17" t="n">
        <x:v>46299.70833333333</x:v>
      </x:c>
      <x:c r="I296" s="14" t="n">
        <x:v>27.1</x:v>
      </x:c>
      <x:c r="J296" s="14" t="n">
        <x:v>84</x:v>
      </x:c>
      <x:c r="K296" s="14" t="n">
        <x:v>1008.8</x:v>
      </x:c>
      <x:c r="L296" s="14" t="n">
        <x:v>9.8</x:v>
      </x:c>
      <x:c r="M296" s="14" t="n">
        <x:v>23.1</x:v>
      </x:c>
      <x:c r="N296" s="14" t="n">
        <x:v>23.4</x:v>
      </x:c>
      <x:c r="O296" s="14" t="n">
        <x:v>846</x:v>
      </x:c>
      <x:c r="P296" s="14" t="n">
        <x:v>20.7</x:v>
      </x:c>
      <x:c r="Q296" s="14" t="n">
        <x:v>16.6</x:v>
      </x:c>
      <x:c r="R296" s="14" t="n">
        <x:v>95</x:v>
      </x:c>
      <x:c r="S296" s="16" t="n">
        <x:v>79</x:v>
      </x:c>
      <x:c r="T296" s="12" t="str">
        <x:v>Moderate</x:v>
      </x:c>
      <x:c r="U296" s="16" t="n">
        <x:v>10</x:v>
      </x:c>
      <x:c r="V296" s="17" t="n">
        <x:v>46299.41666666667</x:v>
      </x:c>
      <x:c r="W296" s="20" t="n">
        <x:v>2026</x:v>
      </x:c>
      <x:c r="X296" s="20" t="n">
        <x:v>10</x:v>
      </x:c>
      <x:c r="Y296" s="20" t="str">
        <x:v>04</x:v>
      </x:c>
    </x:row>
    <x:row r="297" ht="22" customHeight="1">
      <x:c r="B297" s="12" t="str">
        <x:v>quyen</x:v>
      </x:c>
      <x:c r="C297" s="12" t="str">
        <x:v>HaNoi_202610041100_011f8</x:v>
      </x:c>
      <x:c r="D297" s="12" t="str">
        <x:v>HaNoi</x:v>
      </x:c>
      <x:c r="E297" s="14" t="n">
        <x:v>21.0285</x:v>
      </x:c>
      <x:c r="F297" s="14" t="n">
        <x:v>105.8542</x:v>
      </x:c>
      <x:c r="G297" s="17" t="n">
        <x:v>46299.45833333333</x:v>
      </x:c>
      <x:c r="H297" s="17" t="n">
        <x:v>46299.75</x:v>
      </x:c>
      <x:c r="I297" s="14" t="n">
        <x:v>26.6</x:v>
      </x:c>
      <x:c r="J297" s="14" t="n">
        <x:v>89</x:v>
      </x:c>
      <x:c r="K297" s="14" t="n">
        <x:v>1009.3</x:v>
      </x:c>
      <x:c r="L297" s="14" t="n">
        <x:v>8.3</x:v>
      </x:c>
      <x:c r="M297" s="14" t="n">
        <x:v>28</x:v>
      </x:c>
      <x:c r="N297" s="14" t="n">
        <x:v>28.2</x:v>
      </x:c>
      <x:c r="O297" s="14" t="n">
        <x:v>850</x:v>
      </x:c>
      <x:c r="P297" s="14" t="n">
        <x:v>22.5</x:v>
      </x:c>
      <x:c r="Q297" s="14" t="n">
        <x:v>17.7</x:v>
      </x:c>
      <x:c r="R297" s="14" t="n">
        <x:v>81</x:v>
      </x:c>
      <x:c r="S297" s="16" t="n">
        <x:v>79</x:v>
      </x:c>
      <x:c r="T297" s="12" t="str">
        <x:v>Moderate</x:v>
      </x:c>
      <x:c r="U297" s="16" t="n">
        <x:v>11</x:v>
      </x:c>
      <x:c r="V297" s="17" t="n">
        <x:v>46299.45833333333</x:v>
      </x:c>
      <x:c r="W297" s="20" t="n">
        <x:v>2026</x:v>
      </x:c>
      <x:c r="X297" s="20" t="n">
        <x:v>10</x:v>
      </x:c>
      <x:c r="Y297" s="20" t="str">
        <x:v>04</x:v>
      </x:c>
    </x:row>
    <x:row r="298" ht="22" customHeight="1">
      <x:c r="B298" s="12" t="str">
        <x:v>quyen</x:v>
      </x:c>
      <x:c r="C298" s="12" t="str">
        <x:v>HaNoi_202610041200_012f8</x:v>
      </x:c>
      <x:c r="D298" s="12" t="str">
        <x:v>HaNoi</x:v>
      </x:c>
      <x:c r="E298" s="14" t="n">
        <x:v>21.0285</x:v>
      </x:c>
      <x:c r="F298" s="14" t="n">
        <x:v>105.8542</x:v>
      </x:c>
      <x:c r="G298" s="17" t="n">
        <x:v>46299.5</x:v>
      </x:c>
      <x:c r="H298" s="17" t="n">
        <x:v>46299.79166666667</x:v>
      </x:c>
      <x:c r="I298" s="14" t="n">
        <x:v>24.7</x:v>
      </x:c>
      <x:c r="J298" s="14" t="n">
        <x:v>96</x:v>
      </x:c>
      <x:c r="K298" s="14" t="n">
        <x:v>1010.8</x:v>
      </x:c>
      <x:c r="L298" s="14" t="n">
        <x:v>7.9</x:v>
      </x:c>
      <x:c r="M298" s="14" t="n">
        <x:v>22.1</x:v>
      </x:c>
      <x:c r="N298" s="14" t="n">
        <x:v>22.4</x:v>
      </x:c>
      <x:c r="O298" s="14" t="n">
        <x:v>832</x:v>
      </x:c>
      <x:c r="P298" s="14" t="n">
        <x:v>20.1</x:v>
      </x:c>
      <x:c r="Q298" s="14" t="n">
        <x:v>15.6</x:v>
      </x:c>
      <x:c r="R298" s="14" t="n">
        <x:v>78</x:v>
      </x:c>
      <x:c r="S298" s="16" t="n">
        <x:v>79</x:v>
      </x:c>
      <x:c r="T298" s="12" t="str">
        <x:v>Moderate</x:v>
      </x:c>
      <x:c r="U298" s="16" t="n">
        <x:v>12</x:v>
      </x:c>
      <x:c r="V298" s="17" t="n">
        <x:v>46299.5</x:v>
      </x:c>
      <x:c r="W298" s="20" t="n">
        <x:v>2026</x:v>
      </x:c>
      <x:c r="X298" s="20" t="n">
        <x:v>10</x:v>
      </x:c>
      <x:c r="Y298" s="20" t="str">
        <x:v>04</x:v>
      </x:c>
    </x:row>
    <x:row r="299" ht="22" customHeight="1">
      <x:c r="B299" s="12" t="str">
        <x:v>quyen</x:v>
      </x:c>
      <x:c r="C299" s="12" t="str">
        <x:v>HaNoi_202610041300_013f8</x:v>
      </x:c>
      <x:c r="D299" s="12" t="str">
        <x:v>HaNoi</x:v>
      </x:c>
      <x:c r="E299" s="14" t="n">
        <x:v>21.0285</x:v>
      </x:c>
      <x:c r="F299" s="14" t="n">
        <x:v>105.8542</x:v>
      </x:c>
      <x:c r="G299" s="17" t="n">
        <x:v>46299.54166666667</x:v>
      </x:c>
      <x:c r="H299" s="17" t="n">
        <x:v>46299.83333333333</x:v>
      </x:c>
      <x:c r="I299" s="14" t="n">
        <x:v>24.3</x:v>
      </x:c>
      <x:c r="J299" s="14" t="n">
        <x:v>96</x:v>
      </x:c>
      <x:c r="K299" s="14" t="n">
        <x:v>1012</x:v>
      </x:c>
      <x:c r="L299" s="14" t="n">
        <x:v>7.5</x:v>
      </x:c>
      <x:c r="M299" s="14" t="n">
        <x:v>20.4</x:v>
      </x:c>
      <x:c r="N299" s="14" t="n">
        <x:v>20.5</x:v>
      </x:c>
      <x:c r="O299" s="14" t="n">
        <x:v>783</x:v>
      </x:c>
      <x:c r="P299" s="14" t="n">
        <x:v>17.3</x:v>
      </x:c>
      <x:c r="Q299" s="14" t="n">
        <x:v>14.6</x:v>
      </x:c>
      <x:c r="R299" s="14" t="n">
        <x:v>75</x:v>
      </x:c>
      <x:c r="S299" s="16" t="n">
        <x:v>80</x:v>
      </x:c>
      <x:c r="T299" s="12" t="str">
        <x:v>Moderate</x:v>
      </x:c>
      <x:c r="U299" s="16" t="n">
        <x:v>13</x:v>
      </x:c>
      <x:c r="V299" s="17" t="n">
        <x:v>46299.54166666667</x:v>
      </x:c>
      <x:c r="W299" s="20" t="n">
        <x:v>2026</x:v>
      </x:c>
      <x:c r="X299" s="20" t="n">
        <x:v>10</x:v>
      </x:c>
      <x:c r="Y299" s="20" t="str">
        <x:v>04</x:v>
      </x:c>
    </x:row>
    <x:row r="300" ht="22" customHeight="1">
      <x:c r="B300" s="12" t="str">
        <x:v>quyen</x:v>
      </x:c>
      <x:c r="C300" s="12" t="str">
        <x:v>HaNoi_202610041400_014f8</x:v>
      </x:c>
      <x:c r="D300" s="12" t="str">
        <x:v>HaNoi</x:v>
      </x:c>
      <x:c r="E300" s="14" t="n">
        <x:v>21.0285</x:v>
      </x:c>
      <x:c r="F300" s="14" t="n">
        <x:v>105.8542</x:v>
      </x:c>
      <x:c r="G300" s="17" t="n">
        <x:v>46299.58333333333</x:v>
      </x:c>
      <x:c r="H300" s="17" t="n">
        <x:v>46299.875</x:v>
      </x:c>
      <x:c r="I300" s="14" t="n">
        <x:v>23.9</x:v>
      </x:c>
      <x:c r="J300" s="14" t="n">
        <x:v>97</x:v>
      </x:c>
      <x:c r="K300" s="14" t="n">
        <x:v>1013.2</x:v>
      </x:c>
      <x:c r="L300" s="14" t="n">
        <x:v>5.9</x:v>
      </x:c>
      <x:c r="M300" s="14" t="n">
        <x:v>16.4</x:v>
      </x:c>
      <x:c r="N300" s="14" t="n">
        <x:v>16.4</x:v>
      </x:c>
      <x:c r="O300" s="14" t="n">
        <x:v>711</x:v>
      </x:c>
      <x:c r="P300" s="14" t="n">
        <x:v>13.5</x:v>
      </x:c>
      <x:c r="Q300" s="14" t="n">
        <x:v>13.2</x:v>
      </x:c>
      <x:c r="R300" s="14" t="n">
        <x:v>72</x:v>
      </x:c>
      <x:c r="S300" s="16" t="n">
        <x:v>80</x:v>
      </x:c>
      <x:c r="T300" s="12" t="str">
        <x:v>Moderate</x:v>
      </x:c>
      <x:c r="U300" s="16" t="n">
        <x:v>14</x:v>
      </x:c>
      <x:c r="V300" s="17" t="n">
        <x:v>46299.58333333333</x:v>
      </x:c>
      <x:c r="W300" s="20" t="n">
        <x:v>2026</x:v>
      </x:c>
      <x:c r="X300" s="20" t="n">
        <x:v>10</x:v>
      </x:c>
      <x:c r="Y300" s="20" t="str">
        <x:v>04</x:v>
      </x:c>
    </x:row>
    <x:row r="301" ht="22" customHeight="1">
      <x:c r="B301" s="12" t="str">
        <x:v>quyen</x:v>
      </x:c>
      <x:c r="C301" s="12" t="str">
        <x:v>HaNoi_202610041500_015f8</x:v>
      </x:c>
      <x:c r="D301" s="12" t="str">
        <x:v>HaNoi</x:v>
      </x:c>
      <x:c r="E301" s="14" t="n">
        <x:v>21.0285</x:v>
      </x:c>
      <x:c r="F301" s="14" t="n">
        <x:v>105.8542</x:v>
      </x:c>
      <x:c r="G301" s="17" t="n">
        <x:v>46299.625</x:v>
      </x:c>
      <x:c r="H301" s="17" t="n">
        <x:v>46299.91666666667</x:v>
      </x:c>
      <x:c r="I301" s="14" t="n">
        <x:v>24.2</x:v>
      </x:c>
      <x:c r="J301" s="14" t="n">
        <x:v>96</x:v>
      </x:c>
      <x:c r="K301" s="14" t="n">
        <x:v>1013.2</x:v>
      </x:c>
      <x:c r="L301" s="14" t="n">
        <x:v>12.3</x:v>
      </x:c>
      <x:c r="M301" s="14" t="n">
        <x:v>12.8</x:v>
      </x:c>
      <x:c r="N301" s="14" t="n">
        <x:v>12.8</x:v>
      </x:c>
      <x:c r="O301" s="14" t="n">
        <x:v>636</x:v>
      </x:c>
      <x:c r="P301" s="14" t="n">
        <x:v>10.5</x:v>
      </x:c>
      <x:c r="Q301" s="14" t="n">
        <x:v>11.7</x:v>
      </x:c>
      <x:c r="R301" s="14" t="n">
        <x:v>69</x:v>
      </x:c>
      <x:c r="S301" s="16" t="n">
        <x:v>79</x:v>
      </x:c>
      <x:c r="T301" s="12" t="str">
        <x:v>Moderate</x:v>
      </x:c>
      <x:c r="U301" s="16" t="n">
        <x:v>15</x:v>
      </x:c>
      <x:c r="V301" s="17" t="n">
        <x:v>46299.625</x:v>
      </x:c>
      <x:c r="W301" s="20" t="n">
        <x:v>2026</x:v>
      </x:c>
      <x:c r="X301" s="20" t="n">
        <x:v>10</x:v>
      </x:c>
      <x:c r="Y301" s="20" t="str">
        <x:v>04</x:v>
      </x:c>
    </x:row>
    <x:row r="302" ht="22" customHeight="1">
      <x:c r="B302" s="12" t="str">
        <x:v>quyen</x:v>
      </x:c>
      <x:c r="C302" s="12" t="str">
        <x:v>HaNoi_202610041600_016f8</x:v>
      </x:c>
      <x:c r="D302" s="12" t="str">
        <x:v>HaNoi</x:v>
      </x:c>
      <x:c r="E302" s="14" t="n">
        <x:v>21.0285</x:v>
      </x:c>
      <x:c r="F302" s="14" t="n">
        <x:v>105.8542</x:v>
      </x:c>
      <x:c r="G302" s="17" t="n">
        <x:v>46299.66666666667</x:v>
      </x:c>
      <x:c r="H302" s="17" t="n">
        <x:v>46299.95833333333</x:v>
      </x:c>
      <x:c r="I302" s="14" t="n">
        <x:v>23.9</x:v>
      </x:c>
      <x:c r="J302" s="14" t="n">
        <x:v>94</x:v>
      </x:c>
      <x:c r="K302" s="14" t="n">
        <x:v>1012.8</x:v>
      </x:c>
      <x:c r="L302" s="14" t="n">
        <x:v>14</x:v>
      </x:c>
      <x:c r="M302" s="14" t="n">
        <x:v>12.2</x:v>
      </x:c>
      <x:c r="N302" s="14" t="n">
        <x:v>12.2</x:v>
      </x:c>
      <x:c r="O302" s="14" t="n">
        <x:v>558</x:v>
      </x:c>
      <x:c r="P302" s="14" t="n">
        <x:v>9.1</x:v>
      </x:c>
      <x:c r="Q302" s="14" t="n">
        <x:v>10</x:v>
      </x:c>
      <x:c r="R302" s="14" t="n">
        <x:v>68</x:v>
      </x:c>
      <x:c r="S302" s="16" t="n">
        <x:v>78</x:v>
      </x:c>
      <x:c r="T302" s="12" t="str">
        <x:v>Moderate</x:v>
      </x:c>
      <x:c r="U302" s="16" t="n">
        <x:v>16</x:v>
      </x:c>
      <x:c r="V302" s="17" t="n">
        <x:v>46299.66666666667</x:v>
      </x:c>
      <x:c r="W302" s="20" t="n">
        <x:v>2026</x:v>
      </x:c>
      <x:c r="X302" s="20" t="n">
        <x:v>10</x:v>
      </x:c>
      <x:c r="Y302" s="20" t="str">
        <x:v>04</x:v>
      </x:c>
    </x:row>
    <x:row r="303" ht="22" customHeight="1">
      <x:c r="B303" s="12" t="str">
        <x:v>quyen</x:v>
      </x:c>
      <x:c r="C303" s="12" t="str">
        <x:v>HaNoi_202610041700_017f8</x:v>
      </x:c>
      <x:c r="D303" s="12" t="str">
        <x:v>HaNoi</x:v>
      </x:c>
      <x:c r="E303" s="14" t="n">
        <x:v>21.0285</x:v>
      </x:c>
      <x:c r="F303" s="14" t="n">
        <x:v>105.8542</x:v>
      </x:c>
      <x:c r="G303" s="17" t="n">
        <x:v>46299.70833333333</x:v>
      </x:c>
      <x:c r="H303" s="17" t="n">
        <x:v>46300</x:v>
      </x:c>
      <x:c r="I303" s="14" t="n">
        <x:v>23.5</x:v>
      </x:c>
      <x:c r="J303" s="14" t="n">
        <x:v>96</x:v>
      </x:c>
      <x:c r="K303" s="14" t="n">
        <x:v>1013</x:v>
      </x:c>
      <x:c r="L303" s="14" t="n">
        <x:v>10.2</x:v>
      </x:c>
      <x:c r="M303" s="14" t="n">
        <x:v>11.8</x:v>
      </x:c>
      <x:c r="N303" s="14" t="n">
        <x:v>11.8</x:v>
      </x:c>
      <x:c r="O303" s="14" t="n">
        <x:v>478</x:v>
      </x:c>
      <x:c r="P303" s="14" t="n">
        <x:v>8.6</x:v>
      </x:c>
      <x:c r="Q303" s="14" t="n">
        <x:v>8.3</x:v>
      </x:c>
      <x:c r="R303" s="14" t="n">
        <x:v>67</x:v>
      </x:c>
      <x:c r="S303" s="16" t="n">
        <x:v>77</x:v>
      </x:c>
      <x:c r="T303" s="12" t="str">
        <x:v>Moderate</x:v>
      </x:c>
      <x:c r="U303" s="16" t="n">
        <x:v>17</x:v>
      </x:c>
      <x:c r="V303" s="17" t="n">
        <x:v>46299.70833333333</x:v>
      </x:c>
      <x:c r="W303" s="20" t="n">
        <x:v>2026</x:v>
      </x:c>
      <x:c r="X303" s="20" t="n">
        <x:v>10</x:v>
      </x:c>
      <x:c r="Y303" s="20" t="str">
        <x:v>04</x:v>
      </x:c>
    </x:row>
    <x:row r="304" ht="22" customHeight="1">
      <x:c r="B304" s="12" t="str">
        <x:v>quyen</x:v>
      </x:c>
      <x:c r="C304" s="12" t="str">
        <x:v>HaNoi_202610041800_018f8</x:v>
      </x:c>
      <x:c r="D304" s="12" t="str">
        <x:v>HaNoi</x:v>
      </x:c>
      <x:c r="E304" s="14" t="n">
        <x:v>21.0285</x:v>
      </x:c>
      <x:c r="F304" s="14" t="n">
        <x:v>105.8542</x:v>
      </x:c>
      <x:c r="G304" s="17" t="n">
        <x:v>46299.75</x:v>
      </x:c>
      <x:c r="H304" s="17" t="n">
        <x:v>46300.04166666667</x:v>
      </x:c>
      <x:c r="I304" s="14" t="n">
        <x:v>24.9</x:v>
      </x:c>
      <x:c r="J304" s="14" t="n">
        <x:v>92</x:v>
      </x:c>
      <x:c r="K304" s="14" t="n">
        <x:v>1012.4</x:v>
      </x:c>
      <x:c r="L304" s="14" t="n">
        <x:v>12.6</x:v>
      </x:c>
      <x:c r="M304" s="14" t="n">
        <x:v>11.6</x:v>
      </x:c>
      <x:c r="N304" s="14" t="n">
        <x:v>11.7</x:v>
      </x:c>
      <x:c r="O304" s="14" t="n">
        <x:v>413</x:v>
      </x:c>
      <x:c r="P304" s="14" t="n">
        <x:v>8.3</x:v>
      </x:c>
      <x:c r="Q304" s="14" t="n">
        <x:v>6.9</x:v>
      </x:c>
      <x:c r="R304" s="14" t="n">
        <x:v>66</x:v>
      </x:c>
      <x:c r="S304" s="16" t="n">
        <x:v>76</x:v>
      </x:c>
      <x:c r="T304" s="12" t="str">
        <x:v>Moderate</x:v>
      </x:c>
      <x:c r="U304" s="16" t="n">
        <x:v>18</x:v>
      </x:c>
      <x:c r="V304" s="17" t="n">
        <x:v>46299.75</x:v>
      </x:c>
      <x:c r="W304" s="20" t="n">
        <x:v>2026</x:v>
      </x:c>
      <x:c r="X304" s="20" t="n">
        <x:v>10</x:v>
      </x:c>
      <x:c r="Y304" s="20" t="str">
        <x:v>04</x:v>
      </x:c>
    </x:row>
    <x:row r="305" ht="22" customHeight="1">
      <x:c r="B305" s="12" t="str">
        <x:v>quyen</x:v>
      </x:c>
      <x:c r="C305" s="12" t="str">
        <x:v>HaNoi_202610041900_019f8</x:v>
      </x:c>
      <x:c r="D305" s="12" t="str">
        <x:v>HaNoi</x:v>
      </x:c>
      <x:c r="E305" s="14" t="n">
        <x:v>21.0285</x:v>
      </x:c>
      <x:c r="F305" s="14" t="n">
        <x:v>105.8542</x:v>
      </x:c>
      <x:c r="G305" s="17" t="n">
        <x:v>46299.79166666667</x:v>
      </x:c>
      <x:c r="H305" s="17" t="n">
        <x:v>46300.08333333333</x:v>
      </x:c>
      <x:c r="I305" s="14" t="n">
        <x:v>24.3</x:v>
      </x:c>
      <x:c r="J305" s="14" t="n">
        <x:v>91</x:v>
      </x:c>
      <x:c r="K305" s="14" t="n">
        <x:v>1012</x:v>
      </x:c>
      <x:c r="L305" s="14" t="n">
        <x:v>14</x:v>
      </x:c>
      <x:c r="M305" s="14" t="n">
        <x:v>11.7</x:v>
      </x:c>
      <x:c r="N305" s="14" t="n">
        <x:v>11.7</x:v>
      </x:c>
      <x:c r="O305" s="14" t="n">
        <x:v>367</x:v>
      </x:c>
      <x:c r="P305" s="14" t="n">
        <x:v>8</x:v>
      </x:c>
      <x:c r="Q305" s="14" t="n">
        <x:v>6.1</x:v>
      </x:c>
      <x:c r="R305" s="14" t="n">
        <x:v>63</x:v>
      </x:c>
      <x:c r="S305" s="16" t="n">
        <x:v>74</x:v>
      </x:c>
      <x:c r="T305" s="12" t="str">
        <x:v>Moderate</x:v>
      </x:c>
      <x:c r="U305" s="16" t="n">
        <x:v>19</x:v>
      </x:c>
      <x:c r="V305" s="17" t="n">
        <x:v>46299.79166666667</x:v>
      </x:c>
      <x:c r="W305" s="20" t="n">
        <x:v>2026</x:v>
      </x:c>
      <x:c r="X305" s="20" t="n">
        <x:v>10</x:v>
      </x:c>
      <x:c r="Y305" s="20" t="str">
        <x:v>04</x:v>
      </x:c>
    </x:row>
    <x:row r="306" ht="22" customHeight="1">
      <x:c r="B306" s="12" t="str">
        <x:v>quyen</x:v>
      </x:c>
      <x:c r="C306" s="12" t="str">
        <x:v>HaNoi_202610042000_020f8</x:v>
      </x:c>
      <x:c r="D306" s="12" t="str">
        <x:v>HaNoi</x:v>
      </x:c>
      <x:c r="E306" s="14" t="n">
        <x:v>21.0285</x:v>
      </x:c>
      <x:c r="F306" s="14" t="n">
        <x:v>105.8542</x:v>
      </x:c>
      <x:c r="G306" s="17" t="n">
        <x:v>46299.83333333333</x:v>
      </x:c>
      <x:c r="H306" s="17" t="n">
        <x:v>46300.125</x:v>
      </x:c>
      <x:c r="I306" s="14" t="n">
        <x:v>23.8</x:v>
      </x:c>
      <x:c r="J306" s="14" t="n">
        <x:v>89</x:v>
      </x:c>
      <x:c r="K306" s="14" t="n">
        <x:v>1012.2</x:v>
      </x:c>
      <x:c r="L306" s="14" t="n">
        <x:v>13.9</x:v>
      </x:c>
      <x:c r="M306" s="14" t="n">
        <x:v>11.2</x:v>
      </x:c>
      <x:c r="N306" s="14" t="n">
        <x:v>11.2</x:v>
      </x:c>
      <x:c r="O306" s="14" t="n">
        <x:v>336</x:v>
      </x:c>
      <x:c r="P306" s="14" t="n">
        <x:v>7.9</x:v>
      </x:c>
      <x:c r="Q306" s="14" t="n">
        <x:v>5.6</x:v>
      </x:c>
      <x:c r="R306" s="14" t="n">
        <x:v>60</x:v>
      </x:c>
      <x:c r="S306" s="16" t="n">
        <x:v>73</x:v>
      </x:c>
      <x:c r="T306" s="12" t="str">
        <x:v>Moderate</x:v>
      </x:c>
      <x:c r="U306" s="16" t="n">
        <x:v>20</x:v>
      </x:c>
      <x:c r="V306" s="17" t="n">
        <x:v>46299.83333333333</x:v>
      </x:c>
      <x:c r="W306" s="20" t="n">
        <x:v>2026</x:v>
      </x:c>
      <x:c r="X306" s="20" t="n">
        <x:v>10</x:v>
      </x:c>
      <x:c r="Y306" s="20" t="str">
        <x:v>04</x:v>
      </x:c>
    </x:row>
    <x:row r="307" ht="22" customHeight="1">
      <x:c r="B307" s="12" t="str">
        <x:v>quyen</x:v>
      </x:c>
      <x:c r="C307" s="12" t="str">
        <x:v>HaNoi_202610042100_021f8</x:v>
      </x:c>
      <x:c r="D307" s="12" t="str">
        <x:v>HaNoi</x:v>
      </x:c>
      <x:c r="E307" s="14" t="n">
        <x:v>21.0285</x:v>
      </x:c>
      <x:c r="F307" s="14" t="n">
        <x:v>105.8542</x:v>
      </x:c>
      <x:c r="G307" s="17" t="n">
        <x:v>46299.875</x:v>
      </x:c>
      <x:c r="H307" s="17" t="n">
        <x:v>46300.16666666667</x:v>
      </x:c>
      <x:c r="I307" s="14" t="n">
        <x:v>23.1</x:v>
      </x:c>
      <x:c r="J307" s="14" t="n">
        <x:v>88</x:v>
      </x:c>
      <x:c r="K307" s="14" t="n">
        <x:v>1012.7</x:v>
      </x:c>
      <x:c r="L307" s="14" t="n">
        <x:v>15.2</x:v>
      </x:c>
      <x:c r="M307" s="14" t="n">
        <x:v>11.1</x:v>
      </x:c>
      <x:c r="N307" s="14" t="n">
        <x:v>11.1</x:v>
      </x:c>
      <x:c r="O307" s="14" t="n">
        <x:v>330</x:v>
      </x:c>
      <x:c r="P307" s="14" t="n">
        <x:v>8.4</x:v>
      </x:c>
      <x:c r="Q307" s="14" t="n">
        <x:v>5.5</x:v>
      </x:c>
      <x:c r="R307" s="14" t="n">
        <x:v>56</x:v>
      </x:c>
      <x:c r="S307" s="16" t="n">
        <x:v>71</x:v>
      </x:c>
      <x:c r="T307" s="12" t="str">
        <x:v>Moderate</x:v>
      </x:c>
      <x:c r="U307" s="16" t="n">
        <x:v>21</x:v>
      </x:c>
      <x:c r="V307" s="17" t="n">
        <x:v>46299.875</x:v>
      </x:c>
      <x:c r="W307" s="20" t="n">
        <x:v>2026</x:v>
      </x:c>
      <x:c r="X307" s="20" t="n">
        <x:v>10</x:v>
      </x:c>
      <x:c r="Y307" s="20" t="str">
        <x:v>04</x:v>
      </x:c>
    </x:row>
    <x:row r="308" ht="22" customHeight="1">
      <x:c r="B308" s="12" t="str">
        <x:v>quyen</x:v>
      </x:c>
      <x:c r="C308" s="12" t="str">
        <x:v>HaNoi_202610042200_022f8</x:v>
      </x:c>
      <x:c r="D308" s="12" t="str">
        <x:v>HaNoi</x:v>
      </x:c>
      <x:c r="E308" s="14" t="n">
        <x:v>21.0285</x:v>
      </x:c>
      <x:c r="F308" s="14" t="n">
        <x:v>105.8542</x:v>
      </x:c>
      <x:c r="G308" s="17" t="n">
        <x:v>46299.91666666667</x:v>
      </x:c>
      <x:c r="H308" s="17" t="n">
        <x:v>46300.20833333333</x:v>
      </x:c>
      <x:c r="I308" s="14" t="n">
        <x:v>22.7</x:v>
      </x:c>
      <x:c r="J308" s="14" t="n">
        <x:v>83</x:v>
      </x:c>
      <x:c r="K308" s="14" t="n">
        <x:v>1013.1</x:v>
      </x:c>
      <x:c r="L308" s="14" t="n">
        <x:v>15.5</x:v>
      </x:c>
      <x:c r="M308" s="14" t="n">
        <x:v>11</x:v>
      </x:c>
      <x:c r="N308" s="14" t="n">
        <x:v>11</x:v>
      </x:c>
      <x:c r="O308" s="14" t="n">
        <x:v>358</x:v>
      </x:c>
      <x:c r="P308" s="14" t="n">
        <x:v>9.8</x:v>
      </x:c>
      <x:c r="Q308" s="14" t="n">
        <x:v>5.8</x:v>
      </x:c>
      <x:c r="R308" s="14" t="n">
        <x:v>52</x:v>
      </x:c>
      <x:c r="S308" s="16" t="n">
        <x:v>70</x:v>
      </x:c>
      <x:c r="T308" s="12" t="str">
        <x:v>Moderate</x:v>
      </x:c>
      <x:c r="U308" s="16" t="n">
        <x:v>22</x:v>
      </x:c>
      <x:c r="V308" s="17" t="n">
        <x:v>46299.91666666667</x:v>
      </x:c>
      <x:c r="W308" s="20" t="n">
        <x:v>2026</x:v>
      </x:c>
      <x:c r="X308" s="20" t="n">
        <x:v>10</x:v>
      </x:c>
      <x:c r="Y308" s="20" t="str">
        <x:v>04</x:v>
      </x:c>
    </x:row>
    <x:row r="309" ht="22" customHeight="1">
      <x:c r="B309" s="12" t="str">
        <x:v>quyen</x:v>
      </x:c>
      <x:c r="C309" s="12" t="str">
        <x:v>HaNoi_202610042300_023f8</x:v>
      </x:c>
      <x:c r="D309" s="12" t="str">
        <x:v>HaNoi</x:v>
      </x:c>
      <x:c r="E309" s="14" t="n">
        <x:v>21.0285</x:v>
      </x:c>
      <x:c r="F309" s="14" t="n">
        <x:v>105.8542</x:v>
      </x:c>
      <x:c r="G309" s="17" t="n">
        <x:v>46299.95833333333</x:v>
      </x:c>
      <x:c r="H309" s="17" t="n">
        <x:v>46300.25</x:v>
      </x:c>
      <x:c r="I309" s="14" t="n">
        <x:v>22.5</x:v>
      </x:c>
      <x:c r="J309" s="14" t="n">
        <x:v>77</x:v>
      </x:c>
      <x:c r="K309" s="14" t="n">
        <x:v>1013.6</x:v>
      </x:c>
      <x:c r="L309" s="14" t="n">
        <x:v>16.6</x:v>
      </x:c>
      <x:c r="M309" s="14" t="n">
        <x:v>11.1</x:v>
      </x:c>
      <x:c r="N309" s="14" t="n">
        <x:v>11.1</x:v>
      </x:c>
      <x:c r="O309" s="14" t="n">
        <x:v>410</x:v>
      </x:c>
      <x:c r="P309" s="14" t="n">
        <x:v>11.7</x:v>
      </x:c>
      <x:c r="Q309" s="14" t="n">
        <x:v>6.5</x:v>
      </x:c>
      <x:c r="R309" s="14" t="n">
        <x:v>49</x:v>
      </x:c>
      <x:c r="S309" s="16" t="n">
        <x:v>69</x:v>
      </x:c>
      <x:c r="T309" s="12" t="str">
        <x:v>Moderate</x:v>
      </x:c>
      <x:c r="U309" s="16" t="n">
        <x:v>23</x:v>
      </x:c>
      <x:c r="V309" s="17" t="n">
        <x:v>46299.95833333333</x:v>
      </x:c>
      <x:c r="W309" s="20" t="n">
        <x:v>2026</x:v>
      </x:c>
      <x:c r="X309" s="20" t="n">
        <x:v>10</x:v>
      </x:c>
      <x:c r="Y309" s="20" t="str">
        <x:v>04</x:v>
      </x:c>
    </x:row>
    <x:row r="310" ht="22" customHeight="1">
      <x:c r="B310" s="12" t="str">
        <x:v>quyen</x:v>
      </x:c>
      <x:c r="C310" s="12" t="str">
        <x:v>HaNoi_202610050000_024f8</x:v>
      </x:c>
      <x:c r="D310" s="12" t="str">
        <x:v>HaNoi</x:v>
      </x:c>
      <x:c r="E310" s="14" t="n">
        <x:v>21.0285</x:v>
      </x:c>
      <x:c r="F310" s="14" t="n">
        <x:v>105.8542</x:v>
      </x:c>
      <x:c r="G310" s="17" t="n">
        <x:v>46300</x:v>
      </x:c>
      <x:c r="H310" s="17" t="n">
        <x:v>46300.29166666667</x:v>
      </x:c>
      <x:c r="I310" s="14" t="n">
        <x:v>22.3</x:v>
      </x:c>
      <x:c r="J310" s="14" t="n">
        <x:v>87</x:v>
      </x:c>
      <x:c r="K310" s="14" t="n">
        <x:v>1014.2</x:v>
      </x:c>
      <x:c r="L310" s="14" t="n">
        <x:v>13.5</x:v>
      </x:c>
      <x:c r="M310" s="14" t="n">
        <x:v>9.2</x:v>
      </x:c>
      <x:c r="N310" s="14" t="n">
        <x:v>9.3</x:v>
      </x:c>
      <x:c r="O310" s="14" t="n">
        <x:v>470</x:v>
      </x:c>
      <x:c r="P310" s="14" t="n">
        <x:v>12.6</x:v>
      </x:c>
      <x:c r="Q310" s="14" t="n">
        <x:v>8.7</x:v>
      </x:c>
      <x:c r="R310" s="14" t="n">
        <x:v>47</x:v>
      </x:c>
      <x:c r="S310" s="16" t="n">
        <x:v>67</x:v>
      </x:c>
      <x:c r="T310" s="12" t="str">
        <x:v>Moderate</x:v>
      </x:c>
      <x:c r="U310" s="16" t="n">
        <x:v>0</x:v>
      </x:c>
      <x:c r="V310" s="17" t="n">
        <x:v>46300</x:v>
      </x:c>
      <x:c r="W310" s="20" t="n">
        <x:v>2026</x:v>
      </x:c>
      <x:c r="X310" s="20" t="n">
        <x:v>10</x:v>
      </x:c>
      <x:c r="Y310" s="20" t="str">
        <x:v>05</x:v>
      </x:c>
    </x:row>
    <x:row r="311" ht="22" customHeight="1">
      <x:c r="B311" s="12" t="str">
        <x:v>quyen</x:v>
      </x:c>
      <x:c r="C311" s="12" t="str">
        <x:v>HaNoi_202610050100_025f8</x:v>
      </x:c>
      <x:c r="D311" s="12" t="str">
        <x:v>HaNoi</x:v>
      </x:c>
      <x:c r="E311" s="14" t="n">
        <x:v>21.0285</x:v>
      </x:c>
      <x:c r="F311" s="14" t="n">
        <x:v>105.8542</x:v>
      </x:c>
      <x:c r="G311" s="17" t="n">
        <x:v>46300.04166666667</x:v>
      </x:c>
      <x:c r="H311" s="17" t="n">
        <x:v>46300.33333333333</x:v>
      </x:c>
      <x:c r="I311" s="14" t="n">
        <x:v>22.5</x:v>
      </x:c>
      <x:c r="J311" s="14" t="n">
        <x:v>83</x:v>
      </x:c>
      <x:c r="K311" s="14" t="n">
        <x:v>1015.3</x:v>
      </x:c>
      <x:c r="L311" s="14" t="n">
        <x:v>14.7</x:v>
      </x:c>
      <x:c r="M311" s="14" t="n">
        <x:v>9.8</x:v>
      </x:c>
      <x:c r="N311" s="14" t="n">
        <x:v>10</x:v>
      </x:c>
      <x:c r="O311" s="14" t="n">
        <x:v>544</x:v>
      </x:c>
      <x:c r="P311" s="14" t="n">
        <x:v>11.6</x:v>
      </x:c>
      <x:c r="Q311" s="14" t="n">
        <x:v>9.1</x:v>
      </x:c>
      <x:c r="R311" s="14" t="n">
        <x:v>54</x:v>
      </x:c>
      <x:c r="S311" s="16" t="n">
        <x:v>66</x:v>
      </x:c>
      <x:c r="T311" s="12" t="str">
        <x:v>Moderate</x:v>
      </x:c>
      <x:c r="U311" s="16" t="n">
        <x:v>1</x:v>
      </x:c>
      <x:c r="V311" s="17" t="n">
        <x:v>46300.04166666667</x:v>
      </x:c>
      <x:c r="W311" s="20" t="n">
        <x:v>2026</x:v>
      </x:c>
      <x:c r="X311" s="20" t="n">
        <x:v>10</x:v>
      </x:c>
      <x:c r="Y311" s="20" t="str">
        <x:v>05</x:v>
      </x:c>
    </x:row>
    <x:row r="312" ht="22" customHeight="1">
      <x:c r="B312" s="12" t="str">
        <x:v>quyen</x:v>
      </x:c>
      <x:c r="C312" s="12" t="str">
        <x:v>HaNoi_202610050200_026f8</x:v>
      </x:c>
      <x:c r="D312" s="12" t="str">
        <x:v>HaNoi</x:v>
      </x:c>
      <x:c r="E312" s="14" t="n">
        <x:v>21.0285</x:v>
      </x:c>
      <x:c r="F312" s="14" t="n">
        <x:v>105.8542</x:v>
      </x:c>
      <x:c r="G312" s="17" t="n">
        <x:v>46300.08333333333</x:v>
      </x:c>
      <x:c r="H312" s="17" t="n">
        <x:v>46300.375</x:v>
      </x:c>
      <x:c r="I312" s="14" t="n">
        <x:v>23</x:v>
      </x:c>
      <x:c r="J312" s="14" t="n">
        <x:v>78</x:v>
      </x:c>
      <x:c r="K312" s="14" t="n">
        <x:v>1016</x:v>
      </x:c>
      <x:c r="L312" s="14" t="n">
        <x:v>11.3</x:v>
      </x:c>
      <x:c r="M312" s="14" t="n">
        <x:v>8.5</x:v>
      </x:c>
      <x:c r="N312" s="14" t="n">
        <x:v>8.8</x:v>
      </x:c>
      <x:c r="O312" s="14" t="n">
        <x:v>626</x:v>
      </x:c>
      <x:c r="P312" s="14" t="n">
        <x:v>10.2</x:v>
      </x:c>
      <x:c r="Q312" s="14" t="n">
        <x:v>9.7</x:v>
      </x:c>
      <x:c r="R312" s="14" t="n">
        <x:v>64</x:v>
      </x:c>
      <x:c r="S312" s="16" t="n">
        <x:v>65</x:v>
      </x:c>
      <x:c r="T312" s="12" t="str">
        <x:v>Moderate</x:v>
      </x:c>
      <x:c r="U312" s="16" t="n">
        <x:v>2</x:v>
      </x:c>
      <x:c r="V312" s="17" t="n">
        <x:v>46300.08333333333</x:v>
      </x:c>
      <x:c r="W312" s="20" t="n">
        <x:v>2026</x:v>
      </x:c>
      <x:c r="X312" s="20" t="n">
        <x:v>10</x:v>
      </x:c>
      <x:c r="Y312" s="20" t="str">
        <x:v>05</x:v>
      </x:c>
    </x:row>
    <x:row r="313" ht="22" customHeight="1">
      <x:c r="B313" s="12" t="str">
        <x:v>quyen</x:v>
      </x:c>
      <x:c r="C313" s="12" t="str">
        <x:v>HaNoi_202610050300_027f8</x:v>
      </x:c>
      <x:c r="D313" s="12" t="str">
        <x:v>HaNoi</x:v>
      </x:c>
      <x:c r="E313" s="14" t="n">
        <x:v>21.0285</x:v>
      </x:c>
      <x:c r="F313" s="14" t="n">
        <x:v>105.8542</x:v>
      </x:c>
      <x:c r="G313" s="17" t="n">
        <x:v>46300.125</x:v>
      </x:c>
      <x:c r="H313" s="17" t="n">
        <x:v>46300.41666666667</x:v>
      </x:c>
      <x:c r="I313" s="14" t="n">
        <x:v>23.2</x:v>
      </x:c>
      <x:c r="J313" s="14" t="n">
        <x:v>78</x:v>
      </x:c>
      <x:c r="K313" s="14" t="n">
        <x:v>1016.3</x:v>
      </x:c>
      <x:c r="L313" s="14" t="n">
        <x:v>10</x:v>
      </x:c>
      <x:c r="M313" s="14" t="n">
        <x:v>7.8</x:v>
      </x:c>
      <x:c r="N313" s="14" t="n">
        <x:v>7.9</x:v>
      </x:c>
      <x:c r="O313" s="14" t="n">
        <x:v>676</x:v>
      </x:c>
      <x:c r="P313" s="14" t="n">
        <x:v>9</x:v>
      </x:c>
      <x:c r="Q313" s="14" t="n">
        <x:v>10.2</x:v>
      </x:c>
      <x:c r="R313" s="14" t="n">
        <x:v>74</x:v>
      </x:c>
      <x:c r="S313" s="16" t="n">
        <x:v>64</x:v>
      </x:c>
      <x:c r="T313" s="12" t="str">
        <x:v>Moderate</x:v>
      </x:c>
      <x:c r="U313" s="16" t="n">
        <x:v>3</x:v>
      </x:c>
      <x:c r="V313" s="17" t="n">
        <x:v>46300.125</x:v>
      </x:c>
      <x:c r="W313" s="20" t="n">
        <x:v>2026</x:v>
      </x:c>
      <x:c r="X313" s="20" t="n">
        <x:v>10</x:v>
      </x:c>
      <x:c r="Y313" s="20" t="str">
        <x:v>05</x:v>
      </x:c>
    </x:row>
    <x:row r="314" ht="22" customHeight="1">
      <x:c r="B314" s="12" t="str">
        <x:v>quyen</x:v>
      </x:c>
      <x:c r="C314" s="12" t="str">
        <x:v>HaNoi_202610050400_028f8</x:v>
      </x:c>
      <x:c r="D314" s="12" t="str">
        <x:v>HaNoi</x:v>
      </x:c>
      <x:c r="E314" s="14" t="n">
        <x:v>21.0285</x:v>
      </x:c>
      <x:c r="F314" s="14" t="n">
        <x:v>105.8542</x:v>
      </x:c>
      <x:c r="G314" s="17" t="n">
        <x:v>46300.16666666667</x:v>
      </x:c>
      <x:c r="H314" s="17" t="n">
        <x:v>46300.45833333333</x:v>
      </x:c>
      <x:c r="I314" s="14" t="n">
        <x:v>23.3</x:v>
      </x:c>
      <x:c r="J314" s="14" t="n">
        <x:v>80</x:v>
      </x:c>
      <x:c r="K314" s="14" t="n">
        <x:v>1015.9</x:v>
      </x:c>
      <x:c r="L314" s="14" t="n">
        <x:v>10.7</x:v>
      </x:c>
      <x:c r="M314" s="14" t="n">
        <x:v>7.5</x:v>
      </x:c>
      <x:c r="N314" s="14" t="n">
        <x:v>7.5</x:v>
      </x:c>
      <x:c r="O314" s="14" t="n">
        <x:v>667</x:v>
      </x:c>
      <x:c r="P314" s="14" t="n">
        <x:v>8.1</x:v>
      </x:c>
      <x:c r="Q314" s="14" t="n">
        <x:v>10.5</x:v>
      </x:c>
      <x:c r="R314" s="14" t="n">
        <x:v>83</x:v>
      </x:c>
      <x:c r="S314" s="16" t="n">
        <x:v>63</x:v>
      </x:c>
      <x:c r="T314" s="12" t="str">
        <x:v>Moderate</x:v>
      </x:c>
      <x:c r="U314" s="16" t="n">
        <x:v>4</x:v>
      </x:c>
      <x:c r="V314" s="17" t="n">
        <x:v>46300.16666666667</x:v>
      </x:c>
      <x:c r="W314" s="20" t="n">
        <x:v>2026</x:v>
      </x:c>
      <x:c r="X314" s="20" t="n">
        <x:v>10</x:v>
      </x:c>
      <x:c r="Y314" s="20" t="str">
        <x:v>05</x:v>
      </x:c>
    </x:row>
    <x:row r="315" ht="22" customHeight="1">
      <x:c r="B315" s="12" t="str">
        <x:v>quyen</x:v>
      </x:c>
      <x:c r="C315" s="12" t="str">
        <x:v>HaNoi_202610050500_029f8</x:v>
      </x:c>
      <x:c r="D315" s="12" t="str">
        <x:v>HaNoi</x:v>
      </x:c>
      <x:c r="E315" s="14" t="n">
        <x:v>21.0285</x:v>
      </x:c>
      <x:c r="F315" s="14" t="n">
        <x:v>105.8542</x:v>
      </x:c>
      <x:c r="G315" s="17" t="n">
        <x:v>46300.20833333333</x:v>
      </x:c>
      <x:c r="H315" s="17" t="n">
        <x:v>46300.5</x:v>
      </x:c>
      <x:c r="I315" s="14" t="n">
        <x:v>23.2</x:v>
      </x:c>
      <x:c r="J315" s="14" t="n">
        <x:v>81</x:v>
      </x:c>
      <x:c r="K315" s="14" t="n">
        <x:v>1014.9</x:v>
      </x:c>
      <x:c r="L315" s="14" t="n">
        <x:v>9.6</x:v>
      </x:c>
      <x:c r="M315" s="14" t="n">
        <x:v>8</x:v>
      </x:c>
      <x:c r="N315" s="14" t="n">
        <x:v>8</x:v>
      </x:c>
      <x:c r="O315" s="14" t="n">
        <x:v>628</x:v>
      </x:c>
      <x:c r="P315" s="14" t="n">
        <x:v>7.5</x:v>
      </x:c>
      <x:c r="Q315" s="14" t="n">
        <x:v>10.7</x:v>
      </x:c>
      <x:c r="R315" s="14" t="n">
        <x:v>91</x:v>
      </x:c>
      <x:c r="S315" s="16" t="n">
        <x:v>62</x:v>
      </x:c>
      <x:c r="T315" s="12" t="str">
        <x:v>Moderate</x:v>
      </x:c>
      <x:c r="U315" s="16" t="n">
        <x:v>5</x:v>
      </x:c>
      <x:c r="V315" s="17" t="n">
        <x:v>46300.20833333333</x:v>
      </x:c>
      <x:c r="W315" s="20" t="n">
        <x:v>2026</x:v>
      </x:c>
      <x:c r="X315" s="20" t="n">
        <x:v>10</x:v>
      </x:c>
      <x:c r="Y315" s="20" t="str">
        <x:v>05</x:v>
      </x:c>
    </x:row>
    <x:row r="316" ht="22" customHeight="1">
      <x:c r="B316" s="12" t="str">
        <x:v>quyen</x:v>
      </x:c>
      <x:c r="C316" s="12" t="str">
        <x:v>HaNoi_202610050600_030f8</x:v>
      </x:c>
      <x:c r="D316" s="12" t="str">
        <x:v>HaNoi</x:v>
      </x:c>
      <x:c r="E316" s="14" t="n">
        <x:v>21.0285</x:v>
      </x:c>
      <x:c r="F316" s="14" t="n">
        <x:v>105.8542</x:v>
      </x:c>
      <x:c r="G316" s="17" t="n">
        <x:v>46300.25</x:v>
      </x:c>
      <x:c r="H316" s="17" t="n">
        <x:v>46300.54166666667</x:v>
      </x:c>
      <x:c r="I316" s="14" t="n">
        <x:v>25.3</x:v>
      </x:c>
      <x:c r="J316" s="14" t="n">
        <x:v>69</x:v>
      </x:c>
      <x:c r="K316" s="14" t="n">
        <x:v>1014.5</x:v>
      </x:c>
      <x:c r="L316" s="14" t="n">
        <x:v>12.6</x:v>
      </x:c>
      <x:c r="M316" s="14" t="n">
        <x:v>9.1</x:v>
      </x:c>
      <x:c r="N316" s="14" t="n">
        <x:v>9.2</x:v>
      </x:c>
      <x:c r="O316" s="14" t="n">
        <x:v>602</x:v>
      </x:c>
      <x:c r="P316" s="14" t="n">
        <x:v>7.5</x:v>
      </x:c>
      <x:c r="Q316" s="14" t="n">
        <x:v>10.8</x:v>
      </x:c>
      <x:c r="R316" s="14" t="n">
        <x:v>96</x:v>
      </x:c>
      <x:c r="S316" s="16" t="n">
        <x:v>61</x:v>
      </x:c>
      <x:c r="T316" s="12" t="str">
        <x:v>Moderate</x:v>
      </x:c>
      <x:c r="U316" s="16" t="n">
        <x:v>6</x:v>
      </x:c>
      <x:c r="V316" s="17" t="n">
        <x:v>46300.25</x:v>
      </x:c>
      <x:c r="W316" s="20" t="n">
        <x:v>2026</x:v>
      </x:c>
      <x:c r="X316" s="20" t="n">
        <x:v>10</x:v>
      </x:c>
      <x:c r="Y316" s="20" t="str">
        <x:v>05</x:v>
      </x:c>
    </x:row>
    <x:row r="317" ht="22" customHeight="1">
      <x:c r="B317" s="12" t="str">
        <x:v>quyen</x:v>
      </x:c>
      <x:c r="C317" s="12" t="str">
        <x:v>HaNoi_202610050700_031f8</x:v>
      </x:c>
      <x:c r="D317" s="12" t="str">
        <x:v>HaNoi</x:v>
      </x:c>
      <x:c r="E317" s="14" t="n">
        <x:v>21.0285</x:v>
      </x:c>
      <x:c r="F317" s="14" t="n">
        <x:v>105.8542</x:v>
      </x:c>
      <x:c r="G317" s="17" t="n">
        <x:v>46300.29166666667</x:v>
      </x:c>
      <x:c r="H317" s="17" t="n">
        <x:v>46300.58333333333</x:v>
      </x:c>
      <x:c r="I317" s="14" t="n">
        <x:v>25.3</x:v>
      </x:c>
      <x:c r="J317" s="14" t="n">
        <x:v>67</x:v>
      </x:c>
      <x:c r="K317" s="14" t="n">
        <x:v>1013.3</x:v>
      </x:c>
      <x:c r="L317" s="14" t="n">
        <x:v>10.6</x:v>
      </x:c>
      <x:c r="M317" s="14" t="n">
        <x:v>9.9</x:v>
      </x:c>
      <x:c r="N317" s="14" t="n">
        <x:v>9.9</x:v>
      </x:c>
      <x:c r="O317" s="14" t="n">
        <x:v>603</x:v>
      </x:c>
      <x:c r="P317" s="14" t="n">
        <x:v>8.1</x:v>
      </x:c>
      <x:c r="Q317" s="14" t="n">
        <x:v>10.7</x:v>
      </x:c>
      <x:c r="R317" s="14" t="n">
        <x:v>95</x:v>
      </x:c>
      <x:c r="S317" s="16" t="n">
        <x:v>60</x:v>
      </x:c>
      <x:c r="T317" s="12" t="str">
        <x:v>Moderate</x:v>
      </x:c>
      <x:c r="U317" s="16" t="n">
        <x:v>7</x:v>
      </x:c>
      <x:c r="V317" s="17" t="n">
        <x:v>46300.29166666667</x:v>
      </x:c>
      <x:c r="W317" s="20" t="n">
        <x:v>2026</x:v>
      </x:c>
      <x:c r="X317" s="20" t="n">
        <x:v>10</x:v>
      </x:c>
      <x:c r="Y317" s="20" t="str">
        <x:v>05</x:v>
      </x:c>
    </x:row>
    <x:row r="318" ht="22" customHeight="1">
      <x:c r="B318" s="12" t="str">
        <x:v>quyen</x:v>
      </x:c>
      <x:c r="C318" s="12" t="str">
        <x:v>HaNoi_202610050800_032f8</x:v>
      </x:c>
      <x:c r="D318" s="12" t="str">
        <x:v>HaNoi</x:v>
      </x:c>
      <x:c r="E318" s="14" t="n">
        <x:v>21.0285</x:v>
      </x:c>
      <x:c r="F318" s="14" t="n">
        <x:v>105.8542</x:v>
      </x:c>
      <x:c r="G318" s="17" t="n">
        <x:v>46300.33333333333</x:v>
      </x:c>
      <x:c r="H318" s="17" t="n">
        <x:v>46300.625</x:v>
      </x:c>
      <x:c r="I318" s="14" t="n">
        <x:v>25.6</x:v>
      </x:c>
      <x:c r="J318" s="14" t="n">
        <x:v>66</x:v>
      </x:c>
      <x:c r="K318" s="14" t="n">
        <x:v>1012.4</x:v>
      </x:c>
      <x:c r="L318" s="14" t="n">
        <x:v>10.3</x:v>
      </x:c>
      <x:c r="M318" s="14" t="n">
        <x:v>9.9</x:v>
      </x:c>
      <x:c r="N318" s="14" t="n">
        <x:v>9.9</x:v>
      </x:c>
      <x:c r="O318" s="14" t="n">
        <x:v>617</x:v>
      </x:c>
      <x:c r="P318" s="14" t="n">
        <x:v>9.3</x:v>
      </x:c>
      <x:c r="Q318" s="14" t="n">
        <x:v>10.5</x:v>
      </x:c>
      <x:c r="R318" s="14" t="n">
        <x:v>91</x:v>
      </x:c>
      <x:c r="S318" s="16" t="n">
        <x:v>59</x:v>
      </x:c>
      <x:c r="T318" s="12" t="str">
        <x:v>Moderate</x:v>
      </x:c>
      <x:c r="U318" s="16" t="n">
        <x:v>8</x:v>
      </x:c>
      <x:c r="V318" s="17" t="n">
        <x:v>46300.33333333333</x:v>
      </x:c>
      <x:c r="W318" s="20" t="n">
        <x:v>2026</x:v>
      </x:c>
      <x:c r="X318" s="20" t="n">
        <x:v>10</x:v>
      </x:c>
      <x:c r="Y318" s="20" t="str">
        <x:v>05</x:v>
      </x:c>
    </x:row>
    <x:row r="319" ht="22" customHeight="1">
      <x:c r="B319" s="12" t="str">
        <x:v>quyen</x:v>
      </x:c>
      <x:c r="C319" s="12" t="str">
        <x:v>HaNoi_202610050900_033f8</x:v>
      </x:c>
      <x:c r="D319" s="12" t="str">
        <x:v>HaNoi</x:v>
      </x:c>
      <x:c r="E319" s="14" t="n">
        <x:v>21.0285</x:v>
      </x:c>
      <x:c r="F319" s="14" t="n">
        <x:v>105.8542</x:v>
      </x:c>
      <x:c r="G319" s="17" t="n">
        <x:v>46300.375</x:v>
      </x:c>
      <x:c r="H319" s="17" t="n">
        <x:v>46300.66666666667</x:v>
      </x:c>
      <x:c r="I319" s="14" t="n">
        <x:v>26.1</x:v>
      </x:c>
      <x:c r="J319" s="14" t="n">
        <x:v>63</x:v>
      </x:c>
      <x:c r="K319" s="14" t="n">
        <x:v>1011.9</x:v>
      </x:c>
      <x:c r="L319" s="14" t="n">
        <x:v>10.9</x:v>
      </x:c>
      <x:c r="M319" s="14" t="n">
        <x:v>11.4</x:v>
      </x:c>
      <x:c r="N319" s="14" t="n">
        <x:v>11.4</x:v>
      </x:c>
      <x:c r="O319" s="14" t="n">
        <x:v>654</x:v>
      </x:c>
      <x:c r="P319" s="14" t="n">
        <x:v>11.9</x:v>
      </x:c>
      <x:c r="Q319" s="14" t="n">
        <x:v>11.1</x:v>
      </x:c>
      <x:c r="R319" s="14" t="n">
        <x:v>84</x:v>
      </x:c>
      <x:c r="S319" s="16" t="n">
        <x:v>58</x:v>
      </x:c>
      <x:c r="T319" s="12" t="str">
        <x:v>Moderate</x:v>
      </x:c>
      <x:c r="U319" s="16" t="n">
        <x:v>9</x:v>
      </x:c>
      <x:c r="V319" s="17" t="n">
        <x:v>46300.375</x:v>
      </x:c>
      <x:c r="W319" s="20" t="n">
        <x:v>2026</x:v>
      </x:c>
      <x:c r="X319" s="20" t="n">
        <x:v>10</x:v>
      </x:c>
      <x:c r="Y319" s="20" t="str">
        <x:v>05</x:v>
      </x:c>
    </x:row>
    <x:row r="320" ht="22" customHeight="1">
      <x:c r="B320" s="12" t="str">
        <x:v>quyen</x:v>
      </x:c>
      <x:c r="C320" s="12" t="str">
        <x:v>HaNoi_202610051000_034f8</x:v>
      </x:c>
      <x:c r="D320" s="12" t="str">
        <x:v>HaNoi</x:v>
      </x:c>
      <x:c r="E320" s="14" t="n">
        <x:v>21.0285</x:v>
      </x:c>
      <x:c r="F320" s="14" t="n">
        <x:v>105.8542</x:v>
      </x:c>
      <x:c r="G320" s="17" t="n">
        <x:v>46300.41666666667</x:v>
      </x:c>
      <x:c r="H320" s="17" t="n">
        <x:v>46300.70833333333</x:v>
      </x:c>
      <x:c r="I320" s="14" t="n">
        <x:v>25.7</x:v>
      </x:c>
      <x:c r="J320" s="14" t="n">
        <x:v>65</x:v>
      </x:c>
      <x:c r="K320" s="14" t="n">
        <x:v>1012</x:v>
      </x:c>
      <x:c r="L320" s="14" t="n">
        <x:v>11.6</x:v>
      </x:c>
      <x:c r="M320" s="14" t="n">
        <x:v>14.8</x:v>
      </x:c>
      <x:c r="N320" s="14" t="n">
        <x:v>14.8</x:v>
      </x:c>
      <x:c r="O320" s="14" t="n">
        <x:v>731</x:v>
      </x:c>
      <x:c r="P320" s="14" t="n">
        <x:v>17.5</x:v>
      </x:c>
      <x:c r="Q320" s="14" t="n">
        <x:v>13.4</x:v>
      </x:c>
      <x:c r="R320" s="14" t="n">
        <x:v>72</x:v>
      </x:c>
      <x:c r="S320" s="16" t="n">
        <x:v>57</x:v>
      </x:c>
      <x:c r="T320" s="12" t="str">
        <x:v>Moderate</x:v>
      </x:c>
      <x:c r="U320" s="16" t="n">
        <x:v>10</x:v>
      </x:c>
      <x:c r="V320" s="17" t="n">
        <x:v>46300.41666666667</x:v>
      </x:c>
      <x:c r="W320" s="20" t="n">
        <x:v>2026</x:v>
      </x:c>
      <x:c r="X320" s="20" t="n">
        <x:v>10</x:v>
      </x:c>
      <x:c r="Y320" s="20" t="str">
        <x:v>05</x:v>
      </x:c>
    </x:row>
    <x:row r="321" ht="22" customHeight="1">
      <x:c r="B321" s="12" t="str">
        <x:v>quyen</x:v>
      </x:c>
      <x:c r="C321" s="12" t="str">
        <x:v>HaNoi_202610051100_035f8</x:v>
      </x:c>
      <x:c r="D321" s="12" t="str">
        <x:v>HaNoi</x:v>
      </x:c>
      <x:c r="E321" s="14" t="n">
        <x:v>21.0285</x:v>
      </x:c>
      <x:c r="F321" s="14" t="n">
        <x:v>105.8542</x:v>
      </x:c>
      <x:c r="G321" s="17" t="n">
        <x:v>46300.45833333333</x:v>
      </x:c>
      <x:c r="H321" s="17" t="n">
        <x:v>46300.75</x:v>
      </x:c>
      <x:c r="I321" s="14" t="n">
        <x:v>24.7</x:v>
      </x:c>
      <x:c r="J321" s="14" t="n">
        <x:v>66</x:v>
      </x:c>
      <x:c r="K321" s="14" t="n">
        <x:v>1012.8</x:v>
      </x:c>
      <x:c r="L321" s="14" t="n">
        <x:v>11.4</x:v>
      </x:c>
      <x:c r="M321" s="14" t="n">
        <x:v>19.4</x:v>
      </x:c>
      <x:c r="N321" s="14" t="n">
        <x:v>19.6</x:v>
      </x:c>
      <x:c r="O321" s="14" t="n">
        <x:v>829</x:v>
      </x:c>
      <x:c r="P321" s="14" t="n">
        <x:v>24.3</x:v>
      </x:c>
      <x:c r="Q321" s="14" t="n">
        <x:v>16.6</x:v>
      </x:c>
      <x:c r="R321" s="14" t="n">
        <x:v>58</x:v>
      </x:c>
      <x:c r="S321" s="16" t="n">
        <x:v>56</x:v>
      </x:c>
      <x:c r="T321" s="12" t="str">
        <x:v>Moderate</x:v>
      </x:c>
      <x:c r="U321" s="16" t="n">
        <x:v>11</x:v>
      </x:c>
      <x:c r="V321" s="17" t="n">
        <x:v>46300.45833333333</x:v>
      </x:c>
      <x:c r="W321" s="20" t="n">
        <x:v>2026</x:v>
      </x:c>
      <x:c r="X321" s="20" t="n">
        <x:v>10</x:v>
      </x:c>
      <x:c r="Y321" s="20" t="str">
        <x:v>05</x:v>
      </x:c>
    </x:row>
    <x:row r="322" ht="22" customHeight="1">
      <x:c r="B322" s="12" t="str">
        <x:v>quyen</x:v>
      </x:c>
      <x:c r="C322" s="12" t="str">
        <x:v>HaNoi_202610051200_036f8</x:v>
      </x:c>
      <x:c r="D322" s="12" t="str">
        <x:v>HaNoi</x:v>
      </x:c>
      <x:c r="E322" s="14" t="n">
        <x:v>21.0285</x:v>
      </x:c>
      <x:c r="F322" s="14" t="n">
        <x:v>105.8542</x:v>
      </x:c>
      <x:c r="G322" s="17" t="n">
        <x:v>46300.5</x:v>
      </x:c>
      <x:c r="H322" s="17" t="n">
        <x:v>46300.79166666667</x:v>
      </x:c>
      <x:c r="I322" s="14" t="n">
        <x:v>24.1</x:v>
      </x:c>
      <x:c r="J322" s="14" t="n">
        <x:v>71</x:v>
      </x:c>
      <x:c r="K322" s="14" t="n">
        <x:v>1014.6</x:v>
      </x:c>
      <x:c r="L322" s="14" t="n">
        <x:v>13.6</x:v>
      </x:c>
      <x:c r="M322" s="14" t="n">
        <x:v>27.6</x:v>
      </x:c>
      <x:c r="N322" s="14" t="n">
        <x:v>28.2</x:v>
      </x:c>
      <x:c r="O322" s="14" t="n">
        <x:v>903</x:v>
      </x:c>
      <x:c r="P322" s="14" t="n">
        <x:v>31.6</x:v>
      </x:c>
      <x:c r="Q322" s="14" t="n">
        <x:v>19</x:v>
      </x:c>
      <x:c r="R322" s="14" t="n">
        <x:v>48</x:v>
      </x:c>
      <x:c r="S322" s="16" t="n">
        <x:v>56</x:v>
      </x:c>
      <x:c r="T322" s="12" t="str">
        <x:v>Moderate</x:v>
      </x:c>
      <x:c r="U322" s="16" t="n">
        <x:v>12</x:v>
      </x:c>
      <x:c r="V322" s="17" t="n">
        <x:v>46300.5</x:v>
      </x:c>
      <x:c r="W322" s="20" t="n">
        <x:v>2026</x:v>
      </x:c>
      <x:c r="X322" s="20" t="n">
        <x:v>10</x:v>
      </x:c>
      <x:c r="Y322" s="20" t="str">
        <x:v>05</x:v>
      </x:c>
    </x:row>
    <x:row r="323" ht="22" customHeight="1">
      <x:c r="B323" s="12" t="str">
        <x:v>quyen</x:v>
      </x:c>
      <x:c r="C323" s="12" t="str">
        <x:v>HaNoi_202610051300_037f8</x:v>
      </x:c>
      <x:c r="D323" s="12" t="str">
        <x:v>HaNoi</x:v>
      </x:c>
      <x:c r="E323" s="14" t="n">
        <x:v>21.0285</x:v>
      </x:c>
      <x:c r="F323" s="14" t="n">
        <x:v>105.8542</x:v>
      </x:c>
      <x:c r="G323" s="17" t="n">
        <x:v>46300.54166666667</x:v>
      </x:c>
      <x:c r="H323" s="17" t="n">
        <x:v>46300.83333333333</x:v>
      </x:c>
      <x:c r="I323" s="14" t="n">
        <x:v>23.8</x:v>
      </x:c>
      <x:c r="J323" s="14" t="n">
        <x:v>70</x:v>
      </x:c>
      <x:c r="K323" s="14" t="n">
        <x:v>1015.7</x:v>
      </x:c>
      <x:c r="L323" s="14" t="n">
        <x:v>14.2</x:v>
      </x:c>
      <x:c r="M323" s="14" t="n">
        <x:v>24.9</x:v>
      </x:c>
      <x:c r="N323" s="14" t="n">
        <x:v>25.1</x:v>
      </x:c>
      <x:c r="O323" s="14" t="n">
        <x:v>947</x:v>
      </x:c>
      <x:c r="P323" s="14" t="n">
        <x:v>26.3</x:v>
      </x:c>
      <x:c r="Q323" s="14" t="n">
        <x:v>17.4</x:v>
      </x:c>
      <x:c r="R323" s="14" t="n">
        <x:v>51</x:v>
      </x:c>
      <x:c r="S323" s="16" t="n">
        <x:v>56</x:v>
      </x:c>
      <x:c r="T323" s="12" t="str">
        <x:v>Moderate</x:v>
      </x:c>
      <x:c r="U323" s="16" t="n">
        <x:v>13</x:v>
      </x:c>
      <x:c r="V323" s="17" t="n">
        <x:v>46300.54166666667</x:v>
      </x:c>
      <x:c r="W323" s="20" t="n">
        <x:v>2026</x:v>
      </x:c>
      <x:c r="X323" s="20" t="n">
        <x:v>10</x:v>
      </x:c>
      <x:c r="Y323" s="20" t="str">
        <x:v>05</x:v>
      </x:c>
    </x:row>
    <x:row r="324" ht="22" customHeight="1">
      <x:c r="B324" s="12" t="str">
        <x:v>quyen</x:v>
      </x:c>
      <x:c r="C324" s="12" t="str">
        <x:v>HaNoi_202610051400_038f8</x:v>
      </x:c>
      <x:c r="D324" s="12" t="str">
        <x:v>HaNoi</x:v>
      </x:c>
      <x:c r="E324" s="14" t="n">
        <x:v>21.0285</x:v>
      </x:c>
      <x:c r="F324" s="14" t="n">
        <x:v>105.8542</x:v>
      </x:c>
      <x:c r="G324" s="17" t="n">
        <x:v>46300.58333333333</x:v>
      </x:c>
      <x:c r="H324" s="17" t="n">
        <x:v>46300.875</x:v>
      </x:c>
      <x:c r="I324" s="14" t="n">
        <x:v>23.5</x:v>
      </x:c>
      <x:c r="J324" s="14" t="n">
        <x:v>68</x:v>
      </x:c>
      <x:c r="K324" s="14" t="n">
        <x:v>1016.8</x:v>
      </x:c>
      <x:c r="L324" s="14" t="n">
        <x:v>14</x:v>
      </x:c>
      <x:c r="M324" s="14" t="n">
        <x:v>18.9</x:v>
      </x:c>
      <x:c r="N324" s="14" t="n">
        <x:v>19</x:v>
      </x:c>
      <x:c r="O324" s="14" t="n">
        <x:v>967</x:v>
      </x:c>
      <x:c r="P324" s="14" t="n">
        <x:v>18.9</x:v>
      </x:c>
      <x:c r="Q324" s="14" t="n">
        <x:v>15</x:v>
      </x:c>
      <x:c r="R324" s="14" t="n">
        <x:v>56</x:v>
      </x:c>
      <x:c r="S324" s="16" t="n">
        <x:v>57</x:v>
      </x:c>
      <x:c r="T324" s="12" t="str">
        <x:v>Moderate</x:v>
      </x:c>
      <x:c r="U324" s="16" t="n">
        <x:v>14</x:v>
      </x:c>
      <x:c r="V324" s="17" t="n">
        <x:v>46300.58333333333</x:v>
      </x:c>
      <x:c r="W324" s="20" t="n">
        <x:v>2026</x:v>
      </x:c>
      <x:c r="X324" s="20" t="n">
        <x:v>10</x:v>
      </x:c>
      <x:c r="Y324" s="20" t="str">
        <x:v>05</x:v>
      </x:c>
    </x:row>
    <x:row r="325" ht="22" customHeight="1">
      <x:c r="B325" s="12" t="str">
        <x:v>quyen</x:v>
      </x:c>
      <x:c r="C325" s="12" t="str">
        <x:v>HaNoi_202610051500_039f8</x:v>
      </x:c>
      <x:c r="D325" s="12" t="str">
        <x:v>HaNoi</x:v>
      </x:c>
      <x:c r="E325" s="14" t="n">
        <x:v>21.0285</x:v>
      </x:c>
      <x:c r="F325" s="14" t="n">
        <x:v>105.8542</x:v>
      </x:c>
      <x:c r="G325" s="17" t="n">
        <x:v>46300.625</x:v>
      </x:c>
      <x:c r="H325" s="17" t="n">
        <x:v>46300.91666666667</x:v>
      </x:c>
      <x:c r="I325" s="14" t="n">
        <x:v>23.3</x:v>
      </x:c>
      <x:c r="J325" s="14" t="n">
        <x:v>66</x:v>
      </x:c>
      <x:c r="K325" s="14" t="n">
        <x:v>1017.2</x:v>
      </x:c>
      <x:c r="L325" s="14" t="n">
        <x:v>15.5</x:v>
      </x:c>
      <x:c r="M325" s="14" t="n">
        <x:v>14.9</x:v>
      </x:c>
      <x:c r="N325" s="14" t="n">
        <x:v>15.1</x:v>
      </x:c>
      <x:c r="O325" s="14" t="n">
        <x:v>933</x:v>
      </x:c>
      <x:c r="P325" s="14" t="n">
        <x:v>13.1</x:v>
      </x:c>
      <x:c r="Q325" s="14" t="n">
        <x:v>12.8</x:v>
      </x:c>
      <x:c r="R325" s="14" t="n">
        <x:v>60</x:v>
      </x:c>
      <x:c r="S325" s="16" t="n">
        <x:v>57</x:v>
      </x:c>
      <x:c r="T325" s="12" t="str">
        <x:v>Moderate</x:v>
      </x:c>
      <x:c r="U325" s="16" t="n">
        <x:v>15</x:v>
      </x:c>
      <x:c r="V325" s="17" t="n">
        <x:v>46300.625</x:v>
      </x:c>
      <x:c r="W325" s="20" t="n">
        <x:v>2026</x:v>
      </x:c>
      <x:c r="X325" s="20" t="n">
        <x:v>10</x:v>
      </x:c>
      <x:c r="Y325" s="20" t="str">
        <x:v>05</x:v>
      </x:c>
    </x:row>
    <x:row r="326" ht="22" customHeight="1">
      <x:c r="B326" s="12" t="str">
        <x:v>quyen</x:v>
      </x:c>
      <x:c r="C326" s="12" t="str">
        <x:v>HaNoi_202610051600_040f8</x:v>
      </x:c>
      <x:c r="D326" s="12" t="str">
        <x:v>HaNoi</x:v>
      </x:c>
      <x:c r="E326" s="14" t="n">
        <x:v>21.0285</x:v>
      </x:c>
      <x:c r="F326" s="14" t="n">
        <x:v>105.8542</x:v>
      </x:c>
      <x:c r="G326" s="17" t="n">
        <x:v>46300.66666666667</x:v>
      </x:c>
      <x:c r="H326" s="17" t="n">
        <x:v>46300.95833333333</x:v>
      </x:c>
      <x:c r="I326" s="14" t="n">
        <x:v>23</x:v>
      </x:c>
      <x:c r="J326" s="14" t="n">
        <x:v>64</x:v>
      </x:c>
      <x:c r="K326" s="14" t="n">
        <x:v>1017.4</x:v>
      </x:c>
      <x:c r="L326" s="14" t="n">
        <x:v>16</x:v>
      </x:c>
      <x:c r="M326" s="14" t="n">
        <x:v>12</x:v>
      </x:c>
      <x:c r="N326" s="14" t="n">
        <x:v>12.3</x:v>
      </x:c>
      <x:c r="O326" s="14" t="n">
        <x:v>809</x:v>
      </x:c>
      <x:c r="P326" s="14" t="n">
        <x:v>10.3</x:v>
      </x:c>
      <x:c r="Q326" s="14" t="n">
        <x:v>10.7</x:v>
      </x:c>
      <x:c r="R326" s="14" t="n">
        <x:v>62</x:v>
      </x:c>
      <x:c r="S326" s="16" t="n">
        <x:v>57</x:v>
      </x:c>
      <x:c r="T326" s="12" t="str">
        <x:v>Moderate</x:v>
      </x:c>
      <x:c r="U326" s="16" t="n">
        <x:v>16</x:v>
      </x:c>
      <x:c r="V326" s="17" t="n">
        <x:v>46300.66666666667</x:v>
      </x:c>
      <x:c r="W326" s="20" t="n">
        <x:v>2026</x:v>
      </x:c>
      <x:c r="X326" s="20" t="n">
        <x:v>10</x:v>
      </x:c>
      <x:c r="Y326" s="20" t="str">
        <x:v>05</x:v>
      </x:c>
    </x:row>
    <x:row r="327" ht="22" customHeight="1">
      <x:c r="B327" s="12" t="str">
        <x:v>quyen</x:v>
      </x:c>
      <x:c r="C327" s="12" t="str">
        <x:v>HaNoi_202610051700_041f8</x:v>
      </x:c>
      <x:c r="D327" s="12" t="str">
        <x:v>HaNoi</x:v>
      </x:c>
      <x:c r="E327" s="14" t="n">
        <x:v>21.0285</x:v>
      </x:c>
      <x:c r="F327" s="14" t="n">
        <x:v>105.8542</x:v>
      </x:c>
      <x:c r="G327" s="17" t="n">
        <x:v>46300.70833333333</x:v>
      </x:c>
      <x:c r="H327" s="17" t="n">
        <x:v>46301</x:v>
      </x:c>
      <x:c r="I327" s="14" t="n">
        <x:v>22.8</x:v>
      </x:c>
      <x:c r="J327" s="14" t="n">
        <x:v>62</x:v>
      </x:c>
      <x:c r="K327" s="14" t="n">
        <x:v>1016.9</x:v>
      </x:c>
      <x:c r="L327" s="14" t="n">
        <x:v>16.6</x:v>
      </x:c>
      <x:c r="M327" s="14" t="n">
        <x:v>10.6</x:v>
      </x:c>
      <x:c r="N327" s="14" t="n">
        <x:v>10.9</x:v>
      </x:c>
      <x:c r="O327" s="14" t="n">
        <x:v>632</x:v>
      </x:c>
      <x:c r="P327" s="14" t="n">
        <x:v>9.1</x:v>
      </x:c>
      <x:c r="Q327" s="14" t="n">
        <x:v>8.8</x:v>
      </x:c>
      <x:c r="R327" s="14" t="n">
        <x:v>63</x:v>
      </x:c>
      <x:c r="S327" s="16" t="n">
        <x:v>57</x:v>
      </x:c>
      <x:c r="T327" s="12" t="str">
        <x:v>Moderate</x:v>
      </x:c>
      <x:c r="U327" s="16" t="n">
        <x:v>17</x:v>
      </x:c>
      <x:c r="V327" s="17" t="n">
        <x:v>46300.70833333333</x:v>
      </x:c>
      <x:c r="W327" s="20" t="n">
        <x:v>2026</x:v>
      </x:c>
      <x:c r="X327" s="20" t="n">
        <x:v>10</x:v>
      </x:c>
      <x:c r="Y327" s="20" t="str">
        <x:v>05</x:v>
      </x:c>
    </x:row>
    <x:row r="328" ht="22" customHeight="1">
      <x:c r="B328" s="12" t="str">
        <x:v>quyen</x:v>
      </x:c>
      <x:c r="C328" s="12" t="str">
        <x:v>HaNoi_202610051800_042f8</x:v>
      </x:c>
      <x:c r="D328" s="12" t="str">
        <x:v>HaNoi</x:v>
      </x:c>
      <x:c r="E328" s="14" t="n">
        <x:v>21.0285</x:v>
      </x:c>
      <x:c r="F328" s="14" t="n">
        <x:v>105.8542</x:v>
      </x:c>
      <x:c r="G328" s="17" t="n">
        <x:v>46300.75</x:v>
      </x:c>
      <x:c r="H328" s="17" t="n">
        <x:v>46301.04166666667</x:v>
      </x:c>
      <x:c r="I328" s="14" t="n">
        <x:v>23.1</x:v>
      </x:c>
      <x:c r="J328" s="14" t="n">
        <x:v>62</x:v>
      </x:c>
      <x:c r="K328" s="14" t="n">
        <x:v>1016.5</x:v>
      </x:c>
      <x:c r="L328" s="14" t="n">
        <x:v>17.1</x:v>
      </x:c>
      <x:c r="M328" s="14" t="n">
        <x:v>10.2</x:v>
      </x:c>
      <x:c r="N328" s="14" t="n">
        <x:v>10.5</x:v>
      </x:c>
      <x:c r="O328" s="14" t="n">
        <x:v>484</x:v>
      </x:c>
      <x:c r="P328" s="14" t="n">
        <x:v>8.5</x:v>
      </x:c>
      <x:c r="Q328" s="14" t="n">
        <x:v>7.4</x:v>
      </x:c>
      <x:c r="R328" s="14" t="n">
        <x:v>63</x:v>
      </x:c>
      <x:c r="S328" s="16" t="n">
        <x:v>57</x:v>
      </x:c>
      <x:c r="T328" s="12" t="str">
        <x:v>Moderate</x:v>
      </x:c>
      <x:c r="U328" s="16" t="n">
        <x:v>18</x:v>
      </x:c>
      <x:c r="V328" s="17" t="n">
        <x:v>46300.75</x:v>
      </x:c>
      <x:c r="W328" s="20" t="n">
        <x:v>2026</x:v>
      </x:c>
      <x:c r="X328" s="20" t="n">
        <x:v>10</x:v>
      </x:c>
      <x:c r="Y328" s="20" t="str">
        <x:v>05</x:v>
      </x:c>
    </x:row>
    <x:row r="329" ht="22" customHeight="1">
      <x:c r="B329" s="12" t="str">
        <x:v>quyen</x:v>
      </x:c>
      <x:c r="C329" s="12" t="str">
        <x:v>HaNoi_202610051900_043f8</x:v>
      </x:c>
      <x:c r="D329" s="12" t="str">
        <x:v>HaNoi</x:v>
      </x:c>
      <x:c r="E329" s="14" t="n">
        <x:v>21.0285</x:v>
      </x:c>
      <x:c r="F329" s="14" t="n">
        <x:v>105.8542</x:v>
      </x:c>
      <x:c r="G329" s="17" t="n">
        <x:v>46300.79166666667</x:v>
      </x:c>
      <x:c r="H329" s="17" t="n">
        <x:v>46301.08333333333</x:v>
      </x:c>
      <x:c r="I329" s="14" t="n">
        <x:v>22.7</x:v>
      </x:c>
      <x:c r="J329" s="14" t="n">
        <x:v>63</x:v>
      </x:c>
      <x:c r="K329" s="14" t="n">
        <x:v>1016</x:v>
      </x:c>
      <x:c r="L329" s="14" t="n">
        <x:v>15.7</x:v>
      </x:c>
      <x:c r="M329" s="14" t="n">
        <x:v>10.3</x:v>
      </x:c>
      <x:c r="N329" s="14" t="n">
        <x:v>10.7</x:v>
      </x:c>
      <x:c r="O329" s="14" t="n">
        <x:v>382</x:v>
      </x:c>
      <x:c r="P329" s="14" t="n">
        <x:v>8.3</x:v>
      </x:c>
      <x:c r="Q329" s="14" t="n">
        <x:v>6.8</x:v>
      </x:c>
      <x:c r="R329" s="14" t="n">
        <x:v>63</x:v>
      </x:c>
      <x:c r="S329" s="16" t="n">
        <x:v>57</x:v>
      </x:c>
      <x:c r="T329" s="12" t="str">
        <x:v>Moderate</x:v>
      </x:c>
      <x:c r="U329" s="16" t="n">
        <x:v>19</x:v>
      </x:c>
      <x:c r="V329" s="17" t="n">
        <x:v>46300.79166666667</x:v>
      </x:c>
      <x:c r="W329" s="20" t="n">
        <x:v>2026</x:v>
      </x:c>
      <x:c r="X329" s="20" t="n">
        <x:v>10</x:v>
      </x:c>
      <x:c r="Y329" s="20" t="str">
        <x:v>05</x:v>
      </x:c>
    </x:row>
    <x:row r="330" ht="22" customHeight="1">
      <x:c r="B330" s="12" t="str">
        <x:v>quyen</x:v>
      </x:c>
      <x:c r="C330" s="12" t="str">
        <x:v>HaNoi_202610052000_044f8</x:v>
      </x:c>
      <x:c r="D330" s="12" t="str">
        <x:v>HaNoi</x:v>
      </x:c>
      <x:c r="E330" s="14" t="n">
        <x:v>21.0285</x:v>
      </x:c>
      <x:c r="F330" s="14" t="n">
        <x:v>105.8542</x:v>
      </x:c>
      <x:c r="G330" s="17" t="n">
        <x:v>46300.83333333333</x:v>
      </x:c>
      <x:c r="H330" s="17" t="n">
        <x:v>46301.125</x:v>
      </x:c>
      <x:c r="I330" s="14" t="n">
        <x:v>22.6</x:v>
      </x:c>
      <x:c r="J330" s="14" t="n">
        <x:v>63</x:v>
      </x:c>
      <x:c r="K330" s="14" t="n">
        <x:v>1015.8</x:v>
      </x:c>
      <x:c r="L330" s="14" t="n">
        <x:v>14.5</x:v>
      </x:c>
      <x:c r="M330" s="14" t="n">
        <x:v>10.8</x:v>
      </x:c>
      <x:c r="N330" s="14" t="n">
        <x:v>11.2</x:v>
      </x:c>
      <x:c r="O330" s="14" t="n">
        <x:v>310</x:v>
      </x:c>
      <x:c r="P330" s="14" t="n">
        <x:v>8.8</x:v>
      </x:c>
      <x:c r="Q330" s="14" t="n">
        <x:v>6.9</x:v>
      </x:c>
      <x:c r="R330" s="14" t="n">
        <x:v>62</x:v>
      </x:c>
      <x:c r="S330" s="16" t="n">
        <x:v>57</x:v>
      </x:c>
      <x:c r="T330" s="12" t="str">
        <x:v>Moderate</x:v>
      </x:c>
      <x:c r="U330" s="16" t="n">
        <x:v>20</x:v>
      </x:c>
      <x:c r="V330" s="17" t="n">
        <x:v>46300.83333333333</x:v>
      </x:c>
      <x:c r="W330" s="20" t="n">
        <x:v>2026</x:v>
      </x:c>
      <x:c r="X330" s="20" t="n">
        <x:v>10</x:v>
      </x:c>
      <x:c r="Y330" s="20" t="str">
        <x:v>05</x:v>
      </x:c>
    </x:row>
    <x:row r="331" ht="22" customHeight="1">
      <x:c r="B331" s="12" t="str">
        <x:v>quyen</x:v>
      </x:c>
      <x:c r="C331" s="12" t="str">
        <x:v>HaNoi_202610052100_045f8</x:v>
      </x:c>
      <x:c r="D331" s="12" t="str">
        <x:v>HaNoi</x:v>
      </x:c>
      <x:c r="E331" s="14" t="n">
        <x:v>21.0285</x:v>
      </x:c>
      <x:c r="F331" s="14" t="n">
        <x:v>105.8542</x:v>
      </x:c>
      <x:c r="G331" s="17" t="n">
        <x:v>46300.875</x:v>
      </x:c>
      <x:c r="H331" s="17" t="n">
        <x:v>46301.16666666667</x:v>
      </x:c>
      <x:c r="I331" s="14" t="n">
        <x:v>22.3</x:v>
      </x:c>
      <x:c r="J331" s="14" t="n">
        <x:v>64</x:v>
      </x:c>
      <x:c r="K331" s="14" t="n">
        <x:v>1015.9</x:v>
      </x:c>
      <x:c r="L331" s="14" t="n">
        <x:v>13.4</x:v>
      </x:c>
      <x:c r="M331" s="14" t="n">
        <x:v>11.7</x:v>
      </x:c>
      <x:c r="N331" s="14" t="n">
        <x:v>12.3</x:v>
      </x:c>
      <x:c r="O331" s="14" t="n">
        <x:v>300</x:v>
      </x:c>
      <x:c r="P331" s="14" t="n">
        <x:v>10.1</x:v>
      </x:c>
      <x:c r="Q331" s="14" t="n">
        <x:v>7.6</x:v>
      </x:c>
      <x:c r="R331" s="14" t="n">
        <x:v>60</x:v>
      </x:c>
      <x:c r="S331" s="16" t="n">
        <x:v>57</x:v>
      </x:c>
      <x:c r="T331" s="12" t="str">
        <x:v>Moderate</x:v>
      </x:c>
      <x:c r="U331" s="16" t="n">
        <x:v>21</x:v>
      </x:c>
      <x:c r="V331" s="17" t="n">
        <x:v>46300.875</x:v>
      </x:c>
      <x:c r="W331" s="20" t="n">
        <x:v>2026</x:v>
      </x:c>
      <x:c r="X331" s="20" t="n">
        <x:v>10</x:v>
      </x:c>
      <x:c r="Y331" s="20" t="str">
        <x:v>05</x:v>
      </x:c>
    </x:row>
    <x:row r="332" ht="22" customHeight="1">
      <x:c r="B332" s="12" t="str">
        <x:v>quyen</x:v>
      </x:c>
      <x:c r="C332" s="12" t="str">
        <x:v>HaNoi_202610052200_046f8</x:v>
      </x:c>
      <x:c r="D332" s="12" t="str">
        <x:v>HaNoi</x:v>
      </x:c>
      <x:c r="E332" s="14" t="n">
        <x:v>21.0285</x:v>
      </x:c>
      <x:c r="F332" s="14" t="n">
        <x:v>105.8542</x:v>
      </x:c>
      <x:c r="G332" s="17" t="n">
        <x:v>46300.91666666667</x:v>
      </x:c>
      <x:c r="H332" s="17" t="n">
        <x:v>46301.20833333333</x:v>
      </x:c>
      <x:c r="I332" s="14" t="n">
        <x:v>22.2</x:v>
      </x:c>
      <x:c r="J332" s="14" t="n">
        <x:v>63</x:v>
      </x:c>
      <x:c r="K332" s="14" t="n">
        <x:v>1016.2</x:v>
      </x:c>
      <x:c r="L332" s="14" t="n">
        <x:v>13.3</x:v>
      </x:c>
      <x:c r="M332" s="14" t="n">
        <x:v>13</x:v>
      </x:c>
      <x:c r="N332" s="14" t="n">
        <x:v>13.8</x:v>
      </x:c>
      <x:c r="O332" s="14" t="n">
        <x:v>409</x:v>
      </x:c>
      <x:c r="P332" s="14" t="n">
        <x:v>13.5</x:v>
      </x:c>
      <x:c r="Q332" s="14" t="n">
        <x:v>9.4</x:v>
      </x:c>
      <x:c r="R332" s="14" t="n">
        <x:v>54</x:v>
      </x:c>
      <x:c r="S332" s="16" t="n">
        <x:v>57</x:v>
      </x:c>
      <x:c r="T332" s="12" t="str">
        <x:v>Moderate</x:v>
      </x:c>
      <x:c r="U332" s="16" t="n">
        <x:v>22</x:v>
      </x:c>
      <x:c r="V332" s="17" t="n">
        <x:v>46300.91666666667</x:v>
      </x:c>
      <x:c r="W332" s="20" t="n">
        <x:v>2026</x:v>
      </x:c>
      <x:c r="X332" s="20" t="n">
        <x:v>10</x:v>
      </x:c>
      <x:c r="Y332" s="20" t="str">
        <x:v>05</x:v>
      </x:c>
    </x:row>
    <x:row r="333" ht="22" customHeight="1">
      <x:c r="B333" s="12" t="str">
        <x:v>quyen</x:v>
      </x:c>
      <x:c r="C333" s="12" t="str">
        <x:v>HaNoi_202610052300_047f8</x:v>
      </x:c>
      <x:c r="D333" s="12" t="str">
        <x:v>HaNoi</x:v>
      </x:c>
      <x:c r="E333" s="14" t="n">
        <x:v>21.0285</x:v>
      </x:c>
      <x:c r="F333" s="14" t="n">
        <x:v>105.8542</x:v>
      </x:c>
      <x:c r="G333" s="17" t="n">
        <x:v>46300.95833333333</x:v>
      </x:c>
      <x:c r="H333" s="17" t="n">
        <x:v>46301.25</x:v>
      </x:c>
      <x:c r="I333" s="14" t="n">
        <x:v>21.9</x:v>
      </x:c>
      <x:c r="J333" s="14" t="n">
        <x:v>62</x:v>
      </x:c>
      <x:c r="K333" s="14" t="n">
        <x:v>1016.7</x:v>
      </x:c>
      <x:c r="L333" s="14" t="n">
        <x:v>14.4</x:v>
      </x:c>
      <x:c r="M333" s="14" t="n">
        <x:v>15.9</x:v>
      </x:c>
      <x:c r="N333" s="14" t="n">
        <x:v>17.1</x:v>
      </x:c>
      <x:c r="O333" s="14" t="n">
        <x:v>581</x:v>
      </x:c>
      <x:c r="P333" s="14" t="n">
        <x:v>17.8</x:v>
      </x:c>
      <x:c r="Q333" s="14" t="n">
        <x:v>11.9</x:v>
      </x:c>
      <x:c r="R333" s="14" t="n">
        <x:v>46</x:v>
      </x:c>
      <x:c r="S333" s="16" t="n">
        <x:v>57</x:v>
      </x:c>
      <x:c r="T333" s="12" t="str">
        <x:v>Moderate</x:v>
      </x:c>
      <x:c r="U333" s="16" t="n">
        <x:v>23</x:v>
      </x:c>
      <x:c r="V333" s="17" t="n">
        <x:v>46300.95833333333</x:v>
      </x:c>
      <x:c r="W333" s="20" t="n">
        <x:v>2026</x:v>
      </x:c>
      <x:c r="X333" s="20" t="n">
        <x:v>10</x:v>
      </x:c>
      <x:c r="Y333" s="20" t="str">
        <x:v>05</x:v>
      </x:c>
    </x:row>
    <x:row r="334" ht="22" customHeight="1">
      <x:c r="B334" s="12" t="str">
        <x:v>quyen</x:v>
      </x:c>
      <x:c r="C334" s="12" t="str">
        <x:v>HaNoi_202610060000_048f8</x:v>
      </x:c>
      <x:c r="D334" s="12" t="str">
        <x:v>HaNoi</x:v>
      </x:c>
      <x:c r="E334" s="14" t="n">
        <x:v>21.0285</x:v>
      </x:c>
      <x:c r="F334" s="14" t="n">
        <x:v>105.8542</x:v>
      </x:c>
      <x:c r="G334" s="17" t="n">
        <x:v>46301</x:v>
      </x:c>
      <x:c r="H334" s="17" t="n">
        <x:v>46301.29166666667</x:v>
      </x:c>
      <x:c r="I334" s="14" t="n">
        <x:v>22.5</x:v>
      </x:c>
      <x:c r="J334" s="14" t="n">
        <x:v>61</x:v>
      </x:c>
      <x:c r="K334" s="14" t="n">
        <x:v>1017.6</x:v>
      </x:c>
      <x:c r="L334" s="14" t="n">
        <x:v>16</x:v>
      </x:c>
      <x:c r="M334" s="14" t="n">
        <x:v>14.6</x:v>
      </x:c>
      <x:c r="N334" s="14" t="n">
        <x:v>15.7</x:v>
      </x:c>
      <x:c r="O334" s="14" t="n">
        <x:v>673</x:v>
      </x:c>
      <x:c r="P334" s="14" t="n">
        <x:v>14.4</x:v>
      </x:c>
      <x:c r="Q334" s="14" t="n">
        <x:v>11.6</x:v>
      </x:c>
      <x:c r="R334" s="14" t="n">
        <x:v>55</x:v>
      </x:c>
      <x:c r="S334" s="16" t="n">
        <x:v>57</x:v>
      </x:c>
      <x:c r="T334" s="12" t="str">
        <x:v>Moderate</x:v>
      </x:c>
      <x:c r="U334" s="16" t="n">
        <x:v>0</x:v>
      </x:c>
      <x:c r="V334" s="17" t="n">
        <x:v>46301</x:v>
      </x:c>
      <x:c r="W334" s="20" t="n">
        <x:v>2026</x:v>
      </x:c>
      <x:c r="X334" s="20" t="n">
        <x:v>10</x:v>
      </x:c>
      <x:c r="Y334" s="20" t="str">
        <x:v>06</x:v>
      </x:c>
    </x:row>
    <x:row r="335" ht="22" customHeight="1">
      <x:c r="B335" s="12" t="str">
        <x:v>quyen</x:v>
      </x:c>
      <x:c r="C335" s="12" t="str">
        <x:v>HaNoi_202610060100_049f8</x:v>
      </x:c>
      <x:c r="D335" s="12" t="str">
        <x:v>HaNoi</x:v>
      </x:c>
      <x:c r="E335" s="14" t="n">
        <x:v>21.0285</x:v>
      </x:c>
      <x:c r="F335" s="14" t="n">
        <x:v>105.8542</x:v>
      </x:c>
      <x:c r="G335" s="17" t="n">
        <x:v>46301.04166666667</x:v>
      </x:c>
      <x:c r="H335" s="17" t="n">
        <x:v>46301.33333333333</x:v>
      </x:c>
      <x:c r="I335" s="14" t="n">
        <x:v>23.6</x:v>
      </x:c>
      <x:c r="J335" s="14" t="n">
        <x:v>57</x:v>
      </x:c>
      <x:c r="K335" s="14" t="n">
        <x:v>1018.4</x:v>
      </x:c>
      <x:c r="L335" s="14" t="n">
        <x:v>14.8</x:v>
      </x:c>
      <x:c r="M335" s="14" t="n">
        <x:v>14.7</x:v>
      </x:c>
      <x:c r="N335" s="14" t="n">
        <x:v>16.5</x:v>
      </x:c>
      <x:c r="O335" s="14" t="n">
        <x:v>600</x:v>
      </x:c>
      <x:c r="P335" s="14" t="n">
        <x:v>11.5</x:v>
      </x:c>
      <x:c r="Q335" s="14" t="n">
        <x:v>11</x:v>
      </x:c>
      <x:c r="R335" s="14" t="n">
        <x:v>70</x:v>
      </x:c>
      <x:c r="S335" s="16" t="n">
        <x:v>58</x:v>
      </x:c>
      <x:c r="T335" s="12" t="str">
        <x:v>Moderate</x:v>
      </x:c>
      <x:c r="U335" s="16" t="n">
        <x:v>1</x:v>
      </x:c>
      <x:c r="V335" s="17" t="n">
        <x:v>46301.04166666667</x:v>
      </x:c>
      <x:c r="W335" s="20" t="n">
        <x:v>2026</x:v>
      </x:c>
      <x:c r="X335" s="20" t="n">
        <x:v>10</x:v>
      </x:c>
      <x:c r="Y335" s="20" t="str">
        <x:v>06</x:v>
      </x:c>
    </x:row>
    <x:row r="336" ht="22" customHeight="1">
      <x:c r="B336" s="12" t="str">
        <x:v>quyen</x:v>
      </x:c>
      <x:c r="C336" s="12" t="str">
        <x:v>HaNoi_202610060200_050f8</x:v>
      </x:c>
      <x:c r="D336" s="12" t="str">
        <x:v>HaNoi</x:v>
      </x:c>
      <x:c r="E336" s="14" t="n">
        <x:v>21.0285</x:v>
      </x:c>
      <x:c r="F336" s="14" t="n">
        <x:v>105.8542</x:v>
      </x:c>
      <x:c r="G336" s="17" t="n">
        <x:v>46301.08333333333</x:v>
      </x:c>
      <x:c r="H336" s="17" t="n">
        <x:v>46301.375</x:v>
      </x:c>
      <x:c r="I336" s="14" t="n">
        <x:v>24.5</x:v>
      </x:c>
      <x:c r="J336" s="14" t="n">
        <x:v>49</x:v>
      </x:c>
      <x:c r="K336" s="14" t="n">
        <x:v>1018.7</x:v>
      </x:c>
      <x:c r="L336" s="14" t="n">
        <x:v>17.9</x:v>
      </x:c>
      <x:c r="M336" s="14" t="n">
        <x:v>12.9</x:v>
      </x:c>
      <x:c r="N336" s="14" t="n">
        <x:v>15.7</x:v>
      </x:c>
      <x:c r="O336" s="14" t="n">
        <x:v>449</x:v>
      </x:c>
      <x:c r="P336" s="14" t="n">
        <x:v>7.6</x:v>
      </x:c>
      <x:c r="Q336" s="14" t="n">
        <x:v>10.1</x:v>
      </x:c>
      <x:c r="R336" s="14" t="n">
        <x:v>90</x:v>
      </x:c>
      <x:c r="S336" s="16" t="n">
        <x:v>58</x:v>
      </x:c>
      <x:c r="T336" s="12" t="str">
        <x:v>Moderate</x:v>
      </x:c>
      <x:c r="U336" s="16" t="n">
        <x:v>2</x:v>
      </x:c>
      <x:c r="V336" s="17" t="n">
        <x:v>46301.08333333333</x:v>
      </x:c>
      <x:c r="W336" s="20" t="n">
        <x:v>2026</x:v>
      </x:c>
      <x:c r="X336" s="20" t="n">
        <x:v>10</x:v>
      </x:c>
      <x:c r="Y336" s="20" t="str">
        <x:v>06</x:v>
      </x:c>
    </x:row>
    <x:row r="337" ht="22" customHeight="1">
      <x:c r="B337" s="12" t="str">
        <x:v>quyen</x:v>
      </x:c>
      <x:c r="C337" s="12" t="str">
        <x:v>HaNoi_202610060300_051f8</x:v>
      </x:c>
      <x:c r="D337" s="12" t="str">
        <x:v>HaNoi</x:v>
      </x:c>
      <x:c r="E337" s="14" t="n">
        <x:v>21.0285</x:v>
      </x:c>
      <x:c r="F337" s="14" t="n">
        <x:v>105.8542</x:v>
      </x:c>
      <x:c r="G337" s="17" t="n">
        <x:v>46301.125</x:v>
      </x:c>
      <x:c r="H337" s="17" t="n">
        <x:v>46301.41666666667</x:v>
      </x:c>
      <x:c r="I337" s="14" t="n">
        <x:v>25.3</x:v>
      </x:c>
      <x:c r="J337" s="14" t="n">
        <x:v>47</x:v>
      </x:c>
      <x:c r="K337" s="14" t="n">
        <x:v>1018.3</x:v>
      </x:c>
      <x:c r="L337" s="14" t="n">
        <x:v>17.3</x:v>
      </x:c>
      <x:c r="M337" s="14" t="n">
        <x:v>12.3</x:v>
      </x:c>
      <x:c r="N337" s="14" t="n">
        <x:v>15.8</x:v>
      </x:c>
      <x:c r="O337" s="14" t="n">
        <x:v>333</x:v>
      </x:c>
      <x:c r="P337" s="14" t="n">
        <x:v>4.6</x:v>
      </x:c>
      <x:c r="Q337" s="14" t="n">
        <x:v>9.3</x:v>
      </x:c>
      <x:c r="R337" s="14" t="n">
        <x:v>107</x:v>
      </x:c>
      <x:c r="S337" s="16" t="n">
        <x:v>58</x:v>
      </x:c>
      <x:c r="T337" s="12" t="str">
        <x:v>Moderate</x:v>
      </x:c>
      <x:c r="U337" s="16" t="n">
        <x:v>3</x:v>
      </x:c>
      <x:c r="V337" s="17" t="n">
        <x:v>46301.125</x:v>
      </x:c>
      <x:c r="W337" s="20" t="n">
        <x:v>2026</x:v>
      </x:c>
      <x:c r="X337" s="20" t="n">
        <x:v>10</x:v>
      </x:c>
      <x:c r="Y337" s="20" t="str">
        <x:v>06</x:v>
      </x:c>
    </x:row>
    <x:row r="338" ht="22" customHeight="1">
      <x:c r="B338" s="12" t="str">
        <x:v>quyen</x:v>
      </x:c>
      <x:c r="C338" s="12" t="str">
        <x:v>HaNoi_20261007125103_579f4c</x:v>
      </x:c>
      <x:c r="D338" s="12" t="str">
        <x:v>HaNoi</x:v>
      </x:c>
      <x:c r="E338" s="14" t="n">
        <x:v>21.0285</x:v>
      </x:c>
      <x:c r="F338" s="14" t="n">
        <x:v>105.8542</x:v>
      </x:c>
      <x:c r="G338" s="17" t="n">
        <x:v>46302.53545138889</x:v>
      </x:c>
      <x:c r="H338" s="17" t="n">
        <x:v>46302.82711805556</x:v>
      </x:c>
      <x:c r="I338" s="14" t="n">
        <x:v>24</x:v>
      </x:c>
      <x:c r="J338" s="14" t="n">
        <x:v>75</x:v>
      </x:c>
      <x:c r="K338" s="14" t="n">
        <x:v>1014.7</x:v>
      </x:c>
      <x:c r="L338" s="14" t="n">
        <x:v>5</x:v>
      </x:c>
      <x:c r="M338" s="14" t="n">
        <x:v>102.7</x:v>
      </x:c>
      <x:c r="N338" s="14" t="n">
        <x:v>105</x:v>
      </x:c>
      <x:c r="O338" s="14" t="n">
        <x:v>4618</x:v>
      </x:c>
      <x:c r="P338" s="14" t="n">
        <x:v>118.3</x:v>
      </x:c>
      <x:c r="Q338" s="14" t="n">
        <x:v>58.3</x:v>
      </x:c>
      <x:c r="R338" s="14" t="n">
        <x:v>26</x:v>
      </x:c>
      <x:c r="S338" s="16" t="n">
        <x:v>123</x:v>
      </x:c>
      <x:c r="T338" s="12" t="str">
        <x:v>Unhealthy for Sensitive Groups</x:v>
      </x:c>
      <x:c r="U338" s="16" t="n">
        <x:v>12</x:v>
      </x:c>
      <x:c r="V338" s="17" t="n">
        <x:v>46302.535462071755</x:v>
      </x:c>
      <x:c r="W338" s="20" t="n">
        <x:v>2026</x:v>
      </x:c>
      <x:c r="X338" s="20" t="n">
        <x:v>10</x:v>
      </x:c>
      <x:c r="Y338" s="20" t="str">
        <x:v>07</x:v>
      </x:c>
    </x:row>
    <x:row r="339" ht="22" customHeight="1">
      <x:c r="B339" s="12" t="str">
        <x:v>quyen</x:v>
      </x:c>
      <x:c r="C339" s="12" t="str">
        <x:v>HaNoi_20261007125106_37c566</x:v>
      </x:c>
      <x:c r="D339" s="12" t="str">
        <x:v>HaNoi</x:v>
      </x:c>
      <x:c r="E339" s="14" t="n">
        <x:v>21.0285</x:v>
      </x:c>
      <x:c r="F339" s="14" t="n">
        <x:v>105.8542</x:v>
      </x:c>
      <x:c r="G339" s="17" t="n">
        <x:v>46302.53548611111</x:v>
      </x:c>
      <x:c r="H339" s="17" t="n">
        <x:v>46302.827152777776</x:v>
      </x:c>
      <x:c r="I339" s="14" t="n">
        <x:v>24</x:v>
      </x:c>
      <x:c r="J339" s="14" t="n">
        <x:v>75</x:v>
      </x:c>
      <x:c r="K339" s="14" t="n">
        <x:v>1014.7</x:v>
      </x:c>
      <x:c r="L339" s="14" t="n">
        <x:v>5</x:v>
      </x:c>
      <x:c r="M339" s="14" t="n">
        <x:v>102.7</x:v>
      </x:c>
      <x:c r="N339" s="14" t="n">
        <x:v>105</x:v>
      </x:c>
      <x:c r="O339" s="14" t="n">
        <x:v>4618</x:v>
      </x:c>
      <x:c r="P339" s="14" t="n">
        <x:v>118.3</x:v>
      </x:c>
      <x:c r="Q339" s="14" t="n">
        <x:v>58.3</x:v>
      </x:c>
      <x:c r="R339" s="14" t="n">
        <x:v>26</x:v>
      </x:c>
      <x:c r="S339" s="16" t="n">
        <x:v>123</x:v>
      </x:c>
      <x:c r="T339" s="12" t="str">
        <x:v>Unhealthy for Sensitive Groups</x:v>
      </x:c>
      <x:c r="U339" s="16" t="n">
        <x:v>12</x:v>
      </x:c>
      <x:c r="V339" s="17" t="n">
        <x:v>46302.53548706019</x:v>
      </x:c>
      <x:c r="W339" s="20" t="n">
        <x:v>2026</x:v>
      </x:c>
      <x:c r="X339" s="20" t="n">
        <x:v>10</x:v>
      </x:c>
      <x:c r="Y339" s="20" t="str">
        <x:v>07</x:v>
      </x:c>
    </x:row>
    <x:row r="340" ht="22" customHeight="1">
      <x:c r="B340" s="12" t="str">
        <x:v>quyen</x:v>
      </x:c>
      <x:c r="C340" s="12" t="str">
        <x:v>HaNoi_20261007135104_88b448</x:v>
      </x:c>
      <x:c r="D340" s="12" t="str">
        <x:v>HaNoi</x:v>
      </x:c>
      <x:c r="E340" s="14" t="n">
        <x:v>21.0285</x:v>
      </x:c>
      <x:c r="F340" s="14" t="n">
        <x:v>105.8542</x:v>
      </x:c>
      <x:c r="G340" s="17" t="n">
        <x:v>46302.57712962963</x:v>
      </x:c>
      <x:c r="H340" s="17" t="n">
        <x:v>46302.8687962963</x:v>
      </x:c>
      <x:c r="I340" s="14" t="n">
        <x:v>23.8</x:v>
      </x:c>
      <x:c r="J340" s="14" t="n">
        <x:v>77</x:v>
      </x:c>
      <x:c r="K340" s="14" t="n">
        <x:v>1015.6</x:v>
      </x:c>
      <x:c r="L340" s="14" t="n">
        <x:v>2.7</x:v>
      </x:c>
      <x:c r="M340" s="14" t="n">
        <x:v>128.5</x:v>
      </x:c>
      <x:c r="N340" s="14" t="n">
        <x:v>132.7</x:v>
      </x:c>
      <x:c r="O340" s="14" t="n">
        <x:v>5383</x:v>
      </x:c>
      <x:c r="P340" s="14" t="n">
        <x:v>128.1</x:v>
      </x:c>
      <x:c r="Q340" s="14" t="n">
        <x:v>67.7</x:v>
      </x:c>
      <x:c r="R340" s="14" t="n">
        <x:v>10</x:v>
      </x:c>
      <x:c r="S340" s="16" t="n">
        <x:v>102</x:v>
      </x:c>
      <x:c r="T340" s="12" t="str">
        <x:v>Unhealthy for Sensitive Groups</x:v>
      </x:c>
      <x:c r="U340" s="16" t="n">
        <x:v>13</x:v>
      </x:c>
      <x:c r="V340" s="17" t="n">
        <x:v>46302.57713082176</x:v>
      </x:c>
      <x:c r="W340" s="20" t="n">
        <x:v>2026</x:v>
      </x:c>
      <x:c r="X340" s="20" t="n">
        <x:v>10</x:v>
      </x:c>
      <x:c r="Y340" s="20" t="str">
        <x:v>07</x:v>
      </x:c>
    </x:row>
    <x:row r="341" ht="22" customHeight="1">
      <x:c r="B341" s="12" t="str">
        <x:v>quyen</x:v>
      </x:c>
      <x:c r="C341" s="12" t="str">
        <x:v>HaNoi_20261007135106_b00df3</x:v>
      </x:c>
      <x:c r="D341" s="12" t="str">
        <x:v>HaNoi</x:v>
      </x:c>
      <x:c r="E341" s="14" t="n">
        <x:v>21.0285</x:v>
      </x:c>
      <x:c r="F341" s="14" t="n">
        <x:v>105.8542</x:v>
      </x:c>
      <x:c r="G341" s="17" t="n">
        <x:v>46302.577152777776</x:v>
      </x:c>
      <x:c r="H341" s="17" t="n">
        <x:v>46302.86881944444</x:v>
      </x:c>
      <x:c r="I341" s="14" t="n">
        <x:v>23.8</x:v>
      </x:c>
      <x:c r="J341" s="14" t="n">
        <x:v>77</x:v>
      </x:c>
      <x:c r="K341" s="14" t="n">
        <x:v>1015.6</x:v>
      </x:c>
      <x:c r="L341" s="14" t="n">
        <x:v>2.7</x:v>
      </x:c>
      <x:c r="M341" s="14" t="n">
        <x:v>128.5</x:v>
      </x:c>
      <x:c r="N341" s="14" t="n">
        <x:v>132.7</x:v>
      </x:c>
      <x:c r="O341" s="14" t="n">
        <x:v>5383</x:v>
      </x:c>
      <x:c r="P341" s="14" t="n">
        <x:v>128.1</x:v>
      </x:c>
      <x:c r="Q341" s="14" t="n">
        <x:v>67.7</x:v>
      </x:c>
      <x:c r="R341" s="14" t="n">
        <x:v>10</x:v>
      </x:c>
      <x:c r="S341" s="16" t="n">
        <x:v>102</x:v>
      </x:c>
      <x:c r="T341" s="12" t="str">
        <x:v>Unhealthy for Sensitive Groups</x:v>
      </x:c>
      <x:c r="U341" s="16" t="n">
        <x:v>13</x:v>
      </x:c>
      <x:c r="V341" s="17" t="n">
        <x:v>46302.57715486111</x:v>
      </x:c>
      <x:c r="W341" s="20" t="n">
        <x:v>2026</x:v>
      </x:c>
      <x:c r="X341" s="20" t="n">
        <x:v>10</x:v>
      </x:c>
      <x:c r="Y341" s="20" t="str">
        <x:v>07</x:v>
      </x:c>
    </x:row>
    <x:row r="342" ht="22" customHeight="1">
      <x:c r="B342" s="12" t="str">
        <x:v>quyen</x:v>
      </x:c>
      <x:c r="C342" s="12" t="str">
        <x:v>HaNoi_20261007145104_1fb4e7</x:v>
      </x:c>
      <x:c r="D342" s="12" t="str">
        <x:v>HaNoi</x:v>
      </x:c>
      <x:c r="E342" s="14" t="n">
        <x:v>21.0285</x:v>
      </x:c>
      <x:c r="F342" s="14" t="n">
        <x:v>105.8542</x:v>
      </x:c>
      <x:c r="G342" s="17" t="n">
        <x:v>46302.6187962963</x:v>
      </x:c>
      <x:c r="H342" s="17" t="n">
        <x:v>46302.91046296296</x:v>
      </x:c>
      <x:c r="I342" s="14" t="n">
        <x:v>23.1</x:v>
      </x:c>
      <x:c r="J342" s="14" t="n">
        <x:v>79</x:v>
      </x:c>
      <x:c r="K342" s="14" t="n">
        <x:v>1016.1</x:v>
      </x:c>
      <x:c r="L342" s="14" t="n">
        <x:v>1.1</x:v>
      </x:c>
      <x:c r="M342" s="14" t="n">
        <x:v>143.9</x:v>
      </x:c>
      <x:c r="N342" s="14" t="n">
        <x:v>148.1</x:v>
      </x:c>
      <x:c r="O342" s="14" t="n">
        <x:v>5865</x:v>
      </x:c>
      <x:c r="P342" s="14" t="n">
        <x:v>125.9</x:v>
      </x:c>
      <x:c r="Q342" s="14" t="n">
        <x:v>74.5</x:v>
      </x:c>
      <x:c r="R342" s="14" t="n">
        <x:v>6</x:v>
      </x:c>
      <x:c r="S342" s="16" t="n">
        <x:v>111</x:v>
      </x:c>
      <x:c r="T342" s="12" t="str">
        <x:v>Unhealthy for Sensitive Groups</x:v>
      </x:c>
      <x:c r="U342" s="16" t="n">
        <x:v>14</x:v>
      </x:c>
      <x:c r="V342" s="17" t="n">
        <x:v>46302.618797800926</x:v>
      </x:c>
      <x:c r="W342" s="20" t="n">
        <x:v>2026</x:v>
      </x:c>
      <x:c r="X342" s="20" t="n">
        <x:v>10</x:v>
      </x:c>
      <x:c r="Y342" s="20" t="str">
        <x:v>07</x:v>
      </x:c>
    </x:row>
    <x:row r="343" ht="22" customHeight="1">
      <x:c r="B343" s="12" t="str">
        <x:v>quyen</x:v>
      </x:c>
      <x:c r="C343" s="12" t="str">
        <x:v>HaNoi_20261007145106_ad2314</x:v>
      </x:c>
      <x:c r="D343" s="12" t="str">
        <x:v>HaNoi</x:v>
      </x:c>
      <x:c r="E343" s="14" t="n">
        <x:v>21.0285</x:v>
      </x:c>
      <x:c r="F343" s="14" t="n">
        <x:v>105.8542</x:v>
      </x:c>
      <x:c r="G343" s="17" t="n">
        <x:v>46302.61881944444</x:v>
      </x:c>
      <x:c r="H343" s="17" t="n">
        <x:v>46302.91048611111</x:v>
      </x:c>
      <x:c r="I343" s="14" t="n">
        <x:v>23.1</x:v>
      </x:c>
      <x:c r="J343" s="14" t="n">
        <x:v>79</x:v>
      </x:c>
      <x:c r="K343" s="14" t="n">
        <x:v>1016.1</x:v>
      </x:c>
      <x:c r="L343" s="14" t="n">
        <x:v>1.1</x:v>
      </x:c>
      <x:c r="M343" s="14" t="n">
        <x:v>143.9</x:v>
      </x:c>
      <x:c r="N343" s="14" t="n">
        <x:v>148.1</x:v>
      </x:c>
      <x:c r="O343" s="14" t="n">
        <x:v>5865</x:v>
      </x:c>
      <x:c r="P343" s="14" t="n">
        <x:v>125.9</x:v>
      </x:c>
      <x:c r="Q343" s="14" t="n">
        <x:v>74.5</x:v>
      </x:c>
      <x:c r="R343" s="14" t="n">
        <x:v>6</x:v>
      </x:c>
      <x:c r="S343" s="16" t="n">
        <x:v>111</x:v>
      </x:c>
      <x:c r="T343" s="12" t="str">
        <x:v>Unhealthy for Sensitive Groups</x:v>
      </x:c>
      <x:c r="U343" s="16" t="n">
        <x:v>14</x:v>
      </x:c>
      <x:c r="V343" s="17" t="n">
        <x:v>46302.618821261574</x:v>
      </x:c>
      <x:c r="W343" s="20" t="n">
        <x:v>2026</x:v>
      </x:c>
      <x:c r="X343" s="20" t="n">
        <x:v>10</x:v>
      </x:c>
      <x:c r="Y343" s="20" t="str">
        <x:v>07</x:v>
      </x:c>
    </x:row>
    <x:row r="344" ht="22" customHeight="1">
      <x:c r="B344" s="12" t="str">
        <x:v>quyen</x:v>
      </x:c>
      <x:c r="C344" s="12" t="str">
        <x:v>HaNoi_20261013065103_4384e4</x:v>
      </x:c>
      <x:c r="D344" s="12" t="str">
        <x:v>HaNoi</x:v>
      </x:c>
      <x:c r="E344" s="14" t="n">
        <x:v>21.0285</x:v>
      </x:c>
      <x:c r="F344" s="14" t="n">
        <x:v>105.8542</x:v>
      </x:c>
      <x:c r="G344" s="17" t="n">
        <x:v>46308.28545138889</x:v>
      </x:c>
      <x:c r="H344" s="17" t="n">
        <x:v>46308.57711805556</x:v>
      </x:c>
      <x:c r="I344" s="14" t="n">
        <x:v>31.5</x:v>
      </x:c>
      <x:c r="J344" s="14" t="n">
        <x:v>55</x:v>
      </x:c>
      <x:c r="K344" s="14" t="n">
        <x:v>1013.1</x:v>
      </x:c>
      <x:c r="L344" s="14" t="n">
        <x:v>4.3</x:v>
      </x:c>
      <x:c r="M344" s="14" t="n">
        <x:v>38.3</x:v>
      </x:c>
      <x:c r="N344" s="14" t="n">
        <x:v>39.3</x:v>
      </x:c>
      <x:c r="O344" s="14" t="n">
        <x:v>444</x:v>
      </x:c>
      <x:c r="P344" s="14" t="n">
        <x:v>5.5</x:v>
      </x:c>
      <x:c r="Q344" s="14" t="n">
        <x:v>36.7</x:v>
      </x:c>
      <x:c r="R344" s="14" t="n">
        <x:v>195</x:v>
      </x:c>
      <x:c r="S344" s="16" t="n">
        <x:v>161</x:v>
      </x:c>
      <x:c r="T344" s="12" t="str">
        <x:v>Unhealthy</x:v>
      </x:c>
      <x:c r="U344" s="16" t="n">
        <x:v>6</x:v>
      </x:c>
      <x:c r="V344" s="17" t="n">
        <x:v>46308.28546295139</x:v>
      </x:c>
      <x:c r="W344" s="20" t="n">
        <x:v>2026</x:v>
      </x:c>
      <x:c r="X344" s="20" t="n">
        <x:v>10</x:v>
      </x:c>
      <x:c r="Y344" s="20" t="str">
        <x:v>13</x:v>
      </x:c>
    </x:row>
    <x:row r="345" ht="22" customHeight="1">
      <x:c r="B345" s="12" t="str">
        <x:v>quyen</x:v>
      </x:c>
      <x:c r="C345" s="12" t="str">
        <x:v>HaNoi_20261013065105_ed8592</x:v>
      </x:c>
      <x:c r="D345" s="12" t="str">
        <x:v>HaNoi</x:v>
      </x:c>
      <x:c r="E345" s="14" t="n">
        <x:v>21.0285</x:v>
      </x:c>
      <x:c r="F345" s="14" t="n">
        <x:v>105.8542</x:v>
      </x:c>
      <x:c r="G345" s="17" t="n">
        <x:v>46308.28547453704</x:v>
      </x:c>
      <x:c r="H345" s="17" t="n">
        <x:v>46308.5771412037</x:v>
      </x:c>
      <x:c r="I345" s="14" t="n">
        <x:v>31.5</x:v>
      </x:c>
      <x:c r="J345" s="14" t="n">
        <x:v>55</x:v>
      </x:c>
      <x:c r="K345" s="14" t="n">
        <x:v>1013.1</x:v>
      </x:c>
      <x:c r="L345" s="14" t="n">
        <x:v>4.3</x:v>
      </x:c>
      <x:c r="M345" s="14" t="n">
        <x:v>38.3</x:v>
      </x:c>
      <x:c r="N345" s="14" t="n">
        <x:v>39.3</x:v>
      </x:c>
      <x:c r="O345" s="14" t="n">
        <x:v>444</x:v>
      </x:c>
      <x:c r="P345" s="14" t="n">
        <x:v>5.5</x:v>
      </x:c>
      <x:c r="Q345" s="14" t="n">
        <x:v>36.7</x:v>
      </x:c>
      <x:c r="R345" s="14" t="n">
        <x:v>195</x:v>
      </x:c>
      <x:c r="S345" s="16" t="n">
        <x:v>161</x:v>
      </x:c>
      <x:c r="T345" s="12" t="str">
        <x:v>Unhealthy</x:v>
      </x:c>
      <x:c r="U345" s="16" t="n">
        <x:v>6</x:v>
      </x:c>
      <x:c r="V345" s="17" t="n">
        <x:v>46308.28548521991</x:v>
      </x:c>
      <x:c r="W345" s="20" t="n">
        <x:v>2026</x:v>
      </x:c>
      <x:c r="X345" s="20" t="n">
        <x:v>10</x:v>
      </x:c>
      <x:c r="Y345" s="20" t="str">
        <x:v>13</x:v>
      </x:c>
    </x:row>
    <x:row r="346" ht="22" customHeight="1">
      <x:c r="B346" s="12" t="str">
        <x:v>quyen</x:v>
      </x:c>
      <x:c r="C346" s="12" t="str">
        <x:v>HaNoi_20261013075103_a9e118</x:v>
      </x:c>
      <x:c r="D346" s="12" t="str">
        <x:v>HaNoi</x:v>
      </x:c>
      <x:c r="E346" s="14" t="n">
        <x:v>21.0285</x:v>
      </x:c>
      <x:c r="F346" s="14" t="n">
        <x:v>105.8542</x:v>
      </x:c>
      <x:c r="G346" s="17" t="n">
        <x:v>46308.32711805556</x:v>
      </x:c>
      <x:c r="H346" s="17" t="n">
        <x:v>46308.61878472222</x:v>
      </x:c>
      <x:c r="I346" s="14" t="n">
        <x:v>31.7</x:v>
      </x:c>
      <x:c r="J346" s="14" t="n">
        <x:v>54</x:v>
      </x:c>
      <x:c r="K346" s="14" t="n">
        <x:v>1012.2</x:v>
      </x:c>
      <x:c r="L346" s="14" t="n">
        <x:v>5.2</x:v>
      </x:c>
      <x:c r="M346" s="14" t="n">
        <x:v>37.3</x:v>
      </x:c>
      <x:c r="N346" s="14" t="n">
        <x:v>38.3</x:v>
      </x:c>
      <x:c r="O346" s="14" t="n">
        <x:v>428</x:v>
      </x:c>
      <x:c r="P346" s="14" t="n">
        <x:v>3.2</x:v>
      </x:c>
      <x:c r="Q346" s="14" t="n">
        <x:v>32.4</x:v>
      </x:c>
      <x:c r="R346" s="14" t="n">
        <x:v>201</x:v>
      </x:c>
      <x:c r="S346" s="16" t="n">
        <x:v>161</x:v>
      </x:c>
      <x:c r="T346" s="12" t="str">
        <x:v>Unhealthy</x:v>
      </x:c>
      <x:c r="U346" s="16" t="n">
        <x:v>7</x:v>
      </x:c>
      <x:c r="V346" s="17" t="n">
        <x:v>46308.32712959491</x:v>
      </x:c>
      <x:c r="W346" s="20" t="n">
        <x:v>2026</x:v>
      </x:c>
      <x:c r="X346" s="20" t="n">
        <x:v>10</x:v>
      </x:c>
      <x:c r="Y346" s="20" t="str">
        <x:v>13</x:v>
      </x:c>
    </x:row>
    <x:row r="347" ht="22" customHeight="1">
      <x:c r="B347" s="12" t="str">
        <x:v>quyen</x:v>
      </x:c>
      <x:c r="C347" s="12" t="str">
        <x:v>HaNoi_20261013075105_08be99</x:v>
      </x:c>
      <x:c r="D347" s="12" t="str">
        <x:v>HaNoi</x:v>
      </x:c>
      <x:c r="E347" s="14" t="n">
        <x:v>21.0285</x:v>
      </x:c>
      <x:c r="F347" s="14" t="n">
        <x:v>105.8542</x:v>
      </x:c>
      <x:c r="G347" s="17" t="n">
        <x:v>46308.3271412037</x:v>
      </x:c>
      <x:c r="H347" s="17" t="n">
        <x:v>46308.61880787037</x:v>
      </x:c>
      <x:c r="I347" s="14" t="n">
        <x:v>31.7</x:v>
      </x:c>
      <x:c r="J347" s="14" t="n">
        <x:v>54</x:v>
      </x:c>
      <x:c r="K347" s="14" t="n">
        <x:v>1012.2</x:v>
      </x:c>
      <x:c r="L347" s="14" t="n">
        <x:v>5.2</x:v>
      </x:c>
      <x:c r="M347" s="14" t="n">
        <x:v>37.3</x:v>
      </x:c>
      <x:c r="N347" s="14" t="n">
        <x:v>38.3</x:v>
      </x:c>
      <x:c r="O347" s="14" t="n">
        <x:v>428</x:v>
      </x:c>
      <x:c r="P347" s="14" t="n">
        <x:v>3.2</x:v>
      </x:c>
      <x:c r="Q347" s="14" t="n">
        <x:v>32.4</x:v>
      </x:c>
      <x:c r="R347" s="14" t="n">
        <x:v>201</x:v>
      </x:c>
      <x:c r="S347" s="16" t="n">
        <x:v>161</x:v>
      </x:c>
      <x:c r="T347" s="12" t="str">
        <x:v>Unhealthy</x:v>
      </x:c>
      <x:c r="U347" s="16" t="n">
        <x:v>7</x:v>
      </x:c>
      <x:c r="V347" s="17" t="n">
        <x:v>46308.32714216435</x:v>
      </x:c>
      <x:c r="W347" s="20" t="n">
        <x:v>2026</x:v>
      </x:c>
      <x:c r="X347" s="20" t="n">
        <x:v>10</x:v>
      </x:c>
      <x:c r="Y347" s="20" t="str">
        <x:v>13</x:v>
      </x:c>
    </x:row>
    <x:row r="348" ht="22" customHeight="1">
      <x:c r="B348" s="12" t="str">
        <x:v>quyen</x:v>
      </x:c>
      <x:c r="C348" s="12" t="str">
        <x:v>HaNoi_20261013085103_826e03</x:v>
      </x:c>
      <x:c r="D348" s="12" t="str">
        <x:v>HaNoi</x:v>
      </x:c>
      <x:c r="E348" s="14" t="n">
        <x:v>21.0285</x:v>
      </x:c>
      <x:c r="F348" s="14" t="n">
        <x:v>105.8542</x:v>
      </x:c>
      <x:c r="G348" s="17" t="n">
        <x:v>46308.36878472222</x:v>
      </x:c>
      <x:c r="H348" s="17" t="n">
        <x:v>46308.66045138889</x:v>
      </x:c>
      <x:c r="I348" s="14" t="n">
        <x:v>31.2</x:v>
      </x:c>
      <x:c r="J348" s="14" t="n">
        <x:v>58</x:v>
      </x:c>
      <x:c r="K348" s="14" t="n">
        <x:v>1011.6</x:v>
      </x:c>
      <x:c r="L348" s="14" t="n">
        <x:v>7.2</x:v>
      </x:c>
      <x:c r="M348" s="14" t="n">
        <x:v>38.9</x:v>
      </x:c>
      <x:c r="N348" s="14" t="n">
        <x:v>39.9</x:v>
      </x:c>
      <x:c r="O348" s="14" t="n">
        <x:v>452</x:v>
      </x:c>
      <x:c r="P348" s="14" t="n">
        <x:v>2.8</x:v>
      </x:c>
      <x:c r="Q348" s="14" t="n">
        <x:v>30.2</x:v>
      </x:c>
      <x:c r="R348" s="14" t="n">
        <x:v>199</x:v>
      </x:c>
      <x:c r="S348" s="16" t="n">
        <x:v>161</x:v>
      </x:c>
      <x:c r="T348" s="12" t="str">
        <x:v>Unhealthy</x:v>
      </x:c>
      <x:c r="U348" s="16" t="n">
        <x:v>8</x:v>
      </x:c>
      <x:c r="V348" s="17" t="n">
        <x:v>46308.3687959838</x:v>
      </x:c>
      <x:c r="W348" s="20" t="n">
        <x:v>2026</x:v>
      </x:c>
      <x:c r="X348" s="20" t="n">
        <x:v>10</x:v>
      </x:c>
      <x:c r="Y348" s="20" t="str">
        <x:v>13</x:v>
      </x:c>
    </x:row>
    <x:row r="349" ht="22" customHeight="1">
      <x:c r="B349" s="12" t="str">
        <x:v>quyen</x:v>
      </x:c>
      <x:c r="C349" s="12" t="str">
        <x:v>HaNoi_20261013085105_40fe64</x:v>
      </x:c>
      <x:c r="D349" s="12" t="str">
        <x:v>HaNoi</x:v>
      </x:c>
      <x:c r="E349" s="14" t="n">
        <x:v>21.0285</x:v>
      </x:c>
      <x:c r="F349" s="14" t="n">
        <x:v>105.8542</x:v>
      </x:c>
      <x:c r="G349" s="17" t="n">
        <x:v>46308.36880787037</x:v>
      </x:c>
      <x:c r="H349" s="17" t="n">
        <x:v>46308.66047453704</x:v>
      </x:c>
      <x:c r="I349" s="14" t="n">
        <x:v>31.2</x:v>
      </x:c>
      <x:c r="J349" s="14" t="n">
        <x:v>58</x:v>
      </x:c>
      <x:c r="K349" s="14" t="n">
        <x:v>1011.6</x:v>
      </x:c>
      <x:c r="L349" s="14" t="n">
        <x:v>7.2</x:v>
      </x:c>
      <x:c r="M349" s="14" t="n">
        <x:v>38.9</x:v>
      </x:c>
      <x:c r="N349" s="14" t="n">
        <x:v>39.9</x:v>
      </x:c>
      <x:c r="O349" s="14" t="n">
        <x:v>452</x:v>
      </x:c>
      <x:c r="P349" s="14" t="n">
        <x:v>2.8</x:v>
      </x:c>
      <x:c r="Q349" s="14" t="n">
        <x:v>30.2</x:v>
      </x:c>
      <x:c r="R349" s="14" t="n">
        <x:v>199</x:v>
      </x:c>
      <x:c r="S349" s="16" t="n">
        <x:v>161</x:v>
      </x:c>
      <x:c r="T349" s="12" t="str">
        <x:v>Unhealthy</x:v>
      </x:c>
      <x:c r="U349" s="16" t="n">
        <x:v>8</x:v>
      </x:c>
      <x:c r="V349" s="17" t="n">
        <x:v>46308.368818206014</x:v>
      </x:c>
      <x:c r="W349" s="20" t="n">
        <x:v>2026</x:v>
      </x:c>
      <x:c r="X349" s="20" t="n">
        <x:v>10</x:v>
      </x:c>
      <x:c r="Y349" s="20" t="str">
        <x:v>13</x:v>
      </x:c>
    </x:row>
    <x:row r="350" ht="22" customHeight="1">
      <x:c r="B350" s="12" t="str">
        <x:v>quyen</x:v>
      </x:c>
      <x:c r="C350" s="12" t="str">
        <x:v>HaNoi_20261013095104_ab6986</x:v>
      </x:c>
      <x:c r="D350" s="12" t="str">
        <x:v>HaNoi</x:v>
      </x:c>
      <x:c r="E350" s="14" t="n">
        <x:v>21.0285</x:v>
      </x:c>
      <x:c r="F350" s="14" t="n">
        <x:v>105.8542</x:v>
      </x:c>
      <x:c r="G350" s="17" t="n">
        <x:v>46308.41046296296</x:v>
      </x:c>
      <x:c r="H350" s="17" t="n">
        <x:v>46308.70212962963</x:v>
      </x:c>
      <x:c r="I350" s="14" t="n">
        <x:v>29.9</x:v>
      </x:c>
      <x:c r="J350" s="14" t="n">
        <x:v>66</x:v>
      </x:c>
      <x:c r="K350" s="14" t="n">
        <x:v>1011.7</x:v>
      </x:c>
      <x:c r="L350" s="14" t="n">
        <x:v>9.6</x:v>
      </x:c>
      <x:c r="M350" s="14" t="n">
        <x:v>41</x:v>
      </x:c>
      <x:c r="N350" s="14" t="n">
        <x:v>42.1</x:v>
      </x:c>
      <x:c r="O350" s="14" t="n">
        <x:v>513</x:v>
      </x:c>
      <x:c r="P350" s="14" t="n">
        <x:v>10.2</x:v>
      </x:c>
      <x:c r="Q350" s="14" t="n">
        <x:v>31.7</x:v>
      </x:c>
      <x:c r="R350" s="14" t="n">
        <x:v>184</x:v>
      </x:c>
      <x:c r="S350" s="16" t="n">
        <x:v>160</x:v>
      </x:c>
      <x:c r="T350" s="12" t="str">
        <x:v>Unhealthy</x:v>
      </x:c>
      <x:c r="U350" s="16" t="n">
        <x:v>9</x:v>
      </x:c>
      <x:c r="V350" s="17" t="n">
        <x:v>46308.41046452546</x:v>
      </x:c>
      <x:c r="W350" s="20" t="n">
        <x:v>2026</x:v>
      </x:c>
      <x:c r="X350" s="20" t="n">
        <x:v>10</x:v>
      </x:c>
      <x:c r="Y350" s="20" t="str">
        <x:v>13</x:v>
      </x:c>
    </x:row>
    <x:row r="351" ht="22" customHeight="1">
      <x:c r="B351" s="12" t="str">
        <x:v>quyen</x:v>
      </x:c>
      <x:c r="C351" s="12" t="str">
        <x:v>HaNoi_20261013095105_22f657</x:v>
      </x:c>
      <x:c r="D351" s="12" t="str">
        <x:v>HaNoi</x:v>
      </x:c>
      <x:c r="E351" s="14" t="n">
        <x:v>21.0285</x:v>
      </x:c>
      <x:c r="F351" s="14" t="n">
        <x:v>105.8542</x:v>
      </x:c>
      <x:c r="G351" s="17" t="n">
        <x:v>46308.41047453704</x:v>
      </x:c>
      <x:c r="H351" s="17" t="n">
        <x:v>46308.7021412037</x:v>
      </x:c>
      <x:c r="I351" s="14" t="n">
        <x:v>29.9</x:v>
      </x:c>
      <x:c r="J351" s="14" t="n">
        <x:v>66</x:v>
      </x:c>
      <x:c r="K351" s="14" t="n">
        <x:v>1011.7</x:v>
      </x:c>
      <x:c r="L351" s="14" t="n">
        <x:v>9.6</x:v>
      </x:c>
      <x:c r="M351" s="14" t="n">
        <x:v>41</x:v>
      </x:c>
      <x:c r="N351" s="14" t="n">
        <x:v>42.1</x:v>
      </x:c>
      <x:c r="O351" s="14" t="n">
        <x:v>513</x:v>
      </x:c>
      <x:c r="P351" s="14" t="n">
        <x:v>10.2</x:v>
      </x:c>
      <x:c r="Q351" s="14" t="n">
        <x:v>31.7</x:v>
      </x:c>
      <x:c r="R351" s="14" t="n">
        <x:v>184</x:v>
      </x:c>
      <x:c r="S351" s="16" t="n">
        <x:v>160</x:v>
      </x:c>
      <x:c r="T351" s="12" t="str">
        <x:v>Unhealthy</x:v>
      </x:c>
      <x:c r="U351" s="16" t="n">
        <x:v>9</x:v>
      </x:c>
      <x:c r="V351" s="17" t="n">
        <x:v>46308.410482141204</x:v>
      </x:c>
      <x:c r="W351" s="20" t="n">
        <x:v>2026</x:v>
      </x:c>
      <x:c r="X351" s="20" t="n">
        <x:v>10</x:v>
      </x:c>
      <x:c r="Y351" s="20" t="str">
        <x:v>13</x:v>
      </x:c>
    </x:row>
    <x:row r="352" ht="22" customHeight="1">
      <x:c r="B352" s="12" t="str">
        <x:v>quyen</x:v>
      </x:c>
      <x:c r="C352" s="12" t="str">
        <x:v>HaNoi_20261013155104_88b684</x:v>
      </x:c>
      <x:c r="D352" s="12" t="str">
        <x:v>HaNoi</x:v>
      </x:c>
      <x:c r="E352" s="14" t="n">
        <x:v>21.0285</x:v>
      </x:c>
      <x:c r="F352" s="14" t="n">
        <x:v>105.8542</x:v>
      </x:c>
      <x:c r="G352" s="17" t="n">
        <x:v>46308.66046296296</x:v>
      </x:c>
      <x:c r="H352" s="17" t="n">
        <x:v>46308.95212962963</x:v>
      </x:c>
      <x:c r="I352" s="14" t="n">
        <x:v>25.7</x:v>
      </x:c>
      <x:c r="J352" s="14" t="n">
        <x:v>86</x:v>
      </x:c>
      <x:c r="K352" s="14" t="n">
        <x:v>1015.7</x:v>
      </x:c>
      <x:c r="L352" s="14" t="n">
        <x:v>5.4</x:v>
      </x:c>
      <x:c r="M352" s="14" t="n">
        <x:v>127.1</x:v>
      </x:c>
      <x:c r="N352" s="14" t="n">
        <x:v>128.5</x:v>
      </x:c>
      <x:c r="O352" s="14" t="n">
        <x:v>1148</x:v>
      </x:c>
      <x:c r="P352" s="14" t="n">
        <x:v>99.3</x:v>
      </x:c>
      <x:c r="Q352" s="14" t="n">
        <x:v>69.2</x:v>
      </x:c>
      <x:c r="R352" s="14" t="n">
        <x:v>20</x:v>
      </x:c>
      <x:c r="S352" s="16" t="n">
        <x:v>165</x:v>
      </x:c>
      <x:c r="T352" s="12" t="str">
        <x:v>Unhealthy</x:v>
      </x:c>
      <x:c r="U352" s="16" t="n">
        <x:v>15</x:v>
      </x:c>
      <x:c r="V352" s="17" t="n">
        <x:v>46308.66046491898</x:v>
      </x:c>
      <x:c r="W352" s="20" t="n">
        <x:v>2026</x:v>
      </x:c>
      <x:c r="X352" s="20" t="n">
        <x:v>10</x:v>
      </x:c>
      <x:c r="Y352" s="20" t="str">
        <x:v>13</x:v>
      </x:c>
    </x:row>
    <x:row r="353" ht="22" customHeight="1">
      <x:c r="B353" s="12" t="str">
        <x:v>quyen</x:v>
      </x:c>
      <x:c r="C353" s="12" t="str">
        <x:v>HaNoi_20261013155105_af71af</x:v>
      </x:c>
      <x:c r="D353" s="12" t="str">
        <x:v>HaNoi</x:v>
      </x:c>
      <x:c r="E353" s="14" t="n">
        <x:v>21.0285</x:v>
      </x:c>
      <x:c r="F353" s="14" t="n">
        <x:v>105.8542</x:v>
      </x:c>
      <x:c r="G353" s="17" t="n">
        <x:v>46308.66047453704</x:v>
      </x:c>
      <x:c r="H353" s="17" t="n">
        <x:v>46308.9521412037</x:v>
      </x:c>
      <x:c r="I353" s="14" t="n">
        <x:v>25.7</x:v>
      </x:c>
      <x:c r="J353" s="14" t="n">
        <x:v>86</x:v>
      </x:c>
      <x:c r="K353" s="14" t="n">
        <x:v>1015.7</x:v>
      </x:c>
      <x:c r="L353" s="14" t="n">
        <x:v>5.4</x:v>
      </x:c>
      <x:c r="M353" s="14" t="n">
        <x:v>127.1</x:v>
      </x:c>
      <x:c r="N353" s="14" t="n">
        <x:v>128.5</x:v>
      </x:c>
      <x:c r="O353" s="14" t="n">
        <x:v>1148</x:v>
      </x:c>
      <x:c r="P353" s="14" t="n">
        <x:v>99.3</x:v>
      </x:c>
      <x:c r="Q353" s="14" t="n">
        <x:v>69.2</x:v>
      </x:c>
      <x:c r="R353" s="14" t="n">
        <x:v>20</x:v>
      </x:c>
      <x:c r="S353" s="16" t="n">
        <x:v>165</x:v>
      </x:c>
      <x:c r="T353" s="12" t="str">
        <x:v>Unhealthy</x:v>
      </x:c>
      <x:c r="U353" s="16" t="n">
        <x:v>15</x:v>
      </x:c>
      <x:c r="V353" s="17" t="n">
        <x:v>46308.66047957176</x:v>
      </x:c>
      <x:c r="W353" s="20" t="n">
        <x:v>2026</x:v>
      </x:c>
      <x:c r="X353" s="20" t="n">
        <x:v>10</x:v>
      </x:c>
      <x:c r="Y353" s="20" t="str">
        <x:v>13</x:v>
      </x:c>
    </x:row>
    <x:row r="354" ht="22" customHeight="1">
      <x:c r="B354" s="12" t="str">
        <x:v>quyen</x:v>
      </x:c>
      <x:c r="C354" s="12" t="str">
        <x:v>HaNoi_20261013165103_6c9dee</x:v>
      </x:c>
      <x:c r="D354" s="12" t="str">
        <x:v>HaNoi</x:v>
      </x:c>
      <x:c r="E354" s="14" t="n">
        <x:v>21.0285</x:v>
      </x:c>
      <x:c r="F354" s="14" t="n">
        <x:v>105.8542</x:v>
      </x:c>
      <x:c r="G354" s="17" t="n">
        <x:v>46308.70211805556</x:v>
      </x:c>
      <x:c r="H354" s="17" t="n">
        <x:v>46308.99378472222</x:v>
      </x:c>
      <x:c r="I354" s="14" t="n">
        <x:v>25.3</x:v>
      </x:c>
      <x:c r="J354" s="14" t="n">
        <x:v>88</x:v>
      </x:c>
      <x:c r="K354" s="14" t="n">
        <x:v>1015.5</x:v>
      </x:c>
      <x:c r="L354" s="14" t="n">
        <x:v>4.3</x:v>
      </x:c>
      <x:c r="M354" s="14" t="n">
        <x:v>114.3</x:v>
      </x:c>
      <x:c r="N354" s="14" t="n">
        <x:v>115.5</x:v>
      </x:c>
      <x:c r="O354" s="14" t="n">
        <x:v>1176</x:v>
      </x:c>
      <x:c r="P354" s="14" t="n">
        <x:v>95.2</x:v>
      </x:c>
      <x:c r="Q354" s="14" t="n">
        <x:v>67.4</x:v>
      </x:c>
      <x:c r="R354" s="14" t="n">
        <x:v>16</x:v>
      </x:c>
      <x:c r="S354" s="16" t="n">
        <x:v>166</x:v>
      </x:c>
      <x:c r="T354" s="12" t="str">
        <x:v>Unhealthy</x:v>
      </x:c>
      <x:c r="U354" s="16" t="n">
        <x:v>16</x:v>
      </x:c>
      <x:c r="V354" s="17" t="n">
        <x:v>46308.70212159722</x:v>
      </x:c>
      <x:c r="W354" s="20" t="n">
        <x:v>2026</x:v>
      </x:c>
      <x:c r="X354" s="20" t="n">
        <x:v>10</x:v>
      </x:c>
      <x:c r="Y354" s="20" t="str">
        <x:v>13</x:v>
      </x:c>
    </x:row>
    <x:row r="355" ht="22" customHeight="1">
      <x:c r="B355" s="12" t="str">
        <x:v>quyen</x:v>
      </x:c>
      <x:c r="C355" s="12" t="str">
        <x:v>HaNoi_20261013165105_98010e</x:v>
      </x:c>
      <x:c r="D355" s="12" t="str">
        <x:v>HaNoi</x:v>
      </x:c>
      <x:c r="E355" s="14" t="n">
        <x:v>21.0285</x:v>
      </x:c>
      <x:c r="F355" s="14" t="n">
        <x:v>105.8542</x:v>
      </x:c>
      <x:c r="G355" s="17" t="n">
        <x:v>46308.7021412037</x:v>
      </x:c>
      <x:c r="H355" s="17" t="n">
        <x:v>46308.99380787037</x:v>
      </x:c>
      <x:c r="I355" s="14" t="n">
        <x:v>25.3</x:v>
      </x:c>
      <x:c r="J355" s="14" t="n">
        <x:v>88</x:v>
      </x:c>
      <x:c r="K355" s="14" t="n">
        <x:v>1015.5</x:v>
      </x:c>
      <x:c r="L355" s="14" t="n">
        <x:v>4.3</x:v>
      </x:c>
      <x:c r="M355" s="14" t="n">
        <x:v>114.3</x:v>
      </x:c>
      <x:c r="N355" s="14" t="n">
        <x:v>115.5</x:v>
      </x:c>
      <x:c r="O355" s="14" t="n">
        <x:v>1176</x:v>
      </x:c>
      <x:c r="P355" s="14" t="n">
        <x:v>95.2</x:v>
      </x:c>
      <x:c r="Q355" s="14" t="n">
        <x:v>67.4</x:v>
      </x:c>
      <x:c r="R355" s="14" t="n">
        <x:v>16</x:v>
      </x:c>
      <x:c r="S355" s="16" t="n">
        <x:v>166</x:v>
      </x:c>
      <x:c r="T355" s="12" t="str">
        <x:v>Unhealthy</x:v>
      </x:c>
      <x:c r="U355" s="16" t="n">
        <x:v>16</x:v>
      </x:c>
      <x:c r="V355" s="17" t="n">
        <x:v>46308.7021521875</x:v>
      </x:c>
      <x:c r="W355" s="20" t="n">
        <x:v>2026</x:v>
      </x:c>
      <x:c r="X355" s="20" t="n">
        <x:v>10</x:v>
      </x:c>
      <x:c r="Y355" s="20" t="str">
        <x:v>13</x:v>
      </x:c>
    </x:row>
    <x:row r="356" ht="22" customHeight="1">
      <x:c r="B356" s="12" t="str">
        <x:v>quyen</x:v>
      </x:c>
      <x:c r="C356" s="12" t="str">
        <x:v>HaNoi_20261013175103_4af8d8</x:v>
      </x:c>
      <x:c r="D356" s="12" t="str">
        <x:v>HaNoi</x:v>
      </x:c>
      <x:c r="E356" s="14" t="n">
        <x:v>21.0285</x:v>
      </x:c>
      <x:c r="F356" s="14" t="n">
        <x:v>105.8542</x:v>
      </x:c>
      <x:c r="G356" s="17" t="n">
        <x:v>46308.74378472222</x:v>
      </x:c>
      <x:c r="H356" s="17" t="n">
        <x:v>46309.03545138889</x:v>
      </x:c>
      <x:c r="I356" s="14" t="n">
        <x:v>25.1</x:v>
      </x:c>
      <x:c r="J356" s="14" t="n">
        <x:v>89</x:v>
      </x:c>
      <x:c r="K356" s="14" t="n">
        <x:v>1015.1</x:v>
      </x:c>
      <x:c r="L356" s="14" t="n">
        <x:v>4</x:v>
      </x:c>
      <x:c r="M356" s="14" t="n">
        <x:v>109.2</x:v>
      </x:c>
      <x:c r="N356" s="14" t="n">
        <x:v>110.8</x:v>
      </x:c>
      <x:c r="O356" s="14" t="n">
        <x:v>1187</x:v>
      </x:c>
      <x:c r="P356" s="14" t="n">
        <x:v>91.2</x:v>
      </x:c>
      <x:c r="Q356" s="14" t="n">
        <x:v>64.7</x:v>
      </x:c>
      <x:c r="R356" s="14" t="n">
        <x:v>15</x:v>
      </x:c>
      <x:c r="S356" s="16" t="n">
        <x:v>167</x:v>
      </x:c>
      <x:c r="T356" s="12" t="str">
        <x:v>Unhealthy</x:v>
      </x:c>
      <x:c r="U356" s="16" t="n">
        <x:v>17</x:v>
      </x:c>
      <x:c r="V356" s="17" t="n">
        <x:v>46308.74379541667</x:v>
      </x:c>
      <x:c r="W356" s="20" t="n">
        <x:v>2026</x:v>
      </x:c>
      <x:c r="X356" s="20" t="n">
        <x:v>10</x:v>
      </x:c>
      <x:c r="Y356" s="20" t="str">
        <x:v>13</x:v>
      </x:c>
    </x:row>
    <x:row r="357" ht="22" customHeight="1">
      <x:c r="B357" s="12" t="str">
        <x:v>quyen</x:v>
      </x:c>
      <x:c r="C357" s="12" t="str">
        <x:v>HaNoi_20261013175105_0bb656</x:v>
      </x:c>
      <x:c r="D357" s="12" t="str">
        <x:v>HaNoi</x:v>
      </x:c>
      <x:c r="E357" s="14" t="n">
        <x:v>21.0285</x:v>
      </x:c>
      <x:c r="F357" s="14" t="n">
        <x:v>105.8542</x:v>
      </x:c>
      <x:c r="G357" s="17" t="n">
        <x:v>46308.74380787037</x:v>
      </x:c>
      <x:c r="H357" s="17" t="n">
        <x:v>46309.03547453704</x:v>
      </x:c>
      <x:c r="I357" s="14" t="n">
        <x:v>25.1</x:v>
      </x:c>
      <x:c r="J357" s="14" t="n">
        <x:v>89</x:v>
      </x:c>
      <x:c r="K357" s="14" t="n">
        <x:v>1015.1</x:v>
      </x:c>
      <x:c r="L357" s="14" t="n">
        <x:v>4</x:v>
      </x:c>
      <x:c r="M357" s="14" t="n">
        <x:v>109.2</x:v>
      </x:c>
      <x:c r="N357" s="14" t="n">
        <x:v>110.8</x:v>
      </x:c>
      <x:c r="O357" s="14" t="n">
        <x:v>1187</x:v>
      </x:c>
      <x:c r="P357" s="14" t="n">
        <x:v>91.2</x:v>
      </x:c>
      <x:c r="Q357" s="14" t="n">
        <x:v>64.7</x:v>
      </x:c>
      <x:c r="R357" s="14" t="n">
        <x:v>15</x:v>
      </x:c>
      <x:c r="S357" s="16" t="n">
        <x:v>167</x:v>
      </x:c>
      <x:c r="T357" s="12" t="str">
        <x:v>Unhealthy</x:v>
      </x:c>
      <x:c r="U357" s="16" t="n">
        <x:v>17</x:v>
      </x:c>
      <x:c r="V357" s="17" t="n">
        <x:v>46308.743817800925</x:v>
      </x:c>
      <x:c r="W357" s="20" t="n">
        <x:v>2026</x:v>
      </x:c>
      <x:c r="X357" s="20" t="n">
        <x:v>10</x:v>
      </x:c>
      <x:c r="Y357" s="20" t="str">
        <x:v>13</x:v>
      </x:c>
    </x:row>
    <x:row r="358" ht="22" customHeight="1">
      <x:c r="B358" s="12" t="str">
        <x:v>quyen</x:v>
      </x:c>
      <x:c r="C358" s="12" t="str">
        <x:v>HaNoi_20261013185104_a76cfe</x:v>
      </x:c>
      <x:c r="D358" s="12" t="str">
        <x:v>HaNoi</x:v>
      </x:c>
      <x:c r="E358" s="14" t="n">
        <x:v>21.0285</x:v>
      </x:c>
      <x:c r="F358" s="14" t="n">
        <x:v>105.8542</x:v>
      </x:c>
      <x:c r="G358" s="17" t="n">
        <x:v>46308.78546296296</x:v>
      </x:c>
      <x:c r="H358" s="17" t="n">
        <x:v>46309.07712962963</x:v>
      </x:c>
      <x:c r="I358" s="14" t="n">
        <x:v>24.8</x:v>
      </x:c>
      <x:c r="J358" s="14" t="n">
        <x:v>90</x:v>
      </x:c>
      <x:c r="K358" s="14" t="n">
        <x:v>1014.5</x:v>
      </x:c>
      <x:c r="L358" s="14" t="n">
        <x:v>4.1</x:v>
      </x:c>
      <x:c r="M358" s="14" t="n">
        <x:v>109.9</x:v>
      </x:c>
      <x:c r="N358" s="14" t="n">
        <x:v>112.2</x:v>
      </x:c>
      <x:c r="O358" s="14" t="n">
        <x:v>1234</x:v>
      </x:c>
      <x:c r="P358" s="14" t="n">
        <x:v>89</x:v>
      </x:c>
      <x:c r="Q358" s="14" t="n">
        <x:v>64</x:v>
      </x:c>
      <x:c r="R358" s="14" t="n">
        <x:v>13</x:v>
      </x:c>
      <x:c r="S358" s="16" t="n">
        <x:v>168</x:v>
      </x:c>
      <x:c r="T358" s="12" t="str">
        <x:v>Unhealthy</x:v>
      </x:c>
      <x:c r="U358" s="16" t="n">
        <x:v>18</x:v>
      </x:c>
      <x:c r="V358" s="17" t="n">
        <x:v>46308.785463078704</x:v>
      </x:c>
      <x:c r="W358" s="20" t="n">
        <x:v>2026</x:v>
      </x:c>
      <x:c r="X358" s="20" t="n">
        <x:v>10</x:v>
      </x:c>
      <x:c r="Y358" s="20" t="str">
        <x:v>13</x:v>
      </x:c>
    </x:row>
    <x:row r="359" ht="22" customHeight="1">
      <x:c r="B359" s="12" t="str">
        <x:v>quyen</x:v>
      </x:c>
      <x:c r="C359" s="12" t="str">
        <x:v>HaNoi_20261013185105_bea06e</x:v>
      </x:c>
      <x:c r="D359" s="12" t="str">
        <x:v>HaNoi</x:v>
      </x:c>
      <x:c r="E359" s="14" t="n">
        <x:v>21.0285</x:v>
      </x:c>
      <x:c r="F359" s="14" t="n">
        <x:v>105.8542</x:v>
      </x:c>
      <x:c r="G359" s="17" t="n">
        <x:v>46308.78547453704</x:v>
      </x:c>
      <x:c r="H359" s="17" t="n">
        <x:v>46309.0771412037</x:v>
      </x:c>
      <x:c r="I359" s="14" t="n">
        <x:v>24.8</x:v>
      </x:c>
      <x:c r="J359" s="14" t="n">
        <x:v>90</x:v>
      </x:c>
      <x:c r="K359" s="14" t="n">
        <x:v>1014.5</x:v>
      </x:c>
      <x:c r="L359" s="14" t="n">
        <x:v>4.1</x:v>
      </x:c>
      <x:c r="M359" s="14" t="n">
        <x:v>109.9</x:v>
      </x:c>
      <x:c r="N359" s="14" t="n">
        <x:v>112.2</x:v>
      </x:c>
      <x:c r="O359" s="14" t="n">
        <x:v>1234</x:v>
      </x:c>
      <x:c r="P359" s="14" t="n">
        <x:v>89</x:v>
      </x:c>
      <x:c r="Q359" s="14" t="n">
        <x:v>64</x:v>
      </x:c>
      <x:c r="R359" s="14" t="n">
        <x:v>13</x:v>
      </x:c>
      <x:c r="S359" s="16" t="n">
        <x:v>168</x:v>
      </x:c>
      <x:c r="T359" s="12" t="str">
        <x:v>Unhealthy</x:v>
      </x:c>
      <x:c r="U359" s="16" t="n">
        <x:v>18</x:v>
      </x:c>
      <x:c r="V359" s="17" t="n">
        <x:v>46308.78548474537</x:v>
      </x:c>
      <x:c r="W359" s="20" t="n">
        <x:v>2026</x:v>
      </x:c>
      <x:c r="X359" s="20" t="n">
        <x:v>10</x:v>
      </x:c>
      <x:c r="Y359" s="20" t="str">
        <x:v>13</x:v>
      </x:c>
    </x:row>
    <x:row r="360" ht="22" customHeight="1">
      <x:c r="B360" s="12" t="str">
        <x:v>quyen</x:v>
      </x:c>
      <x:c r="C360" s="12" t="str">
        <x:v>HaNoi_20261014024807_de6c1c</x:v>
      </x:c>
      <x:c r="D360" s="12" t="str">
        <x:v>HaNoi</x:v>
      </x:c>
      <x:c r="E360" s="14" t="n">
        <x:v>21.0285</x:v>
      </x:c>
      <x:c r="F360" s="14" t="n">
        <x:v>105.8542</x:v>
      </x:c>
      <x:c r="G360" s="17" t="n">
        <x:v>46309.116747685184</x:v>
      </x:c>
      <x:c r="H360" s="17" t="n">
        <x:v>46309.408414351856</x:v>
      </x:c>
      <x:c r="I360" s="14" t="n">
        <x:v>29.4</x:v>
      </x:c>
      <x:c r="J360" s="14" t="n">
        <x:v>71</x:v>
      </x:c>
      <x:c r="K360" s="14" t="n">
        <x:v>1015.6</x:v>
      </x:c>
      <x:c r="L360" s="14" t="n">
        <x:v>3.6</x:v>
      </x:c>
      <x:c r="M360" s="14" t="n">
        <x:v>65</x:v>
      </x:c>
      <x:c r="N360" s="14" t="n">
        <x:v>69.6</x:v>
      </x:c>
      <x:c r="O360" s="14" t="n">
        <x:v>1484</x:v>
      </x:c>
      <x:c r="P360" s="14" t="n">
        <x:v>37.9</x:v>
      </x:c>
      <x:c r="Q360" s="14" t="n">
        <x:v>61.6</x:v>
      </x:c>
      <x:c r="R360" s="14" t="n">
        <x:v>117</x:v>
      </x:c>
      <x:c r="S360" s="16" t="n">
        <x:v>160</x:v>
      </x:c>
      <x:c r="T360" s="12" t="str">
        <x:v>Unhealthy</x:v>
      </x:c>
      <x:c r="U360" s="16" t="n">
        <x:v>2</x:v>
      </x:c>
      <x:c r="V360" s="17" t="n">
        <x:v>46309.11675048611</x:v>
      </x:c>
      <x:c r="W360" s="20" t="n">
        <x:v>2026</x:v>
      </x:c>
      <x:c r="X360" s="20" t="n">
        <x:v>10</x:v>
      </x:c>
      <x:c r="Y360" s="20" t="str">
        <x:v>14</x:v>
      </x:c>
    </x:row>
    <x:row r="361" ht="22" customHeight="1">
      <x:c r="B361" s="12" t="str">
        <x:v>quyen</x:v>
      </x:c>
      <x:c r="C361" s="12" t="str">
        <x:v>HaNoi_20261014025103_2fc981</x:v>
      </x:c>
      <x:c r="D361" s="12" t="str">
        <x:v>HaNoi</x:v>
      </x:c>
      <x:c r="E361" s="14" t="n">
        <x:v>21.0285</x:v>
      </x:c>
      <x:c r="F361" s="14" t="n">
        <x:v>105.8542</x:v>
      </x:c>
      <x:c r="G361" s="17" t="n">
        <x:v>46309.11878472222</x:v>
      </x:c>
      <x:c r="H361" s="17" t="n">
        <x:v>46309.41045138889</x:v>
      </x:c>
      <x:c r="I361" s="14" t="n">
        <x:v>29.4</x:v>
      </x:c>
      <x:c r="J361" s="14" t="n">
        <x:v>71</x:v>
      </x:c>
      <x:c r="K361" s="14" t="n">
        <x:v>1015.6</x:v>
      </x:c>
      <x:c r="L361" s="14" t="n">
        <x:v>3.6</x:v>
      </x:c>
      <x:c r="M361" s="14" t="n">
        <x:v>65</x:v>
      </x:c>
      <x:c r="N361" s="14" t="n">
        <x:v>69.6</x:v>
      </x:c>
      <x:c r="O361" s="14" t="n">
        <x:v>1484</x:v>
      </x:c>
      <x:c r="P361" s="14" t="n">
        <x:v>37.9</x:v>
      </x:c>
      <x:c r="Q361" s="14" t="n">
        <x:v>61.6</x:v>
      </x:c>
      <x:c r="R361" s="14" t="n">
        <x:v>117</x:v>
      </x:c>
      <x:c r="S361" s="16" t="n">
        <x:v>160</x:v>
      </x:c>
      <x:c r="T361" s="12" t="str">
        <x:v>Unhealthy</x:v>
      </x:c>
      <x:c r="U361" s="16" t="n">
        <x:v>2</x:v>
      </x:c>
      <x:c r="V361" s="17" t="n">
        <x:v>46309.118794699076</x:v>
      </x:c>
      <x:c r="W361" s="20" t="n">
        <x:v>2026</x:v>
      </x:c>
      <x:c r="X361" s="20" t="n">
        <x:v>10</x:v>
      </x:c>
      <x:c r="Y361" s="20" t="str">
        <x:v>14</x:v>
      </x:c>
    </x:row>
    <x:row r="362" ht="22" customHeight="1">
      <x:c r="B362" s="12" t="str">
        <x:v>quyen</x:v>
      </x:c>
      <x:c r="C362" s="12" t="str">
        <x:v>HaNoi_20261014025105_f9aea1</x:v>
      </x:c>
      <x:c r="D362" s="12" t="str">
        <x:v>HaNoi</x:v>
      </x:c>
      <x:c r="E362" s="14" t="n">
        <x:v>21.0285</x:v>
      </x:c>
      <x:c r="F362" s="14" t="n">
        <x:v>105.8542</x:v>
      </x:c>
      <x:c r="G362" s="17" t="n">
        <x:v>46309.11880787037</x:v>
      </x:c>
      <x:c r="H362" s="17" t="n">
        <x:v>46309.41047453704</x:v>
      </x:c>
      <x:c r="I362" s="14" t="n">
        <x:v>29.4</x:v>
      </x:c>
      <x:c r="J362" s="14" t="n">
        <x:v>71</x:v>
      </x:c>
      <x:c r="K362" s="14" t="n">
        <x:v>1015.6</x:v>
      </x:c>
      <x:c r="L362" s="14" t="n">
        <x:v>3.6</x:v>
      </x:c>
      <x:c r="M362" s="14" t="n">
        <x:v>65</x:v>
      </x:c>
      <x:c r="N362" s="14" t="n">
        <x:v>69.6</x:v>
      </x:c>
      <x:c r="O362" s="14" t="n">
        <x:v>1484</x:v>
      </x:c>
      <x:c r="P362" s="14" t="n">
        <x:v>37.9</x:v>
      </x:c>
      <x:c r="Q362" s="14" t="n">
        <x:v>61.6</x:v>
      </x:c>
      <x:c r="R362" s="14" t="n">
        <x:v>117</x:v>
      </x:c>
      <x:c r="S362" s="16" t="n">
        <x:v>160</x:v>
      </x:c>
      <x:c r="T362" s="12" t="str">
        <x:v>Unhealthy</x:v>
      </x:c>
      <x:c r="U362" s="16" t="n">
        <x:v>2</x:v>
      </x:c>
      <x:c r="V362" s="17" t="n">
        <x:v>46309.11880921296</x:v>
      </x:c>
      <x:c r="W362" s="20" t="n">
        <x:v>2026</x:v>
      </x:c>
      <x:c r="X362" s="20" t="n">
        <x:v>10</x:v>
      </x:c>
      <x:c r="Y362" s="20" t="str">
        <x:v>14</x:v>
      </x:c>
    </x:row>
    <x:row r="363" ht="22" customHeight="1">
      <x:c r="B363" s="12" t="str">
        <x:v>quyen</x:v>
      </x:c>
      <x:c r="C363" s="12" t="str">
        <x:v>HoChiMinh_202610040000_000f8</x:v>
      </x:c>
      <x:c r="D363" s="12" t="str">
        <x:v>HoChiMinh</x:v>
      </x:c>
      <x:c r="E363" s="14" t="n">
        <x:v>10.8231</x:v>
      </x:c>
      <x:c r="F363" s="14" t="n">
        <x:v>106.6297</x:v>
      </x:c>
      <x:c r="G363" s="17" t="n">
        <x:v>46299</x:v>
      </x:c>
      <x:c r="H363" s="17" t="n">
        <x:v>46299.29166666667</x:v>
      </x:c>
      <x:c r="I363" s="14" t="n">
        <x:v>26.9</x:v>
      </x:c>
      <x:c r="J363" s="14" t="n">
        <x:v>88</x:v>
      </x:c>
      <x:c r="K363" s="14" t="n">
        <x:v>1012.9</x:v>
      </x:c>
      <x:c r="L363" s="14" t="n">
        <x:v>3.9</x:v>
      </x:c>
      <x:c r="M363" s="14" t="n">
        <x:v>51</x:v>
      </x:c>
      <x:c r="N363" s="14" t="n">
        <x:v>51.6</x:v>
      </x:c>
      <x:c r="O363" s="14" t="n">
        <x:v>3161</x:v>
      </x:c>
      <x:c r="P363" s="14" t="n">
        <x:v>59.3</x:v>
      </x:c>
      <x:c r="Q363" s="14" t="n">
        <x:v>48.1</x:v>
      </x:c>
      <x:c r="R363" s="14" t="n">
        <x:v>22</x:v>
      </x:c>
      <x:c r="S363" s="16" t="n">
        <x:v>96</x:v>
      </x:c>
      <x:c r="T363" s="12" t="str">
        <x:v>Moderate</x:v>
      </x:c>
      <x:c r="U363" s="16" t="n">
        <x:v>0</x:v>
      </x:c>
      <x:c r="V363" s="17" t="n">
        <x:v>46299</x:v>
      </x:c>
      <x:c r="W363" s="20" t="n">
        <x:v>2026</x:v>
      </x:c>
      <x:c r="X363" s="20" t="n">
        <x:v>10</x:v>
      </x:c>
      <x:c r="Y363" s="20" t="str">
        <x:v>04</x:v>
      </x:c>
    </x:row>
    <x:row r="364" ht="22" customHeight="1">
      <x:c r="B364" s="12" t="str">
        <x:v>quyen</x:v>
      </x:c>
      <x:c r="C364" s="12" t="str">
        <x:v>HoChiMinh_202610040100_001f8</x:v>
      </x:c>
      <x:c r="D364" s="12" t="str">
        <x:v>HoChiMinh</x:v>
      </x:c>
      <x:c r="E364" s="14" t="n">
        <x:v>10.8231</x:v>
      </x:c>
      <x:c r="F364" s="14" t="n">
        <x:v>106.6297</x:v>
      </x:c>
      <x:c r="G364" s="17" t="n">
        <x:v>46299.04166666667</x:v>
      </x:c>
      <x:c r="H364" s="17" t="n">
        <x:v>46299.33333333333</x:v>
      </x:c>
      <x:c r="I364" s="14" t="n">
        <x:v>27.5</x:v>
      </x:c>
      <x:c r="J364" s="14" t="n">
        <x:v>85</x:v>
      </x:c>
      <x:c r="K364" s="14" t="n">
        <x:v>1013.2</x:v>
      </x:c>
      <x:c r="L364" s="14" t="n">
        <x:v>2.4</x:v>
      </x:c>
      <x:c r="M364" s="14" t="n">
        <x:v>48.9</x:v>
      </x:c>
      <x:c r="N364" s="14" t="n">
        <x:v>49.2</x:v>
      </x:c>
      <x:c r="O364" s="14" t="n">
        <x:v>2389</x:v>
      </x:c>
      <x:c r="P364" s="14" t="n">
        <x:v>51.5</x:v>
      </x:c>
      <x:c r="Q364" s="14" t="n">
        <x:v>47</x:v>
      </x:c>
      <x:c r="R364" s="14" t="n">
        <x:v>38</x:v>
      </x:c>
      <x:c r="S364" s="16" t="n">
        <x:v>98</x:v>
      </x:c>
      <x:c r="T364" s="12" t="str">
        <x:v>Moderate</x:v>
      </x:c>
      <x:c r="U364" s="16" t="n">
        <x:v>1</x:v>
      </x:c>
      <x:c r="V364" s="17" t="n">
        <x:v>46299.04166666667</x:v>
      </x:c>
      <x:c r="W364" s="20" t="n">
        <x:v>2026</x:v>
      </x:c>
      <x:c r="X364" s="20" t="n">
        <x:v>10</x:v>
      </x:c>
      <x:c r="Y364" s="20" t="str">
        <x:v>04</x:v>
      </x:c>
    </x:row>
    <x:row r="365" ht="22" customHeight="1">
      <x:c r="B365" s="12" t="str">
        <x:v>quyen</x:v>
      </x:c>
      <x:c r="C365" s="12" t="str">
        <x:v>HoChiMinh_202610040200_002f8</x:v>
      </x:c>
      <x:c r="D365" s="12" t="str">
        <x:v>HoChiMinh</x:v>
      </x:c>
      <x:c r="E365" s="14" t="n">
        <x:v>10.8231</x:v>
      </x:c>
      <x:c r="F365" s="14" t="n">
        <x:v>106.6297</x:v>
      </x:c>
      <x:c r="G365" s="17" t="n">
        <x:v>46299.08333333333</x:v>
      </x:c>
      <x:c r="H365" s="17" t="n">
        <x:v>46299.375</x:v>
      </x:c>
      <x:c r="I365" s="14" t="n">
        <x:v>28.4</x:v>
      </x:c>
      <x:c r="J365" s="14" t="n">
        <x:v>79</x:v>
      </x:c>
      <x:c r="K365" s="14" t="n">
        <x:v>1013.4</x:v>
      </x:c>
      <x:c r="L365" s="14" t="n">
        <x:v>4.6</x:v>
      </x:c>
      <x:c r="M365" s="14" t="n">
        <x:v>38.3</x:v>
      </x:c>
      <x:c r="N365" s="14" t="n">
        <x:v>38.8</x:v>
      </x:c>
      <x:c r="O365" s="14" t="n">
        <x:v>1326</x:v>
      </x:c>
      <x:c r="P365" s="14" t="n">
        <x:v>40.5</x:v>
      </x:c>
      <x:c r="Q365" s="14" t="n">
        <x:v>45.3</x:v>
      </x:c>
      <x:c r="R365" s="14" t="n">
        <x:v>60</x:v>
      </x:c>
      <x:c r="S365" s="16" t="n">
        <x:v>100</x:v>
      </x:c>
      <x:c r="T365" s="12" t="str">
        <x:v>Moderate</x:v>
      </x:c>
      <x:c r="U365" s="16" t="n">
        <x:v>2</x:v>
      </x:c>
      <x:c r="V365" s="17" t="n">
        <x:v>46299.08333333333</x:v>
      </x:c>
      <x:c r="W365" s="20" t="n">
        <x:v>2026</x:v>
      </x:c>
      <x:c r="X365" s="20" t="n">
        <x:v>10</x:v>
      </x:c>
      <x:c r="Y365" s="20" t="str">
        <x:v>04</x:v>
      </x:c>
    </x:row>
    <x:row r="366" ht="22" customHeight="1">
      <x:c r="B366" s="12" t="str">
        <x:v>quyen</x:v>
      </x:c>
      <x:c r="C366" s="12" t="str">
        <x:v>HoChiMinh_202610040300_003f8</x:v>
      </x:c>
      <x:c r="D366" s="12" t="str">
        <x:v>HoChiMinh</x:v>
      </x:c>
      <x:c r="E366" s="14" t="n">
        <x:v>10.8231</x:v>
      </x:c>
      <x:c r="F366" s="14" t="n">
        <x:v>106.6297</x:v>
      </x:c>
      <x:c r="G366" s="17" t="n">
        <x:v>46299.125</x:v>
      </x:c>
      <x:c r="H366" s="17" t="n">
        <x:v>46299.41666666667</x:v>
      </x:c>
      <x:c r="I366" s="14" t="n">
        <x:v>29.3</x:v>
      </x:c>
      <x:c r="J366" s="14" t="n">
        <x:v>75</x:v>
      </x:c>
      <x:c r="K366" s="14" t="n">
        <x:v>1013.2</x:v>
      </x:c>
      <x:c r="L366" s="14" t="n">
        <x:v>6</x:v>
      </x:c>
      <x:c r="M366" s="14" t="n">
        <x:v>30.9</x:v>
      </x:c>
      <x:c r="N366" s="14" t="n">
        <x:v>31.3</x:v>
      </x:c>
      <x:c r="O366" s="14" t="n">
        <x:v>545</x:v>
      </x:c>
      <x:c r="P366" s="14" t="n">
        <x:v>30.5</x:v>
      </x:c>
      <x:c r="Q366" s="14" t="n">
        <x:v>42.7</x:v>
      </x:c>
      <x:c r="R366" s="14" t="n">
        <x:v>87</x:v>
      </x:c>
      <x:c r="S366" s="16" t="n">
        <x:v>101</x:v>
      </x:c>
      <x:c r="T366" s="12" t="str">
        <x:v>Unhealthy for Sensitive Groups</x:v>
      </x:c>
      <x:c r="U366" s="16" t="n">
        <x:v>3</x:v>
      </x:c>
      <x:c r="V366" s="17" t="n">
        <x:v>46299.125</x:v>
      </x:c>
      <x:c r="W366" s="20" t="n">
        <x:v>2026</x:v>
      </x:c>
      <x:c r="X366" s="20" t="n">
        <x:v>10</x:v>
      </x:c>
      <x:c r="Y366" s="20" t="str">
        <x:v>04</x:v>
      </x:c>
    </x:row>
    <x:row r="367" ht="22" customHeight="1">
      <x:c r="B367" s="12" t="str">
        <x:v>quyen</x:v>
      </x:c>
      <x:c r="C367" s="12" t="str">
        <x:v>HoChiMinh_202610040400_004f8</x:v>
      </x:c>
      <x:c r="D367" s="12" t="str">
        <x:v>HoChiMinh</x:v>
      </x:c>
      <x:c r="E367" s="14" t="n">
        <x:v>10.8231</x:v>
      </x:c>
      <x:c r="F367" s="14" t="n">
        <x:v>106.6297</x:v>
      </x:c>
      <x:c r="G367" s="17" t="n">
        <x:v>46299.16666666667</x:v>
      </x:c>
      <x:c r="H367" s="17" t="n">
        <x:v>46299.45833333333</x:v>
      </x:c>
      <x:c r="I367" s="14" t="n">
        <x:v>30.7</x:v>
      </x:c>
      <x:c r="J367" s="14" t="n">
        <x:v>66</x:v>
      </x:c>
      <x:c r="K367" s="14" t="n">
        <x:v>1012.3</x:v>
      </x:c>
      <x:c r="L367" s="14" t="n">
        <x:v>5</x:v>
      </x:c>
      <x:c r="M367" s="14" t="n">
        <x:v>29.6</x:v>
      </x:c>
      <x:c r="N367" s="14" t="n">
        <x:v>30</x:v>
      </x:c>
      <x:c r="O367" s="14" t="n">
        <x:v>326</x:v>
      </x:c>
      <x:c r="P367" s="14" t="n">
        <x:v>21.8</x:v>
      </x:c>
      <x:c r="Q367" s="14" t="n">
        <x:v>38.3</x:v>
      </x:c>
      <x:c r="R367" s="14" t="n">
        <x:v>125</x:v>
      </x:c>
      <x:c r="S367" s="16" t="n">
        <x:v>102</x:v>
      </x:c>
      <x:c r="T367" s="12" t="str">
        <x:v>Unhealthy for Sensitive Groups</x:v>
      </x:c>
      <x:c r="U367" s="16" t="n">
        <x:v>4</x:v>
      </x:c>
      <x:c r="V367" s="17" t="n">
        <x:v>46299.16666666667</x:v>
      </x:c>
      <x:c r="W367" s="20" t="n">
        <x:v>2026</x:v>
      </x:c>
      <x:c r="X367" s="20" t="n">
        <x:v>10</x:v>
      </x:c>
      <x:c r="Y367" s="20" t="str">
        <x:v>04</x:v>
      </x:c>
    </x:row>
    <x:row r="368" ht="22" customHeight="1">
      <x:c r="B368" s="12" t="str">
        <x:v>quyen</x:v>
      </x:c>
      <x:c r="C368" s="12" t="str">
        <x:v>HoChiMinh_202610040500_005f8</x:v>
      </x:c>
      <x:c r="D368" s="12" t="str">
        <x:v>HoChiMinh</x:v>
      </x:c>
      <x:c r="E368" s="14" t="n">
        <x:v>10.8231</x:v>
      </x:c>
      <x:c r="F368" s="14" t="n">
        <x:v>106.6297</x:v>
      </x:c>
      <x:c r="G368" s="17" t="n">
        <x:v>46299.20833333333</x:v>
      </x:c>
      <x:c r="H368" s="17" t="n">
        <x:v>46299.5</x:v>
      </x:c>
      <x:c r="I368" s="14" t="n">
        <x:v>31.7</x:v>
      </x:c>
      <x:c r="J368" s="14" t="n">
        <x:v>61</x:v>
      </x:c>
      <x:c r="K368" s="14" t="n">
        <x:v>1011.3</x:v>
      </x:c>
      <x:c r="L368" s="14" t="n">
        <x:v>4.8</x:v>
      </x:c>
      <x:c r="M368" s="14" t="n">
        <x:v>30.7</x:v>
      </x:c>
      <x:c r="N368" s="14" t="n">
        <x:v>31.2</x:v>
      </x:c>
      <x:c r="O368" s="14" t="n">
        <x:v>391</x:v>
      </x:c>
      <x:c r="P368" s="14" t="n">
        <x:v>14.1</x:v>
      </x:c>
      <x:c r="Q368" s="14" t="n">
        <x:v>33</x:v>
      </x:c>
      <x:c r="R368" s="14" t="n">
        <x:v>166</x:v>
      </x:c>
      <x:c r="S368" s="16" t="n">
        <x:v>103</x:v>
      </x:c>
      <x:c r="T368" s="12" t="str">
        <x:v>Unhealthy for Sensitive Groups</x:v>
      </x:c>
      <x:c r="U368" s="16" t="n">
        <x:v>5</x:v>
      </x:c>
      <x:c r="V368" s="17" t="n">
        <x:v>46299.20833333333</x:v>
      </x:c>
      <x:c r="W368" s="20" t="n">
        <x:v>2026</x:v>
      </x:c>
      <x:c r="X368" s="20" t="n">
        <x:v>10</x:v>
      </x:c>
      <x:c r="Y368" s="20" t="str">
        <x:v>04</x:v>
      </x:c>
    </x:row>
    <x:row r="369" ht="22" customHeight="1">
      <x:c r="B369" s="12" t="str">
        <x:v>quyen</x:v>
      </x:c>
      <x:c r="C369" s="12" t="str">
        <x:v>HoChiMinh_202610040600_006f8</x:v>
      </x:c>
      <x:c r="D369" s="12" t="str">
        <x:v>HoChiMinh</x:v>
      </x:c>
      <x:c r="E369" s="14" t="n">
        <x:v>10.8231</x:v>
      </x:c>
      <x:c r="F369" s="14" t="n">
        <x:v>106.6297</x:v>
      </x:c>
      <x:c r="G369" s="17" t="n">
        <x:v>46299.25</x:v>
      </x:c>
      <x:c r="H369" s="17" t="n">
        <x:v>46299.54166666667</x:v>
      </x:c>
      <x:c r="I369" s="14" t="n">
        <x:v>30.1</x:v>
      </x:c>
      <x:c r="J369" s="14" t="n">
        <x:v>64</x:v>
      </x:c>
      <x:c r="K369" s="14" t="n">
        <x:v>1010.7</x:v>
      </x:c>
      <x:c r="L369" s="14" t="n">
        <x:v>8.7</x:v>
      </x:c>
      <x:c r="M369" s="14" t="n">
        <x:v>32.6</x:v>
      </x:c>
      <x:c r="N369" s="14" t="n">
        <x:v>33.1</x:v>
      </x:c>
      <x:c r="O369" s="14" t="n">
        <x:v>476</x:v>
      </x:c>
      <x:c r="P369" s="14" t="n">
        <x:v>10.5</x:v>
      </x:c>
      <x:c r="Q369" s="14" t="n">
        <x:v>28.7</x:v>
      </x:c>
      <x:c r="R369" s="14" t="n">
        <x:v>186</x:v>
      </x:c>
      <x:c r="S369" s="16" t="n">
        <x:v>103</x:v>
      </x:c>
      <x:c r="T369" s="12" t="str">
        <x:v>Unhealthy for Sensitive Groups</x:v>
      </x:c>
      <x:c r="U369" s="16" t="n">
        <x:v>6</x:v>
      </x:c>
      <x:c r="V369" s="17" t="n">
        <x:v>46299.25</x:v>
      </x:c>
      <x:c r="W369" s="20" t="n">
        <x:v>2026</x:v>
      </x:c>
      <x:c r="X369" s="20" t="n">
        <x:v>10</x:v>
      </x:c>
      <x:c r="Y369" s="20" t="str">
        <x:v>04</x:v>
      </x:c>
    </x:row>
    <x:row r="370" ht="22" customHeight="1">
      <x:c r="B370" s="12" t="str">
        <x:v>quyen</x:v>
      </x:c>
      <x:c r="C370" s="12" t="str">
        <x:v>HoChiMinh_202610040700_007f8</x:v>
      </x:c>
      <x:c r="D370" s="12" t="str">
        <x:v>HoChiMinh</x:v>
      </x:c>
      <x:c r="E370" s="14" t="n">
        <x:v>10.8231</x:v>
      </x:c>
      <x:c r="F370" s="14" t="n">
        <x:v>106.6297</x:v>
      </x:c>
      <x:c r="G370" s="17" t="n">
        <x:v>46299.29166666667</x:v>
      </x:c>
      <x:c r="H370" s="17" t="n">
        <x:v>46299.58333333333</x:v>
      </x:c>
      <x:c r="I370" s="14" t="n">
        <x:v>28.3</x:v>
      </x:c>
      <x:c r="J370" s="14" t="n">
        <x:v>78</x:v>
      </x:c>
      <x:c r="K370" s="14" t="n">
        <x:v>1010</x:v>
      </x:c>
      <x:c r="L370" s="14" t="n">
        <x:v>3</x:v>
      </x:c>
      <x:c r="M370" s="14" t="n">
        <x:v>32</x:v>
      </x:c>
      <x:c r="N370" s="14" t="n">
        <x:v>32.4</x:v>
      </x:c>
      <x:c r="O370" s="14" t="n">
        <x:v>473</x:v>
      </x:c>
      <x:c r="P370" s="14" t="n">
        <x:v>12.8</x:v>
      </x:c>
      <x:c r="Q370" s="14" t="n">
        <x:v>25.7</x:v>
      </x:c>
      <x:c r="R370" s="14" t="n">
        <x:v>168</x:v>
      </x:c>
      <x:c r="S370" s="16" t="n">
        <x:v>104</x:v>
      </x:c>
      <x:c r="T370" s="12" t="str">
        <x:v>Unhealthy for Sensitive Groups</x:v>
      </x:c>
      <x:c r="U370" s="16" t="n">
        <x:v>7</x:v>
      </x:c>
      <x:c r="V370" s="17" t="n">
        <x:v>46299.29166666667</x:v>
      </x:c>
      <x:c r="W370" s="20" t="n">
        <x:v>2026</x:v>
      </x:c>
      <x:c r="X370" s="20" t="n">
        <x:v>10</x:v>
      </x:c>
      <x:c r="Y370" s="20" t="str">
        <x:v>04</x:v>
      </x:c>
    </x:row>
    <x:row r="371" ht="22" customHeight="1">
      <x:c r="B371" s="12" t="str">
        <x:v>quyen</x:v>
      </x:c>
      <x:c r="C371" s="12" t="str">
        <x:v>HoChiMinh_202610040800_008f8</x:v>
      </x:c>
      <x:c r="D371" s="12" t="str">
        <x:v>HoChiMinh</x:v>
      </x:c>
      <x:c r="E371" s="14" t="n">
        <x:v>10.8231</x:v>
      </x:c>
      <x:c r="F371" s="14" t="n">
        <x:v>106.6297</x:v>
      </x:c>
      <x:c r="G371" s="17" t="n">
        <x:v>46299.33333333333</x:v>
      </x:c>
      <x:c r="H371" s="17" t="n">
        <x:v>46299.625</x:v>
      </x:c>
      <x:c r="I371" s="14" t="n">
        <x:v>29.3</x:v>
      </x:c>
      <x:c r="J371" s="14" t="n">
        <x:v>75</x:v>
      </x:c>
      <x:c r="K371" s="14" t="n">
        <x:v>1008.6</x:v>
      </x:c>
      <x:c r="L371" s="14" t="n">
        <x:v>6.2</x:v>
      </x:c>
      <x:c r="M371" s="14" t="n">
        <x:v>29.5</x:v>
      </x:c>
      <x:c r="N371" s="14" t="n">
        <x:v>29.7</x:v>
      </x:c>
      <x:c r="O371" s="14" t="n">
        <x:v>490</x:v>
      </x:c>
      <x:c r="P371" s="14" t="n">
        <x:v>19.1</x:v>
      </x:c>
      <x:c r="Q371" s="14" t="n">
        <x:v>23.7</x:v>
      </x:c>
      <x:c r="R371" s="14" t="n">
        <x:v>128</x:v>
      </x:c>
      <x:c r="S371" s="16" t="n">
        <x:v>105</x:v>
      </x:c>
      <x:c r="T371" s="12" t="str">
        <x:v>Unhealthy for Sensitive Groups</x:v>
      </x:c>
      <x:c r="U371" s="16" t="n">
        <x:v>8</x:v>
      </x:c>
      <x:c r="V371" s="17" t="n">
        <x:v>46299.33333333333</x:v>
      </x:c>
      <x:c r="W371" s="20" t="n">
        <x:v>2026</x:v>
      </x:c>
      <x:c r="X371" s="20" t="n">
        <x:v>10</x:v>
      </x:c>
      <x:c r="Y371" s="20" t="str">
        <x:v>04</x:v>
      </x:c>
    </x:row>
    <x:row r="372" ht="22" customHeight="1">
      <x:c r="B372" s="12" t="str">
        <x:v>quyen</x:v>
      </x:c>
      <x:c r="C372" s="12" t="str">
        <x:v>HoChiMinh_202610040900_009f8</x:v>
      </x:c>
      <x:c r="D372" s="12" t="str">
        <x:v>HoChiMinh</x:v>
      </x:c>
      <x:c r="E372" s="14" t="n">
        <x:v>10.8231</x:v>
      </x:c>
      <x:c r="F372" s="14" t="n">
        <x:v>106.6297</x:v>
      </x:c>
      <x:c r="G372" s="17" t="n">
        <x:v>46299.375</x:v>
      </x:c>
      <x:c r="H372" s="17" t="n">
        <x:v>46299.66666666667</x:v>
      </x:c>
      <x:c r="I372" s="14" t="n">
        <x:v>28</x:v>
      </x:c>
      <x:c r="J372" s="14" t="n">
        <x:v>82</x:v>
      </x:c>
      <x:c r="K372" s="14" t="n">
        <x:v>1009</x:v>
      </x:c>
      <x:c r="L372" s="14" t="n">
        <x:v>5.3</x:v>
      </x:c>
      <x:c r="M372" s="14" t="n">
        <x:v>26.4</x:v>
      </x:c>
      <x:c r="N372" s="14" t="n">
        <x:v>26.7</x:v>
      </x:c>
      <x:c r="O372" s="14" t="n">
        <x:v>595</x:v>
      </x:c>
      <x:c r="P372" s="14" t="n">
        <x:v>27.2</x:v>
      </x:c>
      <x:c r="Q372" s="14" t="n">
        <x:v>24.6</x:v>
      </x:c>
      <x:c r="R372" s="14" t="n">
        <x:v>93</x:v>
      </x:c>
      <x:c r="S372" s="16" t="n">
        <x:v>105</x:v>
      </x:c>
      <x:c r="T372" s="12" t="str">
        <x:v>Unhealthy for Sensitive Groups</x:v>
      </x:c>
      <x:c r="U372" s="16" t="n">
        <x:v>9</x:v>
      </x:c>
      <x:c r="V372" s="17" t="n">
        <x:v>46299.375</x:v>
      </x:c>
      <x:c r="W372" s="20" t="n">
        <x:v>2026</x:v>
      </x:c>
      <x:c r="X372" s="20" t="n">
        <x:v>10</x:v>
      </x:c>
      <x:c r="Y372" s="20" t="str">
        <x:v>04</x:v>
      </x:c>
    </x:row>
    <x:row r="373" ht="22" customHeight="1">
      <x:c r="B373" s="12" t="str">
        <x:v>quyen</x:v>
      </x:c>
      <x:c r="C373" s="12" t="str">
        <x:v>HoChiMinh_202610041000_010f8</x:v>
      </x:c>
      <x:c r="D373" s="12" t="str">
        <x:v>HoChiMinh</x:v>
      </x:c>
      <x:c r="E373" s="14" t="n">
        <x:v>10.8231</x:v>
      </x:c>
      <x:c r="F373" s="14" t="n">
        <x:v>106.6297</x:v>
      </x:c>
      <x:c r="G373" s="17" t="n">
        <x:v>46299.41666666667</x:v>
      </x:c>
      <x:c r="H373" s="17" t="n">
        <x:v>46299.70833333333</x:v>
      </x:c>
      <x:c r="I373" s="14" t="n">
        <x:v>27.7</x:v>
      </x:c>
      <x:c r="J373" s="14" t="n">
        <x:v>83</x:v>
      </x:c>
      <x:c r="K373" s="14" t="n">
        <x:v>1009.7</x:v>
      </x:c>
      <x:c r="L373" s="14" t="n">
        <x:v>5.3</x:v>
      </x:c>
      <x:c r="M373" s="14" t="n">
        <x:v>33.1</x:v>
      </x:c>
      <x:c r="N373" s="14" t="n">
        <x:v>33.3</x:v>
      </x:c>
      <x:c r="O373" s="14" t="n">
        <x:v>818</x:v>
      </x:c>
      <x:c r="P373" s="14" t="n">
        <x:v>37.7</x:v>
      </x:c>
      <x:c r="Q373" s="14" t="n">
        <x:v>30.4</x:v>
      </x:c>
      <x:c r="R373" s="14" t="n">
        <x:v>70</x:v>
      </x:c>
      <x:c r="S373" s="16" t="n">
        <x:v>104</x:v>
      </x:c>
      <x:c r="T373" s="12" t="str">
        <x:v>Unhealthy for Sensitive Groups</x:v>
      </x:c>
      <x:c r="U373" s="16" t="n">
        <x:v>10</x:v>
      </x:c>
      <x:c r="V373" s="17" t="n">
        <x:v>46299.41666666667</x:v>
      </x:c>
      <x:c r="W373" s="20" t="n">
        <x:v>2026</x:v>
      </x:c>
      <x:c r="X373" s="20" t="n">
        <x:v>10</x:v>
      </x:c>
      <x:c r="Y373" s="20" t="str">
        <x:v>04</x:v>
      </x:c>
    </x:row>
    <x:row r="374" ht="22" customHeight="1">
      <x:c r="B374" s="12" t="str">
        <x:v>quyen</x:v>
      </x:c>
      <x:c r="C374" s="12" t="str">
        <x:v>HoChiMinh_202610041100_011f8</x:v>
      </x:c>
      <x:c r="D374" s="12" t="str">
        <x:v>HoChiMinh</x:v>
      </x:c>
      <x:c r="E374" s="14" t="n">
        <x:v>10.8231</x:v>
      </x:c>
      <x:c r="F374" s="14" t="n">
        <x:v>106.6297</x:v>
      </x:c>
      <x:c r="G374" s="17" t="n">
        <x:v>46299.45833333333</x:v>
      </x:c>
      <x:c r="H374" s="17" t="n">
        <x:v>46299.75</x:v>
      </x:c>
      <x:c r="I374" s="14" t="n">
        <x:v>27.2</x:v>
      </x:c>
      <x:c r="J374" s="14" t="n">
        <x:v>86</x:v>
      </x:c>
      <x:c r="K374" s="14" t="n">
        <x:v>1010.1</x:v>
      </x:c>
      <x:c r="L374" s="14" t="n">
        <x:v>1.3</x:v>
      </x:c>
      <x:c r="M374" s="14" t="n">
        <x:v>37.4</x:v>
      </x:c>
      <x:c r="N374" s="14" t="n">
        <x:v>37.6</x:v>
      </x:c>
      <x:c r="O374" s="14" t="n">
        <x:v>1127</x:v>
      </x:c>
      <x:c r="P374" s="14" t="n">
        <x:v>49.9</x:v>
      </x:c>
      <x:c r="Q374" s="14" t="n">
        <x:v>39</x:v>
      </x:c>
      <x:c r="R374" s="14" t="n">
        <x:v>52</x:v>
      </x:c>
      <x:c r="S374" s="16" t="n">
        <x:v>104</x:v>
      </x:c>
      <x:c r="T374" s="12" t="str">
        <x:v>Unhealthy for Sensitive Groups</x:v>
      </x:c>
      <x:c r="U374" s="16" t="n">
        <x:v>11</x:v>
      </x:c>
      <x:c r="V374" s="17" t="n">
        <x:v>46299.45833333333</x:v>
      </x:c>
      <x:c r="W374" s="20" t="n">
        <x:v>2026</x:v>
      </x:c>
      <x:c r="X374" s="20" t="n">
        <x:v>10</x:v>
      </x:c>
      <x:c r="Y374" s="20" t="str">
        <x:v>04</x:v>
      </x:c>
    </x:row>
    <x:row r="375" ht="22" customHeight="1">
      <x:c r="B375" s="12" t="str">
        <x:v>quyen</x:v>
      </x:c>
      <x:c r="C375" s="12" t="str">
        <x:v>HoChiMinh_202610041200_012f8</x:v>
      </x:c>
      <x:c r="D375" s="12" t="str">
        <x:v>HoChiMinh</x:v>
      </x:c>
      <x:c r="E375" s="14" t="n">
        <x:v>10.8231</x:v>
      </x:c>
      <x:c r="F375" s="14" t="n">
        <x:v>106.6297</x:v>
      </x:c>
      <x:c r="G375" s="17" t="n">
        <x:v>46299.5</x:v>
      </x:c>
      <x:c r="H375" s="17" t="n">
        <x:v>46299.79166666667</x:v>
      </x:c>
      <x:c r="I375" s="14" t="n">
        <x:v>27</x:v>
      </x:c>
      <x:c r="J375" s="14" t="n">
        <x:v>89</x:v>
      </x:c>
      <x:c r="K375" s="14" t="n">
        <x:v>1010.9</x:v>
      </x:c>
      <x:c r="L375" s="14" t="n">
        <x:v>7.5</x:v>
      </x:c>
      <x:c r="M375" s="14" t="n">
        <x:v>28.1</x:v>
      </x:c>
      <x:c r="N375" s="14" t="n">
        <x:v>28.3</x:v>
      </x:c>
      <x:c r="O375" s="14" t="n">
        <x:v>1498</x:v>
      </x:c>
      <x:c r="P375" s="14" t="n">
        <x:v>37.3</x:v>
      </x:c>
      <x:c r="Q375" s="14" t="n">
        <x:v>25.8</x:v>
      </x:c>
      <x:c r="R375" s="14" t="n">
        <x:v>71</x:v>
      </x:c>
      <x:c r="S375" s="16" t="n">
        <x:v>104</x:v>
      </x:c>
      <x:c r="T375" s="12" t="str">
        <x:v>Unhealthy for Sensitive Groups</x:v>
      </x:c>
      <x:c r="U375" s="16" t="n">
        <x:v>12</x:v>
      </x:c>
      <x:c r="V375" s="17" t="n">
        <x:v>46299.5</x:v>
      </x:c>
      <x:c r="W375" s="20" t="n">
        <x:v>2026</x:v>
      </x:c>
      <x:c r="X375" s="20" t="n">
        <x:v>10</x:v>
      </x:c>
      <x:c r="Y375" s="20" t="str">
        <x:v>04</x:v>
      </x:c>
    </x:row>
    <x:row r="376" ht="22" customHeight="1">
      <x:c r="B376" s="12" t="str">
        <x:v>quyen</x:v>
      </x:c>
      <x:c r="C376" s="12" t="str">
        <x:v>HoChiMinh_202610041300_013f8</x:v>
      </x:c>
      <x:c r="D376" s="12" t="str">
        <x:v>HoChiMinh</x:v>
      </x:c>
      <x:c r="E376" s="14" t="n">
        <x:v>10.8231</x:v>
      </x:c>
      <x:c r="F376" s="14" t="n">
        <x:v>106.6297</x:v>
      </x:c>
      <x:c r="G376" s="17" t="n">
        <x:v>46299.54166666667</x:v>
      </x:c>
      <x:c r="H376" s="17" t="n">
        <x:v>46299.83333333333</x:v>
      </x:c>
      <x:c r="I376" s="14" t="n">
        <x:v>26.9</x:v>
      </x:c>
      <x:c r="J376" s="14" t="n">
        <x:v>89</x:v>
      </x:c>
      <x:c r="K376" s="14" t="n">
        <x:v>1011.6</x:v>
      </x:c>
      <x:c r="L376" s="14" t="n">
        <x:v>4.8</x:v>
      </x:c>
      <x:c r="M376" s="14" t="n">
        <x:v>31</x:v>
      </x:c>
      <x:c r="N376" s="14" t="n">
        <x:v>31.1</x:v>
      </x:c>
      <x:c r="O376" s="14" t="n">
        <x:v>2010</x:v>
      </x:c>
      <x:c r="P376" s="14" t="n">
        <x:v>42.7</x:v>
      </x:c>
      <x:c r="Q376" s="14" t="n">
        <x:v>32.2</x:v>
      </x:c>
      <x:c r="R376" s="14" t="n">
        <x:v>63</x:v>
      </x:c>
      <x:c r="S376" s="16" t="n">
        <x:v>103</x:v>
      </x:c>
      <x:c r="T376" s="12" t="str">
        <x:v>Unhealthy for Sensitive Groups</x:v>
      </x:c>
      <x:c r="U376" s="16" t="n">
        <x:v>13</x:v>
      </x:c>
      <x:c r="V376" s="17" t="n">
        <x:v>46299.54166666667</x:v>
      </x:c>
      <x:c r="W376" s="20" t="n">
        <x:v>2026</x:v>
      </x:c>
      <x:c r="X376" s="20" t="n">
        <x:v>10</x:v>
      </x:c>
      <x:c r="Y376" s="20" t="str">
        <x:v>04</x:v>
      </x:c>
    </x:row>
    <x:row r="377" ht="22" customHeight="1">
      <x:c r="B377" s="12" t="str">
        <x:v>quyen</x:v>
      </x:c>
      <x:c r="C377" s="12" t="str">
        <x:v>HoChiMinh_202610041400_014f8</x:v>
      </x:c>
      <x:c r="D377" s="12" t="str">
        <x:v>HoChiMinh</x:v>
      </x:c>
      <x:c r="E377" s="14" t="n">
        <x:v>10.8231</x:v>
      </x:c>
      <x:c r="F377" s="14" t="n">
        <x:v>106.6297</x:v>
      </x:c>
      <x:c r="G377" s="17" t="n">
        <x:v>46299.58333333333</x:v>
      </x:c>
      <x:c r="H377" s="17" t="n">
        <x:v>46299.875</x:v>
      </x:c>
      <x:c r="I377" s="14" t="n">
        <x:v>26.7</x:v>
      </x:c>
      <x:c r="J377" s="14" t="n">
        <x:v>91</x:v>
      </x:c>
      <x:c r="K377" s="14" t="n">
        <x:v>1011.8</x:v>
      </x:c>
      <x:c r="L377" s="14" t="n">
        <x:v>3.8</x:v>
      </x:c>
      <x:c r="M377" s="14" t="n">
        <x:v>36.6</x:v>
      </x:c>
      <x:c r="N377" s="14" t="n">
        <x:v>36.7</x:v>
      </x:c>
      <x:c r="O377" s="14" t="n">
        <x:v>2582</x:v>
      </x:c>
      <x:c r="P377" s="14" t="n">
        <x:v>50.1</x:v>
      </x:c>
      <x:c r="Q377" s="14" t="n">
        <x:v>40.9</x:v>
      </x:c>
      <x:c r="R377" s="14" t="n">
        <x:v>52</x:v>
      </x:c>
      <x:c r="S377" s="16" t="n">
        <x:v>102</x:v>
      </x:c>
      <x:c r="T377" s="12" t="str">
        <x:v>Unhealthy for Sensitive Groups</x:v>
      </x:c>
      <x:c r="U377" s="16" t="n">
        <x:v>14</x:v>
      </x:c>
      <x:c r="V377" s="17" t="n">
        <x:v>46299.58333333333</x:v>
      </x:c>
      <x:c r="W377" s="20" t="n">
        <x:v>2026</x:v>
      </x:c>
      <x:c r="X377" s="20" t="n">
        <x:v>10</x:v>
      </x:c>
      <x:c r="Y377" s="20" t="str">
        <x:v>04</x:v>
      </x:c>
    </x:row>
    <x:row r="378" ht="22" customHeight="1">
      <x:c r="B378" s="12" t="str">
        <x:v>quyen</x:v>
      </x:c>
      <x:c r="C378" s="12" t="str">
        <x:v>HoChiMinh_202610041500_015f8</x:v>
      </x:c>
      <x:c r="D378" s="12" t="str">
        <x:v>HoChiMinh</x:v>
      </x:c>
      <x:c r="E378" s="14" t="n">
        <x:v>10.8231</x:v>
      </x:c>
      <x:c r="F378" s="14" t="n">
        <x:v>106.6297</x:v>
      </x:c>
      <x:c r="G378" s="17" t="n">
        <x:v>46299.625</x:v>
      </x:c>
      <x:c r="H378" s="17" t="n">
        <x:v>46299.91666666667</x:v>
      </x:c>
      <x:c r="I378" s="14" t="n">
        <x:v>26.5</x:v>
      </x:c>
      <x:c r="J378" s="14" t="n">
        <x:v>93</x:v>
      </x:c>
      <x:c r="K378" s="14" t="n">
        <x:v>1012</x:v>
      </x:c>
      <x:c r="L378" s="14" t="n">
        <x:v>2.1</x:v>
      </x:c>
      <x:c r="M378" s="14" t="n">
        <x:v>38.2</x:v>
      </x:c>
      <x:c r="N378" s="14" t="n">
        <x:v>38.4</x:v>
      </x:c>
      <x:c r="O378" s="14" t="n">
        <x:v>2952</x:v>
      </x:c>
      <x:c r="P378" s="14" t="n">
        <x:v>55.6</x:v>
      </x:c>
      <x:c r="Q378" s="14" t="n">
        <x:v>46.6</x:v>
      </x:c>
      <x:c r="R378" s="14" t="n">
        <x:v>42</x:v>
      </x:c>
      <x:c r="S378" s="16" t="n">
        <x:v>101</x:v>
      </x:c>
      <x:c r="T378" s="12" t="str">
        <x:v>Unhealthy for Sensitive Groups</x:v>
      </x:c>
      <x:c r="U378" s="16" t="n">
        <x:v>15</x:v>
      </x:c>
      <x:c r="V378" s="17" t="n">
        <x:v>46299.625</x:v>
      </x:c>
      <x:c r="W378" s="20" t="n">
        <x:v>2026</x:v>
      </x:c>
      <x:c r="X378" s="20" t="n">
        <x:v>10</x:v>
      </x:c>
      <x:c r="Y378" s="20" t="str">
        <x:v>04</x:v>
      </x:c>
    </x:row>
    <x:row r="379" ht="22" customHeight="1">
      <x:c r="B379" s="12" t="str">
        <x:v>quyen</x:v>
      </x:c>
      <x:c r="C379" s="12" t="str">
        <x:v>HoChiMinh_202610041600_016f8</x:v>
      </x:c>
      <x:c r="D379" s="12" t="str">
        <x:v>HoChiMinh</x:v>
      </x:c>
      <x:c r="E379" s="14" t="n">
        <x:v>10.8231</x:v>
      </x:c>
      <x:c r="F379" s="14" t="n">
        <x:v>106.6297</x:v>
      </x:c>
      <x:c r="G379" s="17" t="n">
        <x:v>46299.66666666667</x:v>
      </x:c>
      <x:c r="H379" s="17" t="n">
        <x:v>46299.95833333333</x:v>
      </x:c>
      <x:c r="I379" s="14" t="n">
        <x:v>26.3</x:v>
      </x:c>
      <x:c r="J379" s="14" t="n">
        <x:v>95</x:v>
      </x:c>
      <x:c r="K379" s="14" t="n">
        <x:v>1012.2</x:v>
      </x:c>
      <x:c r="L379" s="14" t="n">
        <x:v>1.5</x:v>
      </x:c>
      <x:c r="M379" s="14" t="n">
        <x:v>39.6</x:v>
      </x:c>
      <x:c r="N379" s="14" t="n">
        <x:v>39.8</x:v>
      </x:c>
      <x:c r="O379" s="14" t="n">
        <x:v>2992</x:v>
      </x:c>
      <x:c r="P379" s="14" t="n">
        <x:v>57.4</x:v>
      </x:c>
      <x:c r="Q379" s="14" t="n">
        <x:v>46.5</x:v>
      </x:c>
      <x:c r="R379" s="14" t="n">
        <x:v>36</x:v>
      </x:c>
      <x:c r="S379" s="16" t="n">
        <x:v>101</x:v>
      </x:c>
      <x:c r="T379" s="12" t="str">
        <x:v>Unhealthy for Sensitive Groups</x:v>
      </x:c>
      <x:c r="U379" s="16" t="n">
        <x:v>16</x:v>
      </x:c>
      <x:c r="V379" s="17" t="n">
        <x:v>46299.66666666667</x:v>
      </x:c>
      <x:c r="W379" s="20" t="n">
        <x:v>2026</x:v>
      </x:c>
      <x:c r="X379" s="20" t="n">
        <x:v>10</x:v>
      </x:c>
      <x:c r="Y379" s="20" t="str">
        <x:v>04</x:v>
      </x:c>
    </x:row>
    <x:row r="380" ht="22" customHeight="1">
      <x:c r="B380" s="12" t="str">
        <x:v>quyen</x:v>
      </x:c>
      <x:c r="C380" s="12" t="str">
        <x:v>HoChiMinh_202610041700_017f8</x:v>
      </x:c>
      <x:c r="D380" s="12" t="str">
        <x:v>HoChiMinh</x:v>
      </x:c>
      <x:c r="E380" s="14" t="n">
        <x:v>10.8231</x:v>
      </x:c>
      <x:c r="F380" s="14" t="n">
        <x:v>106.6297</x:v>
      </x:c>
      <x:c r="G380" s="17" t="n">
        <x:v>46299.70833333333</x:v>
      </x:c>
      <x:c r="H380" s="17" t="n">
        <x:v>46300</x:v>
      </x:c>
      <x:c r="I380" s="14" t="n">
        <x:v>26.1</x:v>
      </x:c>
      <x:c r="J380" s="14" t="n">
        <x:v>96</x:v>
      </x:c>
      <x:c r="K380" s="14" t="n">
        <x:v>1011.8</x:v>
      </x:c>
      <x:c r="L380" s="14" t="n">
        <x:v>0.5</x:v>
      </x:c>
      <x:c r="M380" s="14" t="n">
        <x:v>40.2</x:v>
      </x:c>
      <x:c r="N380" s="14" t="n">
        <x:v>40.4</x:v>
      </x:c>
      <x:c r="O380" s="14" t="n">
        <x:v>2828</x:v>
      </x:c>
      <x:c r="P380" s="14" t="n">
        <x:v>57.3</x:v>
      </x:c>
      <x:c r="Q380" s="14" t="n">
        <x:v>43.5</x:v>
      </x:c>
      <x:c r="R380" s="14" t="n">
        <x:v>31</x:v>
      </x:c>
      <x:c r="S380" s="16" t="n">
        <x:v>101</x:v>
      </x:c>
      <x:c r="T380" s="12" t="str">
        <x:v>Unhealthy for Sensitive Groups</x:v>
      </x:c>
      <x:c r="U380" s="16" t="n">
        <x:v>17</x:v>
      </x:c>
      <x:c r="V380" s="17" t="n">
        <x:v>46299.70833333333</x:v>
      </x:c>
      <x:c r="W380" s="20" t="n">
        <x:v>2026</x:v>
      </x:c>
      <x:c r="X380" s="20" t="n">
        <x:v>10</x:v>
      </x:c>
      <x:c r="Y380" s="20" t="str">
        <x:v>04</x:v>
      </x:c>
    </x:row>
    <x:row r="381" ht="22" customHeight="1">
      <x:c r="B381" s="12" t="str">
        <x:v>quyen</x:v>
      </x:c>
      <x:c r="C381" s="12" t="str">
        <x:v>HoChiMinh_202610041800_018f8</x:v>
      </x:c>
      <x:c r="D381" s="12" t="str">
        <x:v>HoChiMinh</x:v>
      </x:c>
      <x:c r="E381" s="14" t="n">
        <x:v>10.8231</x:v>
      </x:c>
      <x:c r="F381" s="14" t="n">
        <x:v>106.6297</x:v>
      </x:c>
      <x:c r="G381" s="17" t="n">
        <x:v>46299.75</x:v>
      </x:c>
      <x:c r="H381" s="17" t="n">
        <x:v>46300.04166666667</x:v>
      </x:c>
      <x:c r="I381" s="14" t="n">
        <x:v>26.3</x:v>
      </x:c>
      <x:c r="J381" s="14" t="n">
        <x:v>96</x:v>
      </x:c>
      <x:c r="K381" s="14" t="n">
        <x:v>1011.1</x:v>
      </x:c>
      <x:c r="L381" s="14" t="n">
        <x:v>3.2</x:v>
      </x:c>
      <x:c r="M381" s="14" t="n">
        <x:v>38.5</x:v>
      </x:c>
      <x:c r="N381" s="14" t="n">
        <x:v>38.8</x:v>
      </x:c>
      <x:c r="O381" s="14" t="n">
        <x:v>2579</x:v>
      </x:c>
      <x:c r="P381" s="14" t="n">
        <x:v>57</x:v>
      </x:c>
      <x:c r="Q381" s="14" t="n">
        <x:v>41</x:v>
      </x:c>
      <x:c r="R381" s="14" t="n">
        <x:v>27</x:v>
      </x:c>
      <x:c r="S381" s="16" t="n">
        <x:v>101</x:v>
      </x:c>
      <x:c r="T381" s="12" t="str">
        <x:v>Unhealthy for Sensitive Groups</x:v>
      </x:c>
      <x:c r="U381" s="16" t="n">
        <x:v>18</x:v>
      </x:c>
      <x:c r="V381" s="17" t="n">
        <x:v>46299.75</x:v>
      </x:c>
      <x:c r="W381" s="20" t="n">
        <x:v>2026</x:v>
      </x:c>
      <x:c r="X381" s="20" t="n">
        <x:v>10</x:v>
      </x:c>
      <x:c r="Y381" s="20" t="str">
        <x:v>04</x:v>
      </x:c>
    </x:row>
    <x:row r="382" ht="22" customHeight="1">
      <x:c r="B382" s="12" t="str">
        <x:v>quyen</x:v>
      </x:c>
      <x:c r="C382" s="12" t="str">
        <x:v>HoChiMinh_202610041900_019f8</x:v>
      </x:c>
      <x:c r="D382" s="12" t="str">
        <x:v>HoChiMinh</x:v>
      </x:c>
      <x:c r="E382" s="14" t="n">
        <x:v>10.8231</x:v>
      </x:c>
      <x:c r="F382" s="14" t="n">
        <x:v>106.6297</x:v>
      </x:c>
      <x:c r="G382" s="17" t="n">
        <x:v>46299.79166666667</x:v>
      </x:c>
      <x:c r="H382" s="17" t="n">
        <x:v>46300.08333333333</x:v>
      </x:c>
      <x:c r="I382" s="14" t="n">
        <x:v>26</x:v>
      </x:c>
      <x:c r="J382" s="14" t="n">
        <x:v>97</x:v>
      </x:c>
      <x:c r="K382" s="14" t="n">
        <x:v>1010.3</x:v>
      </x:c>
      <x:c r="L382" s="14" t="n">
        <x:v>1.6</x:v>
      </x:c>
      <x:c r="M382" s="14" t="n">
        <x:v>39.1</x:v>
      </x:c>
      <x:c r="N382" s="14" t="n">
        <x:v>39.2</x:v>
      </x:c>
      <x:c r="O382" s="14" t="n">
        <x:v>2221</x:v>
      </x:c>
      <x:c r="P382" s="14" t="n">
        <x:v>57.5</x:v>
      </x:c>
      <x:c r="Q382" s="14" t="n">
        <x:v>40.1</x:v>
      </x:c>
      <x:c r="R382" s="14" t="n">
        <x:v>23</x:v>
      </x:c>
      <x:c r="S382" s="16" t="n">
        <x:v>101</x:v>
      </x:c>
      <x:c r="T382" s="12" t="str">
        <x:v>Unhealthy for Sensitive Groups</x:v>
      </x:c>
      <x:c r="U382" s="16" t="n">
        <x:v>19</x:v>
      </x:c>
      <x:c r="V382" s="17" t="n">
        <x:v>46299.79166666667</x:v>
      </x:c>
      <x:c r="W382" s="20" t="n">
        <x:v>2026</x:v>
      </x:c>
      <x:c r="X382" s="20" t="n">
        <x:v>10</x:v>
      </x:c>
      <x:c r="Y382" s="20" t="str">
        <x:v>04</x:v>
      </x:c>
    </x:row>
    <x:row r="383" ht="22" customHeight="1">
      <x:c r="B383" s="12" t="str">
        <x:v>quyen</x:v>
      </x:c>
      <x:c r="C383" s="12" t="str">
        <x:v>HoChiMinh_202610042000_020f8</x:v>
      </x:c>
      <x:c r="D383" s="12" t="str">
        <x:v>HoChiMinh</x:v>
      </x:c>
      <x:c r="E383" s="14" t="n">
        <x:v>10.8231</x:v>
      </x:c>
      <x:c r="F383" s="14" t="n">
        <x:v>106.6297</x:v>
      </x:c>
      <x:c r="G383" s="17" t="n">
        <x:v>46299.83333333333</x:v>
      </x:c>
      <x:c r="H383" s="17" t="n">
        <x:v>46300.125</x:v>
      </x:c>
      <x:c r="I383" s="14" t="n">
        <x:v>25.9</x:v>
      </x:c>
      <x:c r="J383" s="14" t="n">
        <x:v>97</x:v>
      </x:c>
      <x:c r="K383" s="14" t="n">
        <x:v>1009.9</x:v>
      </x:c>
      <x:c r="L383" s="14" t="n">
        <x:v>0.2</x:v>
      </x:c>
      <x:c r="M383" s="14" t="n">
        <x:v>39.8</x:v>
      </x:c>
      <x:c r="N383" s="14" t="n">
        <x:v>40</x:v>
      </x:c>
      <x:c r="O383" s="14" t="n">
        <x:v>1776</x:v>
      </x:c>
      <x:c r="P383" s="14" t="n">
        <x:v>57.7</x:v>
      </x:c>
      <x:c r="Q383" s="14" t="n">
        <x:v>39.6</x:v>
      </x:c>
      <x:c r="R383" s="14" t="n">
        <x:v>20</x:v>
      </x:c>
      <x:c r="S383" s="16" t="n">
        <x:v>101</x:v>
      </x:c>
      <x:c r="T383" s="12" t="str">
        <x:v>Unhealthy for Sensitive Groups</x:v>
      </x:c>
      <x:c r="U383" s="16" t="n">
        <x:v>20</x:v>
      </x:c>
      <x:c r="V383" s="17" t="n">
        <x:v>46299.83333333333</x:v>
      </x:c>
      <x:c r="W383" s="20" t="n">
        <x:v>2026</x:v>
      </x:c>
      <x:c r="X383" s="20" t="n">
        <x:v>10</x:v>
      </x:c>
      <x:c r="Y383" s="20" t="str">
        <x:v>04</x:v>
      </x:c>
    </x:row>
    <x:row r="384" ht="22" customHeight="1">
      <x:c r="B384" s="12" t="str">
        <x:v>quyen</x:v>
      </x:c>
      <x:c r="C384" s="12" t="str">
        <x:v>HoChiMinh_202610042100_021f8</x:v>
      </x:c>
      <x:c r="D384" s="12" t="str">
        <x:v>HoChiMinh</x:v>
      </x:c>
      <x:c r="E384" s="14" t="n">
        <x:v>10.8231</x:v>
      </x:c>
      <x:c r="F384" s="14" t="n">
        <x:v>106.6297</x:v>
      </x:c>
      <x:c r="G384" s="17" t="n">
        <x:v>46299.875</x:v>
      </x:c>
      <x:c r="H384" s="17" t="n">
        <x:v>46300.16666666667</x:v>
      </x:c>
      <x:c r="I384" s="14" t="n">
        <x:v>25.6</x:v>
      </x:c>
      <x:c r="J384" s="14" t="n">
        <x:v>98</x:v>
      </x:c>
      <x:c r="K384" s="14" t="n">
        <x:v>1010</x:v>
      </x:c>
      <x:c r="L384" s="14" t="n">
        <x:v>3.7</x:v>
      </x:c>
      <x:c r="M384" s="14" t="n">
        <x:v>38.9</x:v>
      </x:c>
      <x:c r="N384" s="14" t="n">
        <x:v>39</x:v>
      </x:c>
      <x:c r="O384" s="14" t="n">
        <x:v>1433</x:v>
      </x:c>
      <x:c r="P384" s="14" t="n">
        <x:v>56.5</x:v>
      </x:c>
      <x:c r="Q384" s="14" t="n">
        <x:v>39.6</x:v>
      </x:c>
      <x:c r="R384" s="14" t="n">
        <x:v>20</x:v>
      </x:c>
      <x:c r="S384" s="16" t="n">
        <x:v>101</x:v>
      </x:c>
      <x:c r="T384" s="12" t="str">
        <x:v>Unhealthy for Sensitive Groups</x:v>
      </x:c>
      <x:c r="U384" s="16" t="n">
        <x:v>21</x:v>
      </x:c>
      <x:c r="V384" s="17" t="n">
        <x:v>46299.875</x:v>
      </x:c>
      <x:c r="W384" s="20" t="n">
        <x:v>2026</x:v>
      </x:c>
      <x:c r="X384" s="20" t="n">
        <x:v>10</x:v>
      </x:c>
      <x:c r="Y384" s="20" t="str">
        <x:v>04</x:v>
      </x:c>
    </x:row>
    <x:row r="385" ht="22" customHeight="1">
      <x:c r="B385" s="12" t="str">
        <x:v>quyen</x:v>
      </x:c>
      <x:c r="C385" s="12" t="str">
        <x:v>HoChiMinh_202610042200_022f8</x:v>
      </x:c>
      <x:c r="D385" s="12" t="str">
        <x:v>HoChiMinh</x:v>
      </x:c>
      <x:c r="E385" s="14" t="n">
        <x:v>10.8231</x:v>
      </x:c>
      <x:c r="F385" s="14" t="n">
        <x:v>106.6297</x:v>
      </x:c>
      <x:c r="G385" s="17" t="n">
        <x:v>46299.91666666667</x:v>
      </x:c>
      <x:c r="H385" s="17" t="n">
        <x:v>46300.20833333333</x:v>
      </x:c>
      <x:c r="I385" s="14" t="n">
        <x:v>25.7</x:v>
      </x:c>
      <x:c r="J385" s="14" t="n">
        <x:v>97</x:v>
      </x:c>
      <x:c r="K385" s="14" t="n">
        <x:v>1010.1</x:v>
      </x:c>
      <x:c r="L385" s="14" t="n">
        <x:v>4.8</x:v>
      </x:c>
      <x:c r="M385" s="14" t="n">
        <x:v>37.1</x:v>
      </x:c>
      <x:c r="N385" s="14" t="n">
        <x:v>37.3</x:v>
      </x:c>
      <x:c r="O385" s="14" t="n">
        <x:v>1293</x:v>
      </x:c>
      <x:c r="P385" s="14" t="n">
        <x:v>53</x:v>
      </x:c>
      <x:c r="Q385" s="14" t="n">
        <x:v>40.2</x:v>
      </x:c>
      <x:c r="R385" s="14" t="n">
        <x:v>23</x:v>
      </x:c>
      <x:c r="S385" s="16" t="n">
        <x:v>101</x:v>
      </x:c>
      <x:c r="T385" s="12" t="str">
        <x:v>Unhealthy for Sensitive Groups</x:v>
      </x:c>
      <x:c r="U385" s="16" t="n">
        <x:v>22</x:v>
      </x:c>
      <x:c r="V385" s="17" t="n">
        <x:v>46299.91666666667</x:v>
      </x:c>
      <x:c r="W385" s="20" t="n">
        <x:v>2026</x:v>
      </x:c>
      <x:c r="X385" s="20" t="n">
        <x:v>10</x:v>
      </x:c>
      <x:c r="Y385" s="20" t="str">
        <x:v>04</x:v>
      </x:c>
    </x:row>
    <x:row r="386" ht="22" customHeight="1">
      <x:c r="B386" s="12" t="str">
        <x:v>quyen</x:v>
      </x:c>
      <x:c r="C386" s="12" t="str">
        <x:v>HoChiMinh_202610042300_023f8</x:v>
      </x:c>
      <x:c r="D386" s="12" t="str">
        <x:v>HoChiMinh</x:v>
      </x:c>
      <x:c r="E386" s="14" t="n">
        <x:v>10.8231</x:v>
      </x:c>
      <x:c r="F386" s="14" t="n">
        <x:v>106.6297</x:v>
      </x:c>
      <x:c r="G386" s="17" t="n">
        <x:v>46299.95833333333</x:v>
      </x:c>
      <x:c r="H386" s="17" t="n">
        <x:v>46300.25</x:v>
      </x:c>
      <x:c r="I386" s="14" t="n">
        <x:v>25.7</x:v>
      </x:c>
      <x:c r="J386" s="14" t="n">
        <x:v>97</x:v>
      </x:c>
      <x:c r="K386" s="14" t="n">
        <x:v>1010.6</x:v>
      </x:c>
      <x:c r="L386" s="14" t="n">
        <x:v>4.5</x:v>
      </x:c>
      <x:c r="M386" s="14" t="n">
        <x:v>37.7</x:v>
      </x:c>
      <x:c r="N386" s="14" t="n">
        <x:v>37.8</x:v>
      </x:c>
      <x:c r="O386" s="14" t="n">
        <x:v>1255</x:v>
      </x:c>
      <x:c r="P386" s="14" t="n">
        <x:v>48.1</x:v>
      </x:c>
      <x:c r="Q386" s="14" t="n">
        <x:v>41.2</x:v>
      </x:c>
      <x:c r="R386" s="14" t="n">
        <x:v>28</x:v>
      </x:c>
      <x:c r="S386" s="16" t="n">
        <x:v>101</x:v>
      </x:c>
      <x:c r="T386" s="12" t="str">
        <x:v>Unhealthy for Sensitive Groups</x:v>
      </x:c>
      <x:c r="U386" s="16" t="n">
        <x:v>23</x:v>
      </x:c>
      <x:c r="V386" s="17" t="n">
        <x:v>46299.95833333333</x:v>
      </x:c>
      <x:c r="W386" s="20" t="n">
        <x:v>2026</x:v>
      </x:c>
      <x:c r="X386" s="20" t="n">
        <x:v>10</x:v>
      </x:c>
      <x:c r="Y386" s="20" t="str">
        <x:v>04</x:v>
      </x:c>
    </x:row>
    <x:row r="387" ht="22" customHeight="1">
      <x:c r="B387" s="12" t="str">
        <x:v>quyen</x:v>
      </x:c>
      <x:c r="C387" s="12" t="str">
        <x:v>HoChiMinh_202610050000_024f8</x:v>
      </x:c>
      <x:c r="D387" s="12" t="str">
        <x:v>HoChiMinh</x:v>
      </x:c>
      <x:c r="E387" s="14" t="n">
        <x:v>10.8231</x:v>
      </x:c>
      <x:c r="F387" s="14" t="n">
        <x:v>106.6297</x:v>
      </x:c>
      <x:c r="G387" s="17" t="n">
        <x:v>46300</x:v>
      </x:c>
      <x:c r="H387" s="17" t="n">
        <x:v>46300.29166666667</x:v>
      </x:c>
      <x:c r="I387" s="14" t="n">
        <x:v>27.4</x:v>
      </x:c>
      <x:c r="J387" s="14" t="n">
        <x:v>92</x:v>
      </x:c>
      <x:c r="K387" s="14" t="n">
        <x:v>1011.1</x:v>
      </x:c>
      <x:c r="L387" s="14" t="n">
        <x:v>1.5</x:v>
      </x:c>
      <x:c r="M387" s="14" t="n">
        <x:v>35</x:v>
      </x:c>
      <x:c r="N387" s="14" t="n">
        <x:v>35.4</x:v>
      </x:c>
      <x:c r="O387" s="14" t="n">
        <x:v>1198</x:v>
      </x:c>
      <x:c r="P387" s="14" t="n">
        <x:v>55.9</x:v>
      </x:c>
      <x:c r="Q387" s="14" t="n">
        <x:v>54</x:v>
      </x:c>
      <x:c r="R387" s="14" t="n">
        <x:v>30</x:v>
      </x:c>
      <x:c r="S387" s="16" t="n">
        <x:v>101</x:v>
      </x:c>
      <x:c r="T387" s="12" t="str">
        <x:v>Unhealthy for Sensitive Groups</x:v>
      </x:c>
      <x:c r="U387" s="16" t="n">
        <x:v>0</x:v>
      </x:c>
      <x:c r="V387" s="17" t="n">
        <x:v>46300</x:v>
      </x:c>
      <x:c r="W387" s="20" t="n">
        <x:v>2026</x:v>
      </x:c>
      <x:c r="X387" s="20" t="n">
        <x:v>10</x:v>
      </x:c>
      <x:c r="Y387" s="20" t="str">
        <x:v>05</x:v>
      </x:c>
    </x:row>
    <x:row r="388" ht="22" customHeight="1">
      <x:c r="B388" s="12" t="str">
        <x:v>quyen</x:v>
      </x:c>
      <x:c r="C388" s="12" t="str">
        <x:v>HoChiMinh_202610050100_025f8</x:v>
      </x:c>
      <x:c r="D388" s="12" t="str">
        <x:v>HoChiMinh</x:v>
      </x:c>
      <x:c r="E388" s="14" t="n">
        <x:v>10.8231</x:v>
      </x:c>
      <x:c r="F388" s="14" t="n">
        <x:v>106.6297</x:v>
      </x:c>
      <x:c r="G388" s="17" t="n">
        <x:v>46300.04166666667</x:v>
      </x:c>
      <x:c r="H388" s="17" t="n">
        <x:v>46300.33333333333</x:v>
      </x:c>
      <x:c r="I388" s="14" t="n">
        <x:v>28.8</x:v>
      </x:c>
      <x:c r="J388" s="14" t="n">
        <x:v>80</x:v>
      </x:c>
      <x:c r="K388" s="14" t="n">
        <x:v>1011.5</x:v>
      </x:c>
      <x:c r="L388" s="14" t="n">
        <x:v>0.8</x:v>
      </x:c>
      <x:c r="M388" s="14" t="n">
        <x:v>30.6</x:v>
      </x:c>
      <x:c r="N388" s="14" t="n">
        <x:v>31.7</x:v>
      </x:c>
      <x:c r="O388" s="14" t="n">
        <x:v>1068</x:v>
      </x:c>
      <x:c r="P388" s="14" t="n">
        <x:v>48.4</x:v>
      </x:c>
      <x:c r="Q388" s="14" t="n">
        <x:v>51.9</x:v>
      </x:c>
      <x:c r="R388" s="14" t="n">
        <x:v>49</x:v>
      </x:c>
      <x:c r="S388" s="16" t="n">
        <x:v>100</x:v>
      </x:c>
      <x:c r="T388" s="12" t="str">
        <x:v>Moderate</x:v>
      </x:c>
      <x:c r="U388" s="16" t="n">
        <x:v>1</x:v>
      </x:c>
      <x:c r="V388" s="17" t="n">
        <x:v>46300.04166666667</x:v>
      </x:c>
      <x:c r="W388" s="20" t="n">
        <x:v>2026</x:v>
      </x:c>
      <x:c r="X388" s="20" t="n">
        <x:v>10</x:v>
      </x:c>
      <x:c r="Y388" s="20" t="str">
        <x:v>05</x:v>
      </x:c>
    </x:row>
    <x:row r="389" ht="22" customHeight="1">
      <x:c r="B389" s="12" t="str">
        <x:v>quyen</x:v>
      </x:c>
      <x:c r="C389" s="12" t="str">
        <x:v>HoChiMinh_202610050200_026f8</x:v>
      </x:c>
      <x:c r="D389" s="12" t="str">
        <x:v>HoChiMinh</x:v>
      </x:c>
      <x:c r="E389" s="14" t="n">
        <x:v>10.8231</x:v>
      </x:c>
      <x:c r="F389" s="14" t="n">
        <x:v>106.6297</x:v>
      </x:c>
      <x:c r="G389" s="17" t="n">
        <x:v>46300.08333333333</x:v>
      </x:c>
      <x:c r="H389" s="17" t="n">
        <x:v>46300.375</x:v>
      </x:c>
      <x:c r="I389" s="14" t="n">
        <x:v>30</x:v>
      </x:c>
      <x:c r="J389" s="14" t="n">
        <x:v>73</x:v>
      </x:c>
      <x:c r="K389" s="14" t="n">
        <x:v>1011.6</x:v>
      </x:c>
      <x:c r="L389" s="14" t="n">
        <x:v>3.1</x:v>
      </x:c>
      <x:c r="M389" s="14" t="n">
        <x:v>21.7</x:v>
      </x:c>
      <x:c r="N389" s="14" t="n">
        <x:v>22.4</x:v>
      </x:c>
      <x:c r="O389" s="14" t="n">
        <x:v>919</x:v>
      </x:c>
      <x:c r="P389" s="14" t="n">
        <x:v>38</x:v>
      </x:c>
      <x:c r="Q389" s="14" t="n">
        <x:v>48.8</x:v>
      </x:c>
      <x:c r="R389" s="14" t="n">
        <x:v>77</x:v>
      </x:c>
      <x:c r="S389" s="16" t="n">
        <x:v>98</x:v>
      </x:c>
      <x:c r="T389" s="12" t="str">
        <x:v>Moderate</x:v>
      </x:c>
      <x:c r="U389" s="16" t="n">
        <x:v>2</x:v>
      </x:c>
      <x:c r="V389" s="17" t="n">
        <x:v>46300.08333333333</x:v>
      </x:c>
      <x:c r="W389" s="20" t="n">
        <x:v>2026</x:v>
      </x:c>
      <x:c r="X389" s="20" t="n">
        <x:v>10</x:v>
      </x:c>
      <x:c r="Y389" s="20" t="str">
        <x:v>05</x:v>
      </x:c>
    </x:row>
    <x:row r="390" ht="22" customHeight="1">
      <x:c r="B390" s="12" t="str">
        <x:v>quyen</x:v>
      </x:c>
      <x:c r="C390" s="12" t="str">
        <x:v>HoChiMinh_202610050300_027f8</x:v>
      </x:c>
      <x:c r="D390" s="12" t="str">
        <x:v>HoChiMinh</x:v>
      </x:c>
      <x:c r="E390" s="14" t="n">
        <x:v>10.8231</x:v>
      </x:c>
      <x:c r="F390" s="14" t="n">
        <x:v>106.6297</x:v>
      </x:c>
      <x:c r="G390" s="17" t="n">
        <x:v>46300.125</x:v>
      </x:c>
      <x:c r="H390" s="17" t="n">
        <x:v>46300.41666666667</x:v>
      </x:c>
      <x:c r="I390" s="14" t="n">
        <x:v>31</x:v>
      </x:c>
      <x:c r="J390" s="14" t="n">
        <x:v>70</x:v>
      </x:c>
      <x:c r="K390" s="14" t="n">
        <x:v>1011.6</x:v>
      </x:c>
      <x:c r="L390" s="14" t="n">
        <x:v>3.6</x:v>
      </x:c>
      <x:c r="M390" s="14" t="n">
        <x:v>20.2</x:v>
      </x:c>
      <x:c r="N390" s="14" t="n">
        <x:v>20.4</x:v>
      </x:c>
      <x:c r="O390" s="14" t="n">
        <x:v>798</x:v>
      </x:c>
      <x:c r="P390" s="14" t="n">
        <x:v>28.9</x:v>
      </x:c>
      <x:c r="Q390" s="14" t="n">
        <x:v>45.8</x:v>
      </x:c>
      <x:c r="R390" s="14" t="n">
        <x:v>107</x:v>
      </x:c>
      <x:c r="S390" s="16" t="n">
        <x:v>97</x:v>
      </x:c>
      <x:c r="T390" s="12" t="str">
        <x:v>Moderate</x:v>
      </x:c>
      <x:c r="U390" s="16" t="n">
        <x:v>3</x:v>
      </x:c>
      <x:c r="V390" s="17" t="n">
        <x:v>46300.125</x:v>
      </x:c>
      <x:c r="W390" s="20" t="n">
        <x:v>2026</x:v>
      </x:c>
      <x:c r="X390" s="20" t="n">
        <x:v>10</x:v>
      </x:c>
      <x:c r="Y390" s="20" t="str">
        <x:v>05</x:v>
      </x:c>
    </x:row>
    <x:row r="391" ht="22" customHeight="1">
      <x:c r="B391" s="12" t="str">
        <x:v>quyen</x:v>
      </x:c>
      <x:c r="C391" s="12" t="str">
        <x:v>HoChiMinh_202610050400_028f8</x:v>
      </x:c>
      <x:c r="D391" s="12" t="str">
        <x:v>HoChiMinh</x:v>
      </x:c>
      <x:c r="E391" s="14" t="n">
        <x:v>10.8231</x:v>
      </x:c>
      <x:c r="F391" s="14" t="n">
        <x:v>106.6297</x:v>
      </x:c>
      <x:c r="G391" s="17" t="n">
        <x:v>46300.16666666667</x:v>
      </x:c>
      <x:c r="H391" s="17" t="n">
        <x:v>46300.45833333333</x:v>
      </x:c>
      <x:c r="I391" s="14" t="n">
        <x:v>31.8</x:v>
      </x:c>
      <x:c r="J391" s="14" t="n">
        <x:v>67</x:v>
      </x:c>
      <x:c r="K391" s="14" t="n">
        <x:v>1011</x:v>
      </x:c>
      <x:c r="L391" s="14" t="n">
        <x:v>3.3</x:v>
      </x:c>
      <x:c r="M391" s="14" t="n">
        <x:v>20.8</x:v>
      </x:c>
      <x:c r="N391" s="14" t="n">
        <x:v>21</x:v>
      </x:c>
      <x:c r="O391" s="14" t="n">
        <x:v>713</x:v>
      </x:c>
      <x:c r="P391" s="14" t="n">
        <x:v>22.5</x:v>
      </x:c>
      <x:c r="Q391" s="14" t="n">
        <x:v>42.8</x:v>
      </x:c>
      <x:c r="R391" s="14" t="n">
        <x:v>140</x:v>
      </x:c>
      <x:c r="S391" s="16" t="n">
        <x:v>96</x:v>
      </x:c>
      <x:c r="T391" s="12" t="str">
        <x:v>Moderate</x:v>
      </x:c>
      <x:c r="U391" s="16" t="n">
        <x:v>4</x:v>
      </x:c>
      <x:c r="V391" s="17" t="n">
        <x:v>46300.16666666667</x:v>
      </x:c>
      <x:c r="W391" s="20" t="n">
        <x:v>2026</x:v>
      </x:c>
      <x:c r="X391" s="20" t="n">
        <x:v>10</x:v>
      </x:c>
      <x:c r="Y391" s="20" t="str">
        <x:v>05</x:v>
      </x:c>
    </x:row>
    <x:row r="392" ht="22" customHeight="1">
      <x:c r="B392" s="12" t="str">
        <x:v>quyen</x:v>
      </x:c>
      <x:c r="C392" s="12" t="str">
        <x:v>HoChiMinh_202610050500_029f8</x:v>
      </x:c>
      <x:c r="D392" s="12" t="str">
        <x:v>HoChiMinh</x:v>
      </x:c>
      <x:c r="E392" s="14" t="n">
        <x:v>10.8231</x:v>
      </x:c>
      <x:c r="F392" s="14" t="n">
        <x:v>106.6297</x:v>
      </x:c>
      <x:c r="G392" s="17" t="n">
        <x:v>46300.20833333333</x:v>
      </x:c>
      <x:c r="H392" s="17" t="n">
        <x:v>46300.5</x:v>
      </x:c>
      <x:c r="I392" s="14" t="n">
        <x:v>32.4</x:v>
      </x:c>
      <x:c r="J392" s="14" t="n">
        <x:v>65</x:v>
      </x:c>
      <x:c r="K392" s="14" t="n">
        <x:v>1009.7</x:v>
      </x:c>
      <x:c r="L392" s="14" t="n">
        <x:v>2.7</x:v>
      </x:c>
      <x:c r="M392" s="14" t="n">
        <x:v>23.4</x:v>
      </x:c>
      <x:c r="N392" s="14" t="n">
        <x:v>23.5</x:v>
      </x:c>
      <x:c r="O392" s="14" t="n">
        <x:v>655</x:v>
      </x:c>
      <x:c r="P392" s="14" t="n">
        <x:v>17.4</x:v>
      </x:c>
      <x:c r="Q392" s="14" t="n">
        <x:v>39.7</x:v>
      </x:c>
      <x:c r="R392" s="14" t="n">
        <x:v>175</x:v>
      </x:c>
      <x:c r="S392" s="16" t="n">
        <x:v>96</x:v>
      </x:c>
      <x:c r="T392" s="12" t="str">
        <x:v>Moderate</x:v>
      </x:c>
      <x:c r="U392" s="16" t="n">
        <x:v>5</x:v>
      </x:c>
      <x:c r="V392" s="17" t="n">
        <x:v>46300.20833333333</x:v>
      </x:c>
      <x:c r="W392" s="20" t="n">
        <x:v>2026</x:v>
      </x:c>
      <x:c r="X392" s="20" t="n">
        <x:v>10</x:v>
      </x:c>
      <x:c r="Y392" s="20" t="str">
        <x:v>05</x:v>
      </x:c>
    </x:row>
    <x:row r="393" ht="22" customHeight="1">
      <x:c r="B393" s="12" t="str">
        <x:v>quyen</x:v>
      </x:c>
      <x:c r="C393" s="12" t="str">
        <x:v>HoChiMinh_202610050600_030f8</x:v>
      </x:c>
      <x:c r="D393" s="12" t="str">
        <x:v>HoChiMinh</x:v>
      </x:c>
      <x:c r="E393" s="14" t="n">
        <x:v>10.8231</x:v>
      </x:c>
      <x:c r="F393" s="14" t="n">
        <x:v>106.6297</x:v>
      </x:c>
      <x:c r="G393" s="17" t="n">
        <x:v>46300.25</x:v>
      </x:c>
      <x:c r="H393" s="17" t="n">
        <x:v>46300.54166666667</x:v>
      </x:c>
      <x:c r="I393" s="14" t="n">
        <x:v>33.3</x:v>
      </x:c>
      <x:c r="J393" s="14" t="n">
        <x:v>57</x:v>
      </x:c>
      <x:c r="K393" s="14" t="n">
        <x:v>1009.1</x:v>
      </x:c>
      <x:c r="L393" s="14" t="n">
        <x:v>5.4</x:v>
      </x:c>
      <x:c r="M393" s="14" t="n">
        <x:v>27.7</x:v>
      </x:c>
      <x:c r="N393" s="14" t="n">
        <x:v>27.8</x:v>
      </x:c>
      <x:c r="O393" s="14" t="n">
        <x:v>647</x:v>
      </x:c>
      <x:c r="P393" s="14" t="n">
        <x:v>14.6</x:v>
      </x:c>
      <x:c r="Q393" s="14" t="n">
        <x:v>37.6</x:v>
      </x:c>
      <x:c r="R393" s="14" t="n">
        <x:v>201</x:v>
      </x:c>
      <x:c r="S393" s="16" t="n">
        <x:v>95</x:v>
      </x:c>
      <x:c r="T393" s="12" t="str">
        <x:v>Moderate</x:v>
      </x:c>
      <x:c r="U393" s="16" t="n">
        <x:v>6</x:v>
      </x:c>
      <x:c r="V393" s="17" t="n">
        <x:v>46300.25</x:v>
      </x:c>
      <x:c r="W393" s="20" t="n">
        <x:v>2026</x:v>
      </x:c>
      <x:c r="X393" s="20" t="n">
        <x:v>10</x:v>
      </x:c>
      <x:c r="Y393" s="20" t="str">
        <x:v>05</x:v>
      </x:c>
    </x:row>
    <x:row r="394" ht="22" customHeight="1">
      <x:c r="B394" s="12" t="str">
        <x:v>quyen</x:v>
      </x:c>
      <x:c r="C394" s="12" t="str">
        <x:v>HoChiMinh_202610050700_031f8</x:v>
      </x:c>
      <x:c r="D394" s="12" t="str">
        <x:v>HoChiMinh</x:v>
      </x:c>
      <x:c r="E394" s="14" t="n">
        <x:v>10.8231</x:v>
      </x:c>
      <x:c r="F394" s="14" t="n">
        <x:v>106.6297</x:v>
      </x:c>
      <x:c r="G394" s="17" t="n">
        <x:v>46300.29166666667</x:v>
      </x:c>
      <x:c r="H394" s="17" t="n">
        <x:v>46300.58333333333</x:v>
      </x:c>
      <x:c r="I394" s="14" t="n">
        <x:v>32.9</x:v>
      </x:c>
      <x:c r="J394" s="14" t="n">
        <x:v>58</x:v>
      </x:c>
      <x:c r="K394" s="14" t="n">
        <x:v>1008.2</x:v>
      </x:c>
      <x:c r="L394" s="14" t="n">
        <x:v>6.2</x:v>
      </x:c>
      <x:c r="M394" s="14" t="n">
        <x:v>32</x:v>
      </x:c>
      <x:c r="N394" s="14" t="n">
        <x:v>32.1</x:v>
      </x:c>
      <x:c r="O394" s="14" t="n">
        <x:v>658</x:v>
      </x:c>
      <x:c r="P394" s="14" t="n">
        <x:v>14</x:v>
      </x:c>
      <x:c r="Q394" s="14" t="n">
        <x:v>36.9</x:v>
      </x:c>
      <x:c r="R394" s="14" t="n">
        <x:v>215</x:v>
      </x:c>
      <x:c r="S394" s="16" t="n">
        <x:v>95</x:v>
      </x:c>
      <x:c r="T394" s="12" t="str">
        <x:v>Moderate</x:v>
      </x:c>
      <x:c r="U394" s="16" t="n">
        <x:v>7</x:v>
      </x:c>
      <x:c r="V394" s="17" t="n">
        <x:v>46300.29166666667</x:v>
      </x:c>
      <x:c r="W394" s="20" t="n">
        <x:v>2026</x:v>
      </x:c>
      <x:c r="X394" s="20" t="n">
        <x:v>10</x:v>
      </x:c>
      <x:c r="Y394" s="20" t="str">
        <x:v>05</x:v>
      </x:c>
    </x:row>
    <x:row r="395" ht="22" customHeight="1">
      <x:c r="B395" s="12" t="str">
        <x:v>quyen</x:v>
      </x:c>
      <x:c r="C395" s="12" t="str">
        <x:v>HoChiMinh_202610050800_032f8</x:v>
      </x:c>
      <x:c r="D395" s="12" t="str">
        <x:v>HoChiMinh</x:v>
      </x:c>
      <x:c r="E395" s="14" t="n">
        <x:v>10.8231</x:v>
      </x:c>
      <x:c r="F395" s="14" t="n">
        <x:v>106.6297</x:v>
      </x:c>
      <x:c r="G395" s="17" t="n">
        <x:v>46300.33333333333</x:v>
      </x:c>
      <x:c r="H395" s="17" t="n">
        <x:v>46300.625</x:v>
      </x:c>
      <x:c r="I395" s="14" t="n">
        <x:v>32.1</x:v>
      </x:c>
      <x:c r="J395" s="14" t="n">
        <x:v>61</x:v>
      </x:c>
      <x:c r="K395" s="14" t="n">
        <x:v>1007.3</x:v>
      </x:c>
      <x:c r="L395" s="14" t="n">
        <x:v>6.8</x:v>
      </x:c>
      <x:c r="M395" s="14" t="n">
        <x:v>35.6</x:v>
      </x:c>
      <x:c r="N395" s="14" t="n">
        <x:v>35.9</x:v>
      </x:c>
      <x:c r="O395" s="14" t="n">
        <x:v>719</x:v>
      </x:c>
      <x:c r="P395" s="14" t="n">
        <x:v>15.7</x:v>
      </x:c>
      <x:c r="Q395" s="14" t="n">
        <x:v>37.1</x:v>
      </x:c>
      <x:c r="R395" s="14" t="n">
        <x:v>220</x:v>
      </x:c>
      <x:c r="S395" s="16" t="n">
        <x:v>95</x:v>
      </x:c>
      <x:c r="T395" s="12" t="str">
        <x:v>Moderate</x:v>
      </x:c>
      <x:c r="U395" s="16" t="n">
        <x:v>8</x:v>
      </x:c>
      <x:c r="V395" s="17" t="n">
        <x:v>46300.33333333333</x:v>
      </x:c>
      <x:c r="W395" s="20" t="n">
        <x:v>2026</x:v>
      </x:c>
      <x:c r="X395" s="20" t="n">
        <x:v>10</x:v>
      </x:c>
      <x:c r="Y395" s="20" t="str">
        <x:v>05</x:v>
      </x:c>
    </x:row>
    <x:row r="396" ht="22" customHeight="1">
      <x:c r="B396" s="12" t="str">
        <x:v>quyen</x:v>
      </x:c>
      <x:c r="C396" s="12" t="str">
        <x:v>HoChiMinh_202610050900_033f8</x:v>
      </x:c>
      <x:c r="D396" s="12" t="str">
        <x:v>HoChiMinh</x:v>
      </x:c>
      <x:c r="E396" s="14" t="n">
        <x:v>10.8231</x:v>
      </x:c>
      <x:c r="F396" s="14" t="n">
        <x:v>106.6297</x:v>
      </x:c>
      <x:c r="G396" s="17" t="n">
        <x:v>46300.375</x:v>
      </x:c>
      <x:c r="H396" s="17" t="n">
        <x:v>46300.66666666667</x:v>
      </x:c>
      <x:c r="I396" s="14" t="n">
        <x:v>27.5</x:v>
      </x:c>
      <x:c r="J396" s="14" t="n">
        <x:v>82</x:v>
      </x:c>
      <x:c r="K396" s="14" t="n">
        <x:v>1008.8</x:v>
      </x:c>
      <x:c r="L396" s="14" t="n">
        <x:v>13.2</x:v>
      </x:c>
      <x:c r="M396" s="14" t="n">
        <x:v>35.6</x:v>
      </x:c>
      <x:c r="N396" s="14" t="n">
        <x:v>35.9</x:v>
      </x:c>
      <x:c r="O396" s="14" t="n">
        <x:v>942</x:v>
      </x:c>
      <x:c r="P396" s="14" t="n">
        <x:v>20.1</x:v>
      </x:c>
      <x:c r="Q396" s="14" t="n">
        <x:v>37.7</x:v>
      </x:c>
      <x:c r="R396" s="14" t="n">
        <x:v>211</x:v>
      </x:c>
      <x:c r="S396" s="16" t="n">
        <x:v>118</x:v>
      </x:c>
      <x:c r="T396" s="12" t="str">
        <x:v>Unhealthy for Sensitive Groups</x:v>
      </x:c>
      <x:c r="U396" s="16" t="n">
        <x:v>9</x:v>
      </x:c>
      <x:c r="V396" s="17" t="n">
        <x:v>46300.375</x:v>
      </x:c>
      <x:c r="W396" s="20" t="n">
        <x:v>2026</x:v>
      </x:c>
      <x:c r="X396" s="20" t="n">
        <x:v>10</x:v>
      </x:c>
      <x:c r="Y396" s="20" t="str">
        <x:v>05</x:v>
      </x:c>
    </x:row>
    <x:row r="397" ht="22" customHeight="1">
      <x:c r="B397" s="12" t="str">
        <x:v>quyen</x:v>
      </x:c>
      <x:c r="C397" s="12" t="str">
        <x:v>HoChiMinh_202610051000_034f8</x:v>
      </x:c>
      <x:c r="D397" s="12" t="str">
        <x:v>HoChiMinh</x:v>
      </x:c>
      <x:c r="E397" s="14" t="n">
        <x:v>10.8231</x:v>
      </x:c>
      <x:c r="F397" s="14" t="n">
        <x:v>106.6297</x:v>
      </x:c>
      <x:c r="G397" s="17" t="n">
        <x:v>46300.41666666667</x:v>
      </x:c>
      <x:c r="H397" s="17" t="n">
        <x:v>46300.70833333333</x:v>
      </x:c>
      <x:c r="I397" s="14" t="n">
        <x:v>26.4</x:v>
      </x:c>
      <x:c r="J397" s="14" t="n">
        <x:v>93</x:v>
      </x:c>
      <x:c r="K397" s="14" t="n">
        <x:v>1009.1</x:v>
      </x:c>
      <x:c r="L397" s="14" t="n">
        <x:v>3.1</x:v>
      </x:c>
      <x:c r="M397" s="14" t="n">
        <x:v>36.4</x:v>
      </x:c>
      <x:c r="N397" s="14" t="n">
        <x:v>36.7</x:v>
      </x:c>
      <x:c r="O397" s="14" t="n">
        <x:v>1484</x:v>
      </x:c>
      <x:c r="P397" s="14" t="n">
        <x:v>28.9</x:v>
      </x:c>
      <x:c r="Q397" s="14" t="n">
        <x:v>38.4</x:v>
      </x:c>
      <x:c r="R397" s="14" t="n">
        <x:v>178</x:v>
      </x:c>
      <x:c r="S397" s="16" t="n">
        <x:v>152</x:v>
      </x:c>
      <x:c r="T397" s="12" t="str">
        <x:v>Unhealthy</x:v>
      </x:c>
      <x:c r="U397" s="16" t="n">
        <x:v>10</x:v>
      </x:c>
      <x:c r="V397" s="17" t="n">
        <x:v>46300.41666666667</x:v>
      </x:c>
      <x:c r="W397" s="20" t="n">
        <x:v>2026</x:v>
      </x:c>
      <x:c r="X397" s="20" t="n">
        <x:v>10</x:v>
      </x:c>
      <x:c r="Y397" s="20" t="str">
        <x:v>05</x:v>
      </x:c>
    </x:row>
    <x:row r="398" ht="22" customHeight="1">
      <x:c r="B398" s="12" t="str">
        <x:v>quyen</x:v>
      </x:c>
      <x:c r="C398" s="12" t="str">
        <x:v>HoChiMinh_202610051100_035f8</x:v>
      </x:c>
      <x:c r="D398" s="12" t="str">
        <x:v>HoChiMinh</x:v>
      </x:c>
      <x:c r="E398" s="14" t="n">
        <x:v>10.8231</x:v>
      </x:c>
      <x:c r="F398" s="14" t="n">
        <x:v>106.6297</x:v>
      </x:c>
      <x:c r="G398" s="17" t="n">
        <x:v>46300.45833333333</x:v>
      </x:c>
      <x:c r="H398" s="17" t="n">
        <x:v>46300.75</x:v>
      </x:c>
      <x:c r="I398" s="14" t="n">
        <x:v>26.3</x:v>
      </x:c>
      <x:c r="J398" s="14" t="n">
        <x:v>93</x:v>
      </x:c>
      <x:c r="K398" s="14" t="n">
        <x:v>1009.8</x:v>
      </x:c>
      <x:c r="L398" s="14" t="n">
        <x:v>4.8</x:v>
      </x:c>
      <x:c r="M398" s="14" t="n">
        <x:v>41.8</x:v>
      </x:c>
      <x:c r="N398" s="14" t="n">
        <x:v>42</x:v>
      </x:c>
      <x:c r="O398" s="14" t="n">
        <x:v>2188</x:v>
      </x:c>
      <x:c r="P398" s="14" t="n">
        <x:v>40.5</x:v>
      </x:c>
      <x:c r="Q398" s="14" t="n">
        <x:v>39.5</x:v>
      </x:c>
      <x:c r="R398" s="14" t="n">
        <x:v>132</x:v>
      </x:c>
      <x:c r="S398" s="16" t="n">
        <x:v>168</x:v>
      </x:c>
      <x:c r="T398" s="12" t="str">
        <x:v>Unhealthy</x:v>
      </x:c>
      <x:c r="U398" s="16" t="n">
        <x:v>11</x:v>
      </x:c>
      <x:c r="V398" s="17" t="n">
        <x:v>46300.45833333333</x:v>
      </x:c>
      <x:c r="W398" s="20" t="n">
        <x:v>2026</x:v>
      </x:c>
      <x:c r="X398" s="20" t="n">
        <x:v>10</x:v>
      </x:c>
      <x:c r="Y398" s="20" t="str">
        <x:v>05</x:v>
      </x:c>
    </x:row>
    <x:row r="399" ht="22" customHeight="1">
      <x:c r="B399" s="12" t="str">
        <x:v>quyen</x:v>
      </x:c>
      <x:c r="C399" s="12" t="str">
        <x:v>HoChiMinh_202610051200_036f8</x:v>
      </x:c>
      <x:c r="D399" s="12" t="str">
        <x:v>HoChiMinh</x:v>
      </x:c>
      <x:c r="E399" s="14" t="n">
        <x:v>10.8231</x:v>
      </x:c>
      <x:c r="F399" s="14" t="n">
        <x:v>106.6297</x:v>
      </x:c>
      <x:c r="G399" s="17" t="n">
        <x:v>46300.5</x:v>
      </x:c>
      <x:c r="H399" s="17" t="n">
        <x:v>46300.79166666667</x:v>
      </x:c>
      <x:c r="I399" s="14" t="n">
        <x:v>27.9</x:v>
      </x:c>
      <x:c r="J399" s="14" t="n">
        <x:v>87</x:v>
      </x:c>
      <x:c r="K399" s="14" t="n">
        <x:v>1010.7</x:v>
      </x:c>
      <x:c r="L399" s="14" t="n">
        <x:v>8.1</x:v>
      </x:c>
      <x:c r="M399" s="14" t="n">
        <x:v>33.3</x:v>
      </x:c>
      <x:c r="N399" s="14" t="n">
        <x:v>33.4</x:v>
      </x:c>
      <x:c r="O399" s="14" t="n">
        <x:v>2693</x:v>
      </x:c>
      <x:c r="P399" s="14" t="n">
        <x:v>42.3</x:v>
      </x:c>
      <x:c r="Q399" s="14" t="n">
        <x:v>34.3</x:v>
      </x:c>
      <x:c r="R399" s="14" t="n">
        <x:v>76</x:v>
      </x:c>
      <x:c r="S399" s="16" t="n">
        <x:v>172</x:v>
      </x:c>
      <x:c r="T399" s="12" t="str">
        <x:v>Unhealthy</x:v>
      </x:c>
      <x:c r="U399" s="16" t="n">
        <x:v>12</x:v>
      </x:c>
      <x:c r="V399" s="17" t="n">
        <x:v>46300.5</x:v>
      </x:c>
      <x:c r="W399" s="20" t="n">
        <x:v>2026</x:v>
      </x:c>
      <x:c r="X399" s="20" t="n">
        <x:v>10</x:v>
      </x:c>
      <x:c r="Y399" s="20" t="str">
        <x:v>05</x:v>
      </x:c>
    </x:row>
    <x:row r="400" ht="22" customHeight="1">
      <x:c r="B400" s="12" t="str">
        <x:v>quyen</x:v>
      </x:c>
      <x:c r="C400" s="12" t="str">
        <x:v>HoChiMinh_202610051300_037f8</x:v>
      </x:c>
      <x:c r="D400" s="12" t="str">
        <x:v>HoChiMinh</x:v>
      </x:c>
      <x:c r="E400" s="14" t="n">
        <x:v>10.8231</x:v>
      </x:c>
      <x:c r="F400" s="14" t="n">
        <x:v>106.6297</x:v>
      </x:c>
      <x:c r="G400" s="17" t="n">
        <x:v>46300.54166666667</x:v>
      </x:c>
      <x:c r="H400" s="17" t="n">
        <x:v>46300.83333333333</x:v>
      </x:c>
      <x:c r="I400" s="14" t="n">
        <x:v>27.5</x:v>
      </x:c>
      <x:c r="J400" s="14" t="n">
        <x:v>87</x:v>
      </x:c>
      <x:c r="K400" s="14" t="n">
        <x:v>1010.8</x:v>
      </x:c>
      <x:c r="L400" s="14" t="n">
        <x:v>7.1</x:v>
      </x:c>
      <x:c r="M400" s="14" t="n">
        <x:v>38.5</x:v>
      </x:c>
      <x:c r="N400" s="14" t="n">
        <x:v>38.6</x:v>
      </x:c>
      <x:c r="O400" s="14" t="n">
        <x:v>2869</x:v>
      </x:c>
      <x:c r="P400" s="14" t="n">
        <x:v>46.7</x:v>
      </x:c>
      <x:c r="Q400" s="14" t="n">
        <x:v>37.6</x:v>
      </x:c>
      <x:c r="R400" s="14" t="n">
        <x:v>63</x:v>
      </x:c>
      <x:c r="S400" s="16" t="n">
        <x:v>162</x:v>
      </x:c>
      <x:c r="T400" s="12" t="str">
        <x:v>Unhealthy</x:v>
      </x:c>
      <x:c r="U400" s="16" t="n">
        <x:v>13</x:v>
      </x:c>
      <x:c r="V400" s="17" t="n">
        <x:v>46300.54166666667</x:v>
      </x:c>
      <x:c r="W400" s="20" t="n">
        <x:v>2026</x:v>
      </x:c>
      <x:c r="X400" s="20" t="n">
        <x:v>10</x:v>
      </x:c>
      <x:c r="Y400" s="20" t="str">
        <x:v>05</x:v>
      </x:c>
    </x:row>
    <x:row r="401" ht="22" customHeight="1">
      <x:c r="B401" s="12" t="str">
        <x:v>quyen</x:v>
      </x:c>
      <x:c r="C401" s="12" t="str">
        <x:v>HoChiMinh_202610051400_038f8</x:v>
      </x:c>
      <x:c r="D401" s="12" t="str">
        <x:v>HoChiMinh</x:v>
      </x:c>
      <x:c r="E401" s="14" t="n">
        <x:v>10.8231</x:v>
      </x:c>
      <x:c r="F401" s="14" t="n">
        <x:v>106.6297</x:v>
      </x:c>
      <x:c r="G401" s="17" t="n">
        <x:v>46300.58333333333</x:v>
      </x:c>
      <x:c r="H401" s="17" t="n">
        <x:v>46300.875</x:v>
      </x:c>
      <x:c r="I401" s="14" t="n">
        <x:v>27.2</x:v>
      </x:c>
      <x:c r="J401" s="14" t="n">
        <x:v>90</x:v>
      </x:c>
      <x:c r="K401" s="14" t="n">
        <x:v>1011.8</x:v>
      </x:c>
      <x:c r="L401" s="14" t="n">
        <x:v>3.8</x:v>
      </x:c>
      <x:c r="M401" s="14" t="n">
        <x:v>39.2</x:v>
      </x:c>
      <x:c r="N401" s="14" t="n">
        <x:v>39.3</x:v>
      </x:c>
      <x:c r="O401" s="14" t="n">
        <x:v>2847</x:v>
      </x:c>
      <x:c r="P401" s="14" t="n">
        <x:v>53.1</x:v>
      </x:c>
      <x:c r="Q401" s="14" t="n">
        <x:v>42.2</x:v>
      </x:c>
      <x:c r="R401" s="14" t="n">
        <x:v>46</x:v>
      </x:c>
      <x:c r="S401" s="16" t="n">
        <x:v>142</x:v>
      </x:c>
      <x:c r="T401" s="12" t="str">
        <x:v>Unhealthy for Sensitive Groups</x:v>
      </x:c>
      <x:c r="U401" s="16" t="n">
        <x:v>14</x:v>
      </x:c>
      <x:c r="V401" s="17" t="n">
        <x:v>46300.58333333333</x:v>
      </x:c>
      <x:c r="W401" s="20" t="n">
        <x:v>2026</x:v>
      </x:c>
      <x:c r="X401" s="20" t="n">
        <x:v>10</x:v>
      </x:c>
      <x:c r="Y401" s="20" t="str">
        <x:v>05</x:v>
      </x:c>
    </x:row>
    <x:row r="402" ht="22" customHeight="1">
      <x:c r="B402" s="12" t="str">
        <x:v>quyen</x:v>
      </x:c>
      <x:c r="C402" s="12" t="str">
        <x:v>HoChiMinh_202610051500_039f8</x:v>
      </x:c>
      <x:c r="D402" s="12" t="str">
        <x:v>HoChiMinh</x:v>
      </x:c>
      <x:c r="E402" s="14" t="n">
        <x:v>10.8231</x:v>
      </x:c>
      <x:c r="F402" s="14" t="n">
        <x:v>106.6297</x:v>
      </x:c>
      <x:c r="G402" s="17" t="n">
        <x:v>46300.625</x:v>
      </x:c>
      <x:c r="H402" s="17" t="n">
        <x:v>46300.91666666667</x:v>
      </x:c>
      <x:c r="I402" s="14" t="n">
        <x:v>27.1</x:v>
      </x:c>
      <x:c r="J402" s="14" t="n">
        <x:v>92</x:v>
      </x:c>
      <x:c r="K402" s="14" t="n">
        <x:v>1012.3</x:v>
      </x:c>
      <x:c r="L402" s="14" t="n">
        <x:v>1.1</x:v>
      </x:c>
      <x:c r="M402" s="14" t="n">
        <x:v>46</x:v>
      </x:c>
      <x:c r="N402" s="14" t="n">
        <x:v>46</x:v>
      </x:c>
      <x:c r="O402" s="14" t="n">
        <x:v>2658</x:v>
      </x:c>
      <x:c r="P402" s="14" t="n">
        <x:v>59.2</x:v>
      </x:c>
      <x:c r="Q402" s="14" t="n">
        <x:v>46.2</x:v>
      </x:c>
      <x:c r="R402" s="14" t="n">
        <x:v>31</x:v>
      </x:c>
      <x:c r="S402" s="16" t="n">
        <x:v>109</x:v>
      </x:c>
      <x:c r="T402" s="12" t="str">
        <x:v>Unhealthy for Sensitive Groups</x:v>
      </x:c>
      <x:c r="U402" s="16" t="n">
        <x:v>15</x:v>
      </x:c>
      <x:c r="V402" s="17" t="n">
        <x:v>46300.625</x:v>
      </x:c>
      <x:c r="W402" s="20" t="n">
        <x:v>2026</x:v>
      </x:c>
      <x:c r="X402" s="20" t="n">
        <x:v>10</x:v>
      </x:c>
      <x:c r="Y402" s="20" t="str">
        <x:v>05</x:v>
      </x:c>
    </x:row>
    <x:row r="403" ht="22" customHeight="1">
      <x:c r="B403" s="12" t="str">
        <x:v>quyen</x:v>
      </x:c>
      <x:c r="C403" s="12" t="str">
        <x:v>HoChiMinh_202610051600_040f8</x:v>
      </x:c>
      <x:c r="D403" s="12" t="str">
        <x:v>HoChiMinh</x:v>
      </x:c>
      <x:c r="E403" s="14" t="n">
        <x:v>10.8231</x:v>
      </x:c>
      <x:c r="F403" s="14" t="n">
        <x:v>106.6297</x:v>
      </x:c>
      <x:c r="G403" s="17" t="n">
        <x:v>46300.66666666667</x:v>
      </x:c>
      <x:c r="H403" s="17" t="n">
        <x:v>46300.95833333333</x:v>
      </x:c>
      <x:c r="I403" s="14" t="n">
        <x:v>26.8</x:v>
      </x:c>
      <x:c r="J403" s="14" t="n">
        <x:v>93</x:v>
      </x:c>
      <x:c r="K403" s="14" t="n">
        <x:v>1012.7</x:v>
      </x:c>
      <x:c r="L403" s="14" t="n">
        <x:v>0.9</x:v>
      </x:c>
      <x:c r="M403" s="14" t="n">
        <x:v>53</x:v>
      </x:c>
      <x:c r="N403" s="14" t="n">
        <x:v>53.1</x:v>
      </x:c>
      <x:c r="O403" s="14" t="n">
        <x:v>2196</x:v>
      </x:c>
      <x:c r="P403" s="14" t="n">
        <x:v>65</x:v>
      </x:c>
      <x:c r="Q403" s="14" t="n">
        <x:v>48.8</x:v>
      </x:c>
      <x:c r="R403" s="14" t="n">
        <x:v>22</x:v>
      </x:c>
      <x:c r="S403" s="16" t="n">
        <x:v>98</x:v>
      </x:c>
      <x:c r="T403" s="12" t="str">
        <x:v>Moderate</x:v>
      </x:c>
      <x:c r="U403" s="16" t="n">
        <x:v>16</x:v>
      </x:c>
      <x:c r="V403" s="17" t="n">
        <x:v>46300.66666666667</x:v>
      </x:c>
      <x:c r="W403" s="20" t="n">
        <x:v>2026</x:v>
      </x:c>
      <x:c r="X403" s="20" t="n">
        <x:v>10</x:v>
      </x:c>
      <x:c r="Y403" s="20" t="str">
        <x:v>05</x:v>
      </x:c>
    </x:row>
    <x:row r="404" ht="22" customHeight="1">
      <x:c r="B404" s="12" t="str">
        <x:v>quyen</x:v>
      </x:c>
      <x:c r="C404" s="12" t="str">
        <x:v>HoChiMinh_202610051700_041f8</x:v>
      </x:c>
      <x:c r="D404" s="12" t="str">
        <x:v>HoChiMinh</x:v>
      </x:c>
      <x:c r="E404" s="14" t="n">
        <x:v>10.8231</x:v>
      </x:c>
      <x:c r="F404" s="14" t="n">
        <x:v>106.6297</x:v>
      </x:c>
      <x:c r="G404" s="17" t="n">
        <x:v>46300.70833333333</x:v>
      </x:c>
      <x:c r="H404" s="17" t="n">
        <x:v>46301</x:v>
      </x:c>
      <x:c r="I404" s="14" t="n">
        <x:v>26.5</x:v>
      </x:c>
      <x:c r="J404" s="14" t="n">
        <x:v>95</x:v>
      </x:c>
      <x:c r="K404" s="14" t="n">
        <x:v>1012.4</x:v>
      </x:c>
      <x:c r="L404" s="14" t="n">
        <x:v>2.7</x:v>
      </x:c>
      <x:c r="M404" s="14" t="n">
        <x:v>55.3</x:v>
      </x:c>
      <x:c r="N404" s="14" t="n">
        <x:v>55.4</x:v>
      </x:c>
      <x:c r="O404" s="14" t="n">
        <x:v>1567</x:v>
      </x:c>
      <x:c r="P404" s="14" t="n">
        <x:v>70.7</x:v>
      </x:c>
      <x:c r="Q404" s="14" t="n">
        <x:v>50.7</x:v>
      </x:c>
      <x:c r="R404" s="14" t="n">
        <x:v>17</x:v>
      </x:c>
      <x:c r="S404" s="16" t="n">
        <x:v>99</x:v>
      </x:c>
      <x:c r="T404" s="12" t="str">
        <x:v>Moderate</x:v>
      </x:c>
      <x:c r="U404" s="16" t="n">
        <x:v>17</x:v>
      </x:c>
      <x:c r="V404" s="17" t="n">
        <x:v>46300.70833333333</x:v>
      </x:c>
      <x:c r="W404" s="20" t="n">
        <x:v>2026</x:v>
      </x:c>
      <x:c r="X404" s="20" t="n">
        <x:v>10</x:v>
      </x:c>
      <x:c r="Y404" s="20" t="str">
        <x:v>05</x:v>
      </x:c>
    </x:row>
    <x:row r="405" ht="22" customHeight="1">
      <x:c r="B405" s="12" t="str">
        <x:v>quyen</x:v>
      </x:c>
      <x:c r="C405" s="12" t="str">
        <x:v>HoChiMinh_202610051800_042f8</x:v>
      </x:c>
      <x:c r="D405" s="12" t="str">
        <x:v>HoChiMinh</x:v>
      </x:c>
      <x:c r="E405" s="14" t="n">
        <x:v>10.8231</x:v>
      </x:c>
      <x:c r="F405" s="14" t="n">
        <x:v>106.6297</x:v>
      </x:c>
      <x:c r="G405" s="17" t="n">
        <x:v>46300.75</x:v>
      </x:c>
      <x:c r="H405" s="17" t="n">
        <x:v>46301.04166666667</x:v>
      </x:c>
      <x:c r="I405" s="14" t="n">
        <x:v>25.3</x:v>
      </x:c>
      <x:c r="J405" s="14" t="n">
        <x:v>99</x:v>
      </x:c>
      <x:c r="K405" s="14" t="n">
        <x:v>1012</x:v>
      </x:c>
      <x:c r="L405" s="14" t="n">
        <x:v>5</x:v>
      </x:c>
      <x:c r="M405" s="14" t="n">
        <x:v>56.1</x:v>
      </x:c>
      <x:c r="N405" s="14" t="n">
        <x:v>56.2</x:v>
      </x:c>
      <x:c r="O405" s="14" t="n">
        <x:v>1116</x:v>
      </x:c>
      <x:c r="P405" s="14" t="n">
        <x:v>74.6</x:v>
      </x:c>
      <x:c r="Q405" s="14" t="n">
        <x:v>52.2</x:v>
      </x:c>
      <x:c r="R405" s="14" t="n">
        <x:v>13</x:v>
      </x:c>
      <x:c r="S405" s="16" t="n">
        <x:v>101</x:v>
      </x:c>
      <x:c r="T405" s="12" t="str">
        <x:v>Unhealthy for Sensitive Groups</x:v>
      </x:c>
      <x:c r="U405" s="16" t="n">
        <x:v>18</x:v>
      </x:c>
      <x:c r="V405" s="17" t="n">
        <x:v>46300.75</x:v>
      </x:c>
      <x:c r="W405" s="20" t="n">
        <x:v>2026</x:v>
      </x:c>
      <x:c r="X405" s="20" t="n">
        <x:v>10</x:v>
      </x:c>
      <x:c r="Y405" s="20" t="str">
        <x:v>05</x:v>
      </x:c>
    </x:row>
    <x:row r="406" ht="22" customHeight="1">
      <x:c r="B406" s="12" t="str">
        <x:v>quyen</x:v>
      </x:c>
      <x:c r="C406" s="12" t="str">
        <x:v>HoChiMinh_202610051900_043f8</x:v>
      </x:c>
      <x:c r="D406" s="12" t="str">
        <x:v>HoChiMinh</x:v>
      </x:c>
      <x:c r="E406" s="14" t="n">
        <x:v>10.8231</x:v>
      </x:c>
      <x:c r="F406" s="14" t="n">
        <x:v>106.6297</x:v>
      </x:c>
      <x:c r="G406" s="17" t="n">
        <x:v>46300.79166666667</x:v>
      </x:c>
      <x:c r="H406" s="17" t="n">
        <x:v>46301.08333333333</x:v>
      </x:c>
      <x:c r="I406" s="14" t="n">
        <x:v>25.4</x:v>
      </x:c>
      <x:c r="J406" s="14" t="n">
        <x:v>97</x:v>
      </x:c>
      <x:c r="K406" s="14" t="n">
        <x:v>1011.1</x:v>
      </x:c>
      <x:c r="L406" s="14" t="n">
        <x:v>1.3</x:v>
      </x:c>
      <x:c r="M406" s="14" t="n">
        <x:v>59.8</x:v>
      </x:c>
      <x:c r="N406" s="14" t="n">
        <x:v>59.8</x:v>
      </x:c>
      <x:c r="O406" s="14" t="n">
        <x:v>1005</x:v>
      </x:c>
      <x:c r="P406" s="14" t="n">
        <x:v>76.4</x:v>
      </x:c>
      <x:c r="Q406" s="14" t="n">
        <x:v>53.5</x:v>
      </x:c>
      <x:c r="R406" s="14" t="n">
        <x:v>10</x:v>
      </x:c>
      <x:c r="S406" s="16" t="n">
        <x:v>102</x:v>
      </x:c>
      <x:c r="T406" s="12" t="str">
        <x:v>Unhealthy for Sensitive Groups</x:v>
      </x:c>
      <x:c r="U406" s="16" t="n">
        <x:v>19</x:v>
      </x:c>
      <x:c r="V406" s="17" t="n">
        <x:v>46300.79166666667</x:v>
      </x:c>
      <x:c r="W406" s="20" t="n">
        <x:v>2026</x:v>
      </x:c>
      <x:c r="X406" s="20" t="n">
        <x:v>10</x:v>
      </x:c>
      <x:c r="Y406" s="20" t="str">
        <x:v>05</x:v>
      </x:c>
    </x:row>
    <x:row r="407" ht="22" customHeight="1">
      <x:c r="B407" s="12" t="str">
        <x:v>quyen</x:v>
      </x:c>
      <x:c r="C407" s="12" t="str">
        <x:v>HoChiMinh_202610052000_044f8</x:v>
      </x:c>
      <x:c r="D407" s="12" t="str">
        <x:v>HoChiMinh</x:v>
      </x:c>
      <x:c r="E407" s="14" t="n">
        <x:v>10.8231</x:v>
      </x:c>
      <x:c r="F407" s="14" t="n">
        <x:v>106.6297</x:v>
      </x:c>
      <x:c r="G407" s="17" t="n">
        <x:v>46300.83333333333</x:v>
      </x:c>
      <x:c r="H407" s="17" t="n">
        <x:v>46301.125</x:v>
      </x:c>
      <x:c r="I407" s="14" t="n">
        <x:v>24.6</x:v>
      </x:c>
      <x:c r="J407" s="14" t="n">
        <x:v>96</x:v>
      </x:c>
      <x:c r="K407" s="14" t="n">
        <x:v>1011.5</x:v>
      </x:c>
      <x:c r="L407" s="14" t="n">
        <x:v>6.2</x:v>
      </x:c>
      <x:c r="M407" s="14" t="n">
        <x:v>57.6</x:v>
      </x:c>
      <x:c r="N407" s="14" t="n">
        <x:v>57.7</x:v>
      </x:c>
      <x:c r="O407" s="14" t="n">
        <x:v>1073</x:v>
      </x:c>
      <x:c r="P407" s="14" t="n">
        <x:v>76.3</x:v>
      </x:c>
      <x:c r="Q407" s="14" t="n">
        <x:v>54.3</x:v>
      </x:c>
      <x:c r="R407" s="14" t="n">
        <x:v>8</x:v>
      </x:c>
      <x:c r="S407" s="16" t="n">
        <x:v>105</x:v>
      </x:c>
      <x:c r="T407" s="12" t="str">
        <x:v>Unhealthy for Sensitive Groups</x:v>
      </x:c>
      <x:c r="U407" s="16" t="n">
        <x:v>20</x:v>
      </x:c>
      <x:c r="V407" s="17" t="n">
        <x:v>46300.83333333333</x:v>
      </x:c>
      <x:c r="W407" s="20" t="n">
        <x:v>2026</x:v>
      </x:c>
      <x:c r="X407" s="20" t="n">
        <x:v>10</x:v>
      </x:c>
      <x:c r="Y407" s="20" t="str">
        <x:v>05</x:v>
      </x:c>
    </x:row>
    <x:row r="408" ht="22" customHeight="1">
      <x:c r="B408" s="12" t="str">
        <x:v>quyen</x:v>
      </x:c>
      <x:c r="C408" s="12" t="str">
        <x:v>HoChiMinh_202610052100_045f8</x:v>
      </x:c>
      <x:c r="D408" s="12" t="str">
        <x:v>HoChiMinh</x:v>
      </x:c>
      <x:c r="E408" s="14" t="n">
        <x:v>10.8231</x:v>
      </x:c>
      <x:c r="F408" s="14" t="n">
        <x:v>106.6297</x:v>
      </x:c>
      <x:c r="G408" s="17" t="n">
        <x:v>46300.875</x:v>
      </x:c>
      <x:c r="H408" s="17" t="n">
        <x:v>46301.16666666667</x:v>
      </x:c>
      <x:c r="I408" s="14" t="n">
        <x:v>24.4</x:v>
      </x:c>
      <x:c r="J408" s="14" t="n">
        <x:v>98</x:v>
      </x:c>
      <x:c r="K408" s="14" t="n">
        <x:v>1011.2</x:v>
      </x:c>
      <x:c r="L408" s="14" t="n">
        <x:v>6</x:v>
      </x:c>
      <x:c r="M408" s="14" t="n">
        <x:v>50.8</x:v>
      </x:c>
      <x:c r="N408" s="14" t="n">
        <x:v>50.9</x:v>
      </x:c>
      <x:c r="O408" s="14" t="n">
        <x:v>1181</x:v>
      </x:c>
      <x:c r="P408" s="14" t="n">
        <x:v>73.7</x:v>
      </x:c>
      <x:c r="Q408" s="14" t="n">
        <x:v>54.6</x:v>
      </x:c>
      <x:c r="R408" s="14" t="n">
        <x:v>9</x:v>
      </x:c>
      <x:c r="S408" s="16" t="n">
        <x:v>106</x:v>
      </x:c>
      <x:c r="T408" s="12" t="str">
        <x:v>Unhealthy for Sensitive Groups</x:v>
      </x:c>
      <x:c r="U408" s="16" t="n">
        <x:v>21</x:v>
      </x:c>
      <x:c r="V408" s="17" t="n">
        <x:v>46300.875</x:v>
      </x:c>
      <x:c r="W408" s="20" t="n">
        <x:v>2026</x:v>
      </x:c>
      <x:c r="X408" s="20" t="n">
        <x:v>10</x:v>
      </x:c>
      <x:c r="Y408" s="20" t="str">
        <x:v>05</x:v>
      </x:c>
    </x:row>
    <x:row r="409" ht="22" customHeight="1">
      <x:c r="B409" s="12" t="str">
        <x:v>quyen</x:v>
      </x:c>
      <x:c r="C409" s="12" t="str">
        <x:v>HoChiMinh_202610052200_046f8</x:v>
      </x:c>
      <x:c r="D409" s="12" t="str">
        <x:v>HoChiMinh</x:v>
      </x:c>
      <x:c r="E409" s="14" t="n">
        <x:v>10.8231</x:v>
      </x:c>
      <x:c r="F409" s="14" t="n">
        <x:v>106.6297</x:v>
      </x:c>
      <x:c r="G409" s="17" t="n">
        <x:v>46300.91666666667</x:v>
      </x:c>
      <x:c r="H409" s="17" t="n">
        <x:v>46301.20833333333</x:v>
      </x:c>
      <x:c r="I409" s="14" t="n">
        <x:v>24.3</x:v>
      </x:c>
      <x:c r="J409" s="14" t="n">
        <x:v>99</x:v>
      </x:c>
      <x:c r="K409" s="14" t="n">
        <x:v>1010.5</x:v>
      </x:c>
      <x:c r="L409" s="14" t="n">
        <x:v>6.3</x:v>
      </x:c>
      <x:c r="M409" s="14" t="n">
        <x:v>46.9</x:v>
      </x:c>
      <x:c r="N409" s="14" t="n">
        <x:v>47</x:v>
      </x:c>
      <x:c r="O409" s="14" t="n">
        <x:v>1335</x:v>
      </x:c>
      <x:c r="P409" s="14" t="n">
        <x:v>67.1</x:v>
      </x:c>
      <x:c r="Q409" s="14" t="n">
        <x:v>53.6</x:v>
      </x:c>
      <x:c r="R409" s="14" t="n">
        <x:v>12</x:v>
      </x:c>
      <x:c r="S409" s="16" t="n">
        <x:v>108</x:v>
      </x:c>
      <x:c r="T409" s="12" t="str">
        <x:v>Unhealthy for Sensitive Groups</x:v>
      </x:c>
      <x:c r="U409" s="16" t="n">
        <x:v>22</x:v>
      </x:c>
      <x:c r="V409" s="17" t="n">
        <x:v>46300.91666666667</x:v>
      </x:c>
      <x:c r="W409" s="20" t="n">
        <x:v>2026</x:v>
      </x:c>
      <x:c r="X409" s="20" t="n">
        <x:v>10</x:v>
      </x:c>
      <x:c r="Y409" s="20" t="str">
        <x:v>05</x:v>
      </x:c>
    </x:row>
    <x:row r="410" ht="22" customHeight="1">
      <x:c r="B410" s="12" t="str">
        <x:v>quyen</x:v>
      </x:c>
      <x:c r="C410" s="12" t="str">
        <x:v>HoChiMinh_202610052300_047f8</x:v>
      </x:c>
      <x:c r="D410" s="12" t="str">
        <x:v>HoChiMinh</x:v>
      </x:c>
      <x:c r="E410" s="14" t="n">
        <x:v>10.8231</x:v>
      </x:c>
      <x:c r="F410" s="14" t="n">
        <x:v>106.6297</x:v>
      </x:c>
      <x:c r="G410" s="17" t="n">
        <x:v>46300.95833333333</x:v>
      </x:c>
      <x:c r="H410" s="17" t="n">
        <x:v>46301.25</x:v>
      </x:c>
      <x:c r="I410" s="14" t="n">
        <x:v>24.5</x:v>
      </x:c>
      <x:c r="J410" s="14" t="n">
        <x:v>98</x:v>
      </x:c>
      <x:c r="K410" s="14" t="n">
        <x:v>1011.6</x:v>
      </x:c>
      <x:c r="L410" s="14" t="n">
        <x:v>2.2</x:v>
      </x:c>
      <x:c r="M410" s="14" t="n">
        <x:v>46.4</x:v>
      </x:c>
      <x:c r="N410" s="14" t="n">
        <x:v>46.6</x:v>
      </x:c>
      <x:c r="O410" s="14" t="n">
        <x:v>1528</x:v>
      </x:c>
      <x:c r="P410" s="14" t="n">
        <x:v>57.9</x:v>
      </x:c>
      <x:c r="Q410" s="14" t="n">
        <x:v>52.1</x:v>
      </x:c>
      <x:c r="R410" s="14" t="n">
        <x:v>18</x:v>
      </x:c>
      <x:c r="S410" s="16" t="n">
        <x:v>109</x:v>
      </x:c>
      <x:c r="T410" s="12" t="str">
        <x:v>Unhealthy for Sensitive Groups</x:v>
      </x:c>
      <x:c r="U410" s="16" t="n">
        <x:v>23</x:v>
      </x:c>
      <x:c r="V410" s="17" t="n">
        <x:v>46300.95833333333</x:v>
      </x:c>
      <x:c r="W410" s="20" t="n">
        <x:v>2026</x:v>
      </x:c>
      <x:c r="X410" s="20" t="n">
        <x:v>10</x:v>
      </x:c>
      <x:c r="Y410" s="20" t="str">
        <x:v>05</x:v>
      </x:c>
    </x:row>
    <x:row r="411" ht="22" customHeight="1">
      <x:c r="B411" s="12" t="str">
        <x:v>quyen</x:v>
      </x:c>
      <x:c r="C411" s="12" t="str">
        <x:v>HoChiMinh_202610060000_048f8</x:v>
      </x:c>
      <x:c r="D411" s="12" t="str">
        <x:v>HoChiMinh</x:v>
      </x:c>
      <x:c r="E411" s="14" t="n">
        <x:v>10.8231</x:v>
      </x:c>
      <x:c r="F411" s="14" t="n">
        <x:v>106.6297</x:v>
      </x:c>
      <x:c r="G411" s="17" t="n">
        <x:v>46301</x:v>
      </x:c>
      <x:c r="H411" s="17" t="n">
        <x:v>46301.29166666667</x:v>
      </x:c>
      <x:c r="I411" s="14" t="n">
        <x:v>26.1</x:v>
      </x:c>
      <x:c r="J411" s="14" t="n">
        <x:v>94</x:v>
      </x:c>
      <x:c r="K411" s="14" t="n">
        <x:v>1011.8</x:v>
      </x:c>
      <x:c r="L411" s="14" t="n">
        <x:v>5.8</x:v>
      </x:c>
      <x:c r="M411" s="14" t="n">
        <x:v>32.1</x:v>
      </x:c>
      <x:c r="N411" s="14" t="n">
        <x:v>32.4</x:v>
      </x:c>
      <x:c r="O411" s="14" t="n">
        <x:v>1606</x:v>
      </x:c>
      <x:c r="P411" s="14" t="n">
        <x:v>54.4</x:v>
      </x:c>
      <x:c r="Q411" s="14" t="n">
        <x:v>47.5</x:v>
      </x:c>
      <x:c r="R411" s="14" t="n">
        <x:v>29</x:v>
      </x:c>
      <x:c r="S411" s="16" t="n">
        <x:v>110</x:v>
      </x:c>
      <x:c r="T411" s="12" t="str">
        <x:v>Unhealthy for Sensitive Groups</x:v>
      </x:c>
      <x:c r="U411" s="16" t="n">
        <x:v>0</x:v>
      </x:c>
      <x:c r="V411" s="17" t="n">
        <x:v>46301</x:v>
      </x:c>
      <x:c r="W411" s="20" t="n">
        <x:v>2026</x:v>
      </x:c>
      <x:c r="X411" s="20" t="n">
        <x:v>10</x:v>
      </x:c>
      <x:c r="Y411" s="20" t="str">
        <x:v>06</x:v>
      </x:c>
    </x:row>
    <x:row r="412" ht="22" customHeight="1">
      <x:c r="B412" s="12" t="str">
        <x:v>quyen</x:v>
      </x:c>
      <x:c r="C412" s="12" t="str">
        <x:v>HoChiMinh_202610060100_049f8</x:v>
      </x:c>
      <x:c r="D412" s="12" t="str">
        <x:v>HoChiMinh</x:v>
      </x:c>
      <x:c r="E412" s="14" t="n">
        <x:v>10.8231</x:v>
      </x:c>
      <x:c r="F412" s="14" t="n">
        <x:v>106.6297</x:v>
      </x:c>
      <x:c r="G412" s="17" t="n">
        <x:v>46301.04166666667</x:v>
      </x:c>
      <x:c r="H412" s="17" t="n">
        <x:v>46301.33333333333</x:v>
      </x:c>
      <x:c r="I412" s="14" t="n">
        <x:v>27.8</x:v>
      </x:c>
      <x:c r="J412" s="14" t="n">
        <x:v>86</x:v>
      </x:c>
      <x:c r="K412" s="14" t="n">
        <x:v>1012.9</x:v>
      </x:c>
      <x:c r="L412" s="14" t="n">
        <x:v>3.4</x:v>
      </x:c>
      <x:c r="M412" s="14" t="n">
        <x:v>31</x:v>
      </x:c>
      <x:c r="N412" s="14" t="n">
        <x:v>32.4</x:v>
      </x:c>
      <x:c r="O412" s="14" t="n">
        <x:v>1459</x:v>
      </x:c>
      <x:c r="P412" s="14" t="n">
        <x:v>50.5</x:v>
      </x:c>
      <x:c r="Q412" s="14" t="n">
        <x:v>51.3</x:v>
      </x:c>
      <x:c r="R412" s="14" t="n">
        <x:v>48</x:v>
      </x:c>
      <x:c r="S412" s="16" t="n">
        <x:v>109</x:v>
      </x:c>
      <x:c r="T412" s="12" t="str">
        <x:v>Unhealthy for Sensitive Groups</x:v>
      </x:c>
      <x:c r="U412" s="16" t="n">
        <x:v>1</x:v>
      </x:c>
      <x:c r="V412" s="17" t="n">
        <x:v>46301.04166666667</x:v>
      </x:c>
      <x:c r="W412" s="20" t="n">
        <x:v>2026</x:v>
      </x:c>
      <x:c r="X412" s="20" t="n">
        <x:v>10</x:v>
      </x:c>
      <x:c r="Y412" s="20" t="str">
        <x:v>06</x:v>
      </x:c>
    </x:row>
    <x:row r="413" ht="22" customHeight="1">
      <x:c r="B413" s="12" t="str">
        <x:v>quyen</x:v>
      </x:c>
      <x:c r="C413" s="12" t="str">
        <x:v>HoChiMinh_202610060200_050f8</x:v>
      </x:c>
      <x:c r="D413" s="12" t="str">
        <x:v>HoChiMinh</x:v>
      </x:c>
      <x:c r="E413" s="14" t="n">
        <x:v>10.8231</x:v>
      </x:c>
      <x:c r="F413" s="14" t="n">
        <x:v>106.6297</x:v>
      </x:c>
      <x:c r="G413" s="17" t="n">
        <x:v>46301.08333333333</x:v>
      </x:c>
      <x:c r="H413" s="17" t="n">
        <x:v>46301.375</x:v>
      </x:c>
      <x:c r="I413" s="14" t="n">
        <x:v>29.5</x:v>
      </x:c>
      <x:c r="J413" s="14" t="n">
        <x:v>74</x:v>
      </x:c>
      <x:c r="K413" s="14" t="n">
        <x:v>1013.6</x:v>
      </x:c>
      <x:c r="L413" s="14" t="n">
        <x:v>2.3</x:v>
      </x:c>
      <x:c r="M413" s="14" t="n">
        <x:v>27.8</x:v>
      </x:c>
      <x:c r="N413" s="14" t="n">
        <x:v>29.7</x:v>
      </x:c>
      <x:c r="O413" s="14" t="n">
        <x:v>1196</x:v>
      </x:c>
      <x:c r="P413" s="14" t="n">
        <x:v>44.8</x:v>
      </x:c>
      <x:c r="Q413" s="14" t="n">
        <x:v>56.3</x:v>
      </x:c>
      <x:c r="R413" s="14" t="n">
        <x:v>75</x:v>
      </x:c>
      <x:c r="S413" s="16" t="n">
        <x:v>109</x:v>
      </x:c>
      <x:c r="T413" s="12" t="str">
        <x:v>Unhealthy for Sensitive Groups</x:v>
      </x:c>
      <x:c r="U413" s="16" t="n">
        <x:v>2</x:v>
      </x:c>
      <x:c r="V413" s="17" t="n">
        <x:v>46301.08333333333</x:v>
      </x:c>
      <x:c r="W413" s="20" t="n">
        <x:v>2026</x:v>
      </x:c>
      <x:c r="X413" s="20" t="n">
        <x:v>10</x:v>
      </x:c>
      <x:c r="Y413" s="20" t="str">
        <x:v>06</x:v>
      </x:c>
    </x:row>
    <x:row r="414" ht="22" customHeight="1">
      <x:c r="B414" s="12" t="str">
        <x:v>quyen</x:v>
      </x:c>
      <x:c r="C414" s="12" t="str">
        <x:v>HoChiMinh_202610060300_051f8</x:v>
      </x:c>
      <x:c r="D414" s="12" t="str">
        <x:v>HoChiMinh</x:v>
      </x:c>
      <x:c r="E414" s="14" t="n">
        <x:v>10.8231</x:v>
      </x:c>
      <x:c r="F414" s="14" t="n">
        <x:v>106.6297</x:v>
      </x:c>
      <x:c r="G414" s="17" t="n">
        <x:v>46301.125</x:v>
      </x:c>
      <x:c r="H414" s="17" t="n">
        <x:v>46301.41666666667</x:v>
      </x:c>
      <x:c r="I414" s="14" t="n">
        <x:v>30.4</x:v>
      </x:c>
      <x:c r="J414" s="14" t="n">
        <x:v>72</x:v>
      </x:c>
      <x:c r="K414" s="14" t="n">
        <x:v>1013.7</x:v>
      </x:c>
      <x:c r="L414" s="14" t="n">
        <x:v>2.9</x:v>
      </x:c>
      <x:c r="M414" s="14" t="n">
        <x:v>25.8</x:v>
      </x:c>
      <x:c r="N414" s="14" t="n">
        <x:v>27.3</x:v>
      </x:c>
      <x:c r="O414" s="14" t="n">
        <x:v>985</x:v>
      </x:c>
      <x:c r="P414" s="14" t="n">
        <x:v>39.1</x:v>
      </x:c>
      <x:c r="Q414" s="14" t="n">
        <x:v>58.6</x:v>
      </x:c>
      <x:c r="R414" s="14" t="n">
        <x:v>101</x:v>
      </x:c>
      <x:c r="S414" s="16" t="n">
        <x:v>110</x:v>
      </x:c>
      <x:c r="T414" s="12" t="str">
        <x:v>Unhealthy for Sensitive Groups</x:v>
      </x:c>
      <x:c r="U414" s="16" t="n">
        <x:v>3</x:v>
      </x:c>
      <x:c r="V414" s="17" t="n">
        <x:v>46301.125</x:v>
      </x:c>
      <x:c r="W414" s="20" t="n">
        <x:v>2026</x:v>
      </x:c>
      <x:c r="X414" s="20" t="n">
        <x:v>10</x:v>
      </x:c>
      <x:c r="Y414" s="20" t="str">
        <x:v>06</x:v>
      </x:c>
    </x:row>
    <x:row r="415" ht="22" customHeight="1">
      <x:c r="B415" s="12" t="str">
        <x:v>quyen</x:v>
      </x:c>
      <x:c r="C415" s="12" t="str">
        <x:v>HoChiMinh_20261007125102_202c31</x:v>
      </x:c>
      <x:c r="D415" s="12" t="str">
        <x:v>HoChiMinh</x:v>
      </x:c>
      <x:c r="E415" s="14" t="n">
        <x:v>10.8231</x:v>
      </x:c>
      <x:c r="F415" s="14" t="n">
        <x:v>106.6297</x:v>
      </x:c>
      <x:c r="G415" s="17" t="n">
        <x:v>46302.53543981482</x:v>
      </x:c>
      <x:c r="H415" s="17" t="n">
        <x:v>46302.827106481476</x:v>
      </x:c>
      <x:c r="I415" s="14" t="n">
        <x:v>25.4</x:v>
      </x:c>
      <x:c r="J415" s="14" t="n">
        <x:v>95</x:v>
      </x:c>
      <x:c r="K415" s="14" t="n">
        <x:v>1013</x:v>
      </x:c>
      <x:c r="L415" s="14" t="n">
        <x:v>2.5</x:v>
      </x:c>
      <x:c r="M415" s="14" t="n">
        <x:v>43.1</x:v>
      </x:c>
      <x:c r="N415" s="14" t="n">
        <x:v>43.1</x:v>
      </x:c>
      <x:c r="O415" s="14" t="n">
        <x:v>1157</x:v>
      </x:c>
      <x:c r="P415" s="14" t="n">
        <x:v>60.4</x:v>
      </x:c>
      <x:c r="Q415" s="14" t="n">
        <x:v>46.5</x:v>
      </x:c>
      <x:c r="R415" s="14" t="n">
        <x:v>63</x:v>
      </x:c>
      <x:c r="S415" s="16" t="n">
        <x:v>144</x:v>
      </x:c>
      <x:c r="T415" s="12" t="str">
        <x:v>Unhealthy for Sensitive Groups</x:v>
      </x:c>
      <x:c r="U415" s="16" t="n">
        <x:v>12</x:v>
      </x:c>
      <x:c r="V415" s="17" t="n">
        <x:v>46302.53545137732</x:v>
      </x:c>
      <x:c r="W415" s="20" t="n">
        <x:v>2026</x:v>
      </x:c>
      <x:c r="X415" s="20" t="n">
        <x:v>10</x:v>
      </x:c>
      <x:c r="Y415" s="20" t="str">
        <x:v>07</x:v>
      </x:c>
    </x:row>
    <x:row r="416" ht="22" customHeight="1">
      <x:c r="B416" s="12" t="str">
        <x:v>quyen</x:v>
      </x:c>
      <x:c r="C416" s="12" t="str">
        <x:v>HoChiMinh_20261007125105_a93139</x:v>
      </x:c>
      <x:c r="D416" s="12" t="str">
        <x:v>HoChiMinh</x:v>
      </x:c>
      <x:c r="E416" s="14" t="n">
        <x:v>10.8231</x:v>
      </x:c>
      <x:c r="F416" s="14" t="n">
        <x:v>106.6297</x:v>
      </x:c>
      <x:c r="G416" s="17" t="n">
        <x:v>46302.53547453704</x:v>
      </x:c>
      <x:c r="H416" s="17" t="n">
        <x:v>46302.8271412037</x:v>
      </x:c>
      <x:c r="I416" s="14" t="n">
        <x:v>25.4</x:v>
      </x:c>
      <x:c r="J416" s="14" t="n">
        <x:v>95</x:v>
      </x:c>
      <x:c r="K416" s="14" t="n">
        <x:v>1013</x:v>
      </x:c>
      <x:c r="L416" s="14" t="n">
        <x:v>2.5</x:v>
      </x:c>
      <x:c r="M416" s="14" t="n">
        <x:v>43.1</x:v>
      </x:c>
      <x:c r="N416" s="14" t="n">
        <x:v>43.1</x:v>
      </x:c>
      <x:c r="O416" s="14" t="n">
        <x:v>1157</x:v>
      </x:c>
      <x:c r="P416" s="14" t="n">
        <x:v>60.4</x:v>
      </x:c>
      <x:c r="Q416" s="14" t="n">
        <x:v>46.5</x:v>
      </x:c>
      <x:c r="R416" s="14" t="n">
        <x:v>63</x:v>
      </x:c>
      <x:c r="S416" s="16" t="n">
        <x:v>144</x:v>
      </x:c>
      <x:c r="T416" s="12" t="str">
        <x:v>Unhealthy for Sensitive Groups</x:v>
      </x:c>
      <x:c r="U416" s="16" t="n">
        <x:v>12</x:v>
      </x:c>
      <x:c r="V416" s="17" t="n">
        <x:v>46302.53547664352</x:v>
      </x:c>
      <x:c r="W416" s="20" t="n">
        <x:v>2026</x:v>
      </x:c>
      <x:c r="X416" s="20" t="n">
        <x:v>10</x:v>
      </x:c>
      <x:c r="Y416" s="20" t="str">
        <x:v>07</x:v>
      </x:c>
    </x:row>
    <x:row r="417" ht="22" customHeight="1">
      <x:c r="B417" s="12" t="str">
        <x:v>quyen</x:v>
      </x:c>
      <x:c r="C417" s="12" t="str">
        <x:v>HoChiMinh_20261007135103_5d8ea9</x:v>
      </x:c>
      <x:c r="D417" s="12" t="str">
        <x:v>HoChiMinh</x:v>
      </x:c>
      <x:c r="E417" s="14" t="n">
        <x:v>10.8231</x:v>
      </x:c>
      <x:c r="F417" s="14" t="n">
        <x:v>106.6297</x:v>
      </x:c>
      <x:c r="G417" s="17" t="n">
        <x:v>46302.57711805556</x:v>
      </x:c>
      <x:c r="H417" s="17" t="n">
        <x:v>46302.86878472222</x:v>
      </x:c>
      <x:c r="I417" s="14" t="n">
        <x:v>25.4</x:v>
      </x:c>
      <x:c r="J417" s="14" t="n">
        <x:v>97</x:v>
      </x:c>
      <x:c r="K417" s="14" t="n">
        <x:v>1013.9</x:v>
      </x:c>
      <x:c r="L417" s="14" t="n">
        <x:v>1.1</x:v>
      </x:c>
      <x:c r="M417" s="14" t="n">
        <x:v>40.5</x:v>
      </x:c>
      <x:c r="N417" s="14" t="n">
        <x:v>40.5</x:v>
      </x:c>
      <x:c r="O417" s="14" t="n">
        <x:v>1394</x:v>
      </x:c>
      <x:c r="P417" s="14" t="n">
        <x:v>69.3</x:v>
      </x:c>
      <x:c r="Q417" s="14" t="n">
        <x:v>51.5</x:v>
      </x:c>
      <x:c r="R417" s="14" t="n">
        <x:v>44</x:v>
      </x:c>
      <x:c r="S417" s="16" t="n">
        <x:v>124</x:v>
      </x:c>
      <x:c r="T417" s="12" t="str">
        <x:v>Unhealthy for Sensitive Groups</x:v>
      </x:c>
      <x:c r="U417" s="16" t="n">
        <x:v>13</x:v>
      </x:c>
      <x:c r="V417" s="17" t="n">
        <x:v>46302.577120104164</x:v>
      </x:c>
      <x:c r="W417" s="20" t="n">
        <x:v>2026</x:v>
      </x:c>
      <x:c r="X417" s="20" t="n">
        <x:v>10</x:v>
      </x:c>
      <x:c r="Y417" s="20" t="str">
        <x:v>07</x:v>
      </x:c>
    </x:row>
    <x:row r="418" ht="22" customHeight="1">
      <x:c r="B418" s="12" t="str">
        <x:v>quyen</x:v>
      </x:c>
      <x:c r="C418" s="12" t="str">
        <x:v>HoChiMinh_20261007135105_cfcf03</x:v>
      </x:c>
      <x:c r="D418" s="12" t="str">
        <x:v>HoChiMinh</x:v>
      </x:c>
      <x:c r="E418" s="14" t="n">
        <x:v>10.8231</x:v>
      </x:c>
      <x:c r="F418" s="14" t="n">
        <x:v>106.6297</x:v>
      </x:c>
      <x:c r="G418" s="17" t="n">
        <x:v>46302.5771412037</x:v>
      </x:c>
      <x:c r="H418" s="17" t="n">
        <x:v>46302.86880787037</x:v>
      </x:c>
      <x:c r="I418" s="14" t="n">
        <x:v>25.4</x:v>
      </x:c>
      <x:c r="J418" s="14" t="n">
        <x:v>97</x:v>
      </x:c>
      <x:c r="K418" s="14" t="n">
        <x:v>1013.9</x:v>
      </x:c>
      <x:c r="L418" s="14" t="n">
        <x:v>1.1</x:v>
      </x:c>
      <x:c r="M418" s="14" t="n">
        <x:v>40.5</x:v>
      </x:c>
      <x:c r="N418" s="14" t="n">
        <x:v>40.5</x:v>
      </x:c>
      <x:c r="O418" s="14" t="n">
        <x:v>1394</x:v>
      </x:c>
      <x:c r="P418" s="14" t="n">
        <x:v>69.3</x:v>
      </x:c>
      <x:c r="Q418" s="14" t="n">
        <x:v>51.5</x:v>
      </x:c>
      <x:c r="R418" s="14" t="n">
        <x:v>44</x:v>
      </x:c>
      <x:c r="S418" s="16" t="n">
        <x:v>124</x:v>
      </x:c>
      <x:c r="T418" s="12" t="str">
        <x:v>Unhealthy for Sensitive Groups</x:v>
      </x:c>
      <x:c r="U418" s="16" t="n">
        <x:v>13</x:v>
      </x:c>
      <x:c r="V418" s="17" t="n">
        <x:v>46302.57714451389</x:v>
      </x:c>
      <x:c r="W418" s="20" t="n">
        <x:v>2026</x:v>
      </x:c>
      <x:c r="X418" s="20" t="n">
        <x:v>10</x:v>
      </x:c>
      <x:c r="Y418" s="20" t="str">
        <x:v>07</x:v>
      </x:c>
    </x:row>
    <x:row r="419" ht="22" customHeight="1">
      <x:c r="B419" s="12" t="str">
        <x:v>quyen</x:v>
      </x:c>
      <x:c r="C419" s="12" t="str">
        <x:v>HoChiMinh_20261007145103_1db000</x:v>
      </x:c>
      <x:c r="D419" s="12" t="str">
        <x:v>HoChiMinh</x:v>
      </x:c>
      <x:c r="E419" s="14" t="n">
        <x:v>10.8231</x:v>
      </x:c>
      <x:c r="F419" s="14" t="n">
        <x:v>106.6297</x:v>
      </x:c>
      <x:c r="G419" s="17" t="n">
        <x:v>46302.61878472222</x:v>
      </x:c>
      <x:c r="H419" s="17" t="n">
        <x:v>46302.91045138889</x:v>
      </x:c>
      <x:c r="I419" s="14" t="n">
        <x:v>25.3</x:v>
      </x:c>
      <x:c r="J419" s="14" t="n">
        <x:v>98</x:v>
      </x:c>
      <x:c r="K419" s="14" t="n">
        <x:v>1014.3</x:v>
      </x:c>
      <x:c r="L419" s="14" t="n">
        <x:v>0.2</x:v>
      </x:c>
      <x:c r="M419" s="14" t="n">
        <x:v>45.4</x:v>
      </x:c>
      <x:c r="N419" s="14" t="n">
        <x:v>45.4</x:v>
      </x:c>
      <x:c r="O419" s="14" t="n">
        <x:v>1662</x:v>
      </x:c>
      <x:c r="P419" s="14" t="n">
        <x:v>76.7</x:v>
      </x:c>
      <x:c r="Q419" s="14" t="n">
        <x:v>55.8</x:v>
      </x:c>
      <x:c r="R419" s="14" t="n">
        <x:v>30</x:v>
      </x:c>
      <x:c r="S419" s="16" t="n">
        <x:v>99</x:v>
      </x:c>
      <x:c r="T419" s="12" t="str">
        <x:v>Moderate</x:v>
      </x:c>
      <x:c r="U419" s="16" t="n">
        <x:v>14</x:v>
      </x:c>
      <x:c r="V419" s="17" t="n">
        <x:v>46302.61878689815</x:v>
      </x:c>
      <x:c r="W419" s="20" t="n">
        <x:v>2026</x:v>
      </x:c>
      <x:c r="X419" s="20" t="n">
        <x:v>10</x:v>
      </x:c>
      <x:c r="Y419" s="20" t="str">
        <x:v>07</x:v>
      </x:c>
    </x:row>
    <x:row r="420" ht="22" customHeight="1">
      <x:c r="B420" s="12" t="str">
        <x:v>quyen</x:v>
      </x:c>
      <x:c r="C420" s="12" t="str">
        <x:v>HoChiMinh_20261007145105_1af6e1</x:v>
      </x:c>
      <x:c r="D420" s="12" t="str">
        <x:v>HoChiMinh</x:v>
      </x:c>
      <x:c r="E420" s="14" t="n">
        <x:v>10.8231</x:v>
      </x:c>
      <x:c r="F420" s="14" t="n">
        <x:v>106.6297</x:v>
      </x:c>
      <x:c r="G420" s="17" t="n">
        <x:v>46302.61880787037</x:v>
      </x:c>
      <x:c r="H420" s="17" t="n">
        <x:v>46302.91047453704</x:v>
      </x:c>
      <x:c r="I420" s="14" t="n">
        <x:v>25.3</x:v>
      </x:c>
      <x:c r="J420" s="14" t="n">
        <x:v>98</x:v>
      </x:c>
      <x:c r="K420" s="14" t="n">
        <x:v>1014.3</x:v>
      </x:c>
      <x:c r="L420" s="14" t="n">
        <x:v>0.2</x:v>
      </x:c>
      <x:c r="M420" s="14" t="n">
        <x:v>45.4</x:v>
      </x:c>
      <x:c r="N420" s="14" t="n">
        <x:v>45.4</x:v>
      </x:c>
      <x:c r="O420" s="14" t="n">
        <x:v>1662</x:v>
      </x:c>
      <x:c r="P420" s="14" t="n">
        <x:v>76.7</x:v>
      </x:c>
      <x:c r="Q420" s="14" t="n">
        <x:v>55.8</x:v>
      </x:c>
      <x:c r="R420" s="14" t="n">
        <x:v>30</x:v>
      </x:c>
      <x:c r="S420" s="16" t="n">
        <x:v>99</x:v>
      </x:c>
      <x:c r="T420" s="12" t="str">
        <x:v>Moderate</x:v>
      </x:c>
      <x:c r="U420" s="16" t="n">
        <x:v>14</x:v>
      </x:c>
      <x:c r="V420" s="17" t="n">
        <x:v>46302.6188109838</x:v>
      </x:c>
      <x:c r="W420" s="20" t="n">
        <x:v>2026</x:v>
      </x:c>
      <x:c r="X420" s="20" t="n">
        <x:v>10</x:v>
      </x:c>
      <x:c r="Y420" s="20" t="str">
        <x:v>07</x:v>
      </x:c>
    </x:row>
    <x:row r="421" ht="22" customHeight="1">
      <x:c r="B421" s="12" t="str">
        <x:v>quyen</x:v>
      </x:c>
      <x:c r="C421" s="12" t="str">
        <x:v>HoChiMinh_20261013065103_c2a89b</x:v>
      </x:c>
      <x:c r="D421" s="12" t="str">
        <x:v>HoChiMinh</x:v>
      </x:c>
      <x:c r="E421" s="14" t="n">
        <x:v>10.8231</x:v>
      </x:c>
      <x:c r="F421" s="14" t="n">
        <x:v>106.6297</x:v>
      </x:c>
      <x:c r="G421" s="17" t="n">
        <x:v>46308.28545138889</x:v>
      </x:c>
      <x:c r="H421" s="17" t="n">
        <x:v>46308.57711805556</x:v>
      </x:c>
      <x:c r="I421" s="14" t="n">
        <x:v>28.3</x:v>
      </x:c>
      <x:c r="J421" s="14" t="n">
        <x:v>80</x:v>
      </x:c>
      <x:c r="K421" s="14" t="n">
        <x:v>1010.7</x:v>
      </x:c>
      <x:c r="L421" s="14" t="n">
        <x:v>8.9</x:v>
      </x:c>
      <x:c r="M421" s="14" t="n">
        <x:v>12.7</x:v>
      </x:c>
      <x:c r="N421" s="14" t="n">
        <x:v>13</x:v>
      </x:c>
      <x:c r="O421" s="14" t="n">
        <x:v>589</x:v>
      </x:c>
      <x:c r="P421" s="14" t="n">
        <x:v>15.5</x:v>
      </x:c>
      <x:c r="Q421" s="14" t="n">
        <x:v>22.2</x:v>
      </x:c>
      <x:c r="R421" s="14" t="n">
        <x:v>111</x:v>
      </x:c>
      <x:c r="S421" s="16" t="n">
        <x:v>83</x:v>
      </x:c>
      <x:c r="T421" s="12" t="str">
        <x:v>Moderate</x:v>
      </x:c>
      <x:c r="U421" s="16" t="n">
        <x:v>6</x:v>
      </x:c>
      <x:c r="V421" s="17" t="n">
        <x:v>46308.28545386574</x:v>
      </x:c>
      <x:c r="W421" s="20" t="n">
        <x:v>2026</x:v>
      </x:c>
      <x:c r="X421" s="20" t="n">
        <x:v>10</x:v>
      </x:c>
      <x:c r="Y421" s="20" t="str">
        <x:v>13</x:v>
      </x:c>
    </x:row>
    <x:row r="422" ht="22" customHeight="1">
      <x:c r="B422" s="12" t="str">
        <x:v>quyen</x:v>
      </x:c>
      <x:c r="C422" s="12" t="str">
        <x:v>HoChiMinh_20261013065105_cc1877</x:v>
      </x:c>
      <x:c r="D422" s="12" t="str">
        <x:v>HoChiMinh</x:v>
      </x:c>
      <x:c r="E422" s="14" t="n">
        <x:v>10.8231</x:v>
      </x:c>
      <x:c r="F422" s="14" t="n">
        <x:v>106.6297</x:v>
      </x:c>
      <x:c r="G422" s="17" t="n">
        <x:v>46308.28547453704</x:v>
      </x:c>
      <x:c r="H422" s="17" t="n">
        <x:v>46308.5771412037</x:v>
      </x:c>
      <x:c r="I422" s="14" t="n">
        <x:v>28.3</x:v>
      </x:c>
      <x:c r="J422" s="14" t="n">
        <x:v>80</x:v>
      </x:c>
      <x:c r="K422" s="14" t="n">
        <x:v>1010.7</x:v>
      </x:c>
      <x:c r="L422" s="14" t="n">
        <x:v>8.9</x:v>
      </x:c>
      <x:c r="M422" s="14" t="n">
        <x:v>12.7</x:v>
      </x:c>
      <x:c r="N422" s="14" t="n">
        <x:v>13</x:v>
      </x:c>
      <x:c r="O422" s="14" t="n">
        <x:v>589</x:v>
      </x:c>
      <x:c r="P422" s="14" t="n">
        <x:v>15.5</x:v>
      </x:c>
      <x:c r="Q422" s="14" t="n">
        <x:v>22.2</x:v>
      </x:c>
      <x:c r="R422" s="14" t="n">
        <x:v>111</x:v>
      </x:c>
      <x:c r="S422" s="16" t="n">
        <x:v>83</x:v>
      </x:c>
      <x:c r="T422" s="12" t="str">
        <x:v>Moderate</x:v>
      </x:c>
      <x:c r="U422" s="16" t="n">
        <x:v>6</x:v>
      </x:c>
      <x:c r="V422" s="17" t="n">
        <x:v>46308.28547614583</x:v>
      </x:c>
      <x:c r="W422" s="20" t="n">
        <x:v>2026</x:v>
      </x:c>
      <x:c r="X422" s="20" t="n">
        <x:v>10</x:v>
      </x:c>
      <x:c r="Y422" s="20" t="str">
        <x:v>13</x:v>
      </x:c>
    </x:row>
    <x:row r="423" ht="22" customHeight="1">
      <x:c r="B423" s="12" t="str">
        <x:v>quyen</x:v>
      </x:c>
      <x:c r="C423" s="12" t="str">
        <x:v>HoChiMinh_20261013075103_4eba4a</x:v>
      </x:c>
      <x:c r="D423" s="12" t="str">
        <x:v>HoChiMinh</x:v>
      </x:c>
      <x:c r="E423" s="14" t="n">
        <x:v>10.8231</x:v>
      </x:c>
      <x:c r="F423" s="14" t="n">
        <x:v>106.6297</x:v>
      </x:c>
      <x:c r="G423" s="17" t="n">
        <x:v>46308.32711805556</x:v>
      </x:c>
      <x:c r="H423" s="17" t="n">
        <x:v>46308.61878472222</x:v>
      </x:c>
      <x:c r="I423" s="14" t="n">
        <x:v>29.6</x:v>
      </x:c>
      <x:c r="J423" s="14" t="n">
        <x:v>77</x:v>
      </x:c>
      <x:c r="K423" s="14" t="n">
        <x:v>1010.1</x:v>
      </x:c>
      <x:c r="L423" s="14" t="n">
        <x:v>4.9</x:v>
      </x:c>
      <x:c r="M423" s="14" t="n">
        <x:v>13</x:v>
      </x:c>
      <x:c r="N423" s="14" t="n">
        <x:v>13.3</x:v>
      </x:c>
      <x:c r="O423" s="14" t="n">
        <x:v>770</x:v>
      </x:c>
      <x:c r="P423" s="14" t="n">
        <x:v>17.6</x:v>
      </x:c>
      <x:c r="Q423" s="14" t="n">
        <x:v>22.6</x:v>
      </x:c>
      <x:c r="R423" s="14" t="n">
        <x:v>106</x:v>
      </x:c>
      <x:c r="S423" s="16" t="n">
        <x:v>82</x:v>
      </x:c>
      <x:c r="T423" s="12" t="str">
        <x:v>Moderate</x:v>
      </x:c>
      <x:c r="U423" s="16" t="n">
        <x:v>7</x:v>
      </x:c>
      <x:c r="V423" s="17" t="n">
        <x:v>46308.32711989583</x:v>
      </x:c>
      <x:c r="W423" s="20" t="n">
        <x:v>2026</x:v>
      </x:c>
      <x:c r="X423" s="20" t="n">
        <x:v>10</x:v>
      </x:c>
      <x:c r="Y423" s="20" t="str">
        <x:v>13</x:v>
      </x:c>
    </x:row>
    <x:row r="424" ht="22" customHeight="1">
      <x:c r="B424" s="12" t="str">
        <x:v>quyen</x:v>
      </x:c>
      <x:c r="C424" s="12" t="str">
        <x:v>HoChiMinh_20261013075104_ef0636</x:v>
      </x:c>
      <x:c r="D424" s="12" t="str">
        <x:v>HoChiMinh</x:v>
      </x:c>
      <x:c r="E424" s="14" t="n">
        <x:v>10.8231</x:v>
      </x:c>
      <x:c r="F424" s="14" t="n">
        <x:v>106.6297</x:v>
      </x:c>
      <x:c r="G424" s="17" t="n">
        <x:v>46308.32712962963</x:v>
      </x:c>
      <x:c r="H424" s="17" t="n">
        <x:v>46308.6187962963</x:v>
      </x:c>
      <x:c r="I424" s="14" t="n">
        <x:v>29.6</x:v>
      </x:c>
      <x:c r="J424" s="14" t="n">
        <x:v>77</x:v>
      </x:c>
      <x:c r="K424" s="14" t="n">
        <x:v>1010.1</x:v>
      </x:c>
      <x:c r="L424" s="14" t="n">
        <x:v>4.9</x:v>
      </x:c>
      <x:c r="M424" s="14" t="n">
        <x:v>13</x:v>
      </x:c>
      <x:c r="N424" s="14" t="n">
        <x:v>13.3</x:v>
      </x:c>
      <x:c r="O424" s="14" t="n">
        <x:v>770</x:v>
      </x:c>
      <x:c r="P424" s="14" t="n">
        <x:v>17.6</x:v>
      </x:c>
      <x:c r="Q424" s="14" t="n">
        <x:v>22.6</x:v>
      </x:c>
      <x:c r="R424" s="14" t="n">
        <x:v>106</x:v>
      </x:c>
      <x:c r="S424" s="16" t="n">
        <x:v>82</x:v>
      </x:c>
      <x:c r="T424" s="12" t="str">
        <x:v>Moderate</x:v>
      </x:c>
      <x:c r="U424" s="16" t="n">
        <x:v>7</x:v>
      </x:c>
      <x:c r="V424" s="17" t="n">
        <x:v>46308.3271371875</x:v>
      </x:c>
      <x:c r="W424" s="20" t="n">
        <x:v>2026</x:v>
      </x:c>
      <x:c r="X424" s="20" t="n">
        <x:v>10</x:v>
      </x:c>
      <x:c r="Y424" s="20" t="str">
        <x:v>13</x:v>
      </x:c>
    </x:row>
    <x:row r="425" ht="22" customHeight="1">
      <x:c r="B425" s="12" t="str">
        <x:v>quyen</x:v>
      </x:c>
      <x:c r="C425" s="12" t="str">
        <x:v>HoChiMinh_20261013085103_0b127d</x:v>
      </x:c>
      <x:c r="D425" s="12" t="str">
        <x:v>HoChiMinh</x:v>
      </x:c>
      <x:c r="E425" s="14" t="n">
        <x:v>10.8231</x:v>
      </x:c>
      <x:c r="F425" s="14" t="n">
        <x:v>106.6297</x:v>
      </x:c>
      <x:c r="G425" s="17" t="n">
        <x:v>46308.36878472222</x:v>
      </x:c>
      <x:c r="H425" s="17" t="n">
        <x:v>46308.66045138889</x:v>
      </x:c>
      <x:c r="I425" s="14" t="n">
        <x:v>27.1</x:v>
      </x:c>
      <x:c r="J425" s="14" t="n">
        <x:v>86</x:v>
      </x:c>
      <x:c r="K425" s="14" t="n">
        <x:v>1010.3</x:v>
      </x:c>
      <x:c r="L425" s="14" t="n">
        <x:v>5.9</x:v>
      </x:c>
      <x:c r="M425" s="14" t="n">
        <x:v>13.2</x:v>
      </x:c>
      <x:c r="N425" s="14" t="n">
        <x:v>13.4</x:v>
      </x:c>
      <x:c r="O425" s="14" t="n">
        <x:v>1072</x:v>
      </x:c>
      <x:c r="P425" s="14" t="n">
        <x:v>21.4</x:v>
      </x:c>
      <x:c r="Q425" s="14" t="n">
        <x:v>24.1</x:v>
      </x:c>
      <x:c r="R425" s="14" t="n">
        <x:v>97</x:v>
      </x:c>
      <x:c r="S425" s="16" t="n">
        <x:v>81</x:v>
      </x:c>
      <x:c r="T425" s="12" t="str">
        <x:v>Moderate</x:v>
      </x:c>
      <x:c r="U425" s="16" t="n">
        <x:v>8</x:v>
      </x:c>
      <x:c r="V425" s="17" t="n">
        <x:v>46308.36878657408</x:v>
      </x:c>
      <x:c r="W425" s="20" t="n">
        <x:v>2026</x:v>
      </x:c>
      <x:c r="X425" s="20" t="n">
        <x:v>10</x:v>
      </x:c>
      <x:c r="Y425" s="20" t="str">
        <x:v>13</x:v>
      </x:c>
    </x:row>
    <x:row r="426" ht="22" customHeight="1">
      <x:c r="B426" s="12" t="str">
        <x:v>quyen</x:v>
      </x:c>
      <x:c r="C426" s="12" t="str">
        <x:v>HoChiMinh_20261013085105_acd7d8</x:v>
      </x:c>
      <x:c r="D426" s="12" t="str">
        <x:v>HoChiMinh</x:v>
      </x:c>
      <x:c r="E426" s="14" t="n">
        <x:v>10.8231</x:v>
      </x:c>
      <x:c r="F426" s="14" t="n">
        <x:v>106.6297</x:v>
      </x:c>
      <x:c r="G426" s="17" t="n">
        <x:v>46308.36880787037</x:v>
      </x:c>
      <x:c r="H426" s="17" t="n">
        <x:v>46308.66047453704</x:v>
      </x:c>
      <x:c r="I426" s="14" t="n">
        <x:v>27.1</x:v>
      </x:c>
      <x:c r="J426" s="14" t="n">
        <x:v>86</x:v>
      </x:c>
      <x:c r="K426" s="14" t="n">
        <x:v>1010.3</x:v>
      </x:c>
      <x:c r="L426" s="14" t="n">
        <x:v>5.9</x:v>
      </x:c>
      <x:c r="M426" s="14" t="n">
        <x:v>13.2</x:v>
      </x:c>
      <x:c r="N426" s="14" t="n">
        <x:v>13.4</x:v>
      </x:c>
      <x:c r="O426" s="14" t="n">
        <x:v>1072</x:v>
      </x:c>
      <x:c r="P426" s="14" t="n">
        <x:v>21.4</x:v>
      </x:c>
      <x:c r="Q426" s="14" t="n">
        <x:v>24.1</x:v>
      </x:c>
      <x:c r="R426" s="14" t="n">
        <x:v>97</x:v>
      </x:c>
      <x:c r="S426" s="16" t="n">
        <x:v>81</x:v>
      </x:c>
      <x:c r="T426" s="12" t="str">
        <x:v>Moderate</x:v>
      </x:c>
      <x:c r="U426" s="16" t="n">
        <x:v>8</x:v>
      </x:c>
      <x:c r="V426" s="17" t="n">
        <x:v>46308.36880940972</x:v>
      </x:c>
      <x:c r="W426" s="20" t="n">
        <x:v>2026</x:v>
      </x:c>
      <x:c r="X426" s="20" t="n">
        <x:v>10</x:v>
      </x:c>
      <x:c r="Y426" s="20" t="str">
        <x:v>13</x:v>
      </x:c>
    </x:row>
    <x:row r="427" ht="22" customHeight="1">
      <x:c r="B427" s="12" t="str">
        <x:v>quyen</x:v>
      </x:c>
      <x:c r="C427" s="12" t="str">
        <x:v>HoChiMinh_20261013095103_edac74</x:v>
      </x:c>
      <x:c r="D427" s="12" t="str">
        <x:v>HoChiMinh</x:v>
      </x:c>
      <x:c r="E427" s="14" t="n">
        <x:v>10.8231</x:v>
      </x:c>
      <x:c r="F427" s="14" t="n">
        <x:v>106.6297</x:v>
      </x:c>
      <x:c r="G427" s="17" t="n">
        <x:v>46308.41045138889</x:v>
      </x:c>
      <x:c r="H427" s="17" t="n">
        <x:v>46308.70211805556</x:v>
      </x:c>
      <x:c r="I427" s="14" t="n">
        <x:v>26.8</x:v>
      </x:c>
      <x:c r="J427" s="14" t="n">
        <x:v>86</x:v>
      </x:c>
      <x:c r="K427" s="14" t="n">
        <x:v>1010.6</x:v>
      </x:c>
      <x:c r="L427" s="14" t="n">
        <x:v>5.3</x:v>
      </x:c>
      <x:c r="M427" s="14" t="n">
        <x:v>14.8</x:v>
      </x:c>
      <x:c r="N427" s="14" t="n">
        <x:v>15.8</x:v>
      </x:c>
      <x:c r="O427" s="14" t="n">
        <x:v>1431</x:v>
      </x:c>
      <x:c r="P427" s="14" t="n">
        <x:v>27.4</x:v>
      </x:c>
      <x:c r="Q427" s="14" t="n">
        <x:v>26.1</x:v>
      </x:c>
      <x:c r="R427" s="14" t="n">
        <x:v>83</x:v>
      </x:c>
      <x:c r="S427" s="16" t="n">
        <x:v>80</x:v>
      </x:c>
      <x:c r="T427" s="12" t="str">
        <x:v>Moderate</x:v>
      </x:c>
      <x:c r="U427" s="16" t="n">
        <x:v>9</x:v>
      </x:c>
      <x:c r="V427" s="17" t="n">
        <x:v>46308.41045550926</x:v>
      </x:c>
      <x:c r="W427" s="20" t="n">
        <x:v>2026</x:v>
      </x:c>
      <x:c r="X427" s="20" t="n">
        <x:v>10</x:v>
      </x:c>
      <x:c r="Y427" s="20" t="str">
        <x:v>13</x:v>
      </x:c>
    </x:row>
    <x:row r="428" ht="22" customHeight="1">
      <x:c r="B428" s="12" t="str">
        <x:v>quyen</x:v>
      </x:c>
      <x:c r="C428" s="12" t="str">
        <x:v>HoChiMinh_20261013095104_f80086</x:v>
      </x:c>
      <x:c r="D428" s="12" t="str">
        <x:v>HoChiMinh</x:v>
      </x:c>
      <x:c r="E428" s="14" t="n">
        <x:v>10.8231</x:v>
      </x:c>
      <x:c r="F428" s="14" t="n">
        <x:v>106.6297</x:v>
      </x:c>
      <x:c r="G428" s="17" t="n">
        <x:v>46308.41046296296</x:v>
      </x:c>
      <x:c r="H428" s="17" t="n">
        <x:v>46308.70212962963</x:v>
      </x:c>
      <x:c r="I428" s="14" t="n">
        <x:v>26.8</x:v>
      </x:c>
      <x:c r="J428" s="14" t="n">
        <x:v>86</x:v>
      </x:c>
      <x:c r="K428" s="14" t="n">
        <x:v>1010.6</x:v>
      </x:c>
      <x:c r="L428" s="14" t="n">
        <x:v>5.3</x:v>
      </x:c>
      <x:c r="M428" s="14" t="n">
        <x:v>14.8</x:v>
      </x:c>
      <x:c r="N428" s="14" t="n">
        <x:v>15.8</x:v>
      </x:c>
      <x:c r="O428" s="14" t="n">
        <x:v>1431</x:v>
      </x:c>
      <x:c r="P428" s="14" t="n">
        <x:v>27.4</x:v>
      </x:c>
      <x:c r="Q428" s="14" t="n">
        <x:v>26.1</x:v>
      </x:c>
      <x:c r="R428" s="14" t="n">
        <x:v>83</x:v>
      </x:c>
      <x:c r="S428" s="16" t="n">
        <x:v>80</x:v>
      </x:c>
      <x:c r="T428" s="12" t="str">
        <x:v>Moderate</x:v>
      </x:c>
      <x:c r="U428" s="16" t="n">
        <x:v>9</x:v>
      </x:c>
      <x:c r="V428" s="17" t="n">
        <x:v>46308.41047271991</x:v>
      </x:c>
      <x:c r="W428" s="20" t="n">
        <x:v>2026</x:v>
      </x:c>
      <x:c r="X428" s="20" t="n">
        <x:v>10</x:v>
      </x:c>
      <x:c r="Y428" s="20" t="str">
        <x:v>13</x:v>
      </x:c>
    </x:row>
    <x:row r="429" ht="22" customHeight="1">
      <x:c r="B429" s="12" t="str">
        <x:v>quyen</x:v>
      </x:c>
      <x:c r="C429" s="12" t="str">
        <x:v>HoChiMinh_20261013155103_ff5103</x:v>
      </x:c>
      <x:c r="D429" s="12" t="str">
        <x:v>HoChiMinh</x:v>
      </x:c>
      <x:c r="E429" s="14" t="n">
        <x:v>10.8231</x:v>
      </x:c>
      <x:c r="F429" s="14" t="n">
        <x:v>106.6297</x:v>
      </x:c>
      <x:c r="G429" s="17" t="n">
        <x:v>46308.66045138889</x:v>
      </x:c>
      <x:c r="H429" s="17" t="n">
        <x:v>46308.95211805556</x:v>
      </x:c>
      <x:c r="I429" s="14" t="n">
        <x:v>24.8</x:v>
      </x:c>
      <x:c r="J429" s="14" t="n">
        <x:v>97</x:v>
      </x:c>
      <x:c r="K429" s="14" t="n">
        <x:v>1013.5</x:v>
      </x:c>
      <x:c r="L429" s="14" t="n">
        <x:v>3.3</x:v>
      </x:c>
      <x:c r="M429" s="14" t="n">
        <x:v>31.9</x:v>
      </x:c>
      <x:c r="N429" s="14" t="n">
        <x:v>33.2</x:v>
      </x:c>
      <x:c r="O429" s="14" t="n">
        <x:v>2142</x:v>
      </x:c>
      <x:c r="P429" s="14" t="n">
        <x:v>55.1</x:v>
      </x:c>
      <x:c r="Q429" s="14" t="n">
        <x:v>31.7</x:v>
      </x:c>
      <x:c r="R429" s="14" t="n">
        <x:v>10</x:v>
      </x:c>
      <x:c r="S429" s="16" t="n">
        <x:v>78</x:v>
      </x:c>
      <x:c r="T429" s="12" t="str">
        <x:v>Moderate</x:v>
      </x:c>
      <x:c r="U429" s="16" t="n">
        <x:v>15</x:v>
      </x:c>
      <x:c r="V429" s="17" t="n">
        <x:v>46308.66045516204</x:v>
      </x:c>
      <x:c r="W429" s="20" t="n">
        <x:v>2026</x:v>
      </x:c>
      <x:c r="X429" s="20" t="n">
        <x:v>10</x:v>
      </x:c>
      <x:c r="Y429" s="20" t="str">
        <x:v>13</x:v>
      </x:c>
    </x:row>
    <x:row r="430" ht="22" customHeight="1">
      <x:c r="B430" s="12" t="str">
        <x:v>quyen</x:v>
      </x:c>
      <x:c r="C430" s="12" t="str">
        <x:v>HoChiMinh_20261013155104_bdee03</x:v>
      </x:c>
      <x:c r="D430" s="12" t="str">
        <x:v>HoChiMinh</x:v>
      </x:c>
      <x:c r="E430" s="14" t="n">
        <x:v>10.8231</x:v>
      </x:c>
      <x:c r="F430" s="14" t="n">
        <x:v>106.6297</x:v>
      </x:c>
      <x:c r="G430" s="17" t="n">
        <x:v>46308.66046296296</x:v>
      </x:c>
      <x:c r="H430" s="17" t="n">
        <x:v>46308.95212962963</x:v>
      </x:c>
      <x:c r="I430" s="14" t="n">
        <x:v>24.8</x:v>
      </x:c>
      <x:c r="J430" s="14" t="n">
        <x:v>97</x:v>
      </x:c>
      <x:c r="K430" s="14" t="n">
        <x:v>1013.5</x:v>
      </x:c>
      <x:c r="L430" s="14" t="n">
        <x:v>3.3</x:v>
      </x:c>
      <x:c r="M430" s="14" t="n">
        <x:v>31.9</x:v>
      </x:c>
      <x:c r="N430" s="14" t="n">
        <x:v>33.2</x:v>
      </x:c>
      <x:c r="O430" s="14" t="n">
        <x:v>2142</x:v>
      </x:c>
      <x:c r="P430" s="14" t="n">
        <x:v>55.1</x:v>
      </x:c>
      <x:c r="Q430" s="14" t="n">
        <x:v>31.7</x:v>
      </x:c>
      <x:c r="R430" s="14" t="n">
        <x:v>10</x:v>
      </x:c>
      <x:c r="S430" s="16" t="n">
        <x:v>78</x:v>
      </x:c>
      <x:c r="T430" s="12" t="str">
        <x:v>Moderate</x:v>
      </x:c>
      <x:c r="U430" s="16" t="n">
        <x:v>15</x:v>
      </x:c>
      <x:c r="V430" s="17" t="n">
        <x:v>46308.660474398144</x:v>
      </x:c>
      <x:c r="W430" s="20" t="n">
        <x:v>2026</x:v>
      </x:c>
      <x:c r="X430" s="20" t="n">
        <x:v>10</x:v>
      </x:c>
      <x:c r="Y430" s="20" t="str">
        <x:v>13</x:v>
      </x:c>
    </x:row>
    <x:row r="431" ht="22" customHeight="1">
      <x:c r="B431" s="12" t="str">
        <x:v>quyen</x:v>
      </x:c>
      <x:c r="C431" s="12" t="str">
        <x:v>HoChiMinh_20261013165102_dc7d49</x:v>
      </x:c>
      <x:c r="D431" s="12" t="str">
        <x:v>HoChiMinh</x:v>
      </x:c>
      <x:c r="E431" s="14" t="n">
        <x:v>10.8231</x:v>
      </x:c>
      <x:c r="F431" s="14" t="n">
        <x:v>106.6297</x:v>
      </x:c>
      <x:c r="G431" s="17" t="n">
        <x:v>46308.702106481476</x:v>
      </x:c>
      <x:c r="H431" s="17" t="n">
        <x:v>46308.99377314815</x:v>
      </x:c>
      <x:c r="I431" s="14" t="n">
        <x:v>24.8</x:v>
      </x:c>
      <x:c r="J431" s="14" t="n">
        <x:v>97</x:v>
      </x:c>
      <x:c r="K431" s="14" t="n">
        <x:v>1013.3</x:v>
      </x:c>
      <x:c r="L431" s="14" t="n">
        <x:v>3.6</x:v>
      </x:c>
      <x:c r="M431" s="14" t="n">
        <x:v>33.6</x:v>
      </x:c>
      <x:c r="N431" s="14" t="n">
        <x:v>35.3</x:v>
      </x:c>
      <x:c r="O431" s="14" t="n">
        <x:v>1828</x:v>
      </x:c>
      <x:c r="P431" s="14" t="n">
        <x:v>55.1</x:v>
      </x:c>
      <x:c r="Q431" s="14" t="n">
        <x:v>30.9</x:v>
      </x:c>
      <x:c r="R431" s="14" t="n">
        <x:v>7</x:v>
      </x:c>
      <x:c r="S431" s="16" t="n">
        <x:v>77</x:v>
      </x:c>
      <x:c r="T431" s="12" t="str">
        <x:v>Moderate</x:v>
      </x:c>
      <x:c r="U431" s="16" t="n">
        <x:v>16</x:v>
      </x:c>
      <x:c r="V431" s="17" t="n">
        <x:v>46308.70211644676</x:v>
      </x:c>
      <x:c r="W431" s="20" t="n">
        <x:v>2026</x:v>
      </x:c>
      <x:c r="X431" s="20" t="n">
        <x:v>10</x:v>
      </x:c>
      <x:c r="Y431" s="20" t="str">
        <x:v>13</x:v>
      </x:c>
    </x:row>
    <x:row r="432" ht="22" customHeight="1">
      <x:c r="B432" s="12" t="str">
        <x:v>quyen</x:v>
      </x:c>
      <x:c r="C432" s="12" t="str">
        <x:v>HoChiMinh_20261013165105_6a1008</x:v>
      </x:c>
      <x:c r="D432" s="12" t="str">
        <x:v>HoChiMinh</x:v>
      </x:c>
      <x:c r="E432" s="14" t="n">
        <x:v>10.8231</x:v>
      </x:c>
      <x:c r="F432" s="14" t="n">
        <x:v>106.6297</x:v>
      </x:c>
      <x:c r="G432" s="17" t="n">
        <x:v>46308.7021412037</x:v>
      </x:c>
      <x:c r="H432" s="17" t="n">
        <x:v>46308.99380787037</x:v>
      </x:c>
      <x:c r="I432" s="14" t="n">
        <x:v>24.8</x:v>
      </x:c>
      <x:c r="J432" s="14" t="n">
        <x:v>97</x:v>
      </x:c>
      <x:c r="K432" s="14" t="n">
        <x:v>1013.3</x:v>
      </x:c>
      <x:c r="L432" s="14" t="n">
        <x:v>3.6</x:v>
      </x:c>
      <x:c r="M432" s="14" t="n">
        <x:v>33.6</x:v>
      </x:c>
      <x:c r="N432" s="14" t="n">
        <x:v>35.3</x:v>
      </x:c>
      <x:c r="O432" s="14" t="n">
        <x:v>1828</x:v>
      </x:c>
      <x:c r="P432" s="14" t="n">
        <x:v>55.1</x:v>
      </x:c>
      <x:c r="Q432" s="14" t="n">
        <x:v>30.9</x:v>
      </x:c>
      <x:c r="R432" s="14" t="n">
        <x:v>7</x:v>
      </x:c>
      <x:c r="S432" s="16" t="n">
        <x:v>77</x:v>
      </x:c>
      <x:c r="T432" s="12" t="str">
        <x:v>Moderate</x:v>
      </x:c>
      <x:c r="U432" s="16" t="n">
        <x:v>16</x:v>
      </x:c>
      <x:c r="V432" s="17" t="n">
        <x:v>46308.70214310185</x:v>
      </x:c>
      <x:c r="W432" s="20" t="n">
        <x:v>2026</x:v>
      </x:c>
      <x:c r="X432" s="20" t="n">
        <x:v>10</x:v>
      </x:c>
      <x:c r="Y432" s="20" t="str">
        <x:v>13</x:v>
      </x:c>
    </x:row>
    <x:row r="433" ht="22" customHeight="1">
      <x:c r="B433" s="12" t="str">
        <x:v>quyen</x:v>
      </x:c>
      <x:c r="C433" s="12" t="str">
        <x:v>HoChiMinh_20261013175103_2b6a2c</x:v>
      </x:c>
      <x:c r="D433" s="12" t="str">
        <x:v>HoChiMinh</x:v>
      </x:c>
      <x:c r="E433" s="14" t="n">
        <x:v>10.8231</x:v>
      </x:c>
      <x:c r="F433" s="14" t="n">
        <x:v>106.6297</x:v>
      </x:c>
      <x:c r="G433" s="17" t="n">
        <x:v>46308.74378472222</x:v>
      </x:c>
      <x:c r="H433" s="17" t="n">
        <x:v>46309.03545138889</x:v>
      </x:c>
      <x:c r="I433" s="14" t="n">
        <x:v>24.8</x:v>
      </x:c>
      <x:c r="J433" s="14" t="n">
        <x:v>97</x:v>
      </x:c>
      <x:c r="K433" s="14" t="n">
        <x:v>1012.8</x:v>
      </x:c>
      <x:c r="L433" s="14" t="n">
        <x:v>3.4</x:v>
      </x:c>
      <x:c r="M433" s="14" t="n">
        <x:v>33.2</x:v>
      </x:c>
      <x:c r="N433" s="14" t="n">
        <x:v>34.8</x:v>
      </x:c>
      <x:c r="O433" s="14" t="n">
        <x:v>1483</x:v>
      </x:c>
      <x:c r="P433" s="14" t="n">
        <x:v>55.6</x:v>
      </x:c>
      <x:c r="Q433" s="14" t="n">
        <x:v>30.1</x:v>
      </x:c>
      <x:c r="R433" s="14" t="n">
        <x:v>5</x:v>
      </x:c>
      <x:c r="S433" s="16" t="n">
        <x:v>77</x:v>
      </x:c>
      <x:c r="T433" s="12" t="str">
        <x:v>Moderate</x:v>
      </x:c>
      <x:c r="U433" s="16" t="n">
        <x:v>17</x:v>
      </x:c>
      <x:c r="V433" s="17" t="n">
        <x:v>46308.74378633102</x:v>
      </x:c>
      <x:c r="W433" s="20" t="n">
        <x:v>2026</x:v>
      </x:c>
      <x:c r="X433" s="20" t="n">
        <x:v>10</x:v>
      </x:c>
      <x:c r="Y433" s="20" t="str">
        <x:v>13</x:v>
      </x:c>
    </x:row>
    <x:row r="434" ht="22" customHeight="1">
      <x:c r="B434" s="12" t="str">
        <x:v>quyen</x:v>
      </x:c>
      <x:c r="C434" s="12" t="str">
        <x:v>HoChiMinh_20261013175105_15c78b</x:v>
      </x:c>
      <x:c r="D434" s="12" t="str">
        <x:v>HoChiMinh</x:v>
      </x:c>
      <x:c r="E434" s="14" t="n">
        <x:v>10.8231</x:v>
      </x:c>
      <x:c r="F434" s="14" t="n">
        <x:v>106.6297</x:v>
      </x:c>
      <x:c r="G434" s="17" t="n">
        <x:v>46308.74380787037</x:v>
      </x:c>
      <x:c r="H434" s="17" t="n">
        <x:v>46309.03547453704</x:v>
      </x:c>
      <x:c r="I434" s="14" t="n">
        <x:v>24.8</x:v>
      </x:c>
      <x:c r="J434" s="14" t="n">
        <x:v>97</x:v>
      </x:c>
      <x:c r="K434" s="14" t="n">
        <x:v>1012.8</x:v>
      </x:c>
      <x:c r="L434" s="14" t="n">
        <x:v>3.4</x:v>
      </x:c>
      <x:c r="M434" s="14" t="n">
        <x:v>33.2</x:v>
      </x:c>
      <x:c r="N434" s="14" t="n">
        <x:v>34.8</x:v>
      </x:c>
      <x:c r="O434" s="14" t="n">
        <x:v>1483</x:v>
      </x:c>
      <x:c r="P434" s="14" t="n">
        <x:v>55.6</x:v>
      </x:c>
      <x:c r="Q434" s="14" t="n">
        <x:v>30.1</x:v>
      </x:c>
      <x:c r="R434" s="14" t="n">
        <x:v>5</x:v>
      </x:c>
      <x:c r="S434" s="16" t="n">
        <x:v>77</x:v>
      </x:c>
      <x:c r="T434" s="12" t="str">
        <x:v>Moderate</x:v>
      </x:c>
      <x:c r="U434" s="16" t="n">
        <x:v>17</x:v>
      </x:c>
      <x:c r="V434" s="17" t="n">
        <x:v>46308.74380880787</x:v>
      </x:c>
      <x:c r="W434" s="20" t="n">
        <x:v>2026</x:v>
      </x:c>
      <x:c r="X434" s="20" t="n">
        <x:v>10</x:v>
      </x:c>
      <x:c r="Y434" s="20" t="str">
        <x:v>13</x:v>
      </x:c>
    </x:row>
    <x:row r="435" ht="22" customHeight="1">
      <x:c r="B435" s="12" t="str">
        <x:v>quyen</x:v>
      </x:c>
      <x:c r="C435" s="12" t="str">
        <x:v>HoChiMinh_20261013185103_f56951</x:v>
      </x:c>
      <x:c r="D435" s="12" t="str">
        <x:v>HoChiMinh</x:v>
      </x:c>
      <x:c r="E435" s="14" t="n">
        <x:v>10.8231</x:v>
      </x:c>
      <x:c r="F435" s="14" t="n">
        <x:v>106.6297</x:v>
      </x:c>
      <x:c r="G435" s="17" t="n">
        <x:v>46308.78545138889</x:v>
      </x:c>
      <x:c r="H435" s="17" t="n">
        <x:v>46309.07711805556</x:v>
      </x:c>
      <x:c r="I435" s="14" t="n">
        <x:v>24.7</x:v>
      </x:c>
      <x:c r="J435" s="14" t="n">
        <x:v>97</x:v>
      </x:c>
      <x:c r="K435" s="14" t="n">
        <x:v>1012.3</x:v>
      </x:c>
      <x:c r="L435" s="14" t="n">
        <x:v>2.7</x:v>
      </x:c>
      <x:c r="M435" s="14" t="n">
        <x:v>32.6</x:v>
      </x:c>
      <x:c r="N435" s="14" t="n">
        <x:v>34.2</x:v>
      </x:c>
      <x:c r="O435" s="14" t="n">
        <x:v>1208</x:v>
      </x:c>
      <x:c r="P435" s="14" t="n">
        <x:v>54.9</x:v>
      </x:c>
      <x:c r="Q435" s="14" t="n">
        <x:v>28.7</x:v>
      </x:c>
      <x:c r="R435" s="14" t="n">
        <x:v>4</x:v>
      </x:c>
      <x:c r="S435" s="16" t="n">
        <x:v>76</x:v>
      </x:c>
      <x:c r="T435" s="12" t="str">
        <x:v>Moderate</x:v>
      </x:c>
      <x:c r="U435" s="16" t="n">
        <x:v>18</x:v>
      </x:c>
      <x:c r="V435" s="17" t="n">
        <x:v>46308.78545362268</x:v>
      </x:c>
      <x:c r="W435" s="20" t="n">
        <x:v>2026</x:v>
      </x:c>
      <x:c r="X435" s="20" t="n">
        <x:v>10</x:v>
      </x:c>
      <x:c r="Y435" s="20" t="str">
        <x:v>13</x:v>
      </x:c>
    </x:row>
    <x:row r="436" ht="22" customHeight="1">
      <x:c r="B436" s="12" t="str">
        <x:v>quyen</x:v>
      </x:c>
      <x:c r="C436" s="12" t="str">
        <x:v>HoChiMinh_20261013185105_d9b1ae</x:v>
      </x:c>
      <x:c r="D436" s="12" t="str">
        <x:v>HoChiMinh</x:v>
      </x:c>
      <x:c r="E436" s="14" t="n">
        <x:v>10.8231</x:v>
      </x:c>
      <x:c r="F436" s="14" t="n">
        <x:v>106.6297</x:v>
      </x:c>
      <x:c r="G436" s="17" t="n">
        <x:v>46308.78547453704</x:v>
      </x:c>
      <x:c r="H436" s="17" t="n">
        <x:v>46309.0771412037</x:v>
      </x:c>
      <x:c r="I436" s="14" t="n">
        <x:v>24.7</x:v>
      </x:c>
      <x:c r="J436" s="14" t="n">
        <x:v>97</x:v>
      </x:c>
      <x:c r="K436" s="14" t="n">
        <x:v>1012.3</x:v>
      </x:c>
      <x:c r="L436" s="14" t="n">
        <x:v>2.7</x:v>
      </x:c>
      <x:c r="M436" s="14" t="n">
        <x:v>32.6</x:v>
      </x:c>
      <x:c r="N436" s="14" t="n">
        <x:v>34.2</x:v>
      </x:c>
      <x:c r="O436" s="14" t="n">
        <x:v>1208</x:v>
      </x:c>
      <x:c r="P436" s="14" t="n">
        <x:v>54.9</x:v>
      </x:c>
      <x:c r="Q436" s="14" t="n">
        <x:v>28.7</x:v>
      </x:c>
      <x:c r="R436" s="14" t="n">
        <x:v>4</x:v>
      </x:c>
      <x:c r="S436" s="16" t="n">
        <x:v>76</x:v>
      </x:c>
      <x:c r="T436" s="12" t="str">
        <x:v>Moderate</x:v>
      </x:c>
      <x:c r="U436" s="16" t="n">
        <x:v>18</x:v>
      </x:c>
      <x:c r="V436" s="17" t="n">
        <x:v>46308.785475439814</x:v>
      </x:c>
      <x:c r="W436" s="20" t="n">
        <x:v>2026</x:v>
      </x:c>
      <x:c r="X436" s="20" t="n">
        <x:v>10</x:v>
      </x:c>
      <x:c r="Y436" s="20" t="str">
        <x:v>13</x:v>
      </x:c>
    </x:row>
    <x:row r="437" ht="22" customHeight="1">
      <x:c r="B437" s="12" t="str">
        <x:v>quyen</x:v>
      </x:c>
      <x:c r="C437" s="12" t="str">
        <x:v>HoChiMinh_20261014024806_af9e41</x:v>
      </x:c>
      <x:c r="D437" s="12" t="str">
        <x:v>HoChiMinh</x:v>
      </x:c>
      <x:c r="E437" s="14" t="n">
        <x:v>10.8231</x:v>
      </x:c>
      <x:c r="F437" s="14" t="n">
        <x:v>106.6297</x:v>
      </x:c>
      <x:c r="G437" s="17" t="n">
        <x:v>46309.116736111115</x:v>
      </x:c>
      <x:c r="H437" s="17" t="n">
        <x:v>46309.40840277778</x:v>
      </x:c>
      <x:c r="I437" s="14" t="n">
        <x:v>29.9</x:v>
      </x:c>
      <x:c r="J437" s="14" t="n">
        <x:v>71</x:v>
      </x:c>
      <x:c r="K437" s="14" t="n">
        <x:v>1013.6</x:v>
      </x:c>
      <x:c r="L437" s="14" t="n">
        <x:v>9.2</x:v>
      </x:c>
      <x:c r="M437" s="14" t="n">
        <x:v>21.8</x:v>
      </x:c>
      <x:c r="N437" s="14" t="n">
        <x:v>23.9</x:v>
      </x:c>
      <x:c r="O437" s="14" t="n">
        <x:v>891</x:v>
      </x:c>
      <x:c r="P437" s="14" t="n">
        <x:v>21.9</x:v>
      </x:c>
      <x:c r="Q437" s="14" t="n">
        <x:v>30.8</x:v>
      </x:c>
      <x:c r="R437" s="14" t="n">
        <x:v>76</x:v>
      </x:c>
      <x:c r="S437" s="16" t="n">
        <x:v>78</x:v>
      </x:c>
      <x:c r="T437" s="12" t="str">
        <x:v>Moderate</x:v>
      </x:c>
      <x:c r="U437" s="16" t="n">
        <x:v>2</x:v>
      </x:c>
      <x:c r="V437" s="17" t="n">
        <x:v>46309.11674549768</x:v>
      </x:c>
      <x:c r="W437" s="20" t="n">
        <x:v>2026</x:v>
      </x:c>
      <x:c r="X437" s="20" t="n">
        <x:v>10</x:v>
      </x:c>
      <x:c r="Y437" s="20" t="str">
        <x:v>14</x:v>
      </x:c>
    </x:row>
    <x:row r="438" ht="22" customHeight="1">
      <x:c r="B438" s="12" t="str">
        <x:v>quyen</x:v>
      </x:c>
      <x:c r="C438" s="12" t="str">
        <x:v>HoChiMinh_20261014025103_58c3b3</x:v>
      </x:c>
      <x:c r="D438" s="12" t="str">
        <x:v>HoChiMinh</x:v>
      </x:c>
      <x:c r="E438" s="14" t="n">
        <x:v>10.8231</x:v>
      </x:c>
      <x:c r="F438" s="14" t="n">
        <x:v>106.6297</x:v>
      </x:c>
      <x:c r="G438" s="17" t="n">
        <x:v>46309.11878472222</x:v>
      </x:c>
      <x:c r="H438" s="17" t="n">
        <x:v>46309.41045138889</x:v>
      </x:c>
      <x:c r="I438" s="14" t="n">
        <x:v>29.9</x:v>
      </x:c>
      <x:c r="J438" s="14" t="n">
        <x:v>71</x:v>
      </x:c>
      <x:c r="K438" s="14" t="n">
        <x:v>1013.6</x:v>
      </x:c>
      <x:c r="L438" s="14" t="n">
        <x:v>9.2</x:v>
      </x:c>
      <x:c r="M438" s="14" t="n">
        <x:v>21.8</x:v>
      </x:c>
      <x:c r="N438" s="14" t="n">
        <x:v>23.9</x:v>
      </x:c>
      <x:c r="O438" s="14" t="n">
        <x:v>891</x:v>
      </x:c>
      <x:c r="P438" s="14" t="n">
        <x:v>21.9</x:v>
      </x:c>
      <x:c r="Q438" s="14" t="n">
        <x:v>30.8</x:v>
      </x:c>
      <x:c r="R438" s="14" t="n">
        <x:v>76</x:v>
      </x:c>
      <x:c r="S438" s="16" t="n">
        <x:v>78</x:v>
      </x:c>
      <x:c r="T438" s="12" t="str">
        <x:v>Moderate</x:v>
      </x:c>
      <x:c r="U438" s="16" t="n">
        <x:v>2</x:v>
      </x:c>
      <x:c r="V438" s="17" t="n">
        <x:v>46309.1187855787</x:v>
      </x:c>
      <x:c r="W438" s="20" t="n">
        <x:v>2026</x:v>
      </x:c>
      <x:c r="X438" s="20" t="n">
        <x:v>10</x:v>
      </x:c>
      <x:c r="Y438" s="20" t="str">
        <x:v>14</x:v>
      </x:c>
    </x:row>
    <x:row r="439" ht="22" customHeight="1">
      <x:c r="B439" s="12" t="str">
        <x:v>quyen</x:v>
      </x:c>
      <x:c r="C439" s="12" t="str">
        <x:v>HoChiMinh_20261014025104_486237</x:v>
      </x:c>
      <x:c r="D439" s="12" t="str">
        <x:v>HoChiMinh</x:v>
      </x:c>
      <x:c r="E439" s="14" t="n">
        <x:v>10.8231</x:v>
      </x:c>
      <x:c r="F439" s="14" t="n">
        <x:v>106.6297</x:v>
      </x:c>
      <x:c r="G439" s="17" t="n">
        <x:v>46309.1187962963</x:v>
      </x:c>
      <x:c r="H439" s="17" t="n">
        <x:v>46309.41046296296</x:v>
      </x:c>
      <x:c r="I439" s="14" t="n">
        <x:v>29.9</x:v>
      </x:c>
      <x:c r="J439" s="14" t="n">
        <x:v>71</x:v>
      </x:c>
      <x:c r="K439" s="14" t="n">
        <x:v>1013.6</x:v>
      </x:c>
      <x:c r="L439" s="14" t="n">
        <x:v>9.2</x:v>
      </x:c>
      <x:c r="M439" s="14" t="n">
        <x:v>21.8</x:v>
      </x:c>
      <x:c r="N439" s="14" t="n">
        <x:v>23.9</x:v>
      </x:c>
      <x:c r="O439" s="14" t="n">
        <x:v>891</x:v>
      </x:c>
      <x:c r="P439" s="14" t="n">
        <x:v>21.9</x:v>
      </x:c>
      <x:c r="Q439" s="14" t="n">
        <x:v>30.8</x:v>
      </x:c>
      <x:c r="R439" s="14" t="n">
        <x:v>76</x:v>
      </x:c>
      <x:c r="S439" s="16" t="n">
        <x:v>78</x:v>
      </x:c>
      <x:c r="T439" s="12" t="str">
        <x:v>Moderate</x:v>
      </x:c>
      <x:c r="U439" s="16" t="n">
        <x:v>2</x:v>
      </x:c>
      <x:c r="V439" s="17" t="n">
        <x:v>46309.11880402778</x:v>
      </x:c>
      <x:c r="W439" s="20" t="n">
        <x:v>2026</x:v>
      </x:c>
      <x:c r="X439" s="20" t="n">
        <x:v>10</x:v>
      </x:c>
      <x:c r="Y439" s="20" t="str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f612f414289c480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4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4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2">
      <x:c r="B2" s="2" t="str">
        <x:v>Các bản ghi gốc thuộc Tuần 2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record_id</x:v>
      </x:c>
      <x:c r="D4" s="11" t="str">
        <x:v>city</x:v>
      </x:c>
      <x:c r="E4" s="11" t="str">
        <x:v>latitude</x:v>
      </x:c>
      <x:c r="F4" s="11" t="str">
        <x:v>longitude</x:v>
      </x:c>
      <x:c r="G4" s="11" t="str">
        <x:v>timestamp_utc</x:v>
      </x:c>
      <x:c r="H4" s="11" t="str">
        <x:v>timestamp_vn</x:v>
      </x:c>
      <x:c r="I4" s="11" t="str">
        <x:v>temperature_2m</x:v>
      </x:c>
      <x:c r="J4" s="11" t="str">
        <x:v>relative_humidity_2m</x:v>
      </x:c>
      <x:c r="K4" s="11" t="str">
        <x:v>surface_pressure</x:v>
      </x:c>
      <x:c r="L4" s="11" t="str">
        <x:v>wind_speed_10m</x:v>
      </x:c>
      <x:c r="M4" s="11" t="str">
        <x:v>pm2_5</x:v>
      </x:c>
      <x:c r="N4" s="11" t="str">
        <x:v>pm10</x:v>
      </x:c>
      <x:c r="O4" s="11" t="str">
        <x:v>carbon_monoxide</x:v>
      </x:c>
      <x:c r="P4" s="11" t="str">
        <x:v>nitrogen_dioxide</x:v>
      </x:c>
      <x:c r="Q4" s="11" t="str">
        <x:v>sulphur_dioxide</x:v>
      </x:c>
      <x:c r="R4" s="11" t="str">
        <x:v>ozone</x:v>
      </x:c>
      <x:c r="S4" s="11" t="str">
        <x:v>us_aqi</x:v>
      </x:c>
      <x:c r="T4" s="11" t="str">
        <x:v>aqi_category</x:v>
      </x:c>
      <x:c r="U4" s="11" t="str">
        <x:v>hour</x:v>
      </x:c>
      <x:c r="V4" s="11" t="str">
        <x:v>collected_at</x:v>
      </x:c>
      <x:c r="W4" s="11" t="str">
        <x:v>year</x:v>
      </x:c>
      <x:c r="X4" s="11" t="str">
        <x:v>month</x:v>
      </x:c>
      <x:c r="Y4" s="11" t="str">
        <x:v>day</x:v>
      </x:c>
    </x:row>
    <x:row r="5" ht="22" customHeight="1">
      <x:c r="B5" s="12" t="str">
        <x:v>default</x:v>
      </x:c>
      <x:c r="C5" s="12" t="str">
        <x:v>DaNang_20261013071546_1c5ec6</x:v>
      </x:c>
      <x:c r="D5" s="12" t="str">
        <x:v>DaNang</x:v>
      </x:c>
      <x:c r="E5" s="14" t="n">
        <x:v>16.0544</x:v>
      </x:c>
      <x:c r="F5" s="14" t="n">
        <x:v>108.2022</x:v>
      </x:c>
      <x:c r="G5" s="17" t="n">
        <x:v>46308.302615740744</x:v>
      </x:c>
      <x:c r="H5" s="17" t="n">
        <x:v>46308.59428240741</x:v>
      </x:c>
      <x:c r="I5" s="14" t="n">
        <x:v>26.2</x:v>
      </x:c>
      <x:c r="J5" s="14" t="n">
        <x:v>88</x:v>
      </x:c>
      <x:c r="K5" s="14" t="n">
        <x:v>1013.8</x:v>
      </x:c>
      <x:c r="L5" s="14" t="n">
        <x:v>10.7</x:v>
      </x:c>
      <x:c r="M5" s="14" t="n">
        <x:v>6.3</x:v>
      </x:c>
      <x:c r="N5" s="14" t="n">
        <x:v>8.6</x:v>
      </x:c>
      <x:c r="O5" s="14" t="n">
        <x:v>180</x:v>
      </x:c>
      <x:c r="P5" s="14" t="n">
        <x:v>2.7</x:v>
      </x:c>
      <x:c r="Q5" s="14" t="n">
        <x:v>1.3</x:v>
      </x:c>
      <x:c r="R5" s="14" t="n">
        <x:v>87</x:v>
      </x:c>
      <x:c r="S5" s="16" t="n">
        <x:v>35</x:v>
      </x:c>
      <x:c r="T5" s="12" t="str">
        <x:v>Good</x:v>
      </x:c>
      <x:c r="U5" s="16" t="n">
        <x:v>7</x:v>
      </x:c>
      <x:c r="V5" s="17" t="n">
        <x:v>46308.302626793986</x:v>
      </x:c>
      <x:c r="W5" s="20" t="n">
        <x:v>2026</x:v>
      </x:c>
      <x:c r="X5" s="20" t="n">
        <x:v>10</x:v>
      </x:c>
      <x:c r="Y5" s="20" t="str">
        <x:v>13</x:v>
      </x:c>
    </x:row>
    <x:row r="6" ht="22" customHeight="1">
      <x:c r="B6" s="12" t="str">
        <x:v>default</x:v>
      </x:c>
      <x:c r="C6" s="12" t="str">
        <x:v>DaNang_20261013081545_5c997a</x:v>
      </x:c>
      <x:c r="D6" s="12" t="str">
        <x:v>DaNang</x:v>
      </x:c>
      <x:c r="E6" s="14" t="n">
        <x:v>16.0544</x:v>
      </x:c>
      <x:c r="F6" s="14" t="n">
        <x:v>108.2022</x:v>
      </x:c>
      <x:c r="G6" s="17" t="n">
        <x:v>46308.34427083333</x:v>
      </x:c>
      <x:c r="H6" s="17" t="n">
        <x:v>46308.6359375</x:v>
      </x:c>
      <x:c r="I6" s="14" t="n">
        <x:v>26.7</x:v>
      </x:c>
      <x:c r="J6" s="14" t="n">
        <x:v>84</x:v>
      </x:c>
      <x:c r="K6" s="14" t="n">
        <x:v>1013.6</x:v>
      </x:c>
      <x:c r="L6" s="14" t="n">
        <x:v>2.2</x:v>
      </x:c>
      <x:c r="M6" s="14" t="n">
        <x:v>6.1</x:v>
      </x:c>
      <x:c r="N6" s="14" t="n">
        <x:v>8.4</x:v>
      </x:c>
      <x:c r="O6" s="14" t="n">
        <x:v>175</x:v>
      </x:c>
      <x:c r="P6" s="14" t="n">
        <x:v>3.8</x:v>
      </x:c>
      <x:c r="Q6" s="14" t="n">
        <x:v>1.4</x:v>
      </x:c>
      <x:c r="R6" s="14" t="n">
        <x:v>80</x:v>
      </x:c>
      <x:c r="S6" s="16" t="n">
        <x:v>37</x:v>
      </x:c>
      <x:c r="T6" s="12" t="str">
        <x:v>Good</x:v>
      </x:c>
      <x:c r="U6" s="16" t="n">
        <x:v>8</x:v>
      </x:c>
      <x:c r="V6" s="17" t="n">
        <x:v>46308.344279780096</x:v>
      </x:c>
      <x:c r="W6" s="20" t="n">
        <x:v>2026</x:v>
      </x:c>
      <x:c r="X6" s="20" t="n">
        <x:v>10</x:v>
      </x:c>
      <x:c r="Y6" s="20" t="str">
        <x:v>13</x:v>
      </x:c>
    </x:row>
    <x:row r="7" ht="22" customHeight="1">
      <x:c r="B7" s="12" t="str">
        <x:v>default</x:v>
      </x:c>
      <x:c r="C7" s="12" t="str">
        <x:v>DaNang_20261013091545_a41029</x:v>
      </x:c>
      <x:c r="D7" s="12" t="str">
        <x:v>DaNang</x:v>
      </x:c>
      <x:c r="E7" s="14" t="n">
        <x:v>16.0544</x:v>
      </x:c>
      <x:c r="F7" s="14" t="n">
        <x:v>108.2022</x:v>
      </x:c>
      <x:c r="G7" s="17" t="n">
        <x:v>46308.3859375</x:v>
      </x:c>
      <x:c r="H7" s="17" t="n">
        <x:v>46308.67760416667</x:v>
      </x:c>
      <x:c r="I7" s="14" t="n">
        <x:v>25.8</x:v>
      </x:c>
      <x:c r="J7" s="14" t="n">
        <x:v>88</x:v>
      </x:c>
      <x:c r="K7" s="14" t="n">
        <x:v>1013.5</x:v>
      </x:c>
      <x:c r="L7" s="14" t="n">
        <x:v>4.8</x:v>
      </x:c>
      <x:c r="M7" s="14" t="n">
        <x:v>5.6</x:v>
      </x:c>
      <x:c r="N7" s="14" t="n">
        <x:v>7.7</x:v>
      </x:c>
      <x:c r="O7" s="14" t="n">
        <x:v>220</x:v>
      </x:c>
      <x:c r="P7" s="14" t="n">
        <x:v>4.7</x:v>
      </x:c>
      <x:c r="Q7" s="14" t="n">
        <x:v>1.6</x:v>
      </x:c>
      <x:c r="R7" s="14" t="n">
        <x:v>75</x:v>
      </x:c>
      <x:c r="S7" s="16" t="n">
        <x:v>38</x:v>
      </x:c>
      <x:c r="T7" s="12" t="str">
        <x:v>Good</x:v>
      </x:c>
      <x:c r="U7" s="16" t="n">
        <x:v>9</x:v>
      </x:c>
      <x:c r="V7" s="17" t="n">
        <x:v>46308.38594619213</x:v>
      </x:c>
      <x:c r="W7" s="20" t="n">
        <x:v>2026</x:v>
      </x:c>
      <x:c r="X7" s="20" t="n">
        <x:v>10</x:v>
      </x:c>
      <x:c r="Y7" s="20" t="str">
        <x:v>13</x:v>
      </x:c>
    </x:row>
    <x:row r="8" ht="22" customHeight="1">
      <x:c r="B8" s="12" t="str">
        <x:v>default</x:v>
      </x:c>
      <x:c r="C8" s="12" t="str">
        <x:v>DaNang_20261013101545_707cf6</x:v>
      </x:c>
      <x:c r="D8" s="12" t="str">
        <x:v>DaNang</x:v>
      </x:c>
      <x:c r="E8" s="14" t="n">
        <x:v>16.0544</x:v>
      </x:c>
      <x:c r="F8" s="14" t="n">
        <x:v>108.2022</x:v>
      </x:c>
      <x:c r="G8" s="17" t="n">
        <x:v>46308.42760416667</x:v>
      </x:c>
      <x:c r="H8" s="17" t="n">
        <x:v>46308.71927083333</x:v>
      </x:c>
      <x:c r="I8" s="14" t="n">
        <x:v>25.5</x:v>
      </x:c>
      <x:c r="J8" s="14" t="n">
        <x:v>89</x:v>
      </x:c>
      <x:c r="K8" s="14" t="n">
        <x:v>1013.5</x:v>
      </x:c>
      <x:c r="L8" s="14" t="n">
        <x:v>3.1</x:v>
      </x:c>
      <x:c r="M8" s="14" t="n">
        <x:v>6.7</x:v>
      </x:c>
      <x:c r="N8" s="14" t="n">
        <x:v>9.2</x:v>
      </x:c>
      <x:c r="O8" s="14" t="n">
        <x:v>358</x:v>
      </x:c>
      <x:c r="P8" s="14" t="n">
        <x:v>5.1</x:v>
      </x:c>
      <x:c r="Q8" s="14" t="n">
        <x:v>2.7</x:v>
      </x:c>
      <x:c r="R8" s="14" t="n">
        <x:v>69</x:v>
      </x:c>
      <x:c r="S8" s="16" t="n">
        <x:v>38</x:v>
      </x:c>
      <x:c r="T8" s="12" t="str">
        <x:v>Good</x:v>
      </x:c>
      <x:c r="U8" s="16" t="n">
        <x:v>10</x:v>
      </x:c>
      <x:c r="V8" s="17" t="n">
        <x:v>46308.42761304398</x:v>
      </x:c>
      <x:c r="W8" s="20" t="n">
        <x:v>2026</x:v>
      </x:c>
      <x:c r="X8" s="20" t="n">
        <x:v>10</x:v>
      </x:c>
      <x:c r="Y8" s="20" t="str">
        <x:v>13</x:v>
      </x:c>
    </x:row>
    <x:row r="9" ht="22" customHeight="1">
      <x:c r="B9" s="12" t="str">
        <x:v>default</x:v>
      </x:c>
      <x:c r="C9" s="12" t="str">
        <x:v>DaNang_20261013161546_aa722c</x:v>
      </x:c>
      <x:c r="D9" s="12" t="str">
        <x:v>DaNang</x:v>
      </x:c>
      <x:c r="E9" s="14" t="n">
        <x:v>16.0544</x:v>
      </x:c>
      <x:c r="F9" s="14" t="n">
        <x:v>108.2022</x:v>
      </x:c>
      <x:c r="G9" s="17" t="n">
        <x:v>46308.677615740744</x:v>
      </x:c>
      <x:c r="H9" s="17" t="n">
        <x:v>46308.96928240741</x:v>
      </x:c>
      <x:c r="I9" s="14" t="n">
        <x:v>24</x:v>
      </x:c>
      <x:c r="J9" s="14" t="n">
        <x:v>98</x:v>
      </x:c>
      <x:c r="K9" s="14" t="n">
        <x:v>1016.3</x:v>
      </x:c>
      <x:c r="L9" s="14" t="n">
        <x:v>4.7</x:v>
      </x:c>
      <x:c r="M9" s="14" t="n">
        <x:v>5.3</x:v>
      </x:c>
      <x:c r="N9" s="14" t="n">
        <x:v>7.2</x:v>
      </x:c>
      <x:c r="O9" s="14" t="n">
        <x:v>862</x:v>
      </x:c>
      <x:c r="P9" s="14" t="n">
        <x:v>6.9</x:v>
      </x:c>
      <x:c r="Q9" s="14" t="n">
        <x:v>5.1</x:v>
      </x:c>
      <x:c r="R9" s="14" t="n">
        <x:v>64</x:v>
      </x:c>
      <x:c r="S9" s="16" t="n">
        <x:v>32</x:v>
      </x:c>
      <x:c r="T9" s="12" t="str">
        <x:v>Good</x:v>
      </x:c>
      <x:c r="U9" s="16" t="n">
        <x:v>16</x:v>
      </x:c>
      <x:c r="V9" s="17" t="n">
        <x:v>46308.67762690972</x:v>
      </x:c>
      <x:c r="W9" s="20" t="n">
        <x:v>2026</x:v>
      </x:c>
      <x:c r="X9" s="20" t="n">
        <x:v>10</x:v>
      </x:c>
      <x:c r="Y9" s="20" t="str">
        <x:v>13</x:v>
      </x:c>
    </x:row>
    <x:row r="10" ht="22" customHeight="1">
      <x:c r="B10" s="12" t="str">
        <x:v>default</x:v>
      </x:c>
      <x:c r="C10" s="12" t="str">
        <x:v>DaNang_20261013171546_9dde40</x:v>
      </x:c>
      <x:c r="D10" s="12" t="str">
        <x:v>DaNang</x:v>
      </x:c>
      <x:c r="E10" s="14" t="n">
        <x:v>16.0544</x:v>
      </x:c>
      <x:c r="F10" s="14" t="n">
        <x:v>108.2022</x:v>
      </x:c>
      <x:c r="G10" s="17" t="n">
        <x:v>46308.71928240741</x:v>
      </x:c>
      <x:c r="H10" s="17" t="n">
        <x:v>46309.01094907407</x:v>
      </x:c>
      <x:c r="I10" s="14" t="n">
        <x:v>24.2</x:v>
      </x:c>
      <x:c r="J10" s="14" t="n">
        <x:v>96</x:v>
      </x:c>
      <x:c r="K10" s="14" t="n">
        <x:v>1015.6</x:v>
      </x:c>
      <x:c r="L10" s="14" t="n">
        <x:v>2.1</x:v>
      </x:c>
      <x:c r="M10" s="14" t="n">
        <x:v>5.4</x:v>
      </x:c>
      <x:c r="N10" s="14" t="n">
        <x:v>7.3</x:v>
      </x:c>
      <x:c r="O10" s="14" t="n">
        <x:v>719</x:v>
      </x:c>
      <x:c r="P10" s="14" t="n">
        <x:v>7.9</x:v>
      </x:c>
      <x:c r="Q10" s="14" t="n">
        <x:v>5.6</x:v>
      </x:c>
      <x:c r="R10" s="14" t="n">
        <x:v>63</x:v>
      </x:c>
      <x:c r="S10" s="16" t="n">
        <x:v>32</x:v>
      </x:c>
      <x:c r="T10" s="12" t="str">
        <x:v>Good</x:v>
      </x:c>
      <x:c r="U10" s="16" t="n">
        <x:v>17</x:v>
      </x:c>
      <x:c r="V10" s="17" t="n">
        <x:v>46308.719291064815</x:v>
      </x:c>
      <x:c r="W10" s="20" t="n">
        <x:v>2026</x:v>
      </x:c>
      <x:c r="X10" s="20" t="n">
        <x:v>10</x:v>
      </x:c>
      <x:c r="Y10" s="20" t="str">
        <x:v>13</x:v>
      </x:c>
    </x:row>
    <x:row r="11" ht="22" customHeight="1">
      <x:c r="B11" s="12" t="str">
        <x:v>default</x:v>
      </x:c>
      <x:c r="C11" s="12" t="str">
        <x:v>DaNang_20261013181546_8acc9d</x:v>
      </x:c>
      <x:c r="D11" s="12" t="str">
        <x:v>DaNang</x:v>
      </x:c>
      <x:c r="E11" s="14" t="n">
        <x:v>16.0544</x:v>
      </x:c>
      <x:c r="F11" s="14" t="n">
        <x:v>108.2022</x:v>
      </x:c>
      <x:c r="G11" s="17" t="n">
        <x:v>46308.76094907407</x:v>
      </x:c>
      <x:c r="H11" s="17" t="n">
        <x:v>46309.052615740744</x:v>
      </x:c>
      <x:c r="I11" s="14" t="n">
        <x:v>24.2</x:v>
      </x:c>
      <x:c r="J11" s="14" t="n">
        <x:v>96</x:v>
      </x:c>
      <x:c r="K11" s="14" t="n">
        <x:v>1014.9</x:v>
      </x:c>
      <x:c r="L11" s="14" t="n">
        <x:v>2.4</x:v>
      </x:c>
      <x:c r="M11" s="14" t="n">
        <x:v>6</x:v>
      </x:c>
      <x:c r="N11" s="14" t="n">
        <x:v>7.8</x:v>
      </x:c>
      <x:c r="O11" s="14" t="n">
        <x:v>580</x:v>
      </x:c>
      <x:c r="P11" s="14" t="n">
        <x:v>8.5</x:v>
      </x:c>
      <x:c r="Q11" s="14" t="n">
        <x:v>5.8</x:v>
      </x:c>
      <x:c r="R11" s="14" t="n">
        <x:v>62</x:v>
      </x:c>
      <x:c r="S11" s="16" t="n">
        <x:v>32</x:v>
      </x:c>
      <x:c r="T11" s="12" t="str">
        <x:v>Good</x:v>
      </x:c>
      <x:c r="U11" s="16" t="n">
        <x:v>18</x:v>
      </x:c>
      <x:c r="V11" s="17" t="n">
        <x:v>46308.76096</x:v>
      </x:c>
      <x:c r="W11" s="20" t="n">
        <x:v>2026</x:v>
      </x:c>
      <x:c r="X11" s="20" t="n">
        <x:v>10</x:v>
      </x:c>
      <x:c r="Y11" s="20" t="str">
        <x:v>13</x:v>
      </x:c>
    </x:row>
    <x:row r="12" ht="22" customHeight="1">
      <x:c r="B12" s="12" t="str">
        <x:v>default</x:v>
      </x:c>
      <x:c r="C12" s="12" t="str">
        <x:v>DaNang_20261013191546_ac0d31</x:v>
      </x:c>
      <x:c r="D12" s="12" t="str">
        <x:v>DaNang</x:v>
      </x:c>
      <x:c r="E12" s="14" t="n">
        <x:v>16.0544</x:v>
      </x:c>
      <x:c r="F12" s="14" t="n">
        <x:v>108.2022</x:v>
      </x:c>
      <x:c r="G12" s="17" t="n">
        <x:v>46308.802615740744</x:v>
      </x:c>
      <x:c r="H12" s="17" t="n">
        <x:v>46309.09428240741</x:v>
      </x:c>
      <x:c r="I12" s="14" t="n">
        <x:v>24.4</x:v>
      </x:c>
      <x:c r="J12" s="14" t="n">
        <x:v>96</x:v>
      </x:c>
      <x:c r="K12" s="14" t="n">
        <x:v>1014.2</x:v>
      </x:c>
      <x:c r="L12" s="14" t="n">
        <x:v>1.7</x:v>
      </x:c>
      <x:c r="M12" s="14" t="n">
        <x:v>6.3</x:v>
      </x:c>
      <x:c r="N12" s="14" t="n">
        <x:v>8.3</x:v>
      </x:c>
      <x:c r="O12" s="14" t="n">
        <x:v>451</x:v>
      </x:c>
      <x:c r="P12" s="14" t="n">
        <x:v>8.4</x:v>
      </x:c>
      <x:c r="Q12" s="14" t="n">
        <x:v>5.3</x:v>
      </x:c>
      <x:c r="R12" s="14" t="n">
        <x:v>62</x:v>
      </x:c>
      <x:c r="S12" s="16" t="n">
        <x:v>33</x:v>
      </x:c>
      <x:c r="T12" s="12" t="str">
        <x:v>Good</x:v>
      </x:c>
      <x:c r="U12" s="16" t="n">
        <x:v>19</x:v>
      </x:c>
      <x:c r="V12" s="17" t="n">
        <x:v>46308.80262528935</x:v>
      </x:c>
      <x:c r="W12" s="20" t="n">
        <x:v>2026</x:v>
      </x:c>
      <x:c r="X12" s="20" t="n">
        <x:v>10</x:v>
      </x:c>
      <x:c r="Y12" s="20" t="str">
        <x:v>13</x:v>
      </x:c>
    </x:row>
    <x:row r="13" ht="22" customHeight="1">
      <x:c r="B13" s="12" t="str">
        <x:v>default</x:v>
      </x:c>
      <x:c r="C13" s="12" t="str">
        <x:v>DaNang_20261014024748_c17e48</x:v>
      </x:c>
      <x:c r="D13" s="12" t="str">
        <x:v>DaNang</x:v>
      </x:c>
      <x:c r="E13" s="14" t="n">
        <x:v>16.0544</x:v>
      </x:c>
      <x:c r="F13" s="14" t="n">
        <x:v>108.2022</x:v>
      </x:c>
      <x:c r="G13" s="17" t="n">
        <x:v>46309.116527777776</x:v>
      </x:c>
      <x:c r="H13" s="17" t="n">
        <x:v>46309.40819444445</x:v>
      </x:c>
      <x:c r="I13" s="14" t="n">
        <x:v>28.5</x:v>
      </x:c>
      <x:c r="J13" s="14" t="n">
        <x:v>80</x:v>
      </x:c>
      <x:c r="K13" s="14" t="n">
        <x:v>1016.2</x:v>
      </x:c>
      <x:c r="L13" s="14" t="n">
        <x:v>4.8</x:v>
      </x:c>
      <x:c r="M13" s="14" t="n">
        <x:v>9.7</x:v>
      </x:c>
      <x:c r="N13" s="14" t="n">
        <x:v>12.5</x:v>
      </x:c>
      <x:c r="O13" s="14" t="n">
        <x:v>345</x:v>
      </x:c>
      <x:c r="P13" s="14" t="n">
        <x:v>6.7</x:v>
      </x:c>
      <x:c r="Q13" s="14" t="n">
        <x:v>4.1</x:v>
      </x:c>
      <x:c r="R13" s="14" t="n">
        <x:v>78</x:v>
      </x:c>
      <x:c r="S13" s="16" t="n">
        <x:v>42</x:v>
      </x:c>
      <x:c r="T13" s="12" t="str">
        <x:v>Good</x:v>
      </x:c>
      <x:c r="U13" s="16" t="n">
        <x:v>2</x:v>
      </x:c>
      <x:c r="V13" s="17" t="n">
        <x:v>46309.11653760417</x:v>
      </x:c>
      <x:c r="W13" s="20" t="n">
        <x:v>2026</x:v>
      </x:c>
      <x:c r="X13" s="20" t="n">
        <x:v>10</x:v>
      </x:c>
      <x:c r="Y13" s="20" t="str">
        <x:v>14</x:v>
      </x:c>
    </x:row>
    <x:row r="14" ht="22" customHeight="1">
      <x:c r="B14" s="12" t="str">
        <x:v>default</x:v>
      </x:c>
      <x:c r="C14" s="12" t="str">
        <x:v>HaNoi_20261013071545_da380d</x:v>
      </x:c>
      <x:c r="D14" s="12" t="str">
        <x:v>HaNoi</x:v>
      </x:c>
      <x:c r="E14" s="14" t="n">
        <x:v>21.0285</x:v>
      </x:c>
      <x:c r="F14" s="14" t="n">
        <x:v>105.8542</x:v>
      </x:c>
      <x:c r="G14" s="17" t="n">
        <x:v>46308.30260416667</x:v>
      </x:c>
      <x:c r="H14" s="17" t="n">
        <x:v>46308.59427083333</x:v>
      </x:c>
      <x:c r="I14" s="14" t="n">
        <x:v>31.6</x:v>
      </x:c>
      <x:c r="J14" s="14" t="n">
        <x:v>55</x:v>
      </x:c>
      <x:c r="K14" s="14" t="n">
        <x:v>1012.6</x:v>
      </x:c>
      <x:c r="L14" s="14" t="n">
        <x:v>4.9</x:v>
      </x:c>
      <x:c r="M14" s="14" t="n">
        <x:v>37.3</x:v>
      </x:c>
      <x:c r="N14" s="14" t="n">
        <x:v>38.3</x:v>
      </x:c>
      <x:c r="O14" s="14" t="n">
        <x:v>428</x:v>
      </x:c>
      <x:c r="P14" s="14" t="n">
        <x:v>3.2</x:v>
      </x:c>
      <x:c r="Q14" s="14" t="n">
        <x:v>32.4</x:v>
      </x:c>
      <x:c r="R14" s="14" t="n">
        <x:v>201</x:v>
      </x:c>
      <x:c r="S14" s="16" t="n">
        <x:v>161</x:v>
      </x:c>
      <x:c r="T14" s="12" t="str">
        <x:v>Unhealthy</x:v>
      </x:c>
      <x:c r="U14" s="16" t="n">
        <x:v>7</x:v>
      </x:c>
      <x:c r="V14" s="17" t="n">
        <x:v>46308.30261560185</x:v>
      </x:c>
      <x:c r="W14" s="20" t="n">
        <x:v>2026</x:v>
      </x:c>
      <x:c r="X14" s="20" t="n">
        <x:v>10</x:v>
      </x:c>
      <x:c r="Y14" s="20" t="str">
        <x:v>13</x:v>
      </x:c>
    </x:row>
    <x:row r="15" ht="22" customHeight="1">
      <x:c r="B15" s="12" t="str">
        <x:v>default</x:v>
      </x:c>
      <x:c r="C15" s="12" t="str">
        <x:v>HaNoi_20261013081545_6c0e5b</x:v>
      </x:c>
      <x:c r="D15" s="12" t="str">
        <x:v>HaNoi</x:v>
      </x:c>
      <x:c r="E15" s="14" t="n">
        <x:v>21.0285</x:v>
      </x:c>
      <x:c r="F15" s="14" t="n">
        <x:v>105.8542</x:v>
      </x:c>
      <x:c r="G15" s="17" t="n">
        <x:v>46308.34427083333</x:v>
      </x:c>
      <x:c r="H15" s="17" t="n">
        <x:v>46308.6359375</x:v>
      </x:c>
      <x:c r="I15" s="14" t="n">
        <x:v>31.5</x:v>
      </x:c>
      <x:c r="J15" s="14" t="n">
        <x:v>55</x:v>
      </x:c>
      <x:c r="K15" s="14" t="n">
        <x:v>1011.9</x:v>
      </x:c>
      <x:c r="L15" s="14" t="n">
        <x:v>6</x:v>
      </x:c>
      <x:c r="M15" s="14" t="n">
        <x:v>38.9</x:v>
      </x:c>
      <x:c r="N15" s="14" t="n">
        <x:v>39.9</x:v>
      </x:c>
      <x:c r="O15" s="14" t="n">
        <x:v>452</x:v>
      </x:c>
      <x:c r="P15" s="14" t="n">
        <x:v>2.8</x:v>
      </x:c>
      <x:c r="Q15" s="14" t="n">
        <x:v>30.2</x:v>
      </x:c>
      <x:c r="R15" s="14" t="n">
        <x:v>199</x:v>
      </x:c>
      <x:c r="S15" s="16" t="n">
        <x:v>161</x:v>
      </x:c>
      <x:c r="T15" s="12" t="str">
        <x:v>Unhealthy</x:v>
      </x:c>
      <x:c r="U15" s="16" t="n">
        <x:v>8</x:v>
      </x:c>
      <x:c r="V15" s="17" t="n">
        <x:v>46308.344273055554</x:v>
      </x:c>
      <x:c r="W15" s="20" t="n">
        <x:v>2026</x:v>
      </x:c>
      <x:c r="X15" s="20" t="n">
        <x:v>10</x:v>
      </x:c>
      <x:c r="Y15" s="20" t="str">
        <x:v>13</x:v>
      </x:c>
    </x:row>
    <x:row r="16" ht="22" customHeight="1">
      <x:c r="B16" s="12" t="str">
        <x:v>default</x:v>
      </x:c>
      <x:c r="C16" s="12" t="str">
        <x:v>HaNoi_20261013091545_d1b43b</x:v>
      </x:c>
      <x:c r="D16" s="12" t="str">
        <x:v>HaNoi</x:v>
      </x:c>
      <x:c r="E16" s="14" t="n">
        <x:v>21.0285</x:v>
      </x:c>
      <x:c r="F16" s="14" t="n">
        <x:v>105.8542</x:v>
      </x:c>
      <x:c r="G16" s="17" t="n">
        <x:v>46308.3859375</x:v>
      </x:c>
      <x:c r="H16" s="17" t="n">
        <x:v>46308.67760416667</x:v>
      </x:c>
      <x:c r="I16" s="14" t="n">
        <x:v>30.6</x:v>
      </x:c>
      <x:c r="J16" s="14" t="n">
        <x:v>62</x:v>
      </x:c>
      <x:c r="K16" s="14" t="n">
        <x:v>1011.6</x:v>
      </x:c>
      <x:c r="L16" s="14" t="n">
        <x:v>8.3</x:v>
      </x:c>
      <x:c r="M16" s="14" t="n">
        <x:v>41</x:v>
      </x:c>
      <x:c r="N16" s="14" t="n">
        <x:v>42.1</x:v>
      </x:c>
      <x:c r="O16" s="14" t="n">
        <x:v>513</x:v>
      </x:c>
      <x:c r="P16" s="14" t="n">
        <x:v>10.2</x:v>
      </x:c>
      <x:c r="Q16" s="14" t="n">
        <x:v>31.7</x:v>
      </x:c>
      <x:c r="R16" s="14" t="n">
        <x:v>184</x:v>
      </x:c>
      <x:c r="S16" s="16" t="n">
        <x:v>160</x:v>
      </x:c>
      <x:c r="T16" s="12" t="str">
        <x:v>Unhealthy</x:v>
      </x:c>
      <x:c r="U16" s="16" t="n">
        <x:v>9</x:v>
      </x:c>
      <x:c r="V16" s="17" t="n">
        <x:v>46308.385939432876</x:v>
      </x:c>
      <x:c r="W16" s="20" t="n">
        <x:v>2026</x:v>
      </x:c>
      <x:c r="X16" s="20" t="n">
        <x:v>10</x:v>
      </x:c>
      <x:c r="Y16" s="20" t="str">
        <x:v>13</x:v>
      </x:c>
    </x:row>
    <x:row r="17" ht="22" customHeight="1">
      <x:c r="B17" s="12" t="str">
        <x:v>default</x:v>
      </x:c>
      <x:c r="C17" s="12" t="str">
        <x:v>HaNoi_20261013101545_b2e891</x:v>
      </x:c>
      <x:c r="D17" s="12" t="str">
        <x:v>HaNoi</x:v>
      </x:c>
      <x:c r="E17" s="14" t="n">
        <x:v>21.0285</x:v>
      </x:c>
      <x:c r="F17" s="14" t="n">
        <x:v>105.8542</x:v>
      </x:c>
      <x:c r="G17" s="17" t="n">
        <x:v>46308.42760416667</x:v>
      </x:c>
      <x:c r="H17" s="17" t="n">
        <x:v>46308.71927083333</x:v>
      </x:c>
      <x:c r="I17" s="14" t="n">
        <x:v>29.2</x:v>
      </x:c>
      <x:c r="J17" s="14" t="n">
        <x:v>70</x:v>
      </x:c>
      <x:c r="K17" s="14" t="n">
        <x:v>1011.8</x:v>
      </x:c>
      <x:c r="L17" s="14" t="n">
        <x:v>9.1</x:v>
      </x:c>
      <x:c r="M17" s="14" t="n">
        <x:v>58.6</x:v>
      </x:c>
      <x:c r="N17" s="14" t="n">
        <x:v>59.8</x:v>
      </x:c>
      <x:c r="O17" s="14" t="n">
        <x:v>627</x:v>
      </x:c>
      <x:c r="P17" s="14" t="n">
        <x:v>40.5</x:v>
      </x:c>
      <x:c r="Q17" s="14" t="n">
        <x:v>41.6</x:v>
      </x:c>
      <x:c r="R17" s="14" t="n">
        <x:v>143</x:v>
      </x:c>
      <x:c r="S17" s="16" t="n">
        <x:v>160</x:v>
      </x:c>
      <x:c r="T17" s="12" t="str">
        <x:v>Unhealthy</x:v>
      </x:c>
      <x:c r="U17" s="16" t="n">
        <x:v>10</x:v>
      </x:c>
      <x:c r="V17" s="17" t="n">
        <x:v>46308.42760638889</x:v>
      </x:c>
      <x:c r="W17" s="20" t="n">
        <x:v>2026</x:v>
      </x:c>
      <x:c r="X17" s="20" t="n">
        <x:v>10</x:v>
      </x:c>
      <x:c r="Y17" s="20" t="str">
        <x:v>13</x:v>
      </x:c>
    </x:row>
    <x:row r="18" ht="22" customHeight="1">
      <x:c r="B18" s="12" t="str">
        <x:v>default</x:v>
      </x:c>
      <x:c r="C18" s="12" t="str">
        <x:v>HaNoi_20261013161546_be0846</x:v>
      </x:c>
      <x:c r="D18" s="12" t="str">
        <x:v>HaNoi</x:v>
      </x:c>
      <x:c r="E18" s="14" t="n">
        <x:v>21.0285</x:v>
      </x:c>
      <x:c r="F18" s="14" t="n">
        <x:v>105.8542</x:v>
      </x:c>
      <x:c r="G18" s="17" t="n">
        <x:v>46308.677615740744</x:v>
      </x:c>
      <x:c r="H18" s="17" t="n">
        <x:v>46308.96928240741</x:v>
      </x:c>
      <x:c r="I18" s="14" t="n">
        <x:v>25.5</x:v>
      </x:c>
      <x:c r="J18" s="14" t="n">
        <x:v>87</x:v>
      </x:c>
      <x:c r="K18" s="14" t="n">
        <x:v>1015.7</x:v>
      </x:c>
      <x:c r="L18" s="14" t="n">
        <x:v>4.7</x:v>
      </x:c>
      <x:c r="M18" s="14" t="n">
        <x:v>114.3</x:v>
      </x:c>
      <x:c r="N18" s="14" t="n">
        <x:v>115.5</x:v>
      </x:c>
      <x:c r="O18" s="14" t="n">
        <x:v>1176</x:v>
      </x:c>
      <x:c r="P18" s="14" t="n">
        <x:v>95.2</x:v>
      </x:c>
      <x:c r="Q18" s="14" t="n">
        <x:v>67.4</x:v>
      </x:c>
      <x:c r="R18" s="14" t="n">
        <x:v>16</x:v>
      </x:c>
      <x:c r="S18" s="16" t="n">
        <x:v>166</x:v>
      </x:c>
      <x:c r="T18" s="12" t="str">
        <x:v>Unhealthy</x:v>
      </x:c>
      <x:c r="U18" s="16" t="n">
        <x:v>16</x:v>
      </x:c>
      <x:c r="V18" s="17" t="n">
        <x:v>46308.67761621528</x:v>
      </x:c>
      <x:c r="W18" s="20" t="n">
        <x:v>2026</x:v>
      </x:c>
      <x:c r="X18" s="20" t="n">
        <x:v>10</x:v>
      </x:c>
      <x:c r="Y18" s="20" t="str">
        <x:v>13</x:v>
      </x:c>
    </x:row>
    <x:row r="19" ht="22" customHeight="1">
      <x:c r="B19" s="12" t="str">
        <x:v>default</x:v>
      </x:c>
      <x:c r="C19" s="12" t="str">
        <x:v>HaNoi_20261013171545_dc6e84</x:v>
      </x:c>
      <x:c r="D19" s="12" t="str">
        <x:v>HaNoi</x:v>
      </x:c>
      <x:c r="E19" s="14" t="n">
        <x:v>21.0285</x:v>
      </x:c>
      <x:c r="F19" s="14" t="n">
        <x:v>105.8542</x:v>
      </x:c>
      <x:c r="G19" s="17" t="n">
        <x:v>46308.71927083333</x:v>
      </x:c>
      <x:c r="H19" s="17" t="n">
        <x:v>46309.0109375</x:v>
      </x:c>
      <x:c r="I19" s="14" t="n">
        <x:v>25.2</x:v>
      </x:c>
      <x:c r="J19" s="14" t="n">
        <x:v>88</x:v>
      </x:c>
      <x:c r="K19" s="14" t="n">
        <x:v>1015.3</x:v>
      </x:c>
      <x:c r="L19" s="14" t="n">
        <x:v>4</x:v>
      </x:c>
      <x:c r="M19" s="14" t="n">
        <x:v>109.2</x:v>
      </x:c>
      <x:c r="N19" s="14" t="n">
        <x:v>110.8</x:v>
      </x:c>
      <x:c r="O19" s="14" t="n">
        <x:v>1187</x:v>
      </x:c>
      <x:c r="P19" s="14" t="n">
        <x:v>91.2</x:v>
      </x:c>
      <x:c r="Q19" s="14" t="n">
        <x:v>64.7</x:v>
      </x:c>
      <x:c r="R19" s="14" t="n">
        <x:v>15</x:v>
      </x:c>
      <x:c r="S19" s="16" t="n">
        <x:v>167</x:v>
      </x:c>
      <x:c r="T19" s="12" t="str">
        <x:v>Unhealthy</x:v>
      </x:c>
      <x:c r="U19" s="16" t="n">
        <x:v>17</x:v>
      </x:c>
      <x:c r="V19" s="17" t="n">
        <x:v>46308.71928039352</x:v>
      </x:c>
      <x:c r="W19" s="20" t="n">
        <x:v>2026</x:v>
      </x:c>
      <x:c r="X19" s="20" t="n">
        <x:v>10</x:v>
      </x:c>
      <x:c r="Y19" s="20" t="str">
        <x:v>13</x:v>
      </x:c>
    </x:row>
    <x:row r="20" ht="22" customHeight="1">
      <x:c r="B20" s="12" t="str">
        <x:v>default</x:v>
      </x:c>
      <x:c r="C20" s="12" t="str">
        <x:v>HaNoi_20261013181546_e45e17</x:v>
      </x:c>
      <x:c r="D20" s="12" t="str">
        <x:v>HaNoi</x:v>
      </x:c>
      <x:c r="E20" s="14" t="n">
        <x:v>21.0285</x:v>
      </x:c>
      <x:c r="F20" s="14" t="n">
        <x:v>105.8542</x:v>
      </x:c>
      <x:c r="G20" s="17" t="n">
        <x:v>46308.76094907407</x:v>
      </x:c>
      <x:c r="H20" s="17" t="n">
        <x:v>46309.052615740744</x:v>
      </x:c>
      <x:c r="I20" s="14" t="n">
        <x:v>24.9</x:v>
      </x:c>
      <x:c r="J20" s="14" t="n">
        <x:v>89</x:v>
      </x:c>
      <x:c r="K20" s="14" t="n">
        <x:v>1014.9</x:v>
      </x:c>
      <x:c r="L20" s="14" t="n">
        <x:v>4.1</x:v>
      </x:c>
      <x:c r="M20" s="14" t="n">
        <x:v>109.9</x:v>
      </x:c>
      <x:c r="N20" s="14" t="n">
        <x:v>112.2</x:v>
      </x:c>
      <x:c r="O20" s="14" t="n">
        <x:v>1234</x:v>
      </x:c>
      <x:c r="P20" s="14" t="n">
        <x:v>89</x:v>
      </x:c>
      <x:c r="Q20" s="14" t="n">
        <x:v>64</x:v>
      </x:c>
      <x:c r="R20" s="14" t="n">
        <x:v>13</x:v>
      </x:c>
      <x:c r="S20" s="16" t="n">
        <x:v>168</x:v>
      </x:c>
      <x:c r="T20" s="12" t="str">
        <x:v>Unhealthy</x:v>
      </x:c>
      <x:c r="U20" s="16" t="n">
        <x:v>18</x:v>
      </x:c>
      <x:c r="V20" s="17" t="n">
        <x:v>46308.76094917824</x:v>
      </x:c>
      <x:c r="W20" s="20" t="n">
        <x:v>2026</x:v>
      </x:c>
      <x:c r="X20" s="20" t="n">
        <x:v>10</x:v>
      </x:c>
      <x:c r="Y20" s="20" t="str">
        <x:v>13</x:v>
      </x:c>
    </x:row>
    <x:row r="21" ht="22" customHeight="1">
      <x:c r="B21" s="12" t="str">
        <x:v>default</x:v>
      </x:c>
      <x:c r="C21" s="12" t="str">
        <x:v>HaNoi_20261013191545_1cfcfc</x:v>
      </x:c>
      <x:c r="D21" s="12" t="str">
        <x:v>HaNoi</x:v>
      </x:c>
      <x:c r="E21" s="14" t="n">
        <x:v>21.0285</x:v>
      </x:c>
      <x:c r="F21" s="14" t="n">
        <x:v>105.8542</x:v>
      </x:c>
      <x:c r="G21" s="17" t="n">
        <x:v>46308.80260416667</x:v>
      </x:c>
      <x:c r="H21" s="17" t="n">
        <x:v>46309.09427083333</x:v>
      </x:c>
      <x:c r="I21" s="14" t="n">
        <x:v>24.6</x:v>
      </x:c>
      <x:c r="J21" s="14" t="n">
        <x:v>91</x:v>
      </x:c>
      <x:c r="K21" s="14" t="n">
        <x:v>1014.3</x:v>
      </x:c>
      <x:c r="L21" s="14" t="n">
        <x:v>3.6</x:v>
      </x:c>
      <x:c r="M21" s="14" t="n">
        <x:v>115.7</x:v>
      </x:c>
      <x:c r="N21" s="14" t="n">
        <x:v>118.5</x:v>
      </x:c>
      <x:c r="O21" s="14" t="n">
        <x:v>1327</x:v>
      </x:c>
      <x:c r="P21" s="14" t="n">
        <x:v>90.8</x:v>
      </x:c>
      <x:c r="Q21" s="14" t="n">
        <x:v>66.8</x:v>
      </x:c>
      <x:c r="R21" s="14" t="n">
        <x:v>10</x:v>
      </x:c>
      <x:c r="S21" s="16" t="n">
        <x:v>169</x:v>
      </x:c>
      <x:c r="T21" s="12" t="str">
        <x:v>Unhealthy</x:v>
      </x:c>
      <x:c r="U21" s="16" t="n">
        <x:v>19</x:v>
      </x:c>
      <x:c r="V21" s="17" t="n">
        <x:v>46308.80261460648</x:v>
      </x:c>
      <x:c r="W21" s="20" t="n">
        <x:v>2026</x:v>
      </x:c>
      <x:c r="X21" s="20" t="n">
        <x:v>10</x:v>
      </x:c>
      <x:c r="Y21" s="20" t="str">
        <x:v>13</x:v>
      </x:c>
    </x:row>
    <x:row r="22" ht="22" customHeight="1">
      <x:c r="B22" s="12" t="str">
        <x:v>default</x:v>
      </x:c>
      <x:c r="C22" s="12" t="str">
        <x:v>HaNoi_20261014024747_18b3a8</x:v>
      </x:c>
      <x:c r="D22" s="12" t="str">
        <x:v>HaNoi</x:v>
      </x:c>
      <x:c r="E22" s="14" t="n">
        <x:v>21.0285</x:v>
      </x:c>
      <x:c r="F22" s="14" t="n">
        <x:v>105.8542</x:v>
      </x:c>
      <x:c r="G22" s="17" t="n">
        <x:v>46309.11651620371</x:v>
      </x:c>
      <x:c r="H22" s="17" t="n">
        <x:v>46309.40818287037</x:v>
      </x:c>
      <x:c r="I22" s="14" t="n">
        <x:v>29.4</x:v>
      </x:c>
      <x:c r="J22" s="14" t="n">
        <x:v>71</x:v>
      </x:c>
      <x:c r="K22" s="14" t="n">
        <x:v>1015.6</x:v>
      </x:c>
      <x:c r="L22" s="14" t="n">
        <x:v>3.6</x:v>
      </x:c>
      <x:c r="M22" s="14" t="n">
        <x:v>65</x:v>
      </x:c>
      <x:c r="N22" s="14" t="n">
        <x:v>69.6</x:v>
      </x:c>
      <x:c r="O22" s="14" t="n">
        <x:v>1484</x:v>
      </x:c>
      <x:c r="P22" s="14" t="n">
        <x:v>37.9</x:v>
      </x:c>
      <x:c r="Q22" s="14" t="n">
        <x:v>61.6</x:v>
      </x:c>
      <x:c r="R22" s="14" t="n">
        <x:v>117</x:v>
      </x:c>
      <x:c r="S22" s="16" t="n">
        <x:v>160</x:v>
      </x:c>
      <x:c r="T22" s="12" t="str">
        <x:v>Unhealthy</x:v>
      </x:c>
      <x:c r="U22" s="16" t="n">
        <x:v>2</x:v>
      </x:c>
      <x:c r="V22" s="17" t="n">
        <x:v>46309.116526990736</x:v>
      </x:c>
      <x:c r="W22" s="20" t="n">
        <x:v>2026</x:v>
      </x:c>
      <x:c r="X22" s="20" t="n">
        <x:v>10</x:v>
      </x:c>
      <x:c r="Y22" s="20" t="str">
        <x:v>14</x:v>
      </x:c>
    </x:row>
    <x:row r="23" ht="22" customHeight="1">
      <x:c r="B23" s="12" t="str">
        <x:v>default</x:v>
      </x:c>
      <x:c r="C23" s="12" t="str">
        <x:v>HoChiMinh_20261013071545_4bfc66</x:v>
      </x:c>
      <x:c r="D23" s="12" t="str">
        <x:v>HoChiMinh</x:v>
      </x:c>
      <x:c r="E23" s="14" t="n">
        <x:v>10.8231</x:v>
      </x:c>
      <x:c r="F23" s="14" t="n">
        <x:v>106.6297</x:v>
      </x:c>
      <x:c r="G23" s="17" t="n">
        <x:v>46308.30260416667</x:v>
      </x:c>
      <x:c r="H23" s="17" t="n">
        <x:v>46308.59427083333</x:v>
      </x:c>
      <x:c r="I23" s="14" t="n">
        <x:v>29.4</x:v>
      </x:c>
      <x:c r="J23" s="14" t="n">
        <x:v>77</x:v>
      </x:c>
      <x:c r="K23" s="14" t="n">
        <x:v>1010.3</x:v>
      </x:c>
      <x:c r="L23" s="14" t="n">
        <x:v>3.9</x:v>
      </x:c>
      <x:c r="M23" s="14" t="n">
        <x:v>13</x:v>
      </x:c>
      <x:c r="N23" s="14" t="n">
        <x:v>13.3</x:v>
      </x:c>
      <x:c r="O23" s="14" t="n">
        <x:v>770</x:v>
      </x:c>
      <x:c r="P23" s="14" t="n">
        <x:v>17.6</x:v>
      </x:c>
      <x:c r="Q23" s="14" t="n">
        <x:v>22.6</x:v>
      </x:c>
      <x:c r="R23" s="14" t="n">
        <x:v>106</x:v>
      </x:c>
      <x:c r="S23" s="16" t="n">
        <x:v>82</x:v>
      </x:c>
      <x:c r="T23" s="12" t="str">
        <x:v>Moderate</x:v>
      </x:c>
      <x:c r="U23" s="16" t="n">
        <x:v>7</x:v>
      </x:c>
      <x:c r="V23" s="17" t="n">
        <x:v>46308.302605868055</x:v>
      </x:c>
      <x:c r="W23" s="20" t="n">
        <x:v>2026</x:v>
      </x:c>
      <x:c r="X23" s="20" t="n">
        <x:v>10</x:v>
      </x:c>
      <x:c r="Y23" s="20" t="str">
        <x:v>13</x:v>
      </x:c>
    </x:row>
    <x:row r="24" ht="22" customHeight="1">
      <x:c r="B24" s="12" t="str">
        <x:v>default</x:v>
      </x:c>
      <x:c r="C24" s="12" t="str">
        <x:v>HoChiMinh_20261013081544_92e014</x:v>
      </x:c>
      <x:c r="D24" s="12" t="str">
        <x:v>HoChiMinh</x:v>
      </x:c>
      <x:c r="E24" s="14" t="n">
        <x:v>10.8231</x:v>
      </x:c>
      <x:c r="F24" s="14" t="n">
        <x:v>106.6297</x:v>
      </x:c>
      <x:c r="G24" s="17" t="n">
        <x:v>46308.34425925926</x:v>
      </x:c>
      <x:c r="H24" s="17" t="n">
        <x:v>46308.635925925926</x:v>
      </x:c>
      <x:c r="I24" s="14" t="n">
        <x:v>28.8</x:v>
      </x:c>
      <x:c r="J24" s="14" t="n">
        <x:v>80</x:v>
      </x:c>
      <x:c r="K24" s="14" t="n">
        <x:v>1010.1</x:v>
      </x:c>
      <x:c r="L24" s="14" t="n">
        <x:v>5</x:v>
      </x:c>
      <x:c r="M24" s="14" t="n">
        <x:v>13.2</x:v>
      </x:c>
      <x:c r="N24" s="14" t="n">
        <x:v>13.4</x:v>
      </x:c>
      <x:c r="O24" s="14" t="n">
        <x:v>1072</x:v>
      </x:c>
      <x:c r="P24" s="14" t="n">
        <x:v>21.4</x:v>
      </x:c>
      <x:c r="Q24" s="14" t="n">
        <x:v>24.1</x:v>
      </x:c>
      <x:c r="R24" s="14" t="n">
        <x:v>97</x:v>
      </x:c>
      <x:c r="S24" s="16" t="n">
        <x:v>81</x:v>
      </x:c>
      <x:c r="T24" s="12" t="str">
        <x:v>Moderate</x:v>
      </x:c>
      <x:c r="U24" s="16" t="n">
        <x:v>8</x:v>
      </x:c>
      <x:c r="V24" s="17" t="n">
        <x:v>46308.344267858796</x:v>
      </x:c>
      <x:c r="W24" s="20" t="n">
        <x:v>2026</x:v>
      </x:c>
      <x:c r="X24" s="20" t="n">
        <x:v>10</x:v>
      </x:c>
      <x:c r="Y24" s="20" t="str">
        <x:v>13</x:v>
      </x:c>
    </x:row>
    <x:row r="25" ht="22" customHeight="1">
      <x:c r="B25" s="12" t="str">
        <x:v>default</x:v>
      </x:c>
      <x:c r="C25" s="12" t="str">
        <x:v>HoChiMinh_20261013091544_bcfcc7</x:v>
      </x:c>
      <x:c r="D25" s="12" t="str">
        <x:v>HoChiMinh</x:v>
      </x:c>
      <x:c r="E25" s="14" t="n">
        <x:v>10.8231</x:v>
      </x:c>
      <x:c r="F25" s="14" t="n">
        <x:v>106.6297</x:v>
      </x:c>
      <x:c r="G25" s="17" t="n">
        <x:v>46308.385925925926</x:v>
      </x:c>
      <x:c r="H25" s="17" t="n">
        <x:v>46308.67759259259</x:v>
      </x:c>
      <x:c r="I25" s="14" t="n">
        <x:v>26.5</x:v>
      </x:c>
      <x:c r="J25" s="14" t="n">
        <x:v>88</x:v>
      </x:c>
      <x:c r="K25" s="14" t="n">
        <x:v>1010.5</x:v>
      </x:c>
      <x:c r="L25" s="14" t="n">
        <x:v>6.5</x:v>
      </x:c>
      <x:c r="M25" s="14" t="n">
        <x:v>14.8</x:v>
      </x:c>
      <x:c r="N25" s="14" t="n">
        <x:v>15.8</x:v>
      </x:c>
      <x:c r="O25" s="14" t="n">
        <x:v>1431</x:v>
      </x:c>
      <x:c r="P25" s="14" t="n">
        <x:v>27.4</x:v>
      </x:c>
      <x:c r="Q25" s="14" t="n">
        <x:v>26.1</x:v>
      </x:c>
      <x:c r="R25" s="14" t="n">
        <x:v>83</x:v>
      </x:c>
      <x:c r="S25" s="16" t="n">
        <x:v>80</x:v>
      </x:c>
      <x:c r="T25" s="12" t="str">
        <x:v>Moderate</x:v>
      </x:c>
      <x:c r="U25" s="16" t="n">
        <x:v>9</x:v>
      </x:c>
      <x:c r="V25" s="17" t="n">
        <x:v>46308.38593443287</x:v>
      </x:c>
      <x:c r="W25" s="20" t="n">
        <x:v>2026</x:v>
      </x:c>
      <x:c r="X25" s="20" t="n">
        <x:v>10</x:v>
      </x:c>
      <x:c r="Y25" s="20" t="str">
        <x:v>13</x:v>
      </x:c>
    </x:row>
    <x:row r="26" ht="22" customHeight="1">
      <x:c r="B26" s="12" t="str">
        <x:v>default</x:v>
      </x:c>
      <x:c r="C26" s="12" t="str">
        <x:v>HoChiMinh_20261013101544_393801</x:v>
      </x:c>
      <x:c r="D26" s="12" t="str">
        <x:v>HoChiMinh</x:v>
      </x:c>
      <x:c r="E26" s="14" t="n">
        <x:v>10.8231</x:v>
      </x:c>
      <x:c r="F26" s="14" t="n">
        <x:v>106.6297</x:v>
      </x:c>
      <x:c r="G26" s="17" t="n">
        <x:v>46308.42759259259</x:v>
      </x:c>
      <x:c r="H26" s="17" t="n">
        <x:v>46308.71925925926</x:v>
      </x:c>
      <x:c r="I26" s="14" t="n">
        <x:v>26.8</x:v>
      </x:c>
      <x:c r="J26" s="14" t="n">
        <x:v>86</x:v>
      </x:c>
      <x:c r="K26" s="14" t="n">
        <x:v>1010.9</x:v>
      </x:c>
      <x:c r="L26" s="14" t="n">
        <x:v>4.6</x:v>
      </x:c>
      <x:c r="M26" s="14" t="n">
        <x:v>16.5</x:v>
      </x:c>
      <x:c r="N26" s="14" t="n">
        <x:v>18.2</x:v>
      </x:c>
      <x:c r="O26" s="14" t="n">
        <x:v>1922</x:v>
      </x:c>
      <x:c r="P26" s="14" t="n">
        <x:v>33.7</x:v>
      </x:c>
      <x:c r="Q26" s="14" t="n">
        <x:v>25.8</x:v>
      </x:c>
      <x:c r="R26" s="14" t="n">
        <x:v>67</x:v>
      </x:c>
      <x:c r="S26" s="16" t="n">
        <x:v>75</x:v>
      </x:c>
      <x:c r="T26" s="12" t="str">
        <x:v>Moderate</x:v>
      </x:c>
      <x:c r="U26" s="16" t="n">
        <x:v>10</x:v>
      </x:c>
      <x:c r="V26" s="17" t="n">
        <x:v>46308.42760122685</x:v>
      </x:c>
      <x:c r="W26" s="20" t="n">
        <x:v>2026</x:v>
      </x:c>
      <x:c r="X26" s="20" t="n">
        <x:v>10</x:v>
      </x:c>
      <x:c r="Y26" s="20" t="str">
        <x:v>13</x:v>
      </x:c>
    </x:row>
    <x:row r="27" ht="22" customHeight="1">
      <x:c r="B27" s="12" t="str">
        <x:v>default</x:v>
      </x:c>
      <x:c r="C27" s="12" t="str">
        <x:v>HoChiMinh_20261013161545_c02138</x:v>
      </x:c>
      <x:c r="D27" s="12" t="str">
        <x:v>HoChiMinh</x:v>
      </x:c>
      <x:c r="E27" s="14" t="n">
        <x:v>10.8231</x:v>
      </x:c>
      <x:c r="F27" s="14" t="n">
        <x:v>106.6297</x:v>
      </x:c>
      <x:c r="G27" s="17" t="n">
        <x:v>46308.67760416667</x:v>
      </x:c>
      <x:c r="H27" s="17" t="n">
        <x:v>46308.96927083333</x:v>
      </x:c>
      <x:c r="I27" s="14" t="n">
        <x:v>24.8</x:v>
      </x:c>
      <x:c r="J27" s="14" t="n">
        <x:v>97</x:v>
      </x:c>
      <x:c r="K27" s="14" t="n">
        <x:v>1013.4</x:v>
      </x:c>
      <x:c r="L27" s="14" t="n">
        <x:v>3.6</x:v>
      </x:c>
      <x:c r="M27" s="14" t="n">
        <x:v>33.6</x:v>
      </x:c>
      <x:c r="N27" s="14" t="n">
        <x:v>35.3</x:v>
      </x:c>
      <x:c r="O27" s="14" t="n">
        <x:v>1828</x:v>
      </x:c>
      <x:c r="P27" s="14" t="n">
        <x:v>55.1</x:v>
      </x:c>
      <x:c r="Q27" s="14" t="n">
        <x:v>30.9</x:v>
      </x:c>
      <x:c r="R27" s="14" t="n">
        <x:v>7</x:v>
      </x:c>
      <x:c r="S27" s="16" t="n">
        <x:v>77</x:v>
      </x:c>
      <x:c r="T27" s="12" t="str">
        <x:v>Moderate</x:v>
      </x:c>
      <x:c r="U27" s="16" t="n">
        <x:v>16</x:v>
      </x:c>
      <x:c r="V27" s="17" t="n">
        <x:v>46308.677607199075</x:v>
      </x:c>
      <x:c r="W27" s="20" t="n">
        <x:v>2026</x:v>
      </x:c>
      <x:c r="X27" s="20" t="n">
        <x:v>10</x:v>
      </x:c>
      <x:c r="Y27" s="20" t="str">
        <x:v>13</x:v>
      </x:c>
    </x:row>
    <x:row r="28" ht="22" customHeight="1">
      <x:c r="B28" s="12" t="str">
        <x:v>default</x:v>
      </x:c>
      <x:c r="C28" s="12" t="str">
        <x:v>HoChiMinh_20261013171545_2f3dc9</x:v>
      </x:c>
      <x:c r="D28" s="12" t="str">
        <x:v>HoChiMinh</x:v>
      </x:c>
      <x:c r="E28" s="14" t="n">
        <x:v>10.8231</x:v>
      </x:c>
      <x:c r="F28" s="14" t="n">
        <x:v>106.6297</x:v>
      </x:c>
      <x:c r="G28" s="17" t="n">
        <x:v>46308.71927083333</x:v>
      </x:c>
      <x:c r="H28" s="17" t="n">
        <x:v>46309.0109375</x:v>
      </x:c>
      <x:c r="I28" s="14" t="n">
        <x:v>24.8</x:v>
      </x:c>
      <x:c r="J28" s="14" t="n">
        <x:v>97</x:v>
      </x:c>
      <x:c r="K28" s="14" t="n">
        <x:v>1013.1</x:v>
      </x:c>
      <x:c r="L28" s="14" t="n">
        <x:v>3.6</x:v>
      </x:c>
      <x:c r="M28" s="14" t="n">
        <x:v>33.2</x:v>
      </x:c>
      <x:c r="N28" s="14" t="n">
        <x:v>34.8</x:v>
      </x:c>
      <x:c r="O28" s="14" t="n">
        <x:v>1483</x:v>
      </x:c>
      <x:c r="P28" s="14" t="n">
        <x:v>55.6</x:v>
      </x:c>
      <x:c r="Q28" s="14" t="n">
        <x:v>30.1</x:v>
      </x:c>
      <x:c r="R28" s="14" t="n">
        <x:v>5</x:v>
      </x:c>
      <x:c r="S28" s="16" t="n">
        <x:v>77</x:v>
      </x:c>
      <x:c r="T28" s="12" t="str">
        <x:v>Moderate</x:v>
      </x:c>
      <x:c r="U28" s="16" t="n">
        <x:v>17</x:v>
      </x:c>
      <x:c r="V28" s="17" t="n">
        <x:v>46308.71927141203</x:v>
      </x:c>
      <x:c r="W28" s="20" t="n">
        <x:v>2026</x:v>
      </x:c>
      <x:c r="X28" s="20" t="n">
        <x:v>10</x:v>
      </x:c>
      <x:c r="Y28" s="20" t="str">
        <x:v>13</x:v>
      </x:c>
    </x:row>
    <x:row r="29" ht="22" customHeight="1">
      <x:c r="B29" s="12" t="str">
        <x:v>default</x:v>
      </x:c>
      <x:c r="C29" s="12" t="str">
        <x:v>HoChiMinh_20261013181545_8f15bf</x:v>
      </x:c>
      <x:c r="D29" s="12" t="str">
        <x:v>HoChiMinh</x:v>
      </x:c>
      <x:c r="E29" s="14" t="n">
        <x:v>10.8231</x:v>
      </x:c>
      <x:c r="F29" s="14" t="n">
        <x:v>106.6297</x:v>
      </x:c>
      <x:c r="G29" s="17" t="n">
        <x:v>46308.7609375</x:v>
      </x:c>
      <x:c r="H29" s="17" t="n">
        <x:v>46309.05260416667</x:v>
      </x:c>
      <x:c r="I29" s="14" t="n">
        <x:v>24.8</x:v>
      </x:c>
      <x:c r="J29" s="14" t="n">
        <x:v>97</x:v>
      </x:c>
      <x:c r="K29" s="14" t="n">
        <x:v>1012.6</x:v>
      </x:c>
      <x:c r="L29" s="14" t="n">
        <x:v>3.2</x:v>
      </x:c>
      <x:c r="M29" s="14" t="n">
        <x:v>32.6</x:v>
      </x:c>
      <x:c r="N29" s="14" t="n">
        <x:v>34.2</x:v>
      </x:c>
      <x:c r="O29" s="14" t="n">
        <x:v>1208</x:v>
      </x:c>
      <x:c r="P29" s="14" t="n">
        <x:v>54.9</x:v>
      </x:c>
      <x:c r="Q29" s="14" t="n">
        <x:v>28.7</x:v>
      </x:c>
      <x:c r="R29" s="14" t="n">
        <x:v>4</x:v>
      </x:c>
      <x:c r="S29" s="16" t="n">
        <x:v>76</x:v>
      </x:c>
      <x:c r="T29" s="12" t="str">
        <x:v>Moderate</x:v>
      </x:c>
      <x:c r="U29" s="16" t="n">
        <x:v>18</x:v>
      </x:c>
      <x:c r="V29" s="17" t="n">
        <x:v>46308.76093980324</x:v>
      </x:c>
      <x:c r="W29" s="20" t="n">
        <x:v>2026</x:v>
      </x:c>
      <x:c r="X29" s="20" t="n">
        <x:v>10</x:v>
      </x:c>
      <x:c r="Y29" s="20" t="str">
        <x:v>13</x:v>
      </x:c>
    </x:row>
    <x:row r="30" ht="22" customHeight="1">
      <x:c r="B30" s="12" t="str">
        <x:v>default</x:v>
      </x:c>
      <x:c r="C30" s="12" t="str">
        <x:v>HoChiMinh_20261013191545_d1688a</x:v>
      </x:c>
      <x:c r="D30" s="12" t="str">
        <x:v>HoChiMinh</x:v>
      </x:c>
      <x:c r="E30" s="14" t="n">
        <x:v>10.8231</x:v>
      </x:c>
      <x:c r="F30" s="14" t="n">
        <x:v>106.6297</x:v>
      </x:c>
      <x:c r="G30" s="17" t="n">
        <x:v>46308.80260416667</x:v>
      </x:c>
      <x:c r="H30" s="17" t="n">
        <x:v>46309.09427083333</x:v>
      </x:c>
      <x:c r="I30" s="14" t="n">
        <x:v>24.6</x:v>
      </x:c>
      <x:c r="J30" s="14" t="n">
        <x:v>98</x:v>
      </x:c>
      <x:c r="K30" s="14" t="n">
        <x:v>1012.1</x:v>
      </x:c>
      <x:c r="L30" s="14" t="n">
        <x:v>2.7</x:v>
      </x:c>
      <x:c r="M30" s="14" t="n">
        <x:v>31.7</x:v>
      </x:c>
      <x:c r="N30" s="14" t="n">
        <x:v>33.3</x:v>
      </x:c>
      <x:c r="O30" s="14" t="n">
        <x:v>1025</x:v>
      </x:c>
      <x:c r="P30" s="14" t="n">
        <x:v>52.1</x:v>
      </x:c>
      <x:c r="Q30" s="14" t="n">
        <x:v>25.5</x:v>
      </x:c>
      <x:c r="R30" s="14" t="n">
        <x:v>4</x:v>
      </x:c>
      <x:c r="S30" s="16" t="n">
        <x:v>76</x:v>
      </x:c>
      <x:c r="T30" s="12" t="str">
        <x:v>Moderate</x:v>
      </x:c>
      <x:c r="U30" s="16" t="n">
        <x:v>19</x:v>
      </x:c>
      <x:c r="V30" s="17" t="n">
        <x:v>46308.802605624995</x:v>
      </x:c>
      <x:c r="W30" s="20" t="n">
        <x:v>2026</x:v>
      </x:c>
      <x:c r="X30" s="20" t="n">
        <x:v>10</x:v>
      </x:c>
      <x:c r="Y30" s="20" t="str">
        <x:v>13</x:v>
      </x:c>
    </x:row>
    <x:row r="31" ht="22" customHeight="1">
      <x:c r="B31" s="12" t="str">
        <x:v>default</x:v>
      </x:c>
      <x:c r="C31" s="12" t="str">
        <x:v>HoChiMinh_20261014024747_9b3785</x:v>
      </x:c>
      <x:c r="D31" s="12" t="str">
        <x:v>HoChiMinh</x:v>
      </x:c>
      <x:c r="E31" s="14" t="n">
        <x:v>10.8231</x:v>
      </x:c>
      <x:c r="F31" s="14" t="n">
        <x:v>106.6297</x:v>
      </x:c>
      <x:c r="G31" s="17" t="n">
        <x:v>46309.11651620371</x:v>
      </x:c>
      <x:c r="H31" s="17" t="n">
        <x:v>46309.40818287037</x:v>
      </x:c>
      <x:c r="I31" s="14" t="n">
        <x:v>29.9</x:v>
      </x:c>
      <x:c r="J31" s="14" t="n">
        <x:v>71</x:v>
      </x:c>
      <x:c r="K31" s="14" t="n">
        <x:v>1013.6</x:v>
      </x:c>
      <x:c r="L31" s="14" t="n">
        <x:v>9.2</x:v>
      </x:c>
      <x:c r="M31" s="14" t="n">
        <x:v>21.8</x:v>
      </x:c>
      <x:c r="N31" s="14" t="n">
        <x:v>23.9</x:v>
      </x:c>
      <x:c r="O31" s="14" t="n">
        <x:v>891</x:v>
      </x:c>
      <x:c r="P31" s="14" t="n">
        <x:v>21.9</x:v>
      </x:c>
      <x:c r="Q31" s="14" t="n">
        <x:v>30.8</x:v>
      </x:c>
      <x:c r="R31" s="14" t="n">
        <x:v>76</x:v>
      </x:c>
      <x:c r="S31" s="16" t="n">
        <x:v>78</x:v>
      </x:c>
      <x:c r="T31" s="12" t="str">
        <x:v>Moderate</x:v>
      </x:c>
      <x:c r="U31" s="16" t="n">
        <x:v>2</x:v>
      </x:c>
      <x:c r="V31" s="17" t="n">
        <x:v>46309.11651766204</x:v>
      </x:c>
      <x:c r="W31" s="20" t="n">
        <x:v>2026</x:v>
      </x:c>
      <x:c r="X31" s="20" t="n">
        <x:v>10</x:v>
      </x:c>
      <x:c r="Y31" s="20" t="str">
        <x:v>14</x:v>
      </x:c>
    </x:row>
    <x:row r="32" ht="22" customHeight="1">
      <x:c r="B32" s="12" t="str">
        <x:v>quyen</x:v>
      </x:c>
      <x:c r="C32" s="12" t="str">
        <x:v>DaNang_20261013065104_8ed86a</x:v>
      </x:c>
      <x:c r="D32" s="12" t="str">
        <x:v>DaNang</x:v>
      </x:c>
      <x:c r="E32" s="14" t="n">
        <x:v>16.0544</x:v>
      </x:c>
      <x:c r="F32" s="14" t="n">
        <x:v>108.2022</x:v>
      </x:c>
      <x:c r="G32" s="17" t="n">
        <x:v>46308.28546296296</x:v>
      </x:c>
      <x:c r="H32" s="17" t="n">
        <x:v>46308.57712962963</x:v>
      </x:c>
      <x:c r="I32" s="14" t="n">
        <x:v>27.9</x:v>
      </x:c>
      <x:c r="J32" s="14" t="n">
        <x:v>77</x:v>
      </x:c>
      <x:c r="K32" s="14" t="n">
        <x:v>1014</x:v>
      </x:c>
      <x:c r="L32" s="14" t="n">
        <x:v>10.6</x:v>
      </x:c>
      <x:c r="M32" s="14" t="n">
        <x:v>6.6</x:v>
      </x:c>
      <x:c r="N32" s="14" t="n">
        <x:v>9</x:v>
      </x:c>
      <x:c r="O32" s="14" t="n">
        <x:v>190</x:v>
      </x:c>
      <x:c r="P32" s="14" t="n">
        <x:v>2.1</x:v>
      </x:c>
      <x:c r="Q32" s="14" t="n">
        <x:v>1.3</x:v>
      </x:c>
      <x:c r="R32" s="14" t="n">
        <x:v>90</x:v>
      </x:c>
      <x:c r="S32" s="16" t="n">
        <x:v>34</x:v>
      </x:c>
      <x:c r="T32" s="12" t="str">
        <x:v>Good</x:v>
      </x:c>
      <x:c r="U32" s="16" t="n">
        <x:v>6</x:v>
      </x:c>
      <x:c r="V32" s="17" t="n">
        <x:v>46308.285473634256</x:v>
      </x:c>
      <x:c r="W32" s="20" t="n">
        <x:v>2026</x:v>
      </x:c>
      <x:c r="X32" s="20" t="n">
        <x:v>10</x:v>
      </x:c>
      <x:c r="Y32" s="20" t="str">
        <x:v>13</x:v>
      </x:c>
    </x:row>
    <x:row r="33" ht="22" customHeight="1">
      <x:c r="B33" s="12" t="str">
        <x:v>quyen</x:v>
      </x:c>
      <x:c r="C33" s="12" t="str">
        <x:v>DaNang_20261013065106_17f9f6</x:v>
      </x:c>
      <x:c r="D33" s="12" t="str">
        <x:v>DaNang</x:v>
      </x:c>
      <x:c r="E33" s="14" t="n">
        <x:v>16.0544</x:v>
      </x:c>
      <x:c r="F33" s="14" t="n">
        <x:v>108.2022</x:v>
      </x:c>
      <x:c r="G33" s="17" t="n">
        <x:v>46308.28548611111</x:v>
      </x:c>
      <x:c r="H33" s="17" t="n">
        <x:v>46308.577152777776</x:v>
      </x:c>
      <x:c r="I33" s="14" t="n">
        <x:v>27.9</x:v>
      </x:c>
      <x:c r="J33" s="14" t="n">
        <x:v>77</x:v>
      </x:c>
      <x:c r="K33" s="14" t="n">
        <x:v>1014</x:v>
      </x:c>
      <x:c r="L33" s="14" t="n">
        <x:v>10.6</x:v>
      </x:c>
      <x:c r="M33" s="14" t="n">
        <x:v>6.6</x:v>
      </x:c>
      <x:c r="N33" s="14" t="n">
        <x:v>9</x:v>
      </x:c>
      <x:c r="O33" s="14" t="n">
        <x:v>190</x:v>
      </x:c>
      <x:c r="P33" s="14" t="n">
        <x:v>2.1</x:v>
      </x:c>
      <x:c r="Q33" s="14" t="n">
        <x:v>1.3</x:v>
      </x:c>
      <x:c r="R33" s="14" t="n">
        <x:v>90</x:v>
      </x:c>
      <x:c r="S33" s="16" t="n">
        <x:v>34</x:v>
      </x:c>
      <x:c r="T33" s="12" t="str">
        <x:v>Good</x:v>
      </x:c>
      <x:c r="U33" s="16" t="n">
        <x:v>6</x:v>
      </x:c>
      <x:c r="V33" s="17" t="n">
        <x:v>46308.285495289354</x:v>
      </x:c>
      <x:c r="W33" s="20" t="n">
        <x:v>2026</x:v>
      </x:c>
      <x:c r="X33" s="20" t="n">
        <x:v>10</x:v>
      </x:c>
      <x:c r="Y33" s="20" t="str">
        <x:v>13</x:v>
      </x:c>
    </x:row>
    <x:row r="34" ht="22" customHeight="1">
      <x:c r="B34" s="12" t="str">
        <x:v>quyen</x:v>
      </x:c>
      <x:c r="C34" s="12" t="str">
        <x:v>DaNang_20261013075104_831565</x:v>
      </x:c>
      <x:c r="D34" s="12" t="str">
        <x:v>DaNang</x:v>
      </x:c>
      <x:c r="E34" s="14" t="n">
        <x:v>16.0544</x:v>
      </x:c>
      <x:c r="F34" s="14" t="n">
        <x:v>108.2022</x:v>
      </x:c>
      <x:c r="G34" s="17" t="n">
        <x:v>46308.32712962963</x:v>
      </x:c>
      <x:c r="H34" s="17" t="n">
        <x:v>46308.6187962963</x:v>
      </x:c>
      <x:c r="I34" s="14" t="n">
        <x:v>26.7</x:v>
      </x:c>
      <x:c r="J34" s="14" t="n">
        <x:v>84</x:v>
      </x:c>
      <x:c r="K34" s="14" t="n">
        <x:v>1013.7</x:v>
      </x:c>
      <x:c r="L34" s="14" t="n">
        <x:v>4.7</x:v>
      </x:c>
      <x:c r="M34" s="14" t="n">
        <x:v>6.3</x:v>
      </x:c>
      <x:c r="N34" s="14" t="n">
        <x:v>8.6</x:v>
      </x:c>
      <x:c r="O34" s="14" t="n">
        <x:v>180</x:v>
      </x:c>
      <x:c r="P34" s="14" t="n">
        <x:v>2.7</x:v>
      </x:c>
      <x:c r="Q34" s="14" t="n">
        <x:v>1.3</x:v>
      </x:c>
      <x:c r="R34" s="14" t="n">
        <x:v>87</x:v>
      </x:c>
      <x:c r="S34" s="16" t="n">
        <x:v>35</x:v>
      </x:c>
      <x:c r="T34" s="12" t="str">
        <x:v>Good</x:v>
      </x:c>
      <x:c r="U34" s="16" t="n">
        <x:v>7</x:v>
      </x:c>
      <x:c r="V34" s="17" t="n">
        <x:v>46308.32714091435</x:v>
      </x:c>
      <x:c r="W34" s="20" t="n">
        <x:v>2026</x:v>
      </x:c>
      <x:c r="X34" s="20" t="n">
        <x:v>10</x:v>
      </x:c>
      <x:c r="Y34" s="20" t="str">
        <x:v>13</x:v>
      </x:c>
    </x:row>
    <x:row r="35" ht="22" customHeight="1">
      <x:c r="B35" s="12" t="str">
        <x:v>quyen</x:v>
      </x:c>
      <x:c r="C35" s="12" t="str">
        <x:v>DaNang_20261013075105_4c0e3a</x:v>
      </x:c>
      <x:c r="D35" s="12" t="str">
        <x:v>DaNang</x:v>
      </x:c>
      <x:c r="E35" s="14" t="n">
        <x:v>16.0544</x:v>
      </x:c>
      <x:c r="F35" s="14" t="n">
        <x:v>108.2022</x:v>
      </x:c>
      <x:c r="G35" s="17" t="n">
        <x:v>46308.3271412037</x:v>
      </x:c>
      <x:c r="H35" s="17" t="n">
        <x:v>46308.61880787037</x:v>
      </x:c>
      <x:c r="I35" s="14" t="n">
        <x:v>26.7</x:v>
      </x:c>
      <x:c r="J35" s="14" t="n">
        <x:v>84</x:v>
      </x:c>
      <x:c r="K35" s="14" t="n">
        <x:v>1013.7</x:v>
      </x:c>
      <x:c r="L35" s="14" t="n">
        <x:v>4.7</x:v>
      </x:c>
      <x:c r="M35" s="14" t="n">
        <x:v>6.3</x:v>
      </x:c>
      <x:c r="N35" s="14" t="n">
        <x:v>8.6</x:v>
      </x:c>
      <x:c r="O35" s="14" t="n">
        <x:v>180</x:v>
      </x:c>
      <x:c r="P35" s="14" t="n">
        <x:v>2.7</x:v>
      </x:c>
      <x:c r="Q35" s="14" t="n">
        <x:v>1.3</x:v>
      </x:c>
      <x:c r="R35" s="14" t="n">
        <x:v>87</x:v>
      </x:c>
      <x:c r="S35" s="16" t="n">
        <x:v>35</x:v>
      </x:c>
      <x:c r="T35" s="12" t="str">
        <x:v>Good</x:v>
      </x:c>
      <x:c r="U35" s="16" t="n">
        <x:v>7</x:v>
      </x:c>
      <x:c r="V35" s="17" t="n">
        <x:v>46308.32714866898</x:v>
      </x:c>
      <x:c r="W35" s="20" t="n">
        <x:v>2026</x:v>
      </x:c>
      <x:c r="X35" s="20" t="n">
        <x:v>10</x:v>
      </x:c>
      <x:c r="Y35" s="20" t="str">
        <x:v>13</x:v>
      </x:c>
    </x:row>
    <x:row r="36" ht="22" customHeight="1">
      <x:c r="B36" s="12" t="str">
        <x:v>quyen</x:v>
      </x:c>
      <x:c r="C36" s="12" t="str">
        <x:v>DaNang_20261013085104_cb3a99</x:v>
      </x:c>
      <x:c r="D36" s="12" t="str">
        <x:v>DaNang</x:v>
      </x:c>
      <x:c r="E36" s="14" t="n">
        <x:v>16.0544</x:v>
      </x:c>
      <x:c r="F36" s="14" t="n">
        <x:v>108.2022</x:v>
      </x:c>
      <x:c r="G36" s="17" t="n">
        <x:v>46308.3687962963</x:v>
      </x:c>
      <x:c r="H36" s="17" t="n">
        <x:v>46308.66046296296</x:v>
      </x:c>
      <x:c r="I36" s="14" t="n">
        <x:v>26.1</x:v>
      </x:c>
      <x:c r="J36" s="14" t="n">
        <x:v>86</x:v>
      </x:c>
      <x:c r="K36" s="14" t="n">
        <x:v>1013.5</x:v>
      </x:c>
      <x:c r="L36" s="14" t="n">
        <x:v>3.5</x:v>
      </x:c>
      <x:c r="M36" s="14" t="n">
        <x:v>6.1</x:v>
      </x:c>
      <x:c r="N36" s="14" t="n">
        <x:v>8.4</x:v>
      </x:c>
      <x:c r="O36" s="14" t="n">
        <x:v>175</x:v>
      </x:c>
      <x:c r="P36" s="14" t="n">
        <x:v>3.8</x:v>
      </x:c>
      <x:c r="Q36" s="14" t="n">
        <x:v>1.4</x:v>
      </x:c>
      <x:c r="R36" s="14" t="n">
        <x:v>80</x:v>
      </x:c>
      <x:c r="S36" s="16" t="n">
        <x:v>37</x:v>
      </x:c>
      <x:c r="T36" s="12" t="str">
        <x:v>Good</x:v>
      </x:c>
      <x:c r="U36" s="16" t="n">
        <x:v>8</x:v>
      </x:c>
      <x:c r="V36" s="17" t="n">
        <x:v>46308.368807129635</x:v>
      </x:c>
      <x:c r="W36" s="20" t="n">
        <x:v>2026</x:v>
      </x:c>
      <x:c r="X36" s="20" t="n">
        <x:v>10</x:v>
      </x:c>
      <x:c r="Y36" s="20" t="str">
        <x:v>13</x:v>
      </x:c>
    </x:row>
    <x:row r="37" ht="22" customHeight="1">
      <x:c r="B37" s="12" t="str">
        <x:v>quyen</x:v>
      </x:c>
      <x:c r="C37" s="12" t="str">
        <x:v>DaNang_20261013085106_5f26aa</x:v>
      </x:c>
      <x:c r="D37" s="12" t="str">
        <x:v>DaNang</x:v>
      </x:c>
      <x:c r="E37" s="14" t="n">
        <x:v>16.0544</x:v>
      </x:c>
      <x:c r="F37" s="14" t="n">
        <x:v>108.2022</x:v>
      </x:c>
      <x:c r="G37" s="17" t="n">
        <x:v>46308.36881944444</x:v>
      </x:c>
      <x:c r="H37" s="17" t="n">
        <x:v>46308.66048611111</x:v>
      </x:c>
      <x:c r="I37" s="14" t="n">
        <x:v>26.1</x:v>
      </x:c>
      <x:c r="J37" s="14" t="n">
        <x:v>86</x:v>
      </x:c>
      <x:c r="K37" s="14" t="n">
        <x:v>1013.5</x:v>
      </x:c>
      <x:c r="L37" s="14" t="n">
        <x:v>3.5</x:v>
      </x:c>
      <x:c r="M37" s="14" t="n">
        <x:v>6.1</x:v>
      </x:c>
      <x:c r="N37" s="14" t="n">
        <x:v>8.4</x:v>
      </x:c>
      <x:c r="O37" s="14" t="n">
        <x:v>175</x:v>
      </x:c>
      <x:c r="P37" s="14" t="n">
        <x:v>3.8</x:v>
      </x:c>
      <x:c r="Q37" s="14" t="n">
        <x:v>1.4</x:v>
      </x:c>
      <x:c r="R37" s="14" t="n">
        <x:v>80</x:v>
      </x:c>
      <x:c r="S37" s="16" t="n">
        <x:v>37</x:v>
      </x:c>
      <x:c r="T37" s="12" t="str">
        <x:v>Good</x:v>
      </x:c>
      <x:c r="U37" s="16" t="n">
        <x:v>8</x:v>
      </x:c>
      <x:c r="V37" s="17" t="n">
        <x:v>46308.36882826389</x:v>
      </x:c>
      <x:c r="W37" s="20" t="n">
        <x:v>2026</x:v>
      </x:c>
      <x:c r="X37" s="20" t="n">
        <x:v>10</x:v>
      </x:c>
      <x:c r="Y37" s="20" t="str">
        <x:v>13</x:v>
      </x:c>
    </x:row>
    <x:row r="38" ht="22" customHeight="1">
      <x:c r="B38" s="12" t="str">
        <x:v>quyen</x:v>
      </x:c>
      <x:c r="C38" s="12" t="str">
        <x:v>DaNang_20261013095105_87247a</x:v>
      </x:c>
      <x:c r="D38" s="12" t="str">
        <x:v>DaNang</x:v>
      </x:c>
      <x:c r="E38" s="14" t="n">
        <x:v>16.0544</x:v>
      </x:c>
      <x:c r="F38" s="14" t="n">
        <x:v>108.2022</x:v>
      </x:c>
      <x:c r="G38" s="17" t="n">
        <x:v>46308.41047453704</x:v>
      </x:c>
      <x:c r="H38" s="17" t="n">
        <x:v>46308.7021412037</x:v>
      </x:c>
      <x:c r="I38" s="14" t="n">
        <x:v>25.7</x:v>
      </x:c>
      <x:c r="J38" s="14" t="n">
        <x:v>88</x:v>
      </x:c>
      <x:c r="K38" s="14" t="n">
        <x:v>1013.4</x:v>
      </x:c>
      <x:c r="L38" s="14" t="n">
        <x:v>4.2</x:v>
      </x:c>
      <x:c r="M38" s="14" t="n">
        <x:v>5.6</x:v>
      </x:c>
      <x:c r="N38" s="14" t="n">
        <x:v>7.7</x:v>
      </x:c>
      <x:c r="O38" s="14" t="n">
        <x:v>220</x:v>
      </x:c>
      <x:c r="P38" s="14" t="n">
        <x:v>4.7</x:v>
      </x:c>
      <x:c r="Q38" s="14" t="n">
        <x:v>1.6</x:v>
      </x:c>
      <x:c r="R38" s="14" t="n">
        <x:v>75</x:v>
      </x:c>
      <x:c r="S38" s="16" t="n">
        <x:v>38</x:v>
      </x:c>
      <x:c r="T38" s="12" t="str">
        <x:v>Good</x:v>
      </x:c>
      <x:c r="U38" s="16" t="n">
        <x:v>9</x:v>
      </x:c>
      <x:c r="V38" s="17" t="n">
        <x:v>46308.41047494213</x:v>
      </x:c>
      <x:c r="W38" s="20" t="n">
        <x:v>2026</x:v>
      </x:c>
      <x:c r="X38" s="20" t="n">
        <x:v>10</x:v>
      </x:c>
      <x:c r="Y38" s="20" t="str">
        <x:v>13</x:v>
      </x:c>
    </x:row>
    <x:row r="39" ht="22" customHeight="1">
      <x:c r="B39" s="12" t="str">
        <x:v>quyen</x:v>
      </x:c>
      <x:c r="C39" s="12" t="str">
        <x:v>DaNang_20261013095106_2dbc1c</x:v>
      </x:c>
      <x:c r="D39" s="12" t="str">
        <x:v>DaNang</x:v>
      </x:c>
      <x:c r="E39" s="14" t="n">
        <x:v>16.0544</x:v>
      </x:c>
      <x:c r="F39" s="14" t="n">
        <x:v>108.2022</x:v>
      </x:c>
      <x:c r="G39" s="17" t="n">
        <x:v>46308.41048611111</x:v>
      </x:c>
      <x:c r="H39" s="17" t="n">
        <x:v>46308.702152777776</x:v>
      </x:c>
      <x:c r="I39" s="14" t="n">
        <x:v>25.7</x:v>
      </x:c>
      <x:c r="J39" s="14" t="n">
        <x:v>88</x:v>
      </x:c>
      <x:c r="K39" s="14" t="n">
        <x:v>1013.4</x:v>
      </x:c>
      <x:c r="L39" s="14" t="n">
        <x:v>4.2</x:v>
      </x:c>
      <x:c r="M39" s="14" t="n">
        <x:v>5.6</x:v>
      </x:c>
      <x:c r="N39" s="14" t="n">
        <x:v>7.7</x:v>
      </x:c>
      <x:c r="O39" s="14" t="n">
        <x:v>220</x:v>
      </x:c>
      <x:c r="P39" s="14" t="n">
        <x:v>4.7</x:v>
      </x:c>
      <x:c r="Q39" s="14" t="n">
        <x:v>1.6</x:v>
      </x:c>
      <x:c r="R39" s="14" t="n">
        <x:v>75</x:v>
      </x:c>
      <x:c r="S39" s="16" t="n">
        <x:v>38</x:v>
      </x:c>
      <x:c r="T39" s="12" t="str">
        <x:v>Good</x:v>
      </x:c>
      <x:c r="U39" s="16" t="n">
        <x:v>9</x:v>
      </x:c>
      <x:c r="V39" s="17" t="n">
        <x:v>46308.41049260416</x:v>
      </x:c>
      <x:c r="W39" s="20" t="n">
        <x:v>2026</x:v>
      </x:c>
      <x:c r="X39" s="20" t="n">
        <x:v>10</x:v>
      </x:c>
      <x:c r="Y39" s="20" t="str">
        <x:v>13</x:v>
      </x:c>
    </x:row>
    <x:row r="40" ht="22" customHeight="1">
      <x:c r="B40" s="12" t="str">
        <x:v>quyen</x:v>
      </x:c>
      <x:c r="C40" s="12" t="str">
        <x:v>DaNang_20261013155105_55623b</x:v>
      </x:c>
      <x:c r="D40" s="12" t="str">
        <x:v>DaNang</x:v>
      </x:c>
      <x:c r="E40" s="14" t="n">
        <x:v>16.0544</x:v>
      </x:c>
      <x:c r="F40" s="14" t="n">
        <x:v>108.2022</x:v>
      </x:c>
      <x:c r="G40" s="17" t="n">
        <x:v>46308.66047453704</x:v>
      </x:c>
      <x:c r="H40" s="17" t="n">
        <x:v>46308.9521412037</x:v>
      </x:c>
      <x:c r="I40" s="14" t="n">
        <x:v>23.9</x:v>
      </x:c>
      <x:c r="J40" s="14" t="n">
        <x:v>98</x:v>
      </x:c>
      <x:c r="K40" s="14" t="n">
        <x:v>1016.5</x:v>
      </x:c>
      <x:c r="L40" s="14" t="n">
        <x:v>5.8</x:v>
      </x:c>
      <x:c r="M40" s="14" t="n">
        <x:v>5.5</x:v>
      </x:c>
      <x:c r="N40" s="14" t="n">
        <x:v>7.5</x:v>
      </x:c>
      <x:c r="O40" s="14" t="n">
        <x:v>940</x:v>
      </x:c>
      <x:c r="P40" s="14" t="n">
        <x:v>6.2</x:v>
      </x:c>
      <x:c r="Q40" s="14" t="n">
        <x:v>4.5</x:v>
      </x:c>
      <x:c r="R40" s="14" t="n">
        <x:v>65</x:v>
      </x:c>
      <x:c r="S40" s="16" t="n">
        <x:v>33</x:v>
      </x:c>
      <x:c r="T40" s="12" t="str">
        <x:v>Good</x:v>
      </x:c>
      <x:c r="U40" s="16" t="n">
        <x:v>15</x:v>
      </x:c>
      <x:c r="V40" s="17" t="n">
        <x:v>46308.66047625</x:v>
      </x:c>
      <x:c r="W40" s="20" t="n">
        <x:v>2026</x:v>
      </x:c>
      <x:c r="X40" s="20" t="n">
        <x:v>10</x:v>
      </x:c>
      <x:c r="Y40" s="20" t="str">
        <x:v>13</x:v>
      </x:c>
    </x:row>
    <x:row r="41" ht="22" customHeight="1">
      <x:c r="B41" s="12" t="str">
        <x:v>quyen</x:v>
      </x:c>
      <x:c r="C41" s="12" t="str">
        <x:v>DaNang_20261013155106_e911f9</x:v>
      </x:c>
      <x:c r="D41" s="12" t="str">
        <x:v>DaNang</x:v>
      </x:c>
      <x:c r="E41" s="14" t="n">
        <x:v>16.0544</x:v>
      </x:c>
      <x:c r="F41" s="14" t="n">
        <x:v>108.2022</x:v>
      </x:c>
      <x:c r="G41" s="17" t="n">
        <x:v>46308.66048611111</x:v>
      </x:c>
      <x:c r="H41" s="17" t="n">
        <x:v>46308.952152777776</x:v>
      </x:c>
      <x:c r="I41" s="14" t="n">
        <x:v>23.9</x:v>
      </x:c>
      <x:c r="J41" s="14" t="n">
        <x:v>98</x:v>
      </x:c>
      <x:c r="K41" s="14" t="n">
        <x:v>1016.5</x:v>
      </x:c>
      <x:c r="L41" s="14" t="n">
        <x:v>5.8</x:v>
      </x:c>
      <x:c r="M41" s="14" t="n">
        <x:v>5.5</x:v>
      </x:c>
      <x:c r="N41" s="14" t="n">
        <x:v>7.5</x:v>
      </x:c>
      <x:c r="O41" s="14" t="n">
        <x:v>940</x:v>
      </x:c>
      <x:c r="P41" s="14" t="n">
        <x:v>6.2</x:v>
      </x:c>
      <x:c r="Q41" s="14" t="n">
        <x:v>4.5</x:v>
      </x:c>
      <x:c r="R41" s="14" t="n">
        <x:v>65</x:v>
      </x:c>
      <x:c r="S41" s="16" t="n">
        <x:v>33</x:v>
      </x:c>
      <x:c r="T41" s="12" t="str">
        <x:v>Good</x:v>
      </x:c>
      <x:c r="U41" s="16" t="n">
        <x:v>15</x:v>
      </x:c>
      <x:c r="V41" s="17" t="n">
        <x:v>46308.66048612268</x:v>
      </x:c>
      <x:c r="W41" s="20" t="n">
        <x:v>2026</x:v>
      </x:c>
      <x:c r="X41" s="20" t="n">
        <x:v>10</x:v>
      </x:c>
      <x:c r="Y41" s="20" t="str">
        <x:v>13</x:v>
      </x:c>
    </x:row>
    <x:row r="42" ht="22" customHeight="1">
      <x:c r="B42" s="12" t="str">
        <x:v>quyen</x:v>
      </x:c>
      <x:c r="C42" s="12" t="str">
        <x:v>DaNang_20261013165103_1928d6</x:v>
      </x:c>
      <x:c r="D42" s="12" t="str">
        <x:v>DaNang</x:v>
      </x:c>
      <x:c r="E42" s="14" t="n">
        <x:v>16.0544</x:v>
      </x:c>
      <x:c r="F42" s="14" t="n">
        <x:v>108.2022</x:v>
      </x:c>
      <x:c r="G42" s="17" t="n">
        <x:v>46308.70211805556</x:v>
      </x:c>
      <x:c r="H42" s="17" t="n">
        <x:v>46308.99378472222</x:v>
      </x:c>
      <x:c r="I42" s="14" t="n">
        <x:v>24.1</x:v>
      </x:c>
      <x:c r="J42" s="14" t="n">
        <x:v>96</x:v>
      </x:c>
      <x:c r="K42" s="14" t="n">
        <x:v>1016</x:v>
      </x:c>
      <x:c r="L42" s="14" t="n">
        <x:v>2.9</x:v>
      </x:c>
      <x:c r="M42" s="14" t="n">
        <x:v>5.3</x:v>
      </x:c>
      <x:c r="N42" s="14" t="n">
        <x:v>7.2</x:v>
      </x:c>
      <x:c r="O42" s="14" t="n">
        <x:v>862</x:v>
      </x:c>
      <x:c r="P42" s="14" t="n">
        <x:v>6.9</x:v>
      </x:c>
      <x:c r="Q42" s="14" t="n">
        <x:v>5.1</x:v>
      </x:c>
      <x:c r="R42" s="14" t="n">
        <x:v>64</x:v>
      </x:c>
      <x:c r="S42" s="16" t="n">
        <x:v>32</x:v>
      </x:c>
      <x:c r="T42" s="12" t="str">
        <x:v>Good</x:v>
      </x:c>
      <x:c r="U42" s="16" t="n">
        <x:v>16</x:v>
      </x:c>
      <x:c r="V42" s="17" t="n">
        <x:v>46308.70212819445</x:v>
      </x:c>
      <x:c r="W42" s="20" t="n">
        <x:v>2026</x:v>
      </x:c>
      <x:c r="X42" s="20" t="n">
        <x:v>10</x:v>
      </x:c>
      <x:c r="Y42" s="20" t="str">
        <x:v>13</x:v>
      </x:c>
    </x:row>
    <x:row r="43" ht="22" customHeight="1">
      <x:c r="B43" s="12" t="str">
        <x:v>quyen</x:v>
      </x:c>
      <x:c r="C43" s="12" t="str">
        <x:v>DaNang_20261013165106_f4b8f8</x:v>
      </x:c>
      <x:c r="D43" s="12" t="str">
        <x:v>DaNang</x:v>
      </x:c>
      <x:c r="E43" s="14" t="n">
        <x:v>16.0544</x:v>
      </x:c>
      <x:c r="F43" s="14" t="n">
        <x:v>108.2022</x:v>
      </x:c>
      <x:c r="G43" s="17" t="n">
        <x:v>46308.702152777776</x:v>
      </x:c>
      <x:c r="H43" s="17" t="n">
        <x:v>46308.99381944444</x:v>
      </x:c>
      <x:c r="I43" s="14" t="n">
        <x:v>24.1</x:v>
      </x:c>
      <x:c r="J43" s="14" t="n">
        <x:v>96</x:v>
      </x:c>
      <x:c r="K43" s="14" t="n">
        <x:v>1016</x:v>
      </x:c>
      <x:c r="L43" s="14" t="n">
        <x:v>2.9</x:v>
      </x:c>
      <x:c r="M43" s="14" t="n">
        <x:v>5.3</x:v>
      </x:c>
      <x:c r="N43" s="14" t="n">
        <x:v>7.2</x:v>
      </x:c>
      <x:c r="O43" s="14" t="n">
        <x:v>862</x:v>
      </x:c>
      <x:c r="P43" s="14" t="n">
        <x:v>6.9</x:v>
      </x:c>
      <x:c r="Q43" s="14" t="n">
        <x:v>5.1</x:v>
      </x:c>
      <x:c r="R43" s="14" t="n">
        <x:v>64</x:v>
      </x:c>
      <x:c r="S43" s="16" t="n">
        <x:v>32</x:v>
      </x:c>
      <x:c r="T43" s="12" t="str">
        <x:v>Good</x:v>
      </x:c>
      <x:c r="U43" s="16" t="n">
        <x:v>16</x:v>
      </x:c>
      <x:c r="V43" s="17" t="n">
        <x:v>46308.7021628125</x:v>
      </x:c>
      <x:c r="W43" s="20" t="n">
        <x:v>2026</x:v>
      </x:c>
      <x:c r="X43" s="20" t="n">
        <x:v>10</x:v>
      </x:c>
      <x:c r="Y43" s="20" t="str">
        <x:v>13</x:v>
      </x:c>
    </x:row>
    <x:row r="44" ht="22" customHeight="1">
      <x:c r="B44" s="12" t="str">
        <x:v>quyen</x:v>
      </x:c>
      <x:c r="C44" s="12" t="str">
        <x:v>DaNang_20261013175104_0998ff</x:v>
      </x:c>
      <x:c r="D44" s="12" t="str">
        <x:v>DaNang</x:v>
      </x:c>
      <x:c r="E44" s="14" t="n">
        <x:v>16.0544</x:v>
      </x:c>
      <x:c r="F44" s="14" t="n">
        <x:v>108.2022</x:v>
      </x:c>
      <x:c r="G44" s="17" t="n">
        <x:v>46308.7437962963</x:v>
      </x:c>
      <x:c r="H44" s="17" t="n">
        <x:v>46309.03546296296</x:v>
      </x:c>
      <x:c r="I44" s="14" t="n">
        <x:v>24.2</x:v>
      </x:c>
      <x:c r="J44" s="14" t="n">
        <x:v>96</x:v>
      </x:c>
      <x:c r="K44" s="14" t="n">
        <x:v>1015.3</x:v>
      </x:c>
      <x:c r="L44" s="14" t="n">
        <x:v>2.4</x:v>
      </x:c>
      <x:c r="M44" s="14" t="n">
        <x:v>5.4</x:v>
      </x:c>
      <x:c r="N44" s="14" t="n">
        <x:v>7.3</x:v>
      </x:c>
      <x:c r="O44" s="14" t="n">
        <x:v>719</x:v>
      </x:c>
      <x:c r="P44" s="14" t="n">
        <x:v>7.9</x:v>
      </x:c>
      <x:c r="Q44" s="14" t="n">
        <x:v>5.6</x:v>
      </x:c>
      <x:c r="R44" s="14" t="n">
        <x:v>63</x:v>
      </x:c>
      <x:c r="S44" s="16" t="n">
        <x:v>32</x:v>
      </x:c>
      <x:c r="T44" s="12" t="str">
        <x:v>Good</x:v>
      </x:c>
      <x:c r="U44" s="16" t="n">
        <x:v>17</x:v>
      </x:c>
      <x:c r="V44" s="17" t="n">
        <x:v>46308.74380614584</x:v>
      </x:c>
      <x:c r="W44" s="20" t="n">
        <x:v>2026</x:v>
      </x:c>
      <x:c r="X44" s="20" t="n">
        <x:v>10</x:v>
      </x:c>
      <x:c r="Y44" s="20" t="str">
        <x:v>13</x:v>
      </x:c>
    </x:row>
    <x:row r="45" ht="22" customHeight="1">
      <x:c r="B45" s="12" t="str">
        <x:v>quyen</x:v>
      </x:c>
      <x:c r="C45" s="12" t="str">
        <x:v>DaNang_20261013175106_9b5407</x:v>
      </x:c>
      <x:c r="D45" s="12" t="str">
        <x:v>DaNang</x:v>
      </x:c>
      <x:c r="E45" s="14" t="n">
        <x:v>16.0544</x:v>
      </x:c>
      <x:c r="F45" s="14" t="n">
        <x:v>108.2022</x:v>
      </x:c>
      <x:c r="G45" s="17" t="n">
        <x:v>46308.74381944444</x:v>
      </x:c>
      <x:c r="H45" s="17" t="n">
        <x:v>46309.03548611111</x:v>
      </x:c>
      <x:c r="I45" s="14" t="n">
        <x:v>24.2</x:v>
      </x:c>
      <x:c r="J45" s="14" t="n">
        <x:v>96</x:v>
      </x:c>
      <x:c r="K45" s="14" t="n">
        <x:v>1015.3</x:v>
      </x:c>
      <x:c r="L45" s="14" t="n">
        <x:v>2.4</x:v>
      </x:c>
      <x:c r="M45" s="14" t="n">
        <x:v>5.4</x:v>
      </x:c>
      <x:c r="N45" s="14" t="n">
        <x:v>7.3</x:v>
      </x:c>
      <x:c r="O45" s="14" t="n">
        <x:v>719</x:v>
      </x:c>
      <x:c r="P45" s="14" t="n">
        <x:v>7.9</x:v>
      </x:c>
      <x:c r="Q45" s="14" t="n">
        <x:v>5.6</x:v>
      </x:c>
      <x:c r="R45" s="14" t="n">
        <x:v>63</x:v>
      </x:c>
      <x:c r="S45" s="16" t="n">
        <x:v>32</x:v>
      </x:c>
      <x:c r="T45" s="12" t="str">
        <x:v>Good</x:v>
      </x:c>
      <x:c r="U45" s="16" t="n">
        <x:v>17</x:v>
      </x:c>
      <x:c r="V45" s="17" t="n">
        <x:v>46308.74382827546</x:v>
      </x:c>
      <x:c r="W45" s="20" t="n">
        <x:v>2026</x:v>
      </x:c>
      <x:c r="X45" s="20" t="n">
        <x:v>10</x:v>
      </x:c>
      <x:c r="Y45" s="20" t="str">
        <x:v>13</x:v>
      </x:c>
    </x:row>
    <x:row r="46" ht="22" customHeight="1">
      <x:c r="B46" s="12" t="str">
        <x:v>quyen</x:v>
      </x:c>
      <x:c r="C46" s="12" t="str">
        <x:v>DaNang_20261013185104_c025d7</x:v>
      </x:c>
      <x:c r="D46" s="12" t="str">
        <x:v>DaNang</x:v>
      </x:c>
      <x:c r="E46" s="14" t="n">
        <x:v>16.0544</x:v>
      </x:c>
      <x:c r="F46" s="14" t="n">
        <x:v>108.2022</x:v>
      </x:c>
      <x:c r="G46" s="17" t="n">
        <x:v>46308.78546296296</x:v>
      </x:c>
      <x:c r="H46" s="17" t="n">
        <x:v>46309.07712962963</x:v>
      </x:c>
      <x:c r="I46" s="14" t="n">
        <x:v>24.3</x:v>
      </x:c>
      <x:c r="J46" s="14" t="n">
        <x:v>96</x:v>
      </x:c>
      <x:c r="K46" s="14" t="n">
        <x:v>1014.6</x:v>
      </x:c>
      <x:c r="L46" s="14" t="n">
        <x:v>2.3</x:v>
      </x:c>
      <x:c r="M46" s="14" t="n">
        <x:v>6</x:v>
      </x:c>
      <x:c r="N46" s="14" t="n">
        <x:v>7.8</x:v>
      </x:c>
      <x:c r="O46" s="14" t="n">
        <x:v>580</x:v>
      </x:c>
      <x:c r="P46" s="14" t="n">
        <x:v>8.5</x:v>
      </x:c>
      <x:c r="Q46" s="14" t="n">
        <x:v>5.8</x:v>
      </x:c>
      <x:c r="R46" s="14" t="n">
        <x:v>62</x:v>
      </x:c>
      <x:c r="S46" s="16" t="n">
        <x:v>32</x:v>
      </x:c>
      <x:c r="T46" s="12" t="str">
        <x:v>Good</x:v>
      </x:c>
      <x:c r="U46" s="16" t="n">
        <x:v>18</x:v>
      </x:c>
      <x:c r="V46" s="17" t="n">
        <x:v>46308.78547425926</x:v>
      </x:c>
      <x:c r="W46" s="20" t="n">
        <x:v>2026</x:v>
      </x:c>
      <x:c r="X46" s="20" t="n">
        <x:v>10</x:v>
      </x:c>
      <x:c r="Y46" s="20" t="str">
        <x:v>13</x:v>
      </x:c>
    </x:row>
    <x:row r="47" ht="22" customHeight="1">
      <x:c r="B47" s="12" t="str">
        <x:v>quyen</x:v>
      </x:c>
      <x:c r="C47" s="12" t="str">
        <x:v>DaNang_20261013185106_c18ffc</x:v>
      </x:c>
      <x:c r="D47" s="12" t="str">
        <x:v>DaNang</x:v>
      </x:c>
      <x:c r="E47" s="14" t="n">
        <x:v>16.0544</x:v>
      </x:c>
      <x:c r="F47" s="14" t="n">
        <x:v>108.2022</x:v>
      </x:c>
      <x:c r="G47" s="17" t="n">
        <x:v>46308.78548611111</x:v>
      </x:c>
      <x:c r="H47" s="17" t="n">
        <x:v>46309.077152777776</x:v>
      </x:c>
      <x:c r="I47" s="14" t="n">
        <x:v>24.3</x:v>
      </x:c>
      <x:c r="J47" s="14" t="n">
        <x:v>96</x:v>
      </x:c>
      <x:c r="K47" s="14" t="n">
        <x:v>1014.6</x:v>
      </x:c>
      <x:c r="L47" s="14" t="n">
        <x:v>2.3</x:v>
      </x:c>
      <x:c r="M47" s="14" t="n">
        <x:v>6</x:v>
      </x:c>
      <x:c r="N47" s="14" t="n">
        <x:v>7.8</x:v>
      </x:c>
      <x:c r="O47" s="14" t="n">
        <x:v>580</x:v>
      </x:c>
      <x:c r="P47" s="14" t="n">
        <x:v>8.5</x:v>
      </x:c>
      <x:c r="Q47" s="14" t="n">
        <x:v>5.8</x:v>
      </x:c>
      <x:c r="R47" s="14" t="n">
        <x:v>62</x:v>
      </x:c>
      <x:c r="S47" s="16" t="n">
        <x:v>32</x:v>
      </x:c>
      <x:c r="T47" s="12" t="str">
        <x:v>Good</x:v>
      </x:c>
      <x:c r="U47" s="16" t="n">
        <x:v>18</x:v>
      </x:c>
      <x:c r="V47" s="17" t="n">
        <x:v>46308.785495358796</x:v>
      </x:c>
      <x:c r="W47" s="20" t="n">
        <x:v>2026</x:v>
      </x:c>
      <x:c r="X47" s="20" t="n">
        <x:v>10</x:v>
      </x:c>
      <x:c r="Y47" s="20" t="str">
        <x:v>13</x:v>
      </x:c>
    </x:row>
    <x:row r="48" ht="22" customHeight="1">
      <x:c r="B48" s="12" t="str">
        <x:v>quyen</x:v>
      </x:c>
      <x:c r="C48" s="12" t="str">
        <x:v>DaNang_20261014024807_a41209</x:v>
      </x:c>
      <x:c r="D48" s="12" t="str">
        <x:v>DaNang</x:v>
      </x:c>
      <x:c r="E48" s="14" t="n">
        <x:v>16.0544</x:v>
      </x:c>
      <x:c r="F48" s="14" t="n">
        <x:v>108.2022</x:v>
      </x:c>
      <x:c r="G48" s="17" t="n">
        <x:v>46309.116747685184</x:v>
      </x:c>
      <x:c r="H48" s="17" t="n">
        <x:v>46309.408414351856</x:v>
      </x:c>
      <x:c r="I48" s="14" t="n">
        <x:v>28.5</x:v>
      </x:c>
      <x:c r="J48" s="14" t="n">
        <x:v>80</x:v>
      </x:c>
      <x:c r="K48" s="14" t="n">
        <x:v>1016.2</x:v>
      </x:c>
      <x:c r="L48" s="14" t="n">
        <x:v>4.8</x:v>
      </x:c>
      <x:c r="M48" s="14" t="n">
        <x:v>9.7</x:v>
      </x:c>
      <x:c r="N48" s="14" t="n">
        <x:v>12.5</x:v>
      </x:c>
      <x:c r="O48" s="14" t="n">
        <x:v>345</x:v>
      </x:c>
      <x:c r="P48" s="14" t="n">
        <x:v>6.7</x:v>
      </x:c>
      <x:c r="Q48" s="14" t="n">
        <x:v>4.1</x:v>
      </x:c>
      <x:c r="R48" s="14" t="n">
        <x:v>78</x:v>
      </x:c>
      <x:c r="S48" s="16" t="n">
        <x:v>42</x:v>
      </x:c>
      <x:c r="T48" s="12" t="str">
        <x:v>Good</x:v>
      </x:c>
      <x:c r="U48" s="16" t="n">
        <x:v>2</x:v>
      </x:c>
      <x:c r="V48" s="17" t="n">
        <x:v>46309.116756944444</x:v>
      </x:c>
      <x:c r="W48" s="20" t="n">
        <x:v>2026</x:v>
      </x:c>
      <x:c r="X48" s="20" t="n">
        <x:v>10</x:v>
      </x:c>
      <x:c r="Y48" s="20" t="str">
        <x:v>14</x:v>
      </x:c>
    </x:row>
    <x:row r="49" ht="22" customHeight="1">
      <x:c r="B49" s="12" t="str">
        <x:v>quyen</x:v>
      </x:c>
      <x:c r="C49" s="12" t="str">
        <x:v>DaNang_20261014025104_75200f</x:v>
      </x:c>
      <x:c r="D49" s="12" t="str">
        <x:v>DaNang</x:v>
      </x:c>
      <x:c r="E49" s="14" t="n">
        <x:v>16.0544</x:v>
      </x:c>
      <x:c r="F49" s="14" t="n">
        <x:v>108.2022</x:v>
      </x:c>
      <x:c r="G49" s="17" t="n">
        <x:v>46309.1187962963</x:v>
      </x:c>
      <x:c r="H49" s="17" t="n">
        <x:v>46309.41046296296</x:v>
      </x:c>
      <x:c r="I49" s="14" t="n">
        <x:v>28.5</x:v>
      </x:c>
      <x:c r="J49" s="14" t="n">
        <x:v>80</x:v>
      </x:c>
      <x:c r="K49" s="14" t="n">
        <x:v>1016.2</x:v>
      </x:c>
      <x:c r="L49" s="14" t="n">
        <x:v>4.8</x:v>
      </x:c>
      <x:c r="M49" s="14" t="n">
        <x:v>9.7</x:v>
      </x:c>
      <x:c r="N49" s="14" t="n">
        <x:v>12.5</x:v>
      </x:c>
      <x:c r="O49" s="14" t="n">
        <x:v>345</x:v>
      </x:c>
      <x:c r="P49" s="14" t="n">
        <x:v>6.7</x:v>
      </x:c>
      <x:c r="Q49" s="14" t="n">
        <x:v>4.1</x:v>
      </x:c>
      <x:c r="R49" s="14" t="n">
        <x:v>78</x:v>
      </x:c>
      <x:c r="S49" s="16" t="n">
        <x:v>42</x:v>
      </x:c>
      <x:c r="T49" s="12" t="str">
        <x:v>Good</x:v>
      </x:c>
      <x:c r="U49" s="16" t="n">
        <x:v>2</x:v>
      </x:c>
      <x:c r="V49" s="17" t="n">
        <x:v>46309.11880523148</x:v>
      </x:c>
      <x:c r="W49" s="20" t="n">
        <x:v>2026</x:v>
      </x:c>
      <x:c r="X49" s="20" t="n">
        <x:v>10</x:v>
      </x:c>
      <x:c r="Y49" s="20" t="str">
        <x:v>14</x:v>
      </x:c>
    </x:row>
    <x:row r="50" ht="22" customHeight="1">
      <x:c r="B50" s="12" t="str">
        <x:v>quyen</x:v>
      </x:c>
      <x:c r="C50" s="12" t="str">
        <x:v>DaNang_20261014025105_bd146d</x:v>
      </x:c>
      <x:c r="D50" s="12" t="str">
        <x:v>DaNang</x:v>
      </x:c>
      <x:c r="E50" s="14" t="n">
        <x:v>16.0544</x:v>
      </x:c>
      <x:c r="F50" s="14" t="n">
        <x:v>108.2022</x:v>
      </x:c>
      <x:c r="G50" s="17" t="n">
        <x:v>46309.11880787037</x:v>
      </x:c>
      <x:c r="H50" s="17" t="n">
        <x:v>46309.41047453704</x:v>
      </x:c>
      <x:c r="I50" s="14" t="n">
        <x:v>28.5</x:v>
      </x:c>
      <x:c r="J50" s="14" t="n">
        <x:v>80</x:v>
      </x:c>
      <x:c r="K50" s="14" t="n">
        <x:v>1016.2</x:v>
      </x:c>
      <x:c r="L50" s="14" t="n">
        <x:v>4.8</x:v>
      </x:c>
      <x:c r="M50" s="14" t="n">
        <x:v>9.7</x:v>
      </x:c>
      <x:c r="N50" s="14" t="n">
        <x:v>12.5</x:v>
      </x:c>
      <x:c r="O50" s="14" t="n">
        <x:v>345</x:v>
      </x:c>
      <x:c r="P50" s="14" t="n">
        <x:v>6.7</x:v>
      </x:c>
      <x:c r="Q50" s="14" t="n">
        <x:v>4.1</x:v>
      </x:c>
      <x:c r="R50" s="14" t="n">
        <x:v>78</x:v>
      </x:c>
      <x:c r="S50" s="16" t="n">
        <x:v>42</x:v>
      </x:c>
      <x:c r="T50" s="12" t="str">
        <x:v>Good</x:v>
      </x:c>
      <x:c r="U50" s="16" t="n">
        <x:v>2</x:v>
      </x:c>
      <x:c r="V50" s="17" t="n">
        <x:v>46309.118815497684</x:v>
      </x:c>
      <x:c r="W50" s="20" t="n">
        <x:v>2026</x:v>
      </x:c>
      <x:c r="X50" s="20" t="n">
        <x:v>10</x:v>
      </x:c>
      <x:c r="Y50" s="20" t="str">
        <x:v>14</x:v>
      </x:c>
    </x:row>
    <x:row r="51" ht="22" customHeight="1">
      <x:c r="B51" s="12" t="str">
        <x:v>quyen</x:v>
      </x:c>
      <x:c r="C51" s="12" t="str">
        <x:v>HaNoi_20261013065103_4384e4</x:v>
      </x:c>
      <x:c r="D51" s="12" t="str">
        <x:v>HaNoi</x:v>
      </x:c>
      <x:c r="E51" s="14" t="n">
        <x:v>21.0285</x:v>
      </x:c>
      <x:c r="F51" s="14" t="n">
        <x:v>105.8542</x:v>
      </x:c>
      <x:c r="G51" s="17" t="n">
        <x:v>46308.28545138889</x:v>
      </x:c>
      <x:c r="H51" s="17" t="n">
        <x:v>46308.57711805556</x:v>
      </x:c>
      <x:c r="I51" s="14" t="n">
        <x:v>31.5</x:v>
      </x:c>
      <x:c r="J51" s="14" t="n">
        <x:v>55</x:v>
      </x:c>
      <x:c r="K51" s="14" t="n">
        <x:v>1013.1</x:v>
      </x:c>
      <x:c r="L51" s="14" t="n">
        <x:v>4.3</x:v>
      </x:c>
      <x:c r="M51" s="14" t="n">
        <x:v>38.3</x:v>
      </x:c>
      <x:c r="N51" s="14" t="n">
        <x:v>39.3</x:v>
      </x:c>
      <x:c r="O51" s="14" t="n">
        <x:v>444</x:v>
      </x:c>
      <x:c r="P51" s="14" t="n">
        <x:v>5.5</x:v>
      </x:c>
      <x:c r="Q51" s="14" t="n">
        <x:v>36.7</x:v>
      </x:c>
      <x:c r="R51" s="14" t="n">
        <x:v>195</x:v>
      </x:c>
      <x:c r="S51" s="16" t="n">
        <x:v>161</x:v>
      </x:c>
      <x:c r="T51" s="12" t="str">
        <x:v>Unhealthy</x:v>
      </x:c>
      <x:c r="U51" s="16" t="n">
        <x:v>6</x:v>
      </x:c>
      <x:c r="V51" s="17" t="n">
        <x:v>46308.28546295139</x:v>
      </x:c>
      <x:c r="W51" s="20" t="n">
        <x:v>2026</x:v>
      </x:c>
      <x:c r="X51" s="20" t="n">
        <x:v>10</x:v>
      </x:c>
      <x:c r="Y51" s="20" t="str">
        <x:v>13</x:v>
      </x:c>
    </x:row>
    <x:row r="52" ht="22" customHeight="1">
      <x:c r="B52" s="12" t="str">
        <x:v>quyen</x:v>
      </x:c>
      <x:c r="C52" s="12" t="str">
        <x:v>HaNoi_20261013065105_ed8592</x:v>
      </x:c>
      <x:c r="D52" s="12" t="str">
        <x:v>HaNoi</x:v>
      </x:c>
      <x:c r="E52" s="14" t="n">
        <x:v>21.0285</x:v>
      </x:c>
      <x:c r="F52" s="14" t="n">
        <x:v>105.8542</x:v>
      </x:c>
      <x:c r="G52" s="17" t="n">
        <x:v>46308.28547453704</x:v>
      </x:c>
      <x:c r="H52" s="17" t="n">
        <x:v>46308.5771412037</x:v>
      </x:c>
      <x:c r="I52" s="14" t="n">
        <x:v>31.5</x:v>
      </x:c>
      <x:c r="J52" s="14" t="n">
        <x:v>55</x:v>
      </x:c>
      <x:c r="K52" s="14" t="n">
        <x:v>1013.1</x:v>
      </x:c>
      <x:c r="L52" s="14" t="n">
        <x:v>4.3</x:v>
      </x:c>
      <x:c r="M52" s="14" t="n">
        <x:v>38.3</x:v>
      </x:c>
      <x:c r="N52" s="14" t="n">
        <x:v>39.3</x:v>
      </x:c>
      <x:c r="O52" s="14" t="n">
        <x:v>444</x:v>
      </x:c>
      <x:c r="P52" s="14" t="n">
        <x:v>5.5</x:v>
      </x:c>
      <x:c r="Q52" s="14" t="n">
        <x:v>36.7</x:v>
      </x:c>
      <x:c r="R52" s="14" t="n">
        <x:v>195</x:v>
      </x:c>
      <x:c r="S52" s="16" t="n">
        <x:v>161</x:v>
      </x:c>
      <x:c r="T52" s="12" t="str">
        <x:v>Unhealthy</x:v>
      </x:c>
      <x:c r="U52" s="16" t="n">
        <x:v>6</x:v>
      </x:c>
      <x:c r="V52" s="17" t="n">
        <x:v>46308.28548521991</x:v>
      </x:c>
      <x:c r="W52" s="20" t="n">
        <x:v>2026</x:v>
      </x:c>
      <x:c r="X52" s="20" t="n">
        <x:v>10</x:v>
      </x:c>
      <x:c r="Y52" s="20" t="str">
        <x:v>13</x:v>
      </x:c>
    </x:row>
    <x:row r="53" ht="22" customHeight="1">
      <x:c r="B53" s="12" t="str">
        <x:v>quyen</x:v>
      </x:c>
      <x:c r="C53" s="12" t="str">
        <x:v>HaNoi_20261013075103_a9e118</x:v>
      </x:c>
      <x:c r="D53" s="12" t="str">
        <x:v>HaNoi</x:v>
      </x:c>
      <x:c r="E53" s="14" t="n">
        <x:v>21.0285</x:v>
      </x:c>
      <x:c r="F53" s="14" t="n">
        <x:v>105.8542</x:v>
      </x:c>
      <x:c r="G53" s="17" t="n">
        <x:v>46308.32711805556</x:v>
      </x:c>
      <x:c r="H53" s="17" t="n">
        <x:v>46308.61878472222</x:v>
      </x:c>
      <x:c r="I53" s="14" t="n">
        <x:v>31.7</x:v>
      </x:c>
      <x:c r="J53" s="14" t="n">
        <x:v>54</x:v>
      </x:c>
      <x:c r="K53" s="14" t="n">
        <x:v>1012.2</x:v>
      </x:c>
      <x:c r="L53" s="14" t="n">
        <x:v>5.2</x:v>
      </x:c>
      <x:c r="M53" s="14" t="n">
        <x:v>37.3</x:v>
      </x:c>
      <x:c r="N53" s="14" t="n">
        <x:v>38.3</x:v>
      </x:c>
      <x:c r="O53" s="14" t="n">
        <x:v>428</x:v>
      </x:c>
      <x:c r="P53" s="14" t="n">
        <x:v>3.2</x:v>
      </x:c>
      <x:c r="Q53" s="14" t="n">
        <x:v>32.4</x:v>
      </x:c>
      <x:c r="R53" s="14" t="n">
        <x:v>201</x:v>
      </x:c>
      <x:c r="S53" s="16" t="n">
        <x:v>161</x:v>
      </x:c>
      <x:c r="T53" s="12" t="str">
        <x:v>Unhealthy</x:v>
      </x:c>
      <x:c r="U53" s="16" t="n">
        <x:v>7</x:v>
      </x:c>
      <x:c r="V53" s="17" t="n">
        <x:v>46308.32712959491</x:v>
      </x:c>
      <x:c r="W53" s="20" t="n">
        <x:v>2026</x:v>
      </x:c>
      <x:c r="X53" s="20" t="n">
        <x:v>10</x:v>
      </x:c>
      <x:c r="Y53" s="20" t="str">
        <x:v>13</x:v>
      </x:c>
    </x:row>
    <x:row r="54" ht="22" customHeight="1">
      <x:c r="B54" s="12" t="str">
        <x:v>quyen</x:v>
      </x:c>
      <x:c r="C54" s="12" t="str">
        <x:v>HaNoi_20261013075105_08be99</x:v>
      </x:c>
      <x:c r="D54" s="12" t="str">
        <x:v>HaNoi</x:v>
      </x:c>
      <x:c r="E54" s="14" t="n">
        <x:v>21.0285</x:v>
      </x:c>
      <x:c r="F54" s="14" t="n">
        <x:v>105.8542</x:v>
      </x:c>
      <x:c r="G54" s="17" t="n">
        <x:v>46308.3271412037</x:v>
      </x:c>
      <x:c r="H54" s="17" t="n">
        <x:v>46308.61880787037</x:v>
      </x:c>
      <x:c r="I54" s="14" t="n">
        <x:v>31.7</x:v>
      </x:c>
      <x:c r="J54" s="14" t="n">
        <x:v>54</x:v>
      </x:c>
      <x:c r="K54" s="14" t="n">
        <x:v>1012.2</x:v>
      </x:c>
      <x:c r="L54" s="14" t="n">
        <x:v>5.2</x:v>
      </x:c>
      <x:c r="M54" s="14" t="n">
        <x:v>37.3</x:v>
      </x:c>
      <x:c r="N54" s="14" t="n">
        <x:v>38.3</x:v>
      </x:c>
      <x:c r="O54" s="14" t="n">
        <x:v>428</x:v>
      </x:c>
      <x:c r="P54" s="14" t="n">
        <x:v>3.2</x:v>
      </x:c>
      <x:c r="Q54" s="14" t="n">
        <x:v>32.4</x:v>
      </x:c>
      <x:c r="R54" s="14" t="n">
        <x:v>201</x:v>
      </x:c>
      <x:c r="S54" s="16" t="n">
        <x:v>161</x:v>
      </x:c>
      <x:c r="T54" s="12" t="str">
        <x:v>Unhealthy</x:v>
      </x:c>
      <x:c r="U54" s="16" t="n">
        <x:v>7</x:v>
      </x:c>
      <x:c r="V54" s="17" t="n">
        <x:v>46308.32714216435</x:v>
      </x:c>
      <x:c r="W54" s="20" t="n">
        <x:v>2026</x:v>
      </x:c>
      <x:c r="X54" s="20" t="n">
        <x:v>10</x:v>
      </x:c>
      <x:c r="Y54" s="20" t="str">
        <x:v>13</x:v>
      </x:c>
    </x:row>
    <x:row r="55" ht="22" customHeight="1">
      <x:c r="B55" s="12" t="str">
        <x:v>quyen</x:v>
      </x:c>
      <x:c r="C55" s="12" t="str">
        <x:v>HaNoi_20261013085103_826e03</x:v>
      </x:c>
      <x:c r="D55" s="12" t="str">
        <x:v>HaNoi</x:v>
      </x:c>
      <x:c r="E55" s="14" t="n">
        <x:v>21.0285</x:v>
      </x:c>
      <x:c r="F55" s="14" t="n">
        <x:v>105.8542</x:v>
      </x:c>
      <x:c r="G55" s="17" t="n">
        <x:v>46308.36878472222</x:v>
      </x:c>
      <x:c r="H55" s="17" t="n">
        <x:v>46308.66045138889</x:v>
      </x:c>
      <x:c r="I55" s="14" t="n">
        <x:v>31.2</x:v>
      </x:c>
      <x:c r="J55" s="14" t="n">
        <x:v>58</x:v>
      </x:c>
      <x:c r="K55" s="14" t="n">
        <x:v>1011.6</x:v>
      </x:c>
      <x:c r="L55" s="14" t="n">
        <x:v>7.2</x:v>
      </x:c>
      <x:c r="M55" s="14" t="n">
        <x:v>38.9</x:v>
      </x:c>
      <x:c r="N55" s="14" t="n">
        <x:v>39.9</x:v>
      </x:c>
      <x:c r="O55" s="14" t="n">
        <x:v>452</x:v>
      </x:c>
      <x:c r="P55" s="14" t="n">
        <x:v>2.8</x:v>
      </x:c>
      <x:c r="Q55" s="14" t="n">
        <x:v>30.2</x:v>
      </x:c>
      <x:c r="R55" s="14" t="n">
        <x:v>199</x:v>
      </x:c>
      <x:c r="S55" s="16" t="n">
        <x:v>161</x:v>
      </x:c>
      <x:c r="T55" s="12" t="str">
        <x:v>Unhealthy</x:v>
      </x:c>
      <x:c r="U55" s="16" t="n">
        <x:v>8</x:v>
      </x:c>
      <x:c r="V55" s="17" t="n">
        <x:v>46308.3687959838</x:v>
      </x:c>
      <x:c r="W55" s="20" t="n">
        <x:v>2026</x:v>
      </x:c>
      <x:c r="X55" s="20" t="n">
        <x:v>10</x:v>
      </x:c>
      <x:c r="Y55" s="20" t="str">
        <x:v>13</x:v>
      </x:c>
    </x:row>
    <x:row r="56" ht="22" customHeight="1">
      <x:c r="B56" s="12" t="str">
        <x:v>quyen</x:v>
      </x:c>
      <x:c r="C56" s="12" t="str">
        <x:v>HaNoi_20261013085105_40fe64</x:v>
      </x:c>
      <x:c r="D56" s="12" t="str">
        <x:v>HaNoi</x:v>
      </x:c>
      <x:c r="E56" s="14" t="n">
        <x:v>21.0285</x:v>
      </x:c>
      <x:c r="F56" s="14" t="n">
        <x:v>105.8542</x:v>
      </x:c>
      <x:c r="G56" s="17" t="n">
        <x:v>46308.36880787037</x:v>
      </x:c>
      <x:c r="H56" s="17" t="n">
        <x:v>46308.66047453704</x:v>
      </x:c>
      <x:c r="I56" s="14" t="n">
        <x:v>31.2</x:v>
      </x:c>
      <x:c r="J56" s="14" t="n">
        <x:v>58</x:v>
      </x:c>
      <x:c r="K56" s="14" t="n">
        <x:v>1011.6</x:v>
      </x:c>
      <x:c r="L56" s="14" t="n">
        <x:v>7.2</x:v>
      </x:c>
      <x:c r="M56" s="14" t="n">
        <x:v>38.9</x:v>
      </x:c>
      <x:c r="N56" s="14" t="n">
        <x:v>39.9</x:v>
      </x:c>
      <x:c r="O56" s="14" t="n">
        <x:v>452</x:v>
      </x:c>
      <x:c r="P56" s="14" t="n">
        <x:v>2.8</x:v>
      </x:c>
      <x:c r="Q56" s="14" t="n">
        <x:v>30.2</x:v>
      </x:c>
      <x:c r="R56" s="14" t="n">
        <x:v>199</x:v>
      </x:c>
      <x:c r="S56" s="16" t="n">
        <x:v>161</x:v>
      </x:c>
      <x:c r="T56" s="12" t="str">
        <x:v>Unhealthy</x:v>
      </x:c>
      <x:c r="U56" s="16" t="n">
        <x:v>8</x:v>
      </x:c>
      <x:c r="V56" s="17" t="n">
        <x:v>46308.368818206014</x:v>
      </x:c>
      <x:c r="W56" s="20" t="n">
        <x:v>2026</x:v>
      </x:c>
      <x:c r="X56" s="20" t="n">
        <x:v>10</x:v>
      </x:c>
      <x:c r="Y56" s="20" t="str">
        <x:v>13</x:v>
      </x:c>
    </x:row>
    <x:row r="57" ht="22" customHeight="1">
      <x:c r="B57" s="12" t="str">
        <x:v>quyen</x:v>
      </x:c>
      <x:c r="C57" s="12" t="str">
        <x:v>HaNoi_20261013095104_ab6986</x:v>
      </x:c>
      <x:c r="D57" s="12" t="str">
        <x:v>HaNoi</x:v>
      </x:c>
      <x:c r="E57" s="14" t="n">
        <x:v>21.0285</x:v>
      </x:c>
      <x:c r="F57" s="14" t="n">
        <x:v>105.8542</x:v>
      </x:c>
      <x:c r="G57" s="17" t="n">
        <x:v>46308.41046296296</x:v>
      </x:c>
      <x:c r="H57" s="17" t="n">
        <x:v>46308.70212962963</x:v>
      </x:c>
      <x:c r="I57" s="14" t="n">
        <x:v>29.9</x:v>
      </x:c>
      <x:c r="J57" s="14" t="n">
        <x:v>66</x:v>
      </x:c>
      <x:c r="K57" s="14" t="n">
        <x:v>1011.7</x:v>
      </x:c>
      <x:c r="L57" s="14" t="n">
        <x:v>9.6</x:v>
      </x:c>
      <x:c r="M57" s="14" t="n">
        <x:v>41</x:v>
      </x:c>
      <x:c r="N57" s="14" t="n">
        <x:v>42.1</x:v>
      </x:c>
      <x:c r="O57" s="14" t="n">
        <x:v>513</x:v>
      </x:c>
      <x:c r="P57" s="14" t="n">
        <x:v>10.2</x:v>
      </x:c>
      <x:c r="Q57" s="14" t="n">
        <x:v>31.7</x:v>
      </x:c>
      <x:c r="R57" s="14" t="n">
        <x:v>184</x:v>
      </x:c>
      <x:c r="S57" s="16" t="n">
        <x:v>160</x:v>
      </x:c>
      <x:c r="T57" s="12" t="str">
        <x:v>Unhealthy</x:v>
      </x:c>
      <x:c r="U57" s="16" t="n">
        <x:v>9</x:v>
      </x:c>
      <x:c r="V57" s="17" t="n">
        <x:v>46308.41046452546</x:v>
      </x:c>
      <x:c r="W57" s="20" t="n">
        <x:v>2026</x:v>
      </x:c>
      <x:c r="X57" s="20" t="n">
        <x:v>10</x:v>
      </x:c>
      <x:c r="Y57" s="20" t="str">
        <x:v>13</x:v>
      </x:c>
    </x:row>
    <x:row r="58" ht="22" customHeight="1">
      <x:c r="B58" s="12" t="str">
        <x:v>quyen</x:v>
      </x:c>
      <x:c r="C58" s="12" t="str">
        <x:v>HaNoi_20261013095105_22f657</x:v>
      </x:c>
      <x:c r="D58" s="12" t="str">
        <x:v>HaNoi</x:v>
      </x:c>
      <x:c r="E58" s="14" t="n">
        <x:v>21.0285</x:v>
      </x:c>
      <x:c r="F58" s="14" t="n">
        <x:v>105.8542</x:v>
      </x:c>
      <x:c r="G58" s="17" t="n">
        <x:v>46308.41047453704</x:v>
      </x:c>
      <x:c r="H58" s="17" t="n">
        <x:v>46308.7021412037</x:v>
      </x:c>
      <x:c r="I58" s="14" t="n">
        <x:v>29.9</x:v>
      </x:c>
      <x:c r="J58" s="14" t="n">
        <x:v>66</x:v>
      </x:c>
      <x:c r="K58" s="14" t="n">
        <x:v>1011.7</x:v>
      </x:c>
      <x:c r="L58" s="14" t="n">
        <x:v>9.6</x:v>
      </x:c>
      <x:c r="M58" s="14" t="n">
        <x:v>41</x:v>
      </x:c>
      <x:c r="N58" s="14" t="n">
        <x:v>42.1</x:v>
      </x:c>
      <x:c r="O58" s="14" t="n">
        <x:v>513</x:v>
      </x:c>
      <x:c r="P58" s="14" t="n">
        <x:v>10.2</x:v>
      </x:c>
      <x:c r="Q58" s="14" t="n">
        <x:v>31.7</x:v>
      </x:c>
      <x:c r="R58" s="14" t="n">
        <x:v>184</x:v>
      </x:c>
      <x:c r="S58" s="16" t="n">
        <x:v>160</x:v>
      </x:c>
      <x:c r="T58" s="12" t="str">
        <x:v>Unhealthy</x:v>
      </x:c>
      <x:c r="U58" s="16" t="n">
        <x:v>9</x:v>
      </x:c>
      <x:c r="V58" s="17" t="n">
        <x:v>46308.410482141204</x:v>
      </x:c>
      <x:c r="W58" s="20" t="n">
        <x:v>2026</x:v>
      </x:c>
      <x:c r="X58" s="20" t="n">
        <x:v>10</x:v>
      </x:c>
      <x:c r="Y58" s="20" t="str">
        <x:v>13</x:v>
      </x:c>
    </x:row>
    <x:row r="59" ht="22" customHeight="1">
      <x:c r="B59" s="12" t="str">
        <x:v>quyen</x:v>
      </x:c>
      <x:c r="C59" s="12" t="str">
        <x:v>HaNoi_20261013155104_88b684</x:v>
      </x:c>
      <x:c r="D59" s="12" t="str">
        <x:v>HaNoi</x:v>
      </x:c>
      <x:c r="E59" s="14" t="n">
        <x:v>21.0285</x:v>
      </x:c>
      <x:c r="F59" s="14" t="n">
        <x:v>105.8542</x:v>
      </x:c>
      <x:c r="G59" s="17" t="n">
        <x:v>46308.66046296296</x:v>
      </x:c>
      <x:c r="H59" s="17" t="n">
        <x:v>46308.95212962963</x:v>
      </x:c>
      <x:c r="I59" s="14" t="n">
        <x:v>25.7</x:v>
      </x:c>
      <x:c r="J59" s="14" t="n">
        <x:v>86</x:v>
      </x:c>
      <x:c r="K59" s="14" t="n">
        <x:v>1015.7</x:v>
      </x:c>
      <x:c r="L59" s="14" t="n">
        <x:v>5.4</x:v>
      </x:c>
      <x:c r="M59" s="14" t="n">
        <x:v>127.1</x:v>
      </x:c>
      <x:c r="N59" s="14" t="n">
        <x:v>128.5</x:v>
      </x:c>
      <x:c r="O59" s="14" t="n">
        <x:v>1148</x:v>
      </x:c>
      <x:c r="P59" s="14" t="n">
        <x:v>99.3</x:v>
      </x:c>
      <x:c r="Q59" s="14" t="n">
        <x:v>69.2</x:v>
      </x:c>
      <x:c r="R59" s="14" t="n">
        <x:v>20</x:v>
      </x:c>
      <x:c r="S59" s="16" t="n">
        <x:v>165</x:v>
      </x:c>
      <x:c r="T59" s="12" t="str">
        <x:v>Unhealthy</x:v>
      </x:c>
      <x:c r="U59" s="16" t="n">
        <x:v>15</x:v>
      </x:c>
      <x:c r="V59" s="17" t="n">
        <x:v>46308.66046491898</x:v>
      </x:c>
      <x:c r="W59" s="20" t="n">
        <x:v>2026</x:v>
      </x:c>
      <x:c r="X59" s="20" t="n">
        <x:v>10</x:v>
      </x:c>
      <x:c r="Y59" s="20" t="str">
        <x:v>13</x:v>
      </x:c>
    </x:row>
    <x:row r="60" ht="22" customHeight="1">
      <x:c r="B60" s="12" t="str">
        <x:v>quyen</x:v>
      </x:c>
      <x:c r="C60" s="12" t="str">
        <x:v>HaNoi_20261013155105_af71af</x:v>
      </x:c>
      <x:c r="D60" s="12" t="str">
        <x:v>HaNoi</x:v>
      </x:c>
      <x:c r="E60" s="14" t="n">
        <x:v>21.0285</x:v>
      </x:c>
      <x:c r="F60" s="14" t="n">
        <x:v>105.8542</x:v>
      </x:c>
      <x:c r="G60" s="17" t="n">
        <x:v>46308.66047453704</x:v>
      </x:c>
      <x:c r="H60" s="17" t="n">
        <x:v>46308.9521412037</x:v>
      </x:c>
      <x:c r="I60" s="14" t="n">
        <x:v>25.7</x:v>
      </x:c>
      <x:c r="J60" s="14" t="n">
        <x:v>86</x:v>
      </x:c>
      <x:c r="K60" s="14" t="n">
        <x:v>1015.7</x:v>
      </x:c>
      <x:c r="L60" s="14" t="n">
        <x:v>5.4</x:v>
      </x:c>
      <x:c r="M60" s="14" t="n">
        <x:v>127.1</x:v>
      </x:c>
      <x:c r="N60" s="14" t="n">
        <x:v>128.5</x:v>
      </x:c>
      <x:c r="O60" s="14" t="n">
        <x:v>1148</x:v>
      </x:c>
      <x:c r="P60" s="14" t="n">
        <x:v>99.3</x:v>
      </x:c>
      <x:c r="Q60" s="14" t="n">
        <x:v>69.2</x:v>
      </x:c>
      <x:c r="R60" s="14" t="n">
        <x:v>20</x:v>
      </x:c>
      <x:c r="S60" s="16" t="n">
        <x:v>165</x:v>
      </x:c>
      <x:c r="T60" s="12" t="str">
        <x:v>Unhealthy</x:v>
      </x:c>
      <x:c r="U60" s="16" t="n">
        <x:v>15</x:v>
      </x:c>
      <x:c r="V60" s="17" t="n">
        <x:v>46308.66047957176</x:v>
      </x:c>
      <x:c r="W60" s="20" t="n">
        <x:v>2026</x:v>
      </x:c>
      <x:c r="X60" s="20" t="n">
        <x:v>10</x:v>
      </x:c>
      <x:c r="Y60" s="20" t="str">
        <x:v>13</x:v>
      </x:c>
    </x:row>
    <x:row r="61" ht="22" customHeight="1">
      <x:c r="B61" s="12" t="str">
        <x:v>quyen</x:v>
      </x:c>
      <x:c r="C61" s="12" t="str">
        <x:v>HaNoi_20261013165103_6c9dee</x:v>
      </x:c>
      <x:c r="D61" s="12" t="str">
        <x:v>HaNoi</x:v>
      </x:c>
      <x:c r="E61" s="14" t="n">
        <x:v>21.0285</x:v>
      </x:c>
      <x:c r="F61" s="14" t="n">
        <x:v>105.8542</x:v>
      </x:c>
      <x:c r="G61" s="17" t="n">
        <x:v>46308.70211805556</x:v>
      </x:c>
      <x:c r="H61" s="17" t="n">
        <x:v>46308.99378472222</x:v>
      </x:c>
      <x:c r="I61" s="14" t="n">
        <x:v>25.3</x:v>
      </x:c>
      <x:c r="J61" s="14" t="n">
        <x:v>88</x:v>
      </x:c>
      <x:c r="K61" s="14" t="n">
        <x:v>1015.5</x:v>
      </x:c>
      <x:c r="L61" s="14" t="n">
        <x:v>4.3</x:v>
      </x:c>
      <x:c r="M61" s="14" t="n">
        <x:v>114.3</x:v>
      </x:c>
      <x:c r="N61" s="14" t="n">
        <x:v>115.5</x:v>
      </x:c>
      <x:c r="O61" s="14" t="n">
        <x:v>1176</x:v>
      </x:c>
      <x:c r="P61" s="14" t="n">
        <x:v>95.2</x:v>
      </x:c>
      <x:c r="Q61" s="14" t="n">
        <x:v>67.4</x:v>
      </x:c>
      <x:c r="R61" s="14" t="n">
        <x:v>16</x:v>
      </x:c>
      <x:c r="S61" s="16" t="n">
        <x:v>166</x:v>
      </x:c>
      <x:c r="T61" s="12" t="str">
        <x:v>Unhealthy</x:v>
      </x:c>
      <x:c r="U61" s="16" t="n">
        <x:v>16</x:v>
      </x:c>
      <x:c r="V61" s="17" t="n">
        <x:v>46308.70212159722</x:v>
      </x:c>
      <x:c r="W61" s="20" t="n">
        <x:v>2026</x:v>
      </x:c>
      <x:c r="X61" s="20" t="n">
        <x:v>10</x:v>
      </x:c>
      <x:c r="Y61" s="20" t="str">
        <x:v>13</x:v>
      </x:c>
    </x:row>
    <x:row r="62" ht="22" customHeight="1">
      <x:c r="B62" s="12" t="str">
        <x:v>quyen</x:v>
      </x:c>
      <x:c r="C62" s="12" t="str">
        <x:v>HaNoi_20261013165105_98010e</x:v>
      </x:c>
      <x:c r="D62" s="12" t="str">
        <x:v>HaNoi</x:v>
      </x:c>
      <x:c r="E62" s="14" t="n">
        <x:v>21.0285</x:v>
      </x:c>
      <x:c r="F62" s="14" t="n">
        <x:v>105.8542</x:v>
      </x:c>
      <x:c r="G62" s="17" t="n">
        <x:v>46308.7021412037</x:v>
      </x:c>
      <x:c r="H62" s="17" t="n">
        <x:v>46308.99380787037</x:v>
      </x:c>
      <x:c r="I62" s="14" t="n">
        <x:v>25.3</x:v>
      </x:c>
      <x:c r="J62" s="14" t="n">
        <x:v>88</x:v>
      </x:c>
      <x:c r="K62" s="14" t="n">
        <x:v>1015.5</x:v>
      </x:c>
      <x:c r="L62" s="14" t="n">
        <x:v>4.3</x:v>
      </x:c>
      <x:c r="M62" s="14" t="n">
        <x:v>114.3</x:v>
      </x:c>
      <x:c r="N62" s="14" t="n">
        <x:v>115.5</x:v>
      </x:c>
      <x:c r="O62" s="14" t="n">
        <x:v>1176</x:v>
      </x:c>
      <x:c r="P62" s="14" t="n">
        <x:v>95.2</x:v>
      </x:c>
      <x:c r="Q62" s="14" t="n">
        <x:v>67.4</x:v>
      </x:c>
      <x:c r="R62" s="14" t="n">
        <x:v>16</x:v>
      </x:c>
      <x:c r="S62" s="16" t="n">
        <x:v>166</x:v>
      </x:c>
      <x:c r="T62" s="12" t="str">
        <x:v>Unhealthy</x:v>
      </x:c>
      <x:c r="U62" s="16" t="n">
        <x:v>16</x:v>
      </x:c>
      <x:c r="V62" s="17" t="n">
        <x:v>46308.7021521875</x:v>
      </x:c>
      <x:c r="W62" s="20" t="n">
        <x:v>2026</x:v>
      </x:c>
      <x:c r="X62" s="20" t="n">
        <x:v>10</x:v>
      </x:c>
      <x:c r="Y62" s="20" t="str">
        <x:v>13</x:v>
      </x:c>
    </x:row>
    <x:row r="63" ht="22" customHeight="1">
      <x:c r="B63" s="12" t="str">
        <x:v>quyen</x:v>
      </x:c>
      <x:c r="C63" s="12" t="str">
        <x:v>HaNoi_20261013175103_4af8d8</x:v>
      </x:c>
      <x:c r="D63" s="12" t="str">
        <x:v>HaNoi</x:v>
      </x:c>
      <x:c r="E63" s="14" t="n">
        <x:v>21.0285</x:v>
      </x:c>
      <x:c r="F63" s="14" t="n">
        <x:v>105.8542</x:v>
      </x:c>
      <x:c r="G63" s="17" t="n">
        <x:v>46308.74378472222</x:v>
      </x:c>
      <x:c r="H63" s="17" t="n">
        <x:v>46309.03545138889</x:v>
      </x:c>
      <x:c r="I63" s="14" t="n">
        <x:v>25.1</x:v>
      </x:c>
      <x:c r="J63" s="14" t="n">
        <x:v>89</x:v>
      </x:c>
      <x:c r="K63" s="14" t="n">
        <x:v>1015.1</x:v>
      </x:c>
      <x:c r="L63" s="14" t="n">
        <x:v>4</x:v>
      </x:c>
      <x:c r="M63" s="14" t="n">
        <x:v>109.2</x:v>
      </x:c>
      <x:c r="N63" s="14" t="n">
        <x:v>110.8</x:v>
      </x:c>
      <x:c r="O63" s="14" t="n">
        <x:v>1187</x:v>
      </x:c>
      <x:c r="P63" s="14" t="n">
        <x:v>91.2</x:v>
      </x:c>
      <x:c r="Q63" s="14" t="n">
        <x:v>64.7</x:v>
      </x:c>
      <x:c r="R63" s="14" t="n">
        <x:v>15</x:v>
      </x:c>
      <x:c r="S63" s="16" t="n">
        <x:v>167</x:v>
      </x:c>
      <x:c r="T63" s="12" t="str">
        <x:v>Unhealthy</x:v>
      </x:c>
      <x:c r="U63" s="16" t="n">
        <x:v>17</x:v>
      </x:c>
      <x:c r="V63" s="17" t="n">
        <x:v>46308.74379541667</x:v>
      </x:c>
      <x:c r="W63" s="20" t="n">
        <x:v>2026</x:v>
      </x:c>
      <x:c r="X63" s="20" t="n">
        <x:v>10</x:v>
      </x:c>
      <x:c r="Y63" s="20" t="str">
        <x:v>13</x:v>
      </x:c>
    </x:row>
    <x:row r="64" ht="22" customHeight="1">
      <x:c r="B64" s="12" t="str">
        <x:v>quyen</x:v>
      </x:c>
      <x:c r="C64" s="12" t="str">
        <x:v>HaNoi_20261013175105_0bb656</x:v>
      </x:c>
      <x:c r="D64" s="12" t="str">
        <x:v>HaNoi</x:v>
      </x:c>
      <x:c r="E64" s="14" t="n">
        <x:v>21.0285</x:v>
      </x:c>
      <x:c r="F64" s="14" t="n">
        <x:v>105.8542</x:v>
      </x:c>
      <x:c r="G64" s="17" t="n">
        <x:v>46308.74380787037</x:v>
      </x:c>
      <x:c r="H64" s="17" t="n">
        <x:v>46309.03547453704</x:v>
      </x:c>
      <x:c r="I64" s="14" t="n">
        <x:v>25.1</x:v>
      </x:c>
      <x:c r="J64" s="14" t="n">
        <x:v>89</x:v>
      </x:c>
      <x:c r="K64" s="14" t="n">
        <x:v>1015.1</x:v>
      </x:c>
      <x:c r="L64" s="14" t="n">
        <x:v>4</x:v>
      </x:c>
      <x:c r="M64" s="14" t="n">
        <x:v>109.2</x:v>
      </x:c>
      <x:c r="N64" s="14" t="n">
        <x:v>110.8</x:v>
      </x:c>
      <x:c r="O64" s="14" t="n">
        <x:v>1187</x:v>
      </x:c>
      <x:c r="P64" s="14" t="n">
        <x:v>91.2</x:v>
      </x:c>
      <x:c r="Q64" s="14" t="n">
        <x:v>64.7</x:v>
      </x:c>
      <x:c r="R64" s="14" t="n">
        <x:v>15</x:v>
      </x:c>
      <x:c r="S64" s="16" t="n">
        <x:v>167</x:v>
      </x:c>
      <x:c r="T64" s="12" t="str">
        <x:v>Unhealthy</x:v>
      </x:c>
      <x:c r="U64" s="16" t="n">
        <x:v>17</x:v>
      </x:c>
      <x:c r="V64" s="17" t="n">
        <x:v>46308.743817800925</x:v>
      </x:c>
      <x:c r="W64" s="20" t="n">
        <x:v>2026</x:v>
      </x:c>
      <x:c r="X64" s="20" t="n">
        <x:v>10</x:v>
      </x:c>
      <x:c r="Y64" s="20" t="str">
        <x:v>13</x:v>
      </x:c>
    </x:row>
    <x:row r="65" ht="22" customHeight="1">
      <x:c r="B65" s="12" t="str">
        <x:v>quyen</x:v>
      </x:c>
      <x:c r="C65" s="12" t="str">
        <x:v>HaNoi_20261013185104_a76cfe</x:v>
      </x:c>
      <x:c r="D65" s="12" t="str">
        <x:v>HaNoi</x:v>
      </x:c>
      <x:c r="E65" s="14" t="n">
        <x:v>21.0285</x:v>
      </x:c>
      <x:c r="F65" s="14" t="n">
        <x:v>105.8542</x:v>
      </x:c>
      <x:c r="G65" s="17" t="n">
        <x:v>46308.78546296296</x:v>
      </x:c>
      <x:c r="H65" s="17" t="n">
        <x:v>46309.07712962963</x:v>
      </x:c>
      <x:c r="I65" s="14" t="n">
        <x:v>24.8</x:v>
      </x:c>
      <x:c r="J65" s="14" t="n">
        <x:v>90</x:v>
      </x:c>
      <x:c r="K65" s="14" t="n">
        <x:v>1014.5</x:v>
      </x:c>
      <x:c r="L65" s="14" t="n">
        <x:v>4.1</x:v>
      </x:c>
      <x:c r="M65" s="14" t="n">
        <x:v>109.9</x:v>
      </x:c>
      <x:c r="N65" s="14" t="n">
        <x:v>112.2</x:v>
      </x:c>
      <x:c r="O65" s="14" t="n">
        <x:v>1234</x:v>
      </x:c>
      <x:c r="P65" s="14" t="n">
        <x:v>89</x:v>
      </x:c>
      <x:c r="Q65" s="14" t="n">
        <x:v>64</x:v>
      </x:c>
      <x:c r="R65" s="14" t="n">
        <x:v>13</x:v>
      </x:c>
      <x:c r="S65" s="16" t="n">
        <x:v>168</x:v>
      </x:c>
      <x:c r="T65" s="12" t="str">
        <x:v>Unhealthy</x:v>
      </x:c>
      <x:c r="U65" s="16" t="n">
        <x:v>18</x:v>
      </x:c>
      <x:c r="V65" s="17" t="n">
        <x:v>46308.785463078704</x:v>
      </x:c>
      <x:c r="W65" s="20" t="n">
        <x:v>2026</x:v>
      </x:c>
      <x:c r="X65" s="20" t="n">
        <x:v>10</x:v>
      </x:c>
      <x:c r="Y65" s="20" t="str">
        <x:v>13</x:v>
      </x:c>
    </x:row>
    <x:row r="66" ht="22" customHeight="1">
      <x:c r="B66" s="12" t="str">
        <x:v>quyen</x:v>
      </x:c>
      <x:c r="C66" s="12" t="str">
        <x:v>HaNoi_20261013185105_bea06e</x:v>
      </x:c>
      <x:c r="D66" s="12" t="str">
        <x:v>HaNoi</x:v>
      </x:c>
      <x:c r="E66" s="14" t="n">
        <x:v>21.0285</x:v>
      </x:c>
      <x:c r="F66" s="14" t="n">
        <x:v>105.8542</x:v>
      </x:c>
      <x:c r="G66" s="17" t="n">
        <x:v>46308.78547453704</x:v>
      </x:c>
      <x:c r="H66" s="17" t="n">
        <x:v>46309.0771412037</x:v>
      </x:c>
      <x:c r="I66" s="14" t="n">
        <x:v>24.8</x:v>
      </x:c>
      <x:c r="J66" s="14" t="n">
        <x:v>90</x:v>
      </x:c>
      <x:c r="K66" s="14" t="n">
        <x:v>1014.5</x:v>
      </x:c>
      <x:c r="L66" s="14" t="n">
        <x:v>4.1</x:v>
      </x:c>
      <x:c r="M66" s="14" t="n">
        <x:v>109.9</x:v>
      </x:c>
      <x:c r="N66" s="14" t="n">
        <x:v>112.2</x:v>
      </x:c>
      <x:c r="O66" s="14" t="n">
        <x:v>1234</x:v>
      </x:c>
      <x:c r="P66" s="14" t="n">
        <x:v>89</x:v>
      </x:c>
      <x:c r="Q66" s="14" t="n">
        <x:v>64</x:v>
      </x:c>
      <x:c r="R66" s="14" t="n">
        <x:v>13</x:v>
      </x:c>
      <x:c r="S66" s="16" t="n">
        <x:v>168</x:v>
      </x:c>
      <x:c r="T66" s="12" t="str">
        <x:v>Unhealthy</x:v>
      </x:c>
      <x:c r="U66" s="16" t="n">
        <x:v>18</x:v>
      </x:c>
      <x:c r="V66" s="17" t="n">
        <x:v>46308.78548474537</x:v>
      </x:c>
      <x:c r="W66" s="20" t="n">
        <x:v>2026</x:v>
      </x:c>
      <x:c r="X66" s="20" t="n">
        <x:v>10</x:v>
      </x:c>
      <x:c r="Y66" s="20" t="str">
        <x:v>13</x:v>
      </x:c>
    </x:row>
    <x:row r="67" ht="22" customHeight="1">
      <x:c r="B67" s="12" t="str">
        <x:v>quyen</x:v>
      </x:c>
      <x:c r="C67" s="12" t="str">
        <x:v>HaNoi_20261014024807_de6c1c</x:v>
      </x:c>
      <x:c r="D67" s="12" t="str">
        <x:v>HaNoi</x:v>
      </x:c>
      <x:c r="E67" s="14" t="n">
        <x:v>21.0285</x:v>
      </x:c>
      <x:c r="F67" s="14" t="n">
        <x:v>105.8542</x:v>
      </x:c>
      <x:c r="G67" s="17" t="n">
        <x:v>46309.116747685184</x:v>
      </x:c>
      <x:c r="H67" s="17" t="n">
        <x:v>46309.408414351856</x:v>
      </x:c>
      <x:c r="I67" s="14" t="n">
        <x:v>29.4</x:v>
      </x:c>
      <x:c r="J67" s="14" t="n">
        <x:v>71</x:v>
      </x:c>
      <x:c r="K67" s="14" t="n">
        <x:v>1015.6</x:v>
      </x:c>
      <x:c r="L67" s="14" t="n">
        <x:v>3.6</x:v>
      </x:c>
      <x:c r="M67" s="14" t="n">
        <x:v>65</x:v>
      </x:c>
      <x:c r="N67" s="14" t="n">
        <x:v>69.6</x:v>
      </x:c>
      <x:c r="O67" s="14" t="n">
        <x:v>1484</x:v>
      </x:c>
      <x:c r="P67" s="14" t="n">
        <x:v>37.9</x:v>
      </x:c>
      <x:c r="Q67" s="14" t="n">
        <x:v>61.6</x:v>
      </x:c>
      <x:c r="R67" s="14" t="n">
        <x:v>117</x:v>
      </x:c>
      <x:c r="S67" s="16" t="n">
        <x:v>160</x:v>
      </x:c>
      <x:c r="T67" s="12" t="str">
        <x:v>Unhealthy</x:v>
      </x:c>
      <x:c r="U67" s="16" t="n">
        <x:v>2</x:v>
      </x:c>
      <x:c r="V67" s="17" t="n">
        <x:v>46309.11675048611</x:v>
      </x:c>
      <x:c r="W67" s="20" t="n">
        <x:v>2026</x:v>
      </x:c>
      <x:c r="X67" s="20" t="n">
        <x:v>10</x:v>
      </x:c>
      <x:c r="Y67" s="20" t="str">
        <x:v>14</x:v>
      </x:c>
    </x:row>
    <x:row r="68" ht="22" customHeight="1">
      <x:c r="B68" s="12" t="str">
        <x:v>quyen</x:v>
      </x:c>
      <x:c r="C68" s="12" t="str">
        <x:v>HaNoi_20261014025103_2fc981</x:v>
      </x:c>
      <x:c r="D68" s="12" t="str">
        <x:v>HaNoi</x:v>
      </x:c>
      <x:c r="E68" s="14" t="n">
        <x:v>21.0285</x:v>
      </x:c>
      <x:c r="F68" s="14" t="n">
        <x:v>105.8542</x:v>
      </x:c>
      <x:c r="G68" s="17" t="n">
        <x:v>46309.11878472222</x:v>
      </x:c>
      <x:c r="H68" s="17" t="n">
        <x:v>46309.41045138889</x:v>
      </x:c>
      <x:c r="I68" s="14" t="n">
        <x:v>29.4</x:v>
      </x:c>
      <x:c r="J68" s="14" t="n">
        <x:v>71</x:v>
      </x:c>
      <x:c r="K68" s="14" t="n">
        <x:v>1015.6</x:v>
      </x:c>
      <x:c r="L68" s="14" t="n">
        <x:v>3.6</x:v>
      </x:c>
      <x:c r="M68" s="14" t="n">
        <x:v>65</x:v>
      </x:c>
      <x:c r="N68" s="14" t="n">
        <x:v>69.6</x:v>
      </x:c>
      <x:c r="O68" s="14" t="n">
        <x:v>1484</x:v>
      </x:c>
      <x:c r="P68" s="14" t="n">
        <x:v>37.9</x:v>
      </x:c>
      <x:c r="Q68" s="14" t="n">
        <x:v>61.6</x:v>
      </x:c>
      <x:c r="R68" s="14" t="n">
        <x:v>117</x:v>
      </x:c>
      <x:c r="S68" s="16" t="n">
        <x:v>160</x:v>
      </x:c>
      <x:c r="T68" s="12" t="str">
        <x:v>Unhealthy</x:v>
      </x:c>
      <x:c r="U68" s="16" t="n">
        <x:v>2</x:v>
      </x:c>
      <x:c r="V68" s="17" t="n">
        <x:v>46309.118794699076</x:v>
      </x:c>
      <x:c r="W68" s="20" t="n">
        <x:v>2026</x:v>
      </x:c>
      <x:c r="X68" s="20" t="n">
        <x:v>10</x:v>
      </x:c>
      <x:c r="Y68" s="20" t="str">
        <x:v>14</x:v>
      </x:c>
    </x:row>
    <x:row r="69" ht="22" customHeight="1">
      <x:c r="B69" s="12" t="str">
        <x:v>quyen</x:v>
      </x:c>
      <x:c r="C69" s="12" t="str">
        <x:v>HaNoi_20261014025105_f9aea1</x:v>
      </x:c>
      <x:c r="D69" s="12" t="str">
        <x:v>HaNoi</x:v>
      </x:c>
      <x:c r="E69" s="14" t="n">
        <x:v>21.0285</x:v>
      </x:c>
      <x:c r="F69" s="14" t="n">
        <x:v>105.8542</x:v>
      </x:c>
      <x:c r="G69" s="17" t="n">
        <x:v>46309.11880787037</x:v>
      </x:c>
      <x:c r="H69" s="17" t="n">
        <x:v>46309.41047453704</x:v>
      </x:c>
      <x:c r="I69" s="14" t="n">
        <x:v>29.4</x:v>
      </x:c>
      <x:c r="J69" s="14" t="n">
        <x:v>71</x:v>
      </x:c>
      <x:c r="K69" s="14" t="n">
        <x:v>1015.6</x:v>
      </x:c>
      <x:c r="L69" s="14" t="n">
        <x:v>3.6</x:v>
      </x:c>
      <x:c r="M69" s="14" t="n">
        <x:v>65</x:v>
      </x:c>
      <x:c r="N69" s="14" t="n">
        <x:v>69.6</x:v>
      </x:c>
      <x:c r="O69" s="14" t="n">
        <x:v>1484</x:v>
      </x:c>
      <x:c r="P69" s="14" t="n">
        <x:v>37.9</x:v>
      </x:c>
      <x:c r="Q69" s="14" t="n">
        <x:v>61.6</x:v>
      </x:c>
      <x:c r="R69" s="14" t="n">
        <x:v>117</x:v>
      </x:c>
      <x:c r="S69" s="16" t="n">
        <x:v>160</x:v>
      </x:c>
      <x:c r="T69" s="12" t="str">
        <x:v>Unhealthy</x:v>
      </x:c>
      <x:c r="U69" s="16" t="n">
        <x:v>2</x:v>
      </x:c>
      <x:c r="V69" s="17" t="n">
        <x:v>46309.11880921296</x:v>
      </x:c>
      <x:c r="W69" s="20" t="n">
        <x:v>2026</x:v>
      </x:c>
      <x:c r="X69" s="20" t="n">
        <x:v>10</x:v>
      </x:c>
      <x:c r="Y69" s="20" t="str">
        <x:v>14</x:v>
      </x:c>
    </x:row>
    <x:row r="70" ht="22" customHeight="1">
      <x:c r="B70" s="12" t="str">
        <x:v>quyen</x:v>
      </x:c>
      <x:c r="C70" s="12" t="str">
        <x:v>HoChiMinh_20261013065103_c2a89b</x:v>
      </x:c>
      <x:c r="D70" s="12" t="str">
        <x:v>HoChiMinh</x:v>
      </x:c>
      <x:c r="E70" s="14" t="n">
        <x:v>10.8231</x:v>
      </x:c>
      <x:c r="F70" s="14" t="n">
        <x:v>106.6297</x:v>
      </x:c>
      <x:c r="G70" s="17" t="n">
        <x:v>46308.28545138889</x:v>
      </x:c>
      <x:c r="H70" s="17" t="n">
        <x:v>46308.57711805556</x:v>
      </x:c>
      <x:c r="I70" s="14" t="n">
        <x:v>28.3</x:v>
      </x:c>
      <x:c r="J70" s="14" t="n">
        <x:v>80</x:v>
      </x:c>
      <x:c r="K70" s="14" t="n">
        <x:v>1010.7</x:v>
      </x:c>
      <x:c r="L70" s="14" t="n">
        <x:v>8.9</x:v>
      </x:c>
      <x:c r="M70" s="14" t="n">
        <x:v>12.7</x:v>
      </x:c>
      <x:c r="N70" s="14" t="n">
        <x:v>13</x:v>
      </x:c>
      <x:c r="O70" s="14" t="n">
        <x:v>589</x:v>
      </x:c>
      <x:c r="P70" s="14" t="n">
        <x:v>15.5</x:v>
      </x:c>
      <x:c r="Q70" s="14" t="n">
        <x:v>22.2</x:v>
      </x:c>
      <x:c r="R70" s="14" t="n">
        <x:v>111</x:v>
      </x:c>
      <x:c r="S70" s="16" t="n">
        <x:v>83</x:v>
      </x:c>
      <x:c r="T70" s="12" t="str">
        <x:v>Moderate</x:v>
      </x:c>
      <x:c r="U70" s="16" t="n">
        <x:v>6</x:v>
      </x:c>
      <x:c r="V70" s="17" t="n">
        <x:v>46308.28545386574</x:v>
      </x:c>
      <x:c r="W70" s="20" t="n">
        <x:v>2026</x:v>
      </x:c>
      <x:c r="X70" s="20" t="n">
        <x:v>10</x:v>
      </x:c>
      <x:c r="Y70" s="20" t="str">
        <x:v>13</x:v>
      </x:c>
    </x:row>
    <x:row r="71" ht="22" customHeight="1">
      <x:c r="B71" s="12" t="str">
        <x:v>quyen</x:v>
      </x:c>
      <x:c r="C71" s="12" t="str">
        <x:v>HoChiMinh_20261013065105_cc1877</x:v>
      </x:c>
      <x:c r="D71" s="12" t="str">
        <x:v>HoChiMinh</x:v>
      </x:c>
      <x:c r="E71" s="14" t="n">
        <x:v>10.8231</x:v>
      </x:c>
      <x:c r="F71" s="14" t="n">
        <x:v>106.6297</x:v>
      </x:c>
      <x:c r="G71" s="17" t="n">
        <x:v>46308.28547453704</x:v>
      </x:c>
      <x:c r="H71" s="17" t="n">
        <x:v>46308.5771412037</x:v>
      </x:c>
      <x:c r="I71" s="14" t="n">
        <x:v>28.3</x:v>
      </x:c>
      <x:c r="J71" s="14" t="n">
        <x:v>80</x:v>
      </x:c>
      <x:c r="K71" s="14" t="n">
        <x:v>1010.7</x:v>
      </x:c>
      <x:c r="L71" s="14" t="n">
        <x:v>8.9</x:v>
      </x:c>
      <x:c r="M71" s="14" t="n">
        <x:v>12.7</x:v>
      </x:c>
      <x:c r="N71" s="14" t="n">
        <x:v>13</x:v>
      </x:c>
      <x:c r="O71" s="14" t="n">
        <x:v>589</x:v>
      </x:c>
      <x:c r="P71" s="14" t="n">
        <x:v>15.5</x:v>
      </x:c>
      <x:c r="Q71" s="14" t="n">
        <x:v>22.2</x:v>
      </x:c>
      <x:c r="R71" s="14" t="n">
        <x:v>111</x:v>
      </x:c>
      <x:c r="S71" s="16" t="n">
        <x:v>83</x:v>
      </x:c>
      <x:c r="T71" s="12" t="str">
        <x:v>Moderate</x:v>
      </x:c>
      <x:c r="U71" s="16" t="n">
        <x:v>6</x:v>
      </x:c>
      <x:c r="V71" s="17" t="n">
        <x:v>46308.28547614583</x:v>
      </x:c>
      <x:c r="W71" s="20" t="n">
        <x:v>2026</x:v>
      </x:c>
      <x:c r="X71" s="20" t="n">
        <x:v>10</x:v>
      </x:c>
      <x:c r="Y71" s="20" t="str">
        <x:v>13</x:v>
      </x:c>
    </x:row>
    <x:row r="72" ht="22" customHeight="1">
      <x:c r="B72" s="12" t="str">
        <x:v>quyen</x:v>
      </x:c>
      <x:c r="C72" s="12" t="str">
        <x:v>HoChiMinh_20261013075103_4eba4a</x:v>
      </x:c>
      <x:c r="D72" s="12" t="str">
        <x:v>HoChiMinh</x:v>
      </x:c>
      <x:c r="E72" s="14" t="n">
        <x:v>10.8231</x:v>
      </x:c>
      <x:c r="F72" s="14" t="n">
        <x:v>106.6297</x:v>
      </x:c>
      <x:c r="G72" s="17" t="n">
        <x:v>46308.32711805556</x:v>
      </x:c>
      <x:c r="H72" s="17" t="n">
        <x:v>46308.61878472222</x:v>
      </x:c>
      <x:c r="I72" s="14" t="n">
        <x:v>29.6</x:v>
      </x:c>
      <x:c r="J72" s="14" t="n">
        <x:v>77</x:v>
      </x:c>
      <x:c r="K72" s="14" t="n">
        <x:v>1010.1</x:v>
      </x:c>
      <x:c r="L72" s="14" t="n">
        <x:v>4.9</x:v>
      </x:c>
      <x:c r="M72" s="14" t="n">
        <x:v>13</x:v>
      </x:c>
      <x:c r="N72" s="14" t="n">
        <x:v>13.3</x:v>
      </x:c>
      <x:c r="O72" s="14" t="n">
        <x:v>770</x:v>
      </x:c>
      <x:c r="P72" s="14" t="n">
        <x:v>17.6</x:v>
      </x:c>
      <x:c r="Q72" s="14" t="n">
        <x:v>22.6</x:v>
      </x:c>
      <x:c r="R72" s="14" t="n">
        <x:v>106</x:v>
      </x:c>
      <x:c r="S72" s="16" t="n">
        <x:v>82</x:v>
      </x:c>
      <x:c r="T72" s="12" t="str">
        <x:v>Moderate</x:v>
      </x:c>
      <x:c r="U72" s="16" t="n">
        <x:v>7</x:v>
      </x:c>
      <x:c r="V72" s="17" t="n">
        <x:v>46308.32711989583</x:v>
      </x:c>
      <x:c r="W72" s="20" t="n">
        <x:v>2026</x:v>
      </x:c>
      <x:c r="X72" s="20" t="n">
        <x:v>10</x:v>
      </x:c>
      <x:c r="Y72" s="20" t="str">
        <x:v>13</x:v>
      </x:c>
    </x:row>
    <x:row r="73" ht="22" customHeight="1">
      <x:c r="B73" s="12" t="str">
        <x:v>quyen</x:v>
      </x:c>
      <x:c r="C73" s="12" t="str">
        <x:v>HoChiMinh_20261013075104_ef0636</x:v>
      </x:c>
      <x:c r="D73" s="12" t="str">
        <x:v>HoChiMinh</x:v>
      </x:c>
      <x:c r="E73" s="14" t="n">
        <x:v>10.8231</x:v>
      </x:c>
      <x:c r="F73" s="14" t="n">
        <x:v>106.6297</x:v>
      </x:c>
      <x:c r="G73" s="17" t="n">
        <x:v>46308.32712962963</x:v>
      </x:c>
      <x:c r="H73" s="17" t="n">
        <x:v>46308.6187962963</x:v>
      </x:c>
      <x:c r="I73" s="14" t="n">
        <x:v>29.6</x:v>
      </x:c>
      <x:c r="J73" s="14" t="n">
        <x:v>77</x:v>
      </x:c>
      <x:c r="K73" s="14" t="n">
        <x:v>1010.1</x:v>
      </x:c>
      <x:c r="L73" s="14" t="n">
        <x:v>4.9</x:v>
      </x:c>
      <x:c r="M73" s="14" t="n">
        <x:v>13</x:v>
      </x:c>
      <x:c r="N73" s="14" t="n">
        <x:v>13.3</x:v>
      </x:c>
      <x:c r="O73" s="14" t="n">
        <x:v>770</x:v>
      </x:c>
      <x:c r="P73" s="14" t="n">
        <x:v>17.6</x:v>
      </x:c>
      <x:c r="Q73" s="14" t="n">
        <x:v>22.6</x:v>
      </x:c>
      <x:c r="R73" s="14" t="n">
        <x:v>106</x:v>
      </x:c>
      <x:c r="S73" s="16" t="n">
        <x:v>82</x:v>
      </x:c>
      <x:c r="T73" s="12" t="str">
        <x:v>Moderate</x:v>
      </x:c>
      <x:c r="U73" s="16" t="n">
        <x:v>7</x:v>
      </x:c>
      <x:c r="V73" s="17" t="n">
        <x:v>46308.3271371875</x:v>
      </x:c>
      <x:c r="W73" s="20" t="n">
        <x:v>2026</x:v>
      </x:c>
      <x:c r="X73" s="20" t="n">
        <x:v>10</x:v>
      </x:c>
      <x:c r="Y73" s="20" t="str">
        <x:v>13</x:v>
      </x:c>
    </x:row>
    <x:row r="74" ht="22" customHeight="1">
      <x:c r="B74" s="12" t="str">
        <x:v>quyen</x:v>
      </x:c>
      <x:c r="C74" s="12" t="str">
        <x:v>HoChiMinh_20261013085103_0b127d</x:v>
      </x:c>
      <x:c r="D74" s="12" t="str">
        <x:v>HoChiMinh</x:v>
      </x:c>
      <x:c r="E74" s="14" t="n">
        <x:v>10.8231</x:v>
      </x:c>
      <x:c r="F74" s="14" t="n">
        <x:v>106.6297</x:v>
      </x:c>
      <x:c r="G74" s="17" t="n">
        <x:v>46308.36878472222</x:v>
      </x:c>
      <x:c r="H74" s="17" t="n">
        <x:v>46308.66045138889</x:v>
      </x:c>
      <x:c r="I74" s="14" t="n">
        <x:v>27.1</x:v>
      </x:c>
      <x:c r="J74" s="14" t="n">
        <x:v>86</x:v>
      </x:c>
      <x:c r="K74" s="14" t="n">
        <x:v>1010.3</x:v>
      </x:c>
      <x:c r="L74" s="14" t="n">
        <x:v>5.9</x:v>
      </x:c>
      <x:c r="M74" s="14" t="n">
        <x:v>13.2</x:v>
      </x:c>
      <x:c r="N74" s="14" t="n">
        <x:v>13.4</x:v>
      </x:c>
      <x:c r="O74" s="14" t="n">
        <x:v>1072</x:v>
      </x:c>
      <x:c r="P74" s="14" t="n">
        <x:v>21.4</x:v>
      </x:c>
      <x:c r="Q74" s="14" t="n">
        <x:v>24.1</x:v>
      </x:c>
      <x:c r="R74" s="14" t="n">
        <x:v>97</x:v>
      </x:c>
      <x:c r="S74" s="16" t="n">
        <x:v>81</x:v>
      </x:c>
      <x:c r="T74" s="12" t="str">
        <x:v>Moderate</x:v>
      </x:c>
      <x:c r="U74" s="16" t="n">
        <x:v>8</x:v>
      </x:c>
      <x:c r="V74" s="17" t="n">
        <x:v>46308.36878657408</x:v>
      </x:c>
      <x:c r="W74" s="20" t="n">
        <x:v>2026</x:v>
      </x:c>
      <x:c r="X74" s="20" t="n">
        <x:v>10</x:v>
      </x:c>
      <x:c r="Y74" s="20" t="str">
        <x:v>13</x:v>
      </x:c>
    </x:row>
    <x:row r="75" ht="22" customHeight="1">
      <x:c r="B75" s="12" t="str">
        <x:v>quyen</x:v>
      </x:c>
      <x:c r="C75" s="12" t="str">
        <x:v>HoChiMinh_20261013085105_acd7d8</x:v>
      </x:c>
      <x:c r="D75" s="12" t="str">
        <x:v>HoChiMinh</x:v>
      </x:c>
      <x:c r="E75" s="14" t="n">
        <x:v>10.8231</x:v>
      </x:c>
      <x:c r="F75" s="14" t="n">
        <x:v>106.6297</x:v>
      </x:c>
      <x:c r="G75" s="17" t="n">
        <x:v>46308.36880787037</x:v>
      </x:c>
      <x:c r="H75" s="17" t="n">
        <x:v>46308.66047453704</x:v>
      </x:c>
      <x:c r="I75" s="14" t="n">
        <x:v>27.1</x:v>
      </x:c>
      <x:c r="J75" s="14" t="n">
        <x:v>86</x:v>
      </x:c>
      <x:c r="K75" s="14" t="n">
        <x:v>1010.3</x:v>
      </x:c>
      <x:c r="L75" s="14" t="n">
        <x:v>5.9</x:v>
      </x:c>
      <x:c r="M75" s="14" t="n">
        <x:v>13.2</x:v>
      </x:c>
      <x:c r="N75" s="14" t="n">
        <x:v>13.4</x:v>
      </x:c>
      <x:c r="O75" s="14" t="n">
        <x:v>1072</x:v>
      </x:c>
      <x:c r="P75" s="14" t="n">
        <x:v>21.4</x:v>
      </x:c>
      <x:c r="Q75" s="14" t="n">
        <x:v>24.1</x:v>
      </x:c>
      <x:c r="R75" s="14" t="n">
        <x:v>97</x:v>
      </x:c>
      <x:c r="S75" s="16" t="n">
        <x:v>81</x:v>
      </x:c>
      <x:c r="T75" s="12" t="str">
        <x:v>Moderate</x:v>
      </x:c>
      <x:c r="U75" s="16" t="n">
        <x:v>8</x:v>
      </x:c>
      <x:c r="V75" s="17" t="n">
        <x:v>46308.36880940972</x:v>
      </x:c>
      <x:c r="W75" s="20" t="n">
        <x:v>2026</x:v>
      </x:c>
      <x:c r="X75" s="20" t="n">
        <x:v>10</x:v>
      </x:c>
      <x:c r="Y75" s="20" t="str">
        <x:v>13</x:v>
      </x:c>
    </x:row>
    <x:row r="76" ht="22" customHeight="1">
      <x:c r="B76" s="12" t="str">
        <x:v>quyen</x:v>
      </x:c>
      <x:c r="C76" s="12" t="str">
        <x:v>HoChiMinh_20261013095103_edac74</x:v>
      </x:c>
      <x:c r="D76" s="12" t="str">
        <x:v>HoChiMinh</x:v>
      </x:c>
      <x:c r="E76" s="14" t="n">
        <x:v>10.8231</x:v>
      </x:c>
      <x:c r="F76" s="14" t="n">
        <x:v>106.6297</x:v>
      </x:c>
      <x:c r="G76" s="17" t="n">
        <x:v>46308.41045138889</x:v>
      </x:c>
      <x:c r="H76" s="17" t="n">
        <x:v>46308.70211805556</x:v>
      </x:c>
      <x:c r="I76" s="14" t="n">
        <x:v>26.8</x:v>
      </x:c>
      <x:c r="J76" s="14" t="n">
        <x:v>86</x:v>
      </x:c>
      <x:c r="K76" s="14" t="n">
        <x:v>1010.6</x:v>
      </x:c>
      <x:c r="L76" s="14" t="n">
        <x:v>5.3</x:v>
      </x:c>
      <x:c r="M76" s="14" t="n">
        <x:v>14.8</x:v>
      </x:c>
      <x:c r="N76" s="14" t="n">
        <x:v>15.8</x:v>
      </x:c>
      <x:c r="O76" s="14" t="n">
        <x:v>1431</x:v>
      </x:c>
      <x:c r="P76" s="14" t="n">
        <x:v>27.4</x:v>
      </x:c>
      <x:c r="Q76" s="14" t="n">
        <x:v>26.1</x:v>
      </x:c>
      <x:c r="R76" s="14" t="n">
        <x:v>83</x:v>
      </x:c>
      <x:c r="S76" s="16" t="n">
        <x:v>80</x:v>
      </x:c>
      <x:c r="T76" s="12" t="str">
        <x:v>Moderate</x:v>
      </x:c>
      <x:c r="U76" s="16" t="n">
        <x:v>9</x:v>
      </x:c>
      <x:c r="V76" s="17" t="n">
        <x:v>46308.41045550926</x:v>
      </x:c>
      <x:c r="W76" s="20" t="n">
        <x:v>2026</x:v>
      </x:c>
      <x:c r="X76" s="20" t="n">
        <x:v>10</x:v>
      </x:c>
      <x:c r="Y76" s="20" t="str">
        <x:v>13</x:v>
      </x:c>
    </x:row>
    <x:row r="77" ht="22" customHeight="1">
      <x:c r="B77" s="12" t="str">
        <x:v>quyen</x:v>
      </x:c>
      <x:c r="C77" s="12" t="str">
        <x:v>HoChiMinh_20261013095104_f80086</x:v>
      </x:c>
      <x:c r="D77" s="12" t="str">
        <x:v>HoChiMinh</x:v>
      </x:c>
      <x:c r="E77" s="14" t="n">
        <x:v>10.8231</x:v>
      </x:c>
      <x:c r="F77" s="14" t="n">
        <x:v>106.6297</x:v>
      </x:c>
      <x:c r="G77" s="17" t="n">
        <x:v>46308.41046296296</x:v>
      </x:c>
      <x:c r="H77" s="17" t="n">
        <x:v>46308.70212962963</x:v>
      </x:c>
      <x:c r="I77" s="14" t="n">
        <x:v>26.8</x:v>
      </x:c>
      <x:c r="J77" s="14" t="n">
        <x:v>86</x:v>
      </x:c>
      <x:c r="K77" s="14" t="n">
        <x:v>1010.6</x:v>
      </x:c>
      <x:c r="L77" s="14" t="n">
        <x:v>5.3</x:v>
      </x:c>
      <x:c r="M77" s="14" t="n">
        <x:v>14.8</x:v>
      </x:c>
      <x:c r="N77" s="14" t="n">
        <x:v>15.8</x:v>
      </x:c>
      <x:c r="O77" s="14" t="n">
        <x:v>1431</x:v>
      </x:c>
      <x:c r="P77" s="14" t="n">
        <x:v>27.4</x:v>
      </x:c>
      <x:c r="Q77" s="14" t="n">
        <x:v>26.1</x:v>
      </x:c>
      <x:c r="R77" s="14" t="n">
        <x:v>83</x:v>
      </x:c>
      <x:c r="S77" s="16" t="n">
        <x:v>80</x:v>
      </x:c>
      <x:c r="T77" s="12" t="str">
        <x:v>Moderate</x:v>
      </x:c>
      <x:c r="U77" s="16" t="n">
        <x:v>9</x:v>
      </x:c>
      <x:c r="V77" s="17" t="n">
        <x:v>46308.41047271991</x:v>
      </x:c>
      <x:c r="W77" s="20" t="n">
        <x:v>2026</x:v>
      </x:c>
      <x:c r="X77" s="20" t="n">
        <x:v>10</x:v>
      </x:c>
      <x:c r="Y77" s="20" t="str">
        <x:v>13</x:v>
      </x:c>
    </x:row>
    <x:row r="78" ht="22" customHeight="1">
      <x:c r="B78" s="12" t="str">
        <x:v>quyen</x:v>
      </x:c>
      <x:c r="C78" s="12" t="str">
        <x:v>HoChiMinh_20261013155103_ff5103</x:v>
      </x:c>
      <x:c r="D78" s="12" t="str">
        <x:v>HoChiMinh</x:v>
      </x:c>
      <x:c r="E78" s="14" t="n">
        <x:v>10.8231</x:v>
      </x:c>
      <x:c r="F78" s="14" t="n">
        <x:v>106.6297</x:v>
      </x:c>
      <x:c r="G78" s="17" t="n">
        <x:v>46308.66045138889</x:v>
      </x:c>
      <x:c r="H78" s="17" t="n">
        <x:v>46308.95211805556</x:v>
      </x:c>
      <x:c r="I78" s="14" t="n">
        <x:v>24.8</x:v>
      </x:c>
      <x:c r="J78" s="14" t="n">
        <x:v>97</x:v>
      </x:c>
      <x:c r="K78" s="14" t="n">
        <x:v>1013.5</x:v>
      </x:c>
      <x:c r="L78" s="14" t="n">
        <x:v>3.3</x:v>
      </x:c>
      <x:c r="M78" s="14" t="n">
        <x:v>31.9</x:v>
      </x:c>
      <x:c r="N78" s="14" t="n">
        <x:v>33.2</x:v>
      </x:c>
      <x:c r="O78" s="14" t="n">
        <x:v>2142</x:v>
      </x:c>
      <x:c r="P78" s="14" t="n">
        <x:v>55.1</x:v>
      </x:c>
      <x:c r="Q78" s="14" t="n">
        <x:v>31.7</x:v>
      </x:c>
      <x:c r="R78" s="14" t="n">
        <x:v>10</x:v>
      </x:c>
      <x:c r="S78" s="16" t="n">
        <x:v>78</x:v>
      </x:c>
      <x:c r="T78" s="12" t="str">
        <x:v>Moderate</x:v>
      </x:c>
      <x:c r="U78" s="16" t="n">
        <x:v>15</x:v>
      </x:c>
      <x:c r="V78" s="17" t="n">
        <x:v>46308.66045516204</x:v>
      </x:c>
      <x:c r="W78" s="20" t="n">
        <x:v>2026</x:v>
      </x:c>
      <x:c r="X78" s="20" t="n">
        <x:v>10</x:v>
      </x:c>
      <x:c r="Y78" s="20" t="str">
        <x:v>13</x:v>
      </x:c>
    </x:row>
    <x:row r="79" ht="22" customHeight="1">
      <x:c r="B79" s="12" t="str">
        <x:v>quyen</x:v>
      </x:c>
      <x:c r="C79" s="12" t="str">
        <x:v>HoChiMinh_20261013155104_bdee03</x:v>
      </x:c>
      <x:c r="D79" s="12" t="str">
        <x:v>HoChiMinh</x:v>
      </x:c>
      <x:c r="E79" s="14" t="n">
        <x:v>10.8231</x:v>
      </x:c>
      <x:c r="F79" s="14" t="n">
        <x:v>106.6297</x:v>
      </x:c>
      <x:c r="G79" s="17" t="n">
        <x:v>46308.66046296296</x:v>
      </x:c>
      <x:c r="H79" s="17" t="n">
        <x:v>46308.95212962963</x:v>
      </x:c>
      <x:c r="I79" s="14" t="n">
        <x:v>24.8</x:v>
      </x:c>
      <x:c r="J79" s="14" t="n">
        <x:v>97</x:v>
      </x:c>
      <x:c r="K79" s="14" t="n">
        <x:v>1013.5</x:v>
      </x:c>
      <x:c r="L79" s="14" t="n">
        <x:v>3.3</x:v>
      </x:c>
      <x:c r="M79" s="14" t="n">
        <x:v>31.9</x:v>
      </x:c>
      <x:c r="N79" s="14" t="n">
        <x:v>33.2</x:v>
      </x:c>
      <x:c r="O79" s="14" t="n">
        <x:v>2142</x:v>
      </x:c>
      <x:c r="P79" s="14" t="n">
        <x:v>55.1</x:v>
      </x:c>
      <x:c r="Q79" s="14" t="n">
        <x:v>31.7</x:v>
      </x:c>
      <x:c r="R79" s="14" t="n">
        <x:v>10</x:v>
      </x:c>
      <x:c r="S79" s="16" t="n">
        <x:v>78</x:v>
      </x:c>
      <x:c r="T79" s="12" t="str">
        <x:v>Moderate</x:v>
      </x:c>
      <x:c r="U79" s="16" t="n">
        <x:v>15</x:v>
      </x:c>
      <x:c r="V79" s="17" t="n">
        <x:v>46308.660474398144</x:v>
      </x:c>
      <x:c r="W79" s="20" t="n">
        <x:v>2026</x:v>
      </x:c>
      <x:c r="X79" s="20" t="n">
        <x:v>10</x:v>
      </x:c>
      <x:c r="Y79" s="20" t="str">
        <x:v>13</x:v>
      </x:c>
    </x:row>
    <x:row r="80" ht="22" customHeight="1">
      <x:c r="B80" s="12" t="str">
        <x:v>quyen</x:v>
      </x:c>
      <x:c r="C80" s="12" t="str">
        <x:v>HoChiMinh_20261013165102_dc7d49</x:v>
      </x:c>
      <x:c r="D80" s="12" t="str">
        <x:v>HoChiMinh</x:v>
      </x:c>
      <x:c r="E80" s="14" t="n">
        <x:v>10.8231</x:v>
      </x:c>
      <x:c r="F80" s="14" t="n">
        <x:v>106.6297</x:v>
      </x:c>
      <x:c r="G80" s="17" t="n">
        <x:v>46308.702106481476</x:v>
      </x:c>
      <x:c r="H80" s="17" t="n">
        <x:v>46308.99377314815</x:v>
      </x:c>
      <x:c r="I80" s="14" t="n">
        <x:v>24.8</x:v>
      </x:c>
      <x:c r="J80" s="14" t="n">
        <x:v>97</x:v>
      </x:c>
      <x:c r="K80" s="14" t="n">
        <x:v>1013.3</x:v>
      </x:c>
      <x:c r="L80" s="14" t="n">
        <x:v>3.6</x:v>
      </x:c>
      <x:c r="M80" s="14" t="n">
        <x:v>33.6</x:v>
      </x:c>
      <x:c r="N80" s="14" t="n">
        <x:v>35.3</x:v>
      </x:c>
      <x:c r="O80" s="14" t="n">
        <x:v>1828</x:v>
      </x:c>
      <x:c r="P80" s="14" t="n">
        <x:v>55.1</x:v>
      </x:c>
      <x:c r="Q80" s="14" t="n">
        <x:v>30.9</x:v>
      </x:c>
      <x:c r="R80" s="14" t="n">
        <x:v>7</x:v>
      </x:c>
      <x:c r="S80" s="16" t="n">
        <x:v>77</x:v>
      </x:c>
      <x:c r="T80" s="12" t="str">
        <x:v>Moderate</x:v>
      </x:c>
      <x:c r="U80" s="16" t="n">
        <x:v>16</x:v>
      </x:c>
      <x:c r="V80" s="17" t="n">
        <x:v>46308.70211644676</x:v>
      </x:c>
      <x:c r="W80" s="20" t="n">
        <x:v>2026</x:v>
      </x:c>
      <x:c r="X80" s="20" t="n">
        <x:v>10</x:v>
      </x:c>
      <x:c r="Y80" s="20" t="str">
        <x:v>13</x:v>
      </x:c>
    </x:row>
    <x:row r="81" ht="22" customHeight="1">
      <x:c r="B81" s="12" t="str">
        <x:v>quyen</x:v>
      </x:c>
      <x:c r="C81" s="12" t="str">
        <x:v>HoChiMinh_20261013165105_6a1008</x:v>
      </x:c>
      <x:c r="D81" s="12" t="str">
        <x:v>HoChiMinh</x:v>
      </x:c>
      <x:c r="E81" s="14" t="n">
        <x:v>10.8231</x:v>
      </x:c>
      <x:c r="F81" s="14" t="n">
        <x:v>106.6297</x:v>
      </x:c>
      <x:c r="G81" s="17" t="n">
        <x:v>46308.7021412037</x:v>
      </x:c>
      <x:c r="H81" s="17" t="n">
        <x:v>46308.99380787037</x:v>
      </x:c>
      <x:c r="I81" s="14" t="n">
        <x:v>24.8</x:v>
      </x:c>
      <x:c r="J81" s="14" t="n">
        <x:v>97</x:v>
      </x:c>
      <x:c r="K81" s="14" t="n">
        <x:v>1013.3</x:v>
      </x:c>
      <x:c r="L81" s="14" t="n">
        <x:v>3.6</x:v>
      </x:c>
      <x:c r="M81" s="14" t="n">
        <x:v>33.6</x:v>
      </x:c>
      <x:c r="N81" s="14" t="n">
        <x:v>35.3</x:v>
      </x:c>
      <x:c r="O81" s="14" t="n">
        <x:v>1828</x:v>
      </x:c>
      <x:c r="P81" s="14" t="n">
        <x:v>55.1</x:v>
      </x:c>
      <x:c r="Q81" s="14" t="n">
        <x:v>30.9</x:v>
      </x:c>
      <x:c r="R81" s="14" t="n">
        <x:v>7</x:v>
      </x:c>
      <x:c r="S81" s="16" t="n">
        <x:v>77</x:v>
      </x:c>
      <x:c r="T81" s="12" t="str">
        <x:v>Moderate</x:v>
      </x:c>
      <x:c r="U81" s="16" t="n">
        <x:v>16</x:v>
      </x:c>
      <x:c r="V81" s="17" t="n">
        <x:v>46308.70214310185</x:v>
      </x:c>
      <x:c r="W81" s="20" t="n">
        <x:v>2026</x:v>
      </x:c>
      <x:c r="X81" s="20" t="n">
        <x:v>10</x:v>
      </x:c>
      <x:c r="Y81" s="20" t="str">
        <x:v>13</x:v>
      </x:c>
    </x:row>
    <x:row r="82" ht="22" customHeight="1">
      <x:c r="B82" s="12" t="str">
        <x:v>quyen</x:v>
      </x:c>
      <x:c r="C82" s="12" t="str">
        <x:v>HoChiMinh_20261013175103_2b6a2c</x:v>
      </x:c>
      <x:c r="D82" s="12" t="str">
        <x:v>HoChiMinh</x:v>
      </x:c>
      <x:c r="E82" s="14" t="n">
        <x:v>10.8231</x:v>
      </x:c>
      <x:c r="F82" s="14" t="n">
        <x:v>106.6297</x:v>
      </x:c>
      <x:c r="G82" s="17" t="n">
        <x:v>46308.74378472222</x:v>
      </x:c>
      <x:c r="H82" s="17" t="n">
        <x:v>46309.03545138889</x:v>
      </x:c>
      <x:c r="I82" s="14" t="n">
        <x:v>24.8</x:v>
      </x:c>
      <x:c r="J82" s="14" t="n">
        <x:v>97</x:v>
      </x:c>
      <x:c r="K82" s="14" t="n">
        <x:v>1012.8</x:v>
      </x:c>
      <x:c r="L82" s="14" t="n">
        <x:v>3.4</x:v>
      </x:c>
      <x:c r="M82" s="14" t="n">
        <x:v>33.2</x:v>
      </x:c>
      <x:c r="N82" s="14" t="n">
        <x:v>34.8</x:v>
      </x:c>
      <x:c r="O82" s="14" t="n">
        <x:v>1483</x:v>
      </x:c>
      <x:c r="P82" s="14" t="n">
        <x:v>55.6</x:v>
      </x:c>
      <x:c r="Q82" s="14" t="n">
        <x:v>30.1</x:v>
      </x:c>
      <x:c r="R82" s="14" t="n">
        <x:v>5</x:v>
      </x:c>
      <x:c r="S82" s="16" t="n">
        <x:v>77</x:v>
      </x:c>
      <x:c r="T82" s="12" t="str">
        <x:v>Moderate</x:v>
      </x:c>
      <x:c r="U82" s="16" t="n">
        <x:v>17</x:v>
      </x:c>
      <x:c r="V82" s="17" t="n">
        <x:v>46308.74378633102</x:v>
      </x:c>
      <x:c r="W82" s="20" t="n">
        <x:v>2026</x:v>
      </x:c>
      <x:c r="X82" s="20" t="n">
        <x:v>10</x:v>
      </x:c>
      <x:c r="Y82" s="20" t="str">
        <x:v>13</x:v>
      </x:c>
    </x:row>
    <x:row r="83" ht="22" customHeight="1">
      <x:c r="B83" s="12" t="str">
        <x:v>quyen</x:v>
      </x:c>
      <x:c r="C83" s="12" t="str">
        <x:v>HoChiMinh_20261013175105_15c78b</x:v>
      </x:c>
      <x:c r="D83" s="12" t="str">
        <x:v>HoChiMinh</x:v>
      </x:c>
      <x:c r="E83" s="14" t="n">
        <x:v>10.8231</x:v>
      </x:c>
      <x:c r="F83" s="14" t="n">
        <x:v>106.6297</x:v>
      </x:c>
      <x:c r="G83" s="17" t="n">
        <x:v>46308.74380787037</x:v>
      </x:c>
      <x:c r="H83" s="17" t="n">
        <x:v>46309.03547453704</x:v>
      </x:c>
      <x:c r="I83" s="14" t="n">
        <x:v>24.8</x:v>
      </x:c>
      <x:c r="J83" s="14" t="n">
        <x:v>97</x:v>
      </x:c>
      <x:c r="K83" s="14" t="n">
        <x:v>1012.8</x:v>
      </x:c>
      <x:c r="L83" s="14" t="n">
        <x:v>3.4</x:v>
      </x:c>
      <x:c r="M83" s="14" t="n">
        <x:v>33.2</x:v>
      </x:c>
      <x:c r="N83" s="14" t="n">
        <x:v>34.8</x:v>
      </x:c>
      <x:c r="O83" s="14" t="n">
        <x:v>1483</x:v>
      </x:c>
      <x:c r="P83" s="14" t="n">
        <x:v>55.6</x:v>
      </x:c>
      <x:c r="Q83" s="14" t="n">
        <x:v>30.1</x:v>
      </x:c>
      <x:c r="R83" s="14" t="n">
        <x:v>5</x:v>
      </x:c>
      <x:c r="S83" s="16" t="n">
        <x:v>77</x:v>
      </x:c>
      <x:c r="T83" s="12" t="str">
        <x:v>Moderate</x:v>
      </x:c>
      <x:c r="U83" s="16" t="n">
        <x:v>17</x:v>
      </x:c>
      <x:c r="V83" s="17" t="n">
        <x:v>46308.74380880787</x:v>
      </x:c>
      <x:c r="W83" s="20" t="n">
        <x:v>2026</x:v>
      </x:c>
      <x:c r="X83" s="20" t="n">
        <x:v>10</x:v>
      </x:c>
      <x:c r="Y83" s="20" t="str">
        <x:v>13</x:v>
      </x:c>
    </x:row>
    <x:row r="84" ht="22" customHeight="1">
      <x:c r="B84" s="12" t="str">
        <x:v>quyen</x:v>
      </x:c>
      <x:c r="C84" s="12" t="str">
        <x:v>HoChiMinh_20261013185103_f56951</x:v>
      </x:c>
      <x:c r="D84" s="12" t="str">
        <x:v>HoChiMinh</x:v>
      </x:c>
      <x:c r="E84" s="14" t="n">
        <x:v>10.8231</x:v>
      </x:c>
      <x:c r="F84" s="14" t="n">
        <x:v>106.6297</x:v>
      </x:c>
      <x:c r="G84" s="17" t="n">
        <x:v>46308.78545138889</x:v>
      </x:c>
      <x:c r="H84" s="17" t="n">
        <x:v>46309.07711805556</x:v>
      </x:c>
      <x:c r="I84" s="14" t="n">
        <x:v>24.7</x:v>
      </x:c>
      <x:c r="J84" s="14" t="n">
        <x:v>97</x:v>
      </x:c>
      <x:c r="K84" s="14" t="n">
        <x:v>1012.3</x:v>
      </x:c>
      <x:c r="L84" s="14" t="n">
        <x:v>2.7</x:v>
      </x:c>
      <x:c r="M84" s="14" t="n">
        <x:v>32.6</x:v>
      </x:c>
      <x:c r="N84" s="14" t="n">
        <x:v>34.2</x:v>
      </x:c>
      <x:c r="O84" s="14" t="n">
        <x:v>1208</x:v>
      </x:c>
      <x:c r="P84" s="14" t="n">
        <x:v>54.9</x:v>
      </x:c>
      <x:c r="Q84" s="14" t="n">
        <x:v>28.7</x:v>
      </x:c>
      <x:c r="R84" s="14" t="n">
        <x:v>4</x:v>
      </x:c>
      <x:c r="S84" s="16" t="n">
        <x:v>76</x:v>
      </x:c>
      <x:c r="T84" s="12" t="str">
        <x:v>Moderate</x:v>
      </x:c>
      <x:c r="U84" s="16" t="n">
        <x:v>18</x:v>
      </x:c>
      <x:c r="V84" s="17" t="n">
        <x:v>46308.78545362268</x:v>
      </x:c>
      <x:c r="W84" s="20" t="n">
        <x:v>2026</x:v>
      </x:c>
      <x:c r="X84" s="20" t="n">
        <x:v>10</x:v>
      </x:c>
      <x:c r="Y84" s="20" t="str">
        <x:v>13</x:v>
      </x:c>
    </x:row>
    <x:row r="85" ht="22" customHeight="1">
      <x:c r="B85" s="12" t="str">
        <x:v>quyen</x:v>
      </x:c>
      <x:c r="C85" s="12" t="str">
        <x:v>HoChiMinh_20261013185105_d9b1ae</x:v>
      </x:c>
      <x:c r="D85" s="12" t="str">
        <x:v>HoChiMinh</x:v>
      </x:c>
      <x:c r="E85" s="14" t="n">
        <x:v>10.8231</x:v>
      </x:c>
      <x:c r="F85" s="14" t="n">
        <x:v>106.6297</x:v>
      </x:c>
      <x:c r="G85" s="17" t="n">
        <x:v>46308.78547453704</x:v>
      </x:c>
      <x:c r="H85" s="17" t="n">
        <x:v>46309.0771412037</x:v>
      </x:c>
      <x:c r="I85" s="14" t="n">
        <x:v>24.7</x:v>
      </x:c>
      <x:c r="J85" s="14" t="n">
        <x:v>97</x:v>
      </x:c>
      <x:c r="K85" s="14" t="n">
        <x:v>1012.3</x:v>
      </x:c>
      <x:c r="L85" s="14" t="n">
        <x:v>2.7</x:v>
      </x:c>
      <x:c r="M85" s="14" t="n">
        <x:v>32.6</x:v>
      </x:c>
      <x:c r="N85" s="14" t="n">
        <x:v>34.2</x:v>
      </x:c>
      <x:c r="O85" s="14" t="n">
        <x:v>1208</x:v>
      </x:c>
      <x:c r="P85" s="14" t="n">
        <x:v>54.9</x:v>
      </x:c>
      <x:c r="Q85" s="14" t="n">
        <x:v>28.7</x:v>
      </x:c>
      <x:c r="R85" s="14" t="n">
        <x:v>4</x:v>
      </x:c>
      <x:c r="S85" s="16" t="n">
        <x:v>76</x:v>
      </x:c>
      <x:c r="T85" s="12" t="str">
        <x:v>Moderate</x:v>
      </x:c>
      <x:c r="U85" s="16" t="n">
        <x:v>18</x:v>
      </x:c>
      <x:c r="V85" s="17" t="n">
        <x:v>46308.785475439814</x:v>
      </x:c>
      <x:c r="W85" s="20" t="n">
        <x:v>2026</x:v>
      </x:c>
      <x:c r="X85" s="20" t="n">
        <x:v>10</x:v>
      </x:c>
      <x:c r="Y85" s="20" t="str">
        <x:v>13</x:v>
      </x:c>
    </x:row>
    <x:row r="86" ht="22" customHeight="1">
      <x:c r="B86" s="12" t="str">
        <x:v>quyen</x:v>
      </x:c>
      <x:c r="C86" s="12" t="str">
        <x:v>HoChiMinh_20261014024806_af9e41</x:v>
      </x:c>
      <x:c r="D86" s="12" t="str">
        <x:v>HoChiMinh</x:v>
      </x:c>
      <x:c r="E86" s="14" t="n">
        <x:v>10.8231</x:v>
      </x:c>
      <x:c r="F86" s="14" t="n">
        <x:v>106.6297</x:v>
      </x:c>
      <x:c r="G86" s="17" t="n">
        <x:v>46309.116736111115</x:v>
      </x:c>
      <x:c r="H86" s="17" t="n">
        <x:v>46309.40840277778</x:v>
      </x:c>
      <x:c r="I86" s="14" t="n">
        <x:v>29.9</x:v>
      </x:c>
      <x:c r="J86" s="14" t="n">
        <x:v>71</x:v>
      </x:c>
      <x:c r="K86" s="14" t="n">
        <x:v>1013.6</x:v>
      </x:c>
      <x:c r="L86" s="14" t="n">
        <x:v>9.2</x:v>
      </x:c>
      <x:c r="M86" s="14" t="n">
        <x:v>21.8</x:v>
      </x:c>
      <x:c r="N86" s="14" t="n">
        <x:v>23.9</x:v>
      </x:c>
      <x:c r="O86" s="14" t="n">
        <x:v>891</x:v>
      </x:c>
      <x:c r="P86" s="14" t="n">
        <x:v>21.9</x:v>
      </x:c>
      <x:c r="Q86" s="14" t="n">
        <x:v>30.8</x:v>
      </x:c>
      <x:c r="R86" s="14" t="n">
        <x:v>76</x:v>
      </x:c>
      <x:c r="S86" s="16" t="n">
        <x:v>78</x:v>
      </x:c>
      <x:c r="T86" s="12" t="str">
        <x:v>Moderate</x:v>
      </x:c>
      <x:c r="U86" s="16" t="n">
        <x:v>2</x:v>
      </x:c>
      <x:c r="V86" s="17" t="n">
        <x:v>46309.11674549768</x:v>
      </x:c>
      <x:c r="W86" s="20" t="n">
        <x:v>2026</x:v>
      </x:c>
      <x:c r="X86" s="20" t="n">
        <x:v>10</x:v>
      </x:c>
      <x:c r="Y86" s="20" t="str">
        <x:v>14</x:v>
      </x:c>
    </x:row>
    <x:row r="87" ht="22" customHeight="1">
      <x:c r="B87" s="12" t="str">
        <x:v>quyen</x:v>
      </x:c>
      <x:c r="C87" s="12" t="str">
        <x:v>HoChiMinh_20261014025103_58c3b3</x:v>
      </x:c>
      <x:c r="D87" s="12" t="str">
        <x:v>HoChiMinh</x:v>
      </x:c>
      <x:c r="E87" s="14" t="n">
        <x:v>10.8231</x:v>
      </x:c>
      <x:c r="F87" s="14" t="n">
        <x:v>106.6297</x:v>
      </x:c>
      <x:c r="G87" s="17" t="n">
        <x:v>46309.11878472222</x:v>
      </x:c>
      <x:c r="H87" s="17" t="n">
        <x:v>46309.41045138889</x:v>
      </x:c>
      <x:c r="I87" s="14" t="n">
        <x:v>29.9</x:v>
      </x:c>
      <x:c r="J87" s="14" t="n">
        <x:v>71</x:v>
      </x:c>
      <x:c r="K87" s="14" t="n">
        <x:v>1013.6</x:v>
      </x:c>
      <x:c r="L87" s="14" t="n">
        <x:v>9.2</x:v>
      </x:c>
      <x:c r="M87" s="14" t="n">
        <x:v>21.8</x:v>
      </x:c>
      <x:c r="N87" s="14" t="n">
        <x:v>23.9</x:v>
      </x:c>
      <x:c r="O87" s="14" t="n">
        <x:v>891</x:v>
      </x:c>
      <x:c r="P87" s="14" t="n">
        <x:v>21.9</x:v>
      </x:c>
      <x:c r="Q87" s="14" t="n">
        <x:v>30.8</x:v>
      </x:c>
      <x:c r="R87" s="14" t="n">
        <x:v>76</x:v>
      </x:c>
      <x:c r="S87" s="16" t="n">
        <x:v>78</x:v>
      </x:c>
      <x:c r="T87" s="12" t="str">
        <x:v>Moderate</x:v>
      </x:c>
      <x:c r="U87" s="16" t="n">
        <x:v>2</x:v>
      </x:c>
      <x:c r="V87" s="17" t="n">
        <x:v>46309.1187855787</x:v>
      </x:c>
      <x:c r="W87" s="20" t="n">
        <x:v>2026</x:v>
      </x:c>
      <x:c r="X87" s="20" t="n">
        <x:v>10</x:v>
      </x:c>
      <x:c r="Y87" s="20" t="str">
        <x:v>14</x:v>
      </x:c>
    </x:row>
    <x:row r="88" ht="22" customHeight="1">
      <x:c r="B88" s="12" t="str">
        <x:v>quyen</x:v>
      </x:c>
      <x:c r="C88" s="12" t="str">
        <x:v>HoChiMinh_20261014025104_486237</x:v>
      </x:c>
      <x:c r="D88" s="12" t="str">
        <x:v>HoChiMinh</x:v>
      </x:c>
      <x:c r="E88" s="14" t="n">
        <x:v>10.8231</x:v>
      </x:c>
      <x:c r="F88" s="14" t="n">
        <x:v>106.6297</x:v>
      </x:c>
      <x:c r="G88" s="17" t="n">
        <x:v>46309.1187962963</x:v>
      </x:c>
      <x:c r="H88" s="17" t="n">
        <x:v>46309.41046296296</x:v>
      </x:c>
      <x:c r="I88" s="14" t="n">
        <x:v>29.9</x:v>
      </x:c>
      <x:c r="J88" s="14" t="n">
        <x:v>71</x:v>
      </x:c>
      <x:c r="K88" s="14" t="n">
        <x:v>1013.6</x:v>
      </x:c>
      <x:c r="L88" s="14" t="n">
        <x:v>9.2</x:v>
      </x:c>
      <x:c r="M88" s="14" t="n">
        <x:v>21.8</x:v>
      </x:c>
      <x:c r="N88" s="14" t="n">
        <x:v>23.9</x:v>
      </x:c>
      <x:c r="O88" s="14" t="n">
        <x:v>891</x:v>
      </x:c>
      <x:c r="P88" s="14" t="n">
        <x:v>21.9</x:v>
      </x:c>
      <x:c r="Q88" s="14" t="n">
        <x:v>30.8</x:v>
      </x:c>
      <x:c r="R88" s="14" t="n">
        <x:v>76</x:v>
      </x:c>
      <x:c r="S88" s="16" t="n">
        <x:v>78</x:v>
      </x:c>
      <x:c r="T88" s="12" t="str">
        <x:v>Moderate</x:v>
      </x:c>
      <x:c r="U88" s="16" t="n">
        <x:v>2</x:v>
      </x:c>
      <x:c r="V88" s="17" t="n">
        <x:v>46309.11880402778</x:v>
      </x:c>
      <x:c r="W88" s="20" t="n">
        <x:v>2026</x:v>
      </x:c>
      <x:c r="X88" s="20" t="n">
        <x:v>10</x:v>
      </x:c>
      <x:c r="Y88" s="20" t="str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24895353ff3f441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  <x:col min="8" max="8" width="42" hidden="0" customWidth="1"/>
    <x:col min="9" max="9" width="16" hidden="0" customWidth="1"/>
    <x:col min="10" max="10" width="16" hidden="0" customWidth="1"/>
    <x:col min="11" max="11" width="72" hidden="0" customWidth="1"/>
    <x:col min="12" max="12" width="28" hidden="0" customWidth="1"/>
    <x:col min="13" max="13" width="24" hidden="0" customWidth="1"/>
  </x:cols>
  <x:sheetData>
    <x:row r="2">
      <x:c r="B2" s="2" t="str">
        <x:v>Trạng thái dịch vụ và hồ sơ nguồn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lambda_state</x:v>
      </x:c>
      <x:c r="D4" s="11" t="str">
        <x:v>runtime</x:v>
      </x:c>
      <x:c r="E4" s="11" t="str">
        <x:v>memory_mb</x:v>
      </x:c>
      <x:c r="F4" s="11" t="str">
        <x:v>timeout_s</x:v>
      </x:c>
      <x:c r="G4" s="11" t="str">
        <x:v>enabled_schedules</x:v>
      </x:c>
      <x:c r="H4" s="11" t="str">
        <x:v>schedule_names</x:v>
      </x:c>
      <x:c r="I4" s="11" t="str">
        <x:v>confirmed_email_subscriptions</x:v>
      </x:c>
      <x:c r="J4" s="11" t="str">
        <x:v>alarm_state</x:v>
      </x:c>
      <x:c r="K4" s="11" t="str">
        <x:v>deployed_source_sha256</x:v>
      </x:c>
      <x:c r="L4" s="11" t="str">
        <x:v>local_source_matches_deployed</x:v>
      </x:c>
    </x:row>
    <x:row r="5" ht="40" customHeight="1">
      <x:c r="B5" s="12" t="str">
        <x:v>default</x:v>
      </x:c>
      <x:c r="C5" s="12" t="str">
        <x:v>Active</x:v>
      </x:c>
      <x:c r="D5" s="12" t="str">
        <x:v>python3.12</x:v>
      </x:c>
      <x:c r="E5" s="16" t="n">
        <x:v>256</x:v>
      </x:c>
      <x:c r="F5" s="16" t="n">
        <x:v>60</x:v>
      </x:c>
      <x:c r="G5" s="16" t="n">
        <x:v>1</x:v>
      </x:c>
      <x:c r="H5" s="12" t="str">
        <x:v>WeatherCollectionSchedule</x:v>
      </x:c>
      <x:c r="I5" s="16" t="n">
        <x:v>1</x:v>
      </x:c>
      <x:c r="J5" s="12" t="str">
        <x:v>OK</x:v>
      </x:c>
      <x:c r="K5" s="12" t="str">
        <x:v>da371a3aa71f7d8e3f4b7e4de8debd4919132d9c69232620e5a48777da5594f9</x:v>
      </x:c>
      <x:c r="L5" s="12" t="str">
        <x:v>False</x:v>
      </x:c>
    </x:row>
    <x:row r="6" ht="40" customHeight="1">
      <x:c r="B6" s="12" t="str">
        <x:v>quyen</x:v>
      </x:c>
      <x:c r="C6" s="12" t="str">
        <x:v>Active</x:v>
      </x:c>
      <x:c r="D6" s="12" t="str">
        <x:v>python3.12</x:v>
      </x:c>
      <x:c r="E6" s="16" t="n">
        <x:v>256</x:v>
      </x:c>
      <x:c r="F6" s="16" t="n">
        <x:v>60</x:v>
      </x:c>
      <x:c r="G6" s="16" t="n">
        <x:v>2</x:v>
      </x:c>
      <x:c r="H6" s="12" t="str">
        <x:v>WeatherCollectionHourlyRule; WeatherCollectionSchedule</x:v>
      </x:c>
      <x:c r="I6" s="16" t="n">
        <x:v>2</x:v>
      </x:c>
      <x:c r="J6" s="12" t="str">
        <x:v>OK</x:v>
      </x:c>
      <x:c r="K6" s="12" t="str">
        <x:v>ca4550dbd1a906ed4c3117835863d25e9e76826e6be46631a800f3e504515ed9</x:v>
      </x:c>
      <x:c r="L6" s="12" t="str">
        <x:v>False</x:v>
      </x:c>
    </x:row>
    <x:row r="10">
      <x:c r="B10" s="15" t="str">
        <x:v>account inventory</x:v>
      </x:c>
    </x:row>
    <x:row r="11" ht="40" customHeight="1">
      <x:c r="B11" s="11" t="str">
        <x:v>profile</x:v>
      </x:c>
      <x:c r="C11" s="11" t="str">
        <x:v>account_label</x:v>
      </x:c>
      <x:c r="D11" s="11" t="str">
        <x:v>raw_objects</x:v>
      </x:c>
      <x:c r="E11" s="11" t="str">
        <x:v>raw_bytes</x:v>
      </x:c>
      <x:c r="F11" s="11" t="str">
        <x:v>all_records</x:v>
      </x:c>
      <x:c r="G11" s="11" t="str">
        <x:v>unique_record_ids</x:v>
      </x:c>
      <x:c r="H11" s="11" t="str">
        <x:v>week2_records</x:v>
      </x:c>
      <x:c r="I11" s="11" t="str">
        <x:v>week2_observed_hours</x:v>
      </x:c>
      <x:c r="J11" s="11" t="str">
        <x:v>week2_days_observed</x:v>
      </x:c>
      <x:c r="K11" s="11" t="str">
        <x:v>week2_first_utc</x:v>
      </x:c>
      <x:c r="L11" s="11" t="str">
        <x:v>week2_last_utc</x:v>
      </x:c>
      <x:c r="M11" s="11" t="str">
        <x:v>duplicate_city_timestamp_rows</x:v>
      </x:c>
    </x:row>
    <x:row r="12" ht="22" customHeight="1">
      <x:c r="B12" s="12" t="str">
        <x:v>default</x:v>
      </x:c>
      <x:c r="C12" s="12" t="str">
        <x:v>Sơn</x:v>
      </x:c>
      <x:c r="D12" s="16" t="n">
        <x:v>22</x:v>
      </x:c>
      <x:c r="E12" s="16" t="n">
        <x:v>114736</x:v>
      </x:c>
      <x:c r="F12" s="16" t="n">
        <x:v>204</x:v>
      </x:c>
      <x:c r="G12" s="12" t="str">
        <x:v>204</x:v>
      </x:c>
      <x:c r="H12" s="16" t="n">
        <x:v>27</x:v>
      </x:c>
      <x:c r="I12" s="16" t="n">
        <x:v>9</x:v>
      </x:c>
      <x:c r="J12" s="16" t="n">
        <x:v>2</x:v>
      </x:c>
      <x:c r="K12" s="17" t="n">
        <x:v>46308.30260416667</x:v>
      </x:c>
      <x:c r="L12" s="17" t="n">
        <x:v>46309.116527777776</x:v>
      </x:c>
      <x:c r="M12" s="12" t="str">
        <x:v>0</x:v>
      </x:c>
    </x:row>
    <x:row r="13" ht="22" customHeight="1">
      <x:c r="B13" s="12" t="str">
        <x:v>quyen</x:v>
      </x:c>
      <x:c r="C13" s="12" t="str">
        <x:v>Quyên</x:v>
      </x:c>
      <x:c r="D13" s="16" t="n">
        <x:v>28</x:v>
      </x:c>
      <x:c r="E13" s="16" t="n">
        <x:v>129715</x:v>
      </x:c>
      <x:c r="F13" s="16" t="n">
        <x:v>231</x:v>
      </x:c>
      <x:c r="G13" s="12" t="str">
        <x:v>231</x:v>
      </x:c>
      <x:c r="H13" s="16" t="n">
        <x:v>57</x:v>
      </x:c>
      <x:c r="I13" s="16" t="n">
        <x:v>9</x:v>
      </x:c>
      <x:c r="J13" s="16" t="n">
        <x:v>2</x:v>
      </x:c>
      <x:c r="K13" s="17" t="n">
        <x:v>46308.28545138889</x:v>
      </x:c>
      <x:c r="L13" s="17" t="n">
        <x:v>46309.11880787037</x:v>
      </x:c>
      <x:c r="M13" s="12" t="str">
        <x:v>0</x:v>
      </x:c>
    </x:row>
  </x:sheetData>
  <x:pageMargins left="0.7" right="0.7" top="0.75" bottom="0.75" header="0.3" footer="0.3"/>
  <x:drawing xmlns:r="http://schemas.openxmlformats.org/officeDocument/2006/relationships" r:id="R9a9c5a9ed44a481e"/>
  <x:tableParts count="2">
    <x:tablePart xmlns:r="http://schemas.openxmlformats.org/officeDocument/2006/relationships" r:id="Rd30c5331e62747c2"/>
    <x:tablePart xmlns:r="http://schemas.openxmlformats.org/officeDocument/2006/relationships" r:id="R6a300e009a8e40fb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44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2">
      <x:c r="B2" s="2" t="str">
        <x:v>Lịch sử truy vấn và các điểm chỉ số dịch vụ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query_id</x:v>
      </x:c>
      <x:c r="D4" s="11" t="str">
        <x:v>statement_type</x:v>
      </x:c>
      <x:c r="E4" s="11" t="str">
        <x:v>state</x:v>
      </x:c>
      <x:c r="F4" s="11" t="str">
        <x:v>submitted_at_utc</x:v>
      </x:c>
      <x:c r="G4" s="11" t="str">
        <x:v>scope</x:v>
      </x:c>
      <x:c r="H4" s="11" t="str">
        <x:v>engine_time_ms</x:v>
      </x:c>
      <x:c r="I4" s="11" t="str">
        <x:v>bytes_scanned</x:v>
      </x:c>
      <x:c r="J4" s="11" t="str">
        <x:v>error_category</x:v>
      </x:c>
      <x:c r="K4" s="11" t="str">
        <x:v>error_type</x:v>
      </x:c>
    </x:row>
    <x:row r="5" ht="22" customHeight="1">
      <x:c r="B5" s="12" t="str">
        <x:v>default</x:v>
      </x:c>
      <x:c r="C5" s="12" t="str">
        <x:v>07e51006-9871-42d2-9090-438a5552c57d</x:v>
      </x:c>
      <x:c r="D5" s="12" t="str">
        <x:v>DML</x:v>
      </x:c>
      <x:c r="E5" s="12" t="str">
        <x:v>SUCCEEDED</x:v>
      </x:c>
      <x:c r="F5" s="17" t="n">
        <x:v>46301.639633252315</x:v>
      </x:c>
      <x:c r="G5" s="12" t="str">
        <x:v>earlier</x:v>
      </x:c>
      <x:c r="H5" s="14" t="n">
        <x:v>967</x:v>
      </x:c>
      <x:c r="I5" s="16" t="n">
        <x:v>84119</x:v>
      </x:c>
      <x:c r="J5" s="12"/>
      <x:c r="K5" s="12"/>
    </x:row>
    <x:row r="6" ht="22" customHeight="1">
      <x:c r="B6" s="12" t="str">
        <x:v>default</x:v>
      </x:c>
      <x:c r="C6" s="12" t="str">
        <x:v>349d1865-e39f-412d-8a8e-1dc207e80adc</x:v>
      </x:c>
      <x:c r="D6" s="12" t="str">
        <x:v>DML</x:v>
      </x:c>
      <x:c r="E6" s="12" t="str">
        <x:v>SUCCEEDED</x:v>
      </x:c>
      <x:c r="F6" s="17" t="n">
        <x:v>46308.298317719906</x:v>
      </x:c>
      <x:c r="G6" s="12" t="str">
        <x:v>week2</x:v>
      </x:c>
      <x:c r="H6" s="14" t="n">
        <x:v>928</x:v>
      </x:c>
      <x:c r="I6" s="16" t="n">
        <x:v>92699</x:v>
      </x:c>
      <x:c r="J6" s="12"/>
      <x:c r="K6" s="12"/>
    </x:row>
    <x:row r="7" ht="22" customHeight="1">
      <x:c r="B7" s="12" t="str">
        <x:v>default</x:v>
      </x:c>
      <x:c r="C7" s="12" t="str">
        <x:v>e62cd2b9-719f-4192-bdfd-f6ccf07f3053</x:v>
      </x:c>
      <x:c r="D7" s="12" t="str">
        <x:v>DML</x:v>
      </x:c>
      <x:c r="E7" s="12" t="str">
        <x:v>SUCCEEDED</x:v>
      </x:c>
      <x:c r="F7" s="17" t="n">
        <x:v>46308.29820542824</x:v>
      </x:c>
      <x:c r="G7" s="12" t="str">
        <x:v>week2</x:v>
      </x:c>
      <x:c r="H7" s="14" t="n">
        <x:v>884</x:v>
      </x:c>
      <x:c r="I7" s="16" t="n">
        <x:v>92699</x:v>
      </x:c>
      <x:c r="J7" s="12"/>
      <x:c r="K7" s="12"/>
    </x:row>
    <x:row r="8" ht="22" customHeight="1">
      <x:c r="B8" s="12" t="str">
        <x:v>default</x:v>
      </x:c>
      <x:c r="C8" s="12" t="str">
        <x:v>66eb4c2e-6452-4ea2-a693-98205827183b</x:v>
      </x:c>
      <x:c r="D8" s="12" t="str">
        <x:v>DML</x:v>
      </x:c>
      <x:c r="E8" s="12" t="str">
        <x:v>FAILED</x:v>
      </x:c>
      <x:c r="F8" s="17" t="n">
        <x:v>46308.33095328703</x:v>
      </x:c>
      <x:c r="G8" s="12" t="str">
        <x:v>week2</x:v>
      </x:c>
      <x:c r="H8" s="14" t="n">
        <x:v>340</x:v>
      </x:c>
      <x:c r="I8" s="16" t="n">
        <x:v>0</x:v>
      </x:c>
      <x:c r="J8" s="12" t="str">
        <x:v>2</x:v>
      </x:c>
      <x:c r="K8" s="12" t="n">
        <x:v>1301</x:v>
      </x:c>
    </x:row>
    <x:row r="9" ht="22" customHeight="1">
      <x:c r="B9" s="12" t="str">
        <x:v>default</x:v>
      </x:c>
      <x:c r="C9" s="12" t="str">
        <x:v>1dd691e3-5608-481a-92b1-f1e150e89239</x:v>
      </x:c>
      <x:c r="D9" s="12" t="str">
        <x:v>DML</x:v>
      </x:c>
      <x:c r="E9" s="12" t="str">
        <x:v>FAILED</x:v>
      </x:c>
      <x:c r="F9" s="17" t="n">
        <x:v>46308.319137488426</x:v>
      </x:c>
      <x:c r="G9" s="12" t="str">
        <x:v>week2</x:v>
      </x:c>
      <x:c r="H9" s="14" t="n">
        <x:v>274</x:v>
      </x:c>
      <x:c r="I9" s="16" t="n">
        <x:v>0</x:v>
      </x:c>
      <x:c r="J9" s="12" t="str">
        <x:v>2</x:v>
      </x:c>
      <x:c r="K9" s="12" t="n">
        <x:v>1301</x:v>
      </x:c>
    </x:row>
    <x:row r="10" ht="22" customHeight="1">
      <x:c r="B10" s="12" t="str">
        <x:v>default</x:v>
      </x:c>
      <x:c r="C10" s="12" t="str">
        <x:v>b94cf9de-abfd-4d69-9fd0-165878b329c6</x:v>
      </x:c>
      <x:c r="D10" s="12" t="str">
        <x:v>DML</x:v>
      </x:c>
      <x:c r="E10" s="12" t="str">
        <x:v>FAILED</x:v>
      </x:c>
      <x:c r="F10" s="17" t="n">
        <x:v>46308.30632309028</x:v>
      </x:c>
      <x:c r="G10" s="12" t="str">
        <x:v>week2</x:v>
      </x:c>
      <x:c r="H10" s="14" t="n">
        <x:v>336</x:v>
      </x:c>
      <x:c r="I10" s="16" t="n">
        <x:v>0</x:v>
      </x:c>
      <x:c r="J10" s="12" t="str">
        <x:v>2</x:v>
      </x:c>
      <x:c r="K10" s="12" t="n">
        <x:v>1301</x:v>
      </x:c>
    </x:row>
    <x:row r="11" ht="22" customHeight="1">
      <x:c r="B11" s="12" t="str">
        <x:v>default</x:v>
      </x:c>
      <x:c r="C11" s="12" t="str">
        <x:v>1946bd5a-fe68-45e6-91be-37165d4d727e</x:v>
      </x:c>
      <x:c r="D11" s="12" t="str">
        <x:v>DML</x:v>
      </x:c>
      <x:c r="E11" s="12" t="str">
        <x:v>FAILED</x:v>
      </x:c>
      <x:c r="F11" s="17" t="n">
        <x:v>46308.33102423611</x:v>
      </x:c>
      <x:c r="G11" s="12" t="str">
        <x:v>week2</x:v>
      </x:c>
      <x:c r="H11" s="14" t="n">
        <x:v>411</x:v>
      </x:c>
      <x:c r="I11" s="16" t="n">
        <x:v>0</x:v>
      </x:c>
      <x:c r="J11" s="12" t="str">
        <x:v>2</x:v>
      </x:c>
      <x:c r="K11" s="12" t="n">
        <x:v>1301</x:v>
      </x:c>
    </x:row>
    <x:row r="12" ht="22" customHeight="1">
      <x:c r="B12" s="12" t="str">
        <x:v>default</x:v>
      </x:c>
      <x:c r="C12" s="12" t="str">
        <x:v>75ef268e-c78a-42ef-aee3-c927706187dd</x:v>
      </x:c>
      <x:c r="D12" s="12" t="str">
        <x:v>DML</x:v>
      </x:c>
      <x:c r="E12" s="12" t="str">
        <x:v>FAILED</x:v>
      </x:c>
      <x:c r="F12" s="17" t="n">
        <x:v>46308.33109248843</x:v>
      </x:c>
      <x:c r="G12" s="12" t="str">
        <x:v>week2</x:v>
      </x:c>
      <x:c r="H12" s="14" t="n">
        <x:v>304</x:v>
      </x:c>
      <x:c r="I12" s="16" t="n">
        <x:v>0</x:v>
      </x:c>
      <x:c r="J12" s="12" t="str">
        <x:v>2</x:v>
      </x:c>
      <x:c r="K12" s="12" t="n">
        <x:v>1301</x:v>
      </x:c>
    </x:row>
    <x:row r="13" ht="22" customHeight="1">
      <x:c r="B13" s="12" t="str">
        <x:v>default</x:v>
      </x:c>
      <x:c r="C13" s="12" t="str">
        <x:v>77a261fe-e3a4-4452-a691-4d6f363e5c00</x:v>
      </x:c>
      <x:c r="D13" s="12" t="str">
        <x:v>DML</x:v>
      </x:c>
      <x:c r="E13" s="12" t="str">
        <x:v>SUCCEEDED</x:v>
      </x:c>
      <x:c r="F13" s="17" t="n">
        <x:v>46301.655079027776</x:v>
      </x:c>
      <x:c r="G13" s="12" t="str">
        <x:v>earlier</x:v>
      </x:c>
      <x:c r="H13" s="14" t="n">
        <x:v>938</x:v>
      </x:c>
      <x:c r="I13" s="16" t="n">
        <x:v>85835</x:v>
      </x:c>
      <x:c r="J13" s="12"/>
      <x:c r="K13" s="12"/>
    </x:row>
    <x:row r="14" ht="22" customHeight="1">
      <x:c r="B14" s="12" t="str">
        <x:v>default</x:v>
      </x:c>
      <x:c r="C14" s="12" t="str">
        <x:v>49b90f79-c720-4563-8976-49105cf5eea0</x:v>
      </x:c>
      <x:c r="D14" s="12" t="str">
        <x:v>DML</x:v>
      </x:c>
      <x:c r="E14" s="12" t="str">
        <x:v>FAILED</x:v>
      </x:c>
      <x:c r="F14" s="17" t="n">
        <x:v>46308.292767210645</x:v>
      </x:c>
      <x:c r="G14" s="12" t="str">
        <x:v>week2</x:v>
      </x:c>
      <x:c r="H14" s="14" t="n">
        <x:v>415</x:v>
      </x:c>
      <x:c r="I14" s="16" t="n">
        <x:v>0</x:v>
      </x:c>
      <x:c r="J14" s="12" t="str">
        <x:v>2</x:v>
      </x:c>
      <x:c r="K14" s="12" t="n">
        <x:v>1301</x:v>
      </x:c>
    </x:row>
    <x:row r="15" ht="22" customHeight="1">
      <x:c r="B15" s="12" t="str">
        <x:v>default</x:v>
      </x:c>
      <x:c r="C15" s="12" t="str">
        <x:v>49509107-bf65-4448-b27d-ab16a411b892</x:v>
      </x:c>
      <x:c r="D15" s="12" t="str">
        <x:v>DML</x:v>
      </x:c>
      <x:c r="E15" s="12" t="str">
        <x:v>SUCCEEDED</x:v>
      </x:c>
      <x:c r="F15" s="17" t="n">
        <x:v>46308.66579900463</x:v>
      </x:c>
      <x:c r="G15" s="12" t="str">
        <x:v>week2</x:v>
      </x:c>
      <x:c r="H15" s="14" t="n">
        <x:v>898</x:v>
      </x:c>
      <x:c r="I15" s="16" t="n">
        <x:v>106289</x:v>
      </x:c>
      <x:c r="J15" s="12"/>
      <x:c r="K15" s="12"/>
    </x:row>
    <x:row r="16" ht="22" customHeight="1">
      <x:c r="B16" s="12" t="str">
        <x:v>default</x:v>
      </x:c>
      <x:c r="C16" s="12" t="str">
        <x:v>ab48ade3-a365-4938-abe4-3fdf276465af</x:v>
      </x:c>
      <x:c r="D16" s="12" t="str">
        <x:v>DML</x:v>
      </x:c>
      <x:c r="E16" s="12" t="str">
        <x:v>FAILED</x:v>
      </x:c>
      <x:c r="F16" s="17" t="n">
        <x:v>46308.31957518519</x:v>
      </x:c>
      <x:c r="G16" s="12" t="str">
        <x:v>week2</x:v>
      </x:c>
      <x:c r="H16" s="14" t="n">
        <x:v>550</x:v>
      </x:c>
      <x:c r="I16" s="16" t="n">
        <x:v>0</x:v>
      </x:c>
      <x:c r="J16" s="12" t="str">
        <x:v>2</x:v>
      </x:c>
      <x:c r="K16" s="12" t="n">
        <x:v>1301</x:v>
      </x:c>
    </x:row>
    <x:row r="17" ht="22" customHeight="1">
      <x:c r="B17" s="12" t="str">
        <x:v>default</x:v>
      </x:c>
      <x:c r="C17" s="12" t="str">
        <x:v>c3eb7f47-5a02-4a1d-94c5-d65bab644fb3</x:v>
      </x:c>
      <x:c r="D17" s="12" t="str">
        <x:v>DDL</x:v>
      </x:c>
      <x:c r="E17" s="12" t="str">
        <x:v>SUCCEEDED</x:v>
      </x:c>
      <x:c r="F17" s="17" t="n">
        <x:v>46308.66553</x:v>
      </x:c>
      <x:c r="G17" s="12" t="str">
        <x:v>week2</x:v>
      </x:c>
      <x:c r="H17" s="14" t="n">
        <x:v>405</x:v>
      </x:c>
      <x:c r="I17" s="16" t="n">
        <x:v>0</x:v>
      </x:c>
      <x:c r="J17" s="12"/>
      <x:c r="K17" s="12"/>
    </x:row>
    <x:row r="18" ht="22" customHeight="1">
      <x:c r="B18" s="12" t="str">
        <x:v>default</x:v>
      </x:c>
      <x:c r="C18" s="12" t="str">
        <x:v>9925449c-e279-44aa-bc4e-57a9bc6b322a</x:v>
      </x:c>
      <x:c r="D18" s="12" t="str">
        <x:v>DML</x:v>
      </x:c>
      <x:c r="E18" s="12" t="str">
        <x:v>SUCCEEDED</x:v>
      </x:c>
      <x:c r="F18" s="17" t="n">
        <x:v>46308.298638622684</x:v>
      </x:c>
      <x:c r="G18" s="12" t="str">
        <x:v>week2</x:v>
      </x:c>
      <x:c r="H18" s="14" t="n">
        <x:v>984</x:v>
      </x:c>
      <x:c r="I18" s="16" t="n">
        <x:v>92699</x:v>
      </x:c>
      <x:c r="J18" s="12"/>
      <x:c r="K18" s="12"/>
    </x:row>
    <x:row r="19" ht="22" customHeight="1">
      <x:c r="B19" s="12" t="str">
        <x:v>default</x:v>
      </x:c>
      <x:c r="C19" s="12" t="str">
        <x:v>b0047134-f182-4a95-b626-a44c27f7c0ff</x:v>
      </x:c>
      <x:c r="D19" s="12" t="str">
        <x:v>DML</x:v>
      </x:c>
      <x:c r="E19" s="12" t="str">
        <x:v>SUCCEEDED</x:v>
      </x:c>
      <x:c r="F19" s="17" t="n">
        <x:v>46308.29842464121</x:v>
      </x:c>
      <x:c r="G19" s="12" t="str">
        <x:v>week2</x:v>
      </x:c>
      <x:c r="H19" s="14" t="n">
        <x:v>800</x:v>
      </x:c>
      <x:c r="I19" s="16" t="n">
        <x:v>92699</x:v>
      </x:c>
      <x:c r="J19" s="12"/>
      <x:c r="K19" s="12"/>
    </x:row>
    <x:row r="20" ht="22" customHeight="1">
      <x:c r="B20" s="12" t="str">
        <x:v>default</x:v>
      </x:c>
      <x:c r="C20" s="12" t="str">
        <x:v>bc2593b6-16c1-4c5a-8e36-4df0730bac80</x:v>
      </x:c>
      <x:c r="D20" s="12" t="str">
        <x:v>DML</x:v>
      </x:c>
      <x:c r="E20" s="12" t="str">
        <x:v>SUCCEEDED</x:v>
      </x:c>
      <x:c r="F20" s="17" t="n">
        <x:v>46308.66577449074</x:v>
      </x:c>
      <x:c r="G20" s="12" t="str">
        <x:v>week2</x:v>
      </x:c>
      <x:c r="H20" s="14" t="n">
        <x:v>939</x:v>
      </x:c>
      <x:c r="I20" s="16" t="n">
        <x:v>106289</x:v>
      </x:c>
      <x:c r="J20" s="12"/>
      <x:c r="K20" s="12"/>
    </x:row>
    <x:row r="21" ht="22" customHeight="1">
      <x:c r="B21" s="12" t="str">
        <x:v>default</x:v>
      </x:c>
      <x:c r="C21" s="12" t="str">
        <x:v>3145c55a-3ecc-4bb3-9f51-d9d0f70703ca</x:v>
      </x:c>
      <x:c r="D21" s="12" t="str">
        <x:v>DDL</x:v>
      </x:c>
      <x:c r="E21" s="12" t="str">
        <x:v>SUCCEEDED</x:v>
      </x:c>
      <x:c r="F21" s="17" t="n">
        <x:v>46301.6538221875</x:v>
      </x:c>
      <x:c r="G21" s="12" t="str">
        <x:v>earlier</x:v>
      </x:c>
      <x:c r="H21" s="14" t="n">
        <x:v>3536</x:v>
      </x:c>
      <x:c r="I21" s="16" t="n">
        <x:v>0</x:v>
      </x:c>
      <x:c r="J21" s="12"/>
      <x:c r="K21" s="12"/>
    </x:row>
    <x:row r="22" ht="22" customHeight="1">
      <x:c r="B22" s="12" t="str">
        <x:v>default</x:v>
      </x:c>
      <x:c r="C22" s="12" t="str">
        <x:v>9d470ce8-aa47-4846-9c87-20e6d4f35303</x:v>
      </x:c>
      <x:c r="D22" s="12" t="str">
        <x:v>DDL</x:v>
      </x:c>
      <x:c r="E22" s="12" t="str">
        <x:v>SUCCEEDED</x:v>
      </x:c>
      <x:c r="F22" s="17" t="n">
        <x:v>46301.65554114583</x:v>
      </x:c>
      <x:c r="G22" s="12" t="str">
        <x:v>earlier</x:v>
      </x:c>
      <x:c r="H22" s="14" t="n">
        <x:v>2356</x:v>
      </x:c>
      <x:c r="I22" s="16" t="n">
        <x:v>0</x:v>
      </x:c>
      <x:c r="J22" s="12"/>
      <x:c r="K22" s="12"/>
    </x:row>
    <x:row r="23" ht="22" customHeight="1">
      <x:c r="B23" s="12" t="str">
        <x:v>default</x:v>
      </x:c>
      <x:c r="C23" s="12" t="str">
        <x:v>696b6823-60f7-4141-b427-397197aed852</x:v>
      </x:c>
      <x:c r="D23" s="12" t="str">
        <x:v>DML</x:v>
      </x:c>
      <x:c r="E23" s="12" t="str">
        <x:v>SUCCEEDED</x:v>
      </x:c>
      <x:c r="F23" s="17" t="n">
        <x:v>46308.6657146875</x:v>
      </x:c>
      <x:c r="G23" s="12" t="str">
        <x:v>week2</x:v>
      </x:c>
      <x:c r="H23" s="14" t="n">
        <x:v>1042</x:v>
      </x:c>
      <x:c r="I23" s="16" t="n">
        <x:v>106289</x:v>
      </x:c>
      <x:c r="J23" s="12"/>
      <x:c r="K23" s="12"/>
    </x:row>
    <x:row r="24" ht="22" customHeight="1">
      <x:c r="B24" s="12" t="str">
        <x:v>default</x:v>
      </x:c>
      <x:c r="C24" s="12" t="str">
        <x:v>a2dca336-3a7a-4cd1-9c97-85c1c327f9a9</x:v>
      </x:c>
      <x:c r="D24" s="12" t="str">
        <x:v>DML</x:v>
      </x:c>
      <x:c r="E24" s="12" t="str">
        <x:v>FAILED</x:v>
      </x:c>
      <x:c r="F24" s="17" t="n">
        <x:v>46308.32139483796</x:v>
      </x:c>
      <x:c r="G24" s="12" t="str">
        <x:v>week2</x:v>
      </x:c>
      <x:c r="H24" s="14" t="n">
        <x:v>246</x:v>
      </x:c>
      <x:c r="I24" s="16" t="n">
        <x:v>0</x:v>
      </x:c>
      <x:c r="J24" s="12" t="str">
        <x:v>2</x:v>
      </x:c>
      <x:c r="K24" s="12" t="n">
        <x:v>1301</x:v>
      </x:c>
    </x:row>
    <x:row r="25" ht="22" customHeight="1">
      <x:c r="B25" s="12" t="str">
        <x:v>default</x:v>
      </x:c>
      <x:c r="C25" s="12" t="str">
        <x:v>6d6d93ac-2e7c-4266-bc74-e8d63ba76037</x:v>
      </x:c>
      <x:c r="D25" s="12" t="str">
        <x:v>DML</x:v>
      </x:c>
      <x:c r="E25" s="12" t="str">
        <x:v>FAILED</x:v>
      </x:c>
      <x:c r="F25" s="17" t="n">
        <x:v>46308.31857135417</x:v>
      </x:c>
      <x:c r="G25" s="12" t="str">
        <x:v>week2</x:v>
      </x:c>
      <x:c r="H25" s="14" t="n">
        <x:v>288</x:v>
      </x:c>
      <x:c r="I25" s="16" t="n">
        <x:v>0</x:v>
      </x:c>
      <x:c r="J25" s="12" t="str">
        <x:v>2</x:v>
      </x:c>
      <x:c r="K25" s="12" t="n">
        <x:v>1301</x:v>
      </x:c>
    </x:row>
    <x:row r="26" ht="22" customHeight="1">
      <x:c r="B26" s="12" t="str">
        <x:v>default</x:v>
      </x:c>
      <x:c r="C26" s="12" t="str">
        <x:v>a4d92707-5ea1-4694-ad9a-809459c06af6</x:v>
      </x:c>
      <x:c r="D26" s="12" t="str">
        <x:v>DML</x:v>
      </x:c>
      <x:c r="E26" s="12" t="str">
        <x:v>FAILED</x:v>
      </x:c>
      <x:c r="F26" s="17" t="n">
        <x:v>46308.29564065972</x:v>
      </x:c>
      <x:c r="G26" s="12" t="str">
        <x:v>week2</x:v>
      </x:c>
      <x:c r="H26" s="14" t="n">
        <x:v>344</x:v>
      </x:c>
      <x:c r="I26" s="16" t="n">
        <x:v>0</x:v>
      </x:c>
      <x:c r="J26" s="12" t="str">
        <x:v>2</x:v>
      </x:c>
      <x:c r="K26" s="12" t="n">
        <x:v>1301</x:v>
      </x:c>
    </x:row>
    <x:row r="27" ht="22" customHeight="1">
      <x:c r="B27" s="12" t="str">
        <x:v>default</x:v>
      </x:c>
      <x:c r="C27" s="12" t="str">
        <x:v>5b8a0871-efcf-4a3f-b0eb-999b54de8bf1</x:v>
      </x:c>
      <x:c r="D27" s="12" t="str">
        <x:v>DDL</x:v>
      </x:c>
      <x:c r="E27" s="12" t="str">
        <x:v>SUCCEEDED</x:v>
      </x:c>
      <x:c r="F27" s="17" t="n">
        <x:v>46309.11656908564</x:v>
      </x:c>
      <x:c r="G27" s="12" t="str">
        <x:v>week2</x:v>
      </x:c>
      <x:c r="H27" s="14" t="n">
        <x:v>4797</x:v>
      </x:c>
      <x:c r="I27" s="16" t="n">
        <x:v>0</x:v>
      </x:c>
      <x:c r="J27" s="12"/>
      <x:c r="K27" s="12"/>
    </x:row>
    <x:row r="28" ht="22" customHeight="1">
      <x:c r="B28" s="12" t="str">
        <x:v>default</x:v>
      </x:c>
      <x:c r="C28" s="12" t="str">
        <x:v>de933b52-2e81-4760-9f70-1a334b7008b6</x:v>
      </x:c>
      <x:c r="D28" s="12" t="str">
        <x:v>DML</x:v>
      </x:c>
      <x:c r="E28" s="12" t="str">
        <x:v>SUCCEEDED</x:v>
      </x:c>
      <x:c r="F28" s="17" t="n">
        <x:v>46309.11663200232</x:v>
      </x:c>
      <x:c r="G28" s="12" t="str">
        <x:v>week2</x:v>
      </x:c>
      <x:c r="H28" s="14" t="n">
        <x:v>1158</x:v>
      </x:c>
      <x:c r="I28" s="16" t="n">
        <x:v>114736</x:v>
      </x:c>
      <x:c r="J28" s="12"/>
      <x:c r="K28" s="12"/>
    </x:row>
    <x:row r="29" ht="22" customHeight="1">
      <x:c r="B29" s="12" t="str">
        <x:v>default</x:v>
      </x:c>
      <x:c r="C29" s="12" t="str">
        <x:v>b659e3c3-23f1-45cc-89ae-73e1a4e4baff</x:v>
      </x:c>
      <x:c r="D29" s="12" t="str">
        <x:v>DML</x:v>
      </x:c>
      <x:c r="E29" s="12" t="str">
        <x:v>FAILED</x:v>
      </x:c>
      <x:c r="F29" s="17" t="n">
        <x:v>46308.33116207176</x:v>
      </x:c>
      <x:c r="G29" s="12" t="str">
        <x:v>week2</x:v>
      </x:c>
      <x:c r="H29" s="14" t="n">
        <x:v>282</x:v>
      </x:c>
      <x:c r="I29" s="16" t="n">
        <x:v>0</x:v>
      </x:c>
      <x:c r="J29" s="12" t="str">
        <x:v>2</x:v>
      </x:c>
      <x:c r="K29" s="12" t="n">
        <x:v>1301</x:v>
      </x:c>
    </x:row>
    <x:row r="30" ht="22" customHeight="1">
      <x:c r="B30" s="12" t="str">
        <x:v>default</x:v>
      </x:c>
      <x:c r="C30" s="12" t="str">
        <x:v>c912516b-02f8-4cdc-8a07-d524115d3d27</x:v>
      </x:c>
      <x:c r="D30" s="12" t="str">
        <x:v>DML</x:v>
      </x:c>
      <x:c r="E30" s="12" t="str">
        <x:v>SUCCEEDED</x:v>
      </x:c>
      <x:c r="F30" s="17" t="n">
        <x:v>46308.66582394676</x:v>
      </x:c>
      <x:c r="G30" s="12" t="str">
        <x:v>week2</x:v>
      </x:c>
      <x:c r="H30" s="14" t="n">
        <x:v>769</x:v>
      </x:c>
      <x:c r="I30" s="16" t="n">
        <x:v>106289</x:v>
      </x:c>
      <x:c r="J30" s="12"/>
      <x:c r="K30" s="12"/>
    </x:row>
    <x:row r="31" ht="22" customHeight="1">
      <x:c r="B31" s="12" t="str">
        <x:v>default</x:v>
      </x:c>
      <x:c r="C31" s="12" t="str">
        <x:v>52a3b042-e89a-4977-b0cf-8503a035966a</x:v>
      </x:c>
      <x:c r="D31" s="12" t="str">
        <x:v>DML</x:v>
      </x:c>
      <x:c r="E31" s="12" t="str">
        <x:v>SUCCEEDED</x:v>
      </x:c>
      <x:c r="F31" s="17" t="n">
        <x:v>46301.65504892361</x:v>
      </x:c>
      <x:c r="G31" s="12" t="str">
        <x:v>earlier</x:v>
      </x:c>
      <x:c r="H31" s="14" t="n">
        <x:v>1050</x:v>
      </x:c>
      <x:c r="I31" s="16" t="n">
        <x:v>85835</x:v>
      </x:c>
      <x:c r="J31" s="12"/>
      <x:c r="K31" s="12"/>
    </x:row>
    <x:row r="32" ht="22" customHeight="1">
      <x:c r="B32" s="12" t="str">
        <x:v>default</x:v>
      </x:c>
      <x:c r="C32" s="12" t="str">
        <x:v>b07478d6-40d8-4923-9f32-3337adc3389d</x:v>
      </x:c>
      <x:c r="D32" s="12" t="str">
        <x:v>DML</x:v>
      </x:c>
      <x:c r="E32" s="12" t="str">
        <x:v>SUCCEEDED</x:v>
      </x:c>
      <x:c r="F32" s="17" t="n">
        <x:v>46301.65564005787</x:v>
      </x:c>
      <x:c r="G32" s="12" t="str">
        <x:v>earlier</x:v>
      </x:c>
      <x:c r="H32" s="14" t="n">
        <x:v>749</x:v>
      </x:c>
      <x:c r="I32" s="16" t="n">
        <x:v>87551</x:v>
      </x:c>
      <x:c r="J32" s="12"/>
      <x:c r="K32" s="12"/>
    </x:row>
    <x:row r="33" ht="22" customHeight="1">
      <x:c r="B33" s="12" t="str">
        <x:v>default</x:v>
      </x:c>
      <x:c r="C33" s="12" t="str">
        <x:v>217683c0-0a46-4d5e-964d-303250cc3b88</x:v>
      </x:c>
      <x:c r="D33" s="12" t="str">
        <x:v>DML</x:v>
      </x:c>
      <x:c r="E33" s="12" t="str">
        <x:v>SUCCEEDED</x:v>
      </x:c>
      <x:c r="F33" s="17" t="n">
        <x:v>46301.639695335645</x:v>
      </x:c>
      <x:c r="G33" s="12" t="str">
        <x:v>earlier</x:v>
      </x:c>
      <x:c r="H33" s="14" t="n">
        <x:v>800</x:v>
      </x:c>
      <x:c r="I33" s="16" t="n">
        <x:v>84119</x:v>
      </x:c>
      <x:c r="J33" s="12"/>
      <x:c r="K33" s="12"/>
    </x:row>
    <x:row r="34" ht="22" customHeight="1">
      <x:c r="B34" s="12" t="str">
        <x:v>default</x:v>
      </x:c>
      <x:c r="C34" s="12" t="str">
        <x:v>800fe9aa-43c4-45b5-bb2d-cc70d9aa3445</x:v>
      </x:c>
      <x:c r="D34" s="12" t="str">
        <x:v>DDL</x:v>
      </x:c>
      <x:c r="E34" s="12" t="str">
        <x:v>SUCCEEDED</x:v>
      </x:c>
      <x:c r="F34" s="17" t="n">
        <x:v>46308.66548784722</x:v>
      </x:c>
      <x:c r="G34" s="12" t="str">
        <x:v>week2</x:v>
      </x:c>
      <x:c r="H34" s="14" t="n">
        <x:v>1486</x:v>
      </x:c>
      <x:c r="I34" s="16" t="n">
        <x:v>0</x:v>
      </x:c>
      <x:c r="J34" s="12"/>
      <x:c r="K34" s="12"/>
    </x:row>
    <x:row r="35" ht="22" customHeight="1">
      <x:c r="B35" s="12" t="str">
        <x:v>default</x:v>
      </x:c>
      <x:c r="C35" s="12" t="str">
        <x:v>f5a40765-c057-468d-9968-c59b57c00584</x:v>
      </x:c>
      <x:c r="D35" s="12" t="str">
        <x:v>DML</x:v>
      </x:c>
      <x:c r="E35" s="12" t="str">
        <x:v>FAILED</x:v>
      </x:c>
      <x:c r="F35" s="17" t="n">
        <x:v>46308.305815590276</x:v>
      </x:c>
      <x:c r="G35" s="12" t="str">
        <x:v>week2</x:v>
      </x:c>
      <x:c r="H35" s="14" t="n">
        <x:v>369</x:v>
      </x:c>
      <x:c r="I35" s="16" t="n">
        <x:v>0</x:v>
      </x:c>
      <x:c r="J35" s="12" t="str">
        <x:v>2</x:v>
      </x:c>
      <x:c r="K35" s="12" t="n">
        <x:v>1301</x:v>
      </x:c>
    </x:row>
    <x:row r="36" ht="22" customHeight="1">
      <x:c r="B36" s="12" t="str">
        <x:v>default</x:v>
      </x:c>
      <x:c r="C36" s="12" t="str">
        <x:v>2c06cfd8-9774-445e-b6cf-cec4eb58d17d</x:v>
      </x:c>
      <x:c r="D36" s="12" t="str">
        <x:v>DML</x:v>
      </x:c>
      <x:c r="E36" s="12" t="str">
        <x:v>SUCCEEDED</x:v>
      </x:c>
      <x:c r="F36" s="17" t="n">
        <x:v>46301.63966421296</x:v>
      </x:c>
      <x:c r="G36" s="12" t="str">
        <x:v>earlier</x:v>
      </x:c>
      <x:c r="H36" s="14" t="n">
        <x:v>1191</x:v>
      </x:c>
      <x:c r="I36" s="16" t="n">
        <x:v>84119</x:v>
      </x:c>
      <x:c r="J36" s="12"/>
      <x:c r="K36" s="12"/>
    </x:row>
    <x:row r="37" ht="22" customHeight="1">
      <x:c r="B37" s="12" t="str">
        <x:v>default</x:v>
      </x:c>
      <x:c r="C37" s="12" t="str">
        <x:v>5704da34-ff6f-4f1e-8a1d-d9f983417231</x:v>
      </x:c>
      <x:c r="D37" s="12" t="str">
        <x:v>DML</x:v>
      </x:c>
      <x:c r="E37" s="12" t="str">
        <x:v>SUCCEEDED</x:v>
      </x:c>
      <x:c r="F37" s="17" t="n">
        <x:v>46301.65573644676</x:v>
      </x:c>
      <x:c r="G37" s="12" t="str">
        <x:v>earlier</x:v>
      </x:c>
      <x:c r="H37" s="14" t="n">
        <x:v>747</x:v>
      </x:c>
      <x:c r="I37" s="16" t="n">
        <x:v>87551</x:v>
      </x:c>
      <x:c r="J37" s="12"/>
      <x:c r="K37" s="12"/>
    </x:row>
    <x:row r="38" ht="22" customHeight="1">
      <x:c r="B38" s="12" t="str">
        <x:v>default</x:v>
      </x:c>
      <x:c r="C38" s="12" t="str">
        <x:v>8bf827a7-e2c6-4b43-a971-eb05369ff9ba</x:v>
      </x:c>
      <x:c r="D38" s="12" t="str">
        <x:v>DML</x:v>
      </x:c>
      <x:c r="E38" s="12" t="str">
        <x:v>SUCCEEDED</x:v>
      </x:c>
      <x:c r="F38" s="17" t="n">
        <x:v>46301.63958888889</x:v>
      </x:c>
      <x:c r="G38" s="12" t="str">
        <x:v>earlier</x:v>
      </x:c>
      <x:c r="H38" s="14" t="n">
        <x:v>873</x:v>
      </x:c>
      <x:c r="I38" s="16" t="n">
        <x:v>84119</x:v>
      </x:c>
      <x:c r="J38" s="12"/>
      <x:c r="K38" s="12"/>
    </x:row>
    <x:row r="39" ht="22" customHeight="1">
      <x:c r="B39" s="12" t="str">
        <x:v>default</x:v>
      </x:c>
      <x:c r="C39" s="12" t="str">
        <x:v>c04a8dbe-dc36-434d-b1d6-ba4fdc4da32c</x:v>
      </x:c>
      <x:c r="D39" s="12" t="str">
        <x:v>DML</x:v>
      </x:c>
      <x:c r="E39" s="12" t="str">
        <x:v>FAILED</x:v>
      </x:c>
      <x:c r="F39" s="17" t="n">
        <x:v>46308.33088548611</x:v>
      </x:c>
      <x:c r="G39" s="12" t="str">
        <x:v>week2</x:v>
      </x:c>
      <x:c r="H39" s="14" t="n">
        <x:v>295</x:v>
      </x:c>
      <x:c r="I39" s="16" t="n">
        <x:v>0</x:v>
      </x:c>
      <x:c r="J39" s="12" t="str">
        <x:v>2</x:v>
      </x:c>
      <x:c r="K39" s="12" t="n">
        <x:v>1301</x:v>
      </x:c>
    </x:row>
    <x:row r="40" ht="22" customHeight="1">
      <x:c r="B40" s="12" t="str">
        <x:v>default</x:v>
      </x:c>
      <x:c r="C40" s="12" t="str">
        <x:v>12d3ea77-4bfa-4d4e-a9f2-c7f339c6e345</x:v>
      </x:c>
      <x:c r="D40" s="12" t="str">
        <x:v>DML</x:v>
      </x:c>
      <x:c r="E40" s="12" t="str">
        <x:v>FAILED</x:v>
      </x:c>
      <x:c r="F40" s="17" t="n">
        <x:v>46308.318064861116</x:v>
      </x:c>
      <x:c r="G40" s="12" t="str">
        <x:v>week2</x:v>
      </x:c>
      <x:c r="H40" s="14" t="n">
        <x:v>450</x:v>
      </x:c>
      <x:c r="I40" s="16" t="n">
        <x:v>0</x:v>
      </x:c>
      <x:c r="J40" s="12" t="str">
        <x:v>2</x:v>
      </x:c>
      <x:c r="K40" s="12" t="n">
        <x:v>1301</x:v>
      </x:c>
    </x:row>
    <x:row r="41" ht="22" customHeight="1">
      <x:c r="B41" s="12" t="str">
        <x:v>default</x:v>
      </x:c>
      <x:c r="C41" s="12" t="str">
        <x:v>cc4523ed-2f2e-46cb-ac16-bf6930d7c430</x:v>
      </x:c>
      <x:c r="D41" s="12" t="str">
        <x:v>DML</x:v>
      </x:c>
      <x:c r="E41" s="12" t="str">
        <x:v>SUCCEEDED</x:v>
      </x:c>
      <x:c r="F41" s="17" t="n">
        <x:v>46308.6657496875</x:v>
      </x:c>
      <x:c r="G41" s="12" t="str">
        <x:v>week2</x:v>
      </x:c>
      <x:c r="H41" s="14" t="n">
        <x:v>820</x:v>
      </x:c>
      <x:c r="I41" s="16" t="n">
        <x:v>106289</x:v>
      </x:c>
      <x:c r="J41" s="12"/>
      <x:c r="K41" s="12"/>
    </x:row>
    <x:row r="42" ht="22" customHeight="1">
      <x:c r="B42" s="12" t="str">
        <x:v>default</x:v>
      </x:c>
      <x:c r="C42" s="12" t="str">
        <x:v>38603d3a-bda4-4455-8e7f-32ba8a0c9628</x:v>
      </x:c>
      <x:c r="D42" s="12" t="str">
        <x:v>DML</x:v>
      </x:c>
      <x:c r="E42" s="12" t="str">
        <x:v>FAILED</x:v>
      </x:c>
      <x:c r="F42" s="17" t="n">
        <x:v>46308.29769261574</x:v>
      </x:c>
      <x:c r="G42" s="12" t="str">
        <x:v>week2</x:v>
      </x:c>
      <x:c r="H42" s="14" t="n">
        <x:v>339</x:v>
      </x:c>
      <x:c r="I42" s="16" t="n">
        <x:v>0</x:v>
      </x:c>
      <x:c r="J42" s="12" t="str">
        <x:v>2</x:v>
      </x:c>
      <x:c r="K42" s="12" t="n">
        <x:v>1301</x:v>
      </x:c>
    </x:row>
    <x:row r="43" ht="22" customHeight="1">
      <x:c r="B43" s="12" t="str">
        <x:v>default</x:v>
      </x:c>
      <x:c r="C43" s="12" t="str">
        <x:v>f0c992c3-c598-4e31-b483-1cf367774f02</x:v>
      </x:c>
      <x:c r="D43" s="12" t="str">
        <x:v>DML</x:v>
      </x:c>
      <x:c r="E43" s="12" t="str">
        <x:v>SUCCEEDED</x:v>
      </x:c>
      <x:c r="F43" s="17" t="n">
        <x:v>46301.65567921296</x:v>
      </x:c>
      <x:c r="G43" s="12" t="str">
        <x:v>earlier</x:v>
      </x:c>
      <x:c r="H43" s="14" t="n">
        <x:v>1065</x:v>
      </x:c>
      <x:c r="I43" s="16" t="n">
        <x:v>87551</x:v>
      </x:c>
      <x:c r="J43" s="12"/>
      <x:c r="K43" s="12"/>
    </x:row>
    <x:row r="44" ht="22" customHeight="1">
      <x:c r="B44" s="12" t="str">
        <x:v>default</x:v>
      </x:c>
      <x:c r="C44" s="12" t="str">
        <x:v>fda39c5d-a1c3-47a3-aee4-a92f4c41d26e</x:v>
      </x:c>
      <x:c r="D44" s="12" t="str">
        <x:v>DML</x:v>
      </x:c>
      <x:c r="E44" s="12" t="str">
        <x:v>FAILED</x:v>
      </x:c>
      <x:c r="F44" s="17" t="n">
        <x:v>46308.32171700231</x:v>
      </x:c>
      <x:c r="G44" s="12" t="str">
        <x:v>week2</x:v>
      </x:c>
      <x:c r="H44" s="14" t="n">
        <x:v>279</x:v>
      </x:c>
      <x:c r="I44" s="16" t="n">
        <x:v>0</x:v>
      </x:c>
      <x:c r="J44" s="12" t="str">
        <x:v>2</x:v>
      </x:c>
      <x:c r="K44" s="12" t="n">
        <x:v>1301</x:v>
      </x:c>
    </x:row>
    <x:row r="45" ht="22" customHeight="1">
      <x:c r="B45" s="12" t="str">
        <x:v>default</x:v>
      </x:c>
      <x:c r="C45" s="12" t="str">
        <x:v>727a9ca1-7017-49c9-915e-b7d469b3efc8</x:v>
      </x:c>
      <x:c r="D45" s="12" t="str">
        <x:v>DML</x:v>
      </x:c>
      <x:c r="E45" s="12" t="str">
        <x:v>FAILED</x:v>
      </x:c>
      <x:c r="F45" s="17" t="n">
        <x:v>46308.30463408565</x:v>
      </x:c>
      <x:c r="G45" s="12" t="str">
        <x:v>week2</x:v>
      </x:c>
      <x:c r="H45" s="14" t="n">
        <x:v>315</x:v>
      </x:c>
      <x:c r="I45" s="16" t="n">
        <x:v>0</x:v>
      </x:c>
      <x:c r="J45" s="12" t="str">
        <x:v>2</x:v>
      </x:c>
      <x:c r="K45" s="12" t="n">
        <x:v>1301</x:v>
      </x:c>
    </x:row>
    <x:row r="46" ht="22" customHeight="1">
      <x:c r="B46" s="12" t="str">
        <x:v>default</x:v>
      </x:c>
      <x:c r="C46" s="12" t="str">
        <x:v>bf0ed2da-392d-49d1-af60-8c21f2e3acf6</x:v>
      </x:c>
      <x:c r="D46" s="12" t="str">
        <x:v>DML</x:v>
      </x:c>
      <x:c r="E46" s="12" t="str">
        <x:v>SUCCEEDED</x:v>
      </x:c>
      <x:c r="F46" s="17" t="n">
        <x:v>46301.65497451389</x:v>
      </x:c>
      <x:c r="G46" s="12" t="str">
        <x:v>earlier</x:v>
      </x:c>
      <x:c r="H46" s="14" t="n">
        <x:v>1003</x:v>
      </x:c>
      <x:c r="I46" s="16" t="n">
        <x:v>85835</x:v>
      </x:c>
      <x:c r="J46" s="12"/>
      <x:c r="K46" s="12"/>
    </x:row>
    <x:row r="47" ht="22" customHeight="1">
      <x:c r="B47" s="12" t="str">
        <x:v>default</x:v>
      </x:c>
      <x:c r="C47" s="12" t="str">
        <x:v>6581f62e-1508-4097-b048-e3197693088a</x:v>
      </x:c>
      <x:c r="D47" s="12" t="str">
        <x:v>DDL</x:v>
      </x:c>
      <x:c r="E47" s="12" t="str">
        <x:v>SUCCEEDED</x:v>
      </x:c>
      <x:c r="F47" s="17" t="n">
        <x:v>46308.66546363426</x:v>
      </x:c>
      <x:c r="G47" s="12" t="str">
        <x:v>week2</x:v>
      </x:c>
      <x:c r="H47" s="14" t="n">
        <x:v>352</x:v>
      </x:c>
      <x:c r="I47" s="16" t="n">
        <x:v>0</x:v>
      </x:c>
      <x:c r="J47" s="12"/>
      <x:c r="K47" s="12"/>
    </x:row>
    <x:row r="48" ht="22" customHeight="1">
      <x:c r="B48" s="12" t="str">
        <x:v>default</x:v>
      </x:c>
      <x:c r="C48" s="12" t="str">
        <x:v>87a34dcf-b738-4a3a-8a26-88d1902a9507</x:v>
      </x:c>
      <x:c r="D48" s="12" t="str">
        <x:v>DML</x:v>
      </x:c>
      <x:c r="E48" s="12" t="str">
        <x:v>FAILED</x:v>
      </x:c>
      <x:c r="F48" s="17" t="n">
        <x:v>46308.3210715625</x:v>
      </x:c>
      <x:c r="G48" s="12" t="str">
        <x:v>week2</x:v>
      </x:c>
      <x:c r="H48" s="14" t="n">
        <x:v>320</x:v>
      </x:c>
      <x:c r="I48" s="16" t="n">
        <x:v>0</x:v>
      </x:c>
      <x:c r="J48" s="12" t="str">
        <x:v>2</x:v>
      </x:c>
      <x:c r="K48" s="12" t="n">
        <x:v>1301</x:v>
      </x:c>
    </x:row>
    <x:row r="49" ht="22" customHeight="1">
      <x:c r="B49" s="12" t="str">
        <x:v>default</x:v>
      </x:c>
      <x:c r="C49" s="12" t="str">
        <x:v>e4771176-f6c8-402a-8cb9-a20ad863becc</x:v>
      </x:c>
      <x:c r="D49" s="12" t="str">
        <x:v>DML</x:v>
      </x:c>
      <x:c r="E49" s="12" t="str">
        <x:v>SUCCEEDED</x:v>
      </x:c>
      <x:c r="F49" s="17" t="n">
        <x:v>46308.298532615736</x:v>
      </x:c>
      <x:c r="G49" s="12" t="str">
        <x:v>week2</x:v>
      </x:c>
      <x:c r="H49" s="14" t="n">
        <x:v>910</x:v>
      </x:c>
      <x:c r="I49" s="16" t="n">
        <x:v>92699</x:v>
      </x:c>
      <x:c r="J49" s="12"/>
      <x:c r="K49" s="12"/>
    </x:row>
    <x:row r="50" ht="22" customHeight="1">
      <x:c r="B50" s="12" t="str">
        <x:v>default</x:v>
      </x:c>
      <x:c r="C50" s="12" t="str">
        <x:v>20d067bf-a262-49ad-9477-6a9a17dc575f</x:v>
      </x:c>
      <x:c r="D50" s="12" t="str">
        <x:v>DML</x:v>
      </x:c>
      <x:c r="E50" s="12" t="str">
        <x:v>SUCCEEDED</x:v>
      </x:c>
      <x:c r="F50" s="17" t="n">
        <x:v>46301.65501836805</x:v>
      </x:c>
      <x:c r="G50" s="12" t="str">
        <x:v>earlier</x:v>
      </x:c>
      <x:c r="H50" s="14" t="n">
        <x:v>886</x:v>
      </x:c>
      <x:c r="I50" s="16" t="n">
        <x:v>85835</x:v>
      </x:c>
      <x:c r="J50" s="12"/>
      <x:c r="K50" s="12"/>
    </x:row>
    <x:row r="51" ht="22" customHeight="1">
      <x:c r="B51" s="12" t="str">
        <x:v>default</x:v>
      </x:c>
      <x:c r="C51" s="12" t="str">
        <x:v>35e1206e-38c1-481a-b2a6-ab12148855c7</x:v>
      </x:c>
      <x:c r="D51" s="12" t="str">
        <x:v>DML</x:v>
      </x:c>
      <x:c r="E51" s="12" t="str">
        <x:v>FAILED</x:v>
      </x:c>
      <x:c r="F51" s="17" t="n">
        <x:v>46308.32766362268</x:v>
      </x:c>
      <x:c r="G51" s="12" t="str">
        <x:v>week2</x:v>
      </x:c>
      <x:c r="H51" s="14" t="n">
        <x:v>303</x:v>
      </x:c>
      <x:c r="I51" s="16" t="n">
        <x:v>0</x:v>
      </x:c>
      <x:c r="J51" s="12" t="str">
        <x:v>2</x:v>
      </x:c>
      <x:c r="K51" s="12" t="n">
        <x:v>1301</x:v>
      </x:c>
    </x:row>
    <x:row r="52" ht="22" customHeight="1">
      <x:c r="B52" s="12" t="str">
        <x:v>default</x:v>
      </x:c>
      <x:c r="C52" s="12" t="str">
        <x:v>09715d2d-6b8f-4f34-88e5-fa4ae8aa7216</x:v>
      </x:c>
      <x:c r="D52" s="12" t="str">
        <x:v>DML</x:v>
      </x:c>
      <x:c r="E52" s="12" t="str">
        <x:v>SUCCEEDED</x:v>
      </x:c>
      <x:c r="F52" s="17" t="n">
        <x:v>46301.65570853009</x:v>
      </x:c>
      <x:c r="G52" s="12" t="str">
        <x:v>earlier</x:v>
      </x:c>
      <x:c r="H52" s="14" t="n">
        <x:v>872</x:v>
      </x:c>
      <x:c r="I52" s="16" t="n">
        <x:v>87551</x:v>
      </x:c>
      <x:c r="J52" s="12"/>
      <x:c r="K52" s="12"/>
    </x:row>
    <x:row r="53" ht="22" customHeight="1">
      <x:c r="B53" s="12" t="str">
        <x:v>default</x:v>
      </x:c>
      <x:c r="C53" s="12" t="str">
        <x:v>50fd2087-e61d-459c-846f-b7ec7c1e1c74</x:v>
      </x:c>
      <x:c r="D53" s="12" t="str">
        <x:v>DML</x:v>
      </x:c>
      <x:c r="E53" s="12" t="str">
        <x:v>FAILED</x:v>
      </x:c>
      <x:c r="F53" s="17" t="n">
        <x:v>46308.31429741898</x:v>
      </x:c>
      <x:c r="G53" s="12" t="str">
        <x:v>week2</x:v>
      </x:c>
      <x:c r="H53" s="14" t="n">
        <x:v>525</x:v>
      </x:c>
      <x:c r="I53" s="16" t="n">
        <x:v>0</x:v>
      </x:c>
      <x:c r="J53" s="12" t="str">
        <x:v>2</x:v>
      </x:c>
      <x:c r="K53" s="12" t="n">
        <x:v>1301</x:v>
      </x:c>
    </x:row>
    <x:row r="54" ht="22" customHeight="1">
      <x:c r="B54" s="12" t="str">
        <x:v>default</x:v>
      </x:c>
      <x:c r="C54" s="12" t="str">
        <x:v>ac699393-7d0a-4b6c-bd00-299b44ca8999</x:v>
      </x:c>
      <x:c r="D54" s="12" t="str">
        <x:v>DML</x:v>
      </x:c>
      <x:c r="E54" s="12" t="str">
        <x:v>FAILED</x:v>
      </x:c>
      <x:c r="F54" s="17" t="n">
        <x:v>46308.29239028935</x:v>
      </x:c>
      <x:c r="G54" s="12" t="str">
        <x:v>week2</x:v>
      </x:c>
      <x:c r="H54" s="14" t="n">
        <x:v>783</x:v>
      </x:c>
      <x:c r="I54" s="16" t="n">
        <x:v>0</x:v>
      </x:c>
      <x:c r="J54" s="12" t="str">
        <x:v>2</x:v>
      </x:c>
      <x:c r="K54" s="12" t="n">
        <x:v>1301</x:v>
      </x:c>
    </x:row>
    <x:row r="55" ht="22" customHeight="1">
      <x:c r="B55" s="12" t="str">
        <x:v>default</x:v>
      </x:c>
      <x:c r="C55" s="12" t="str">
        <x:v>1f9be248-7d7e-4472-a0c3-e67b96655fe0</x:v>
      </x:c>
      <x:c r="D55" s="12" t="str">
        <x:v>DDL</x:v>
      </x:c>
      <x:c r="E55" s="12" t="str">
        <x:v>SUCCEEDED</x:v>
      </x:c>
      <x:c r="F55" s="17" t="n">
        <x:v>46301.636614884264</x:v>
      </x:c>
      <x:c r="G55" s="12" t="str">
        <x:v>earlier</x:v>
      </x:c>
      <x:c r="H55" s="14" t="n">
        <x:v>2117</x:v>
      </x:c>
      <x:c r="I55" s="16" t="n">
        <x:v>0</x:v>
      </x:c>
      <x:c r="J55" s="12"/>
      <x:c r="K55" s="12"/>
    </x:row>
    <x:row r="56" ht="22" customHeight="1">
      <x:c r="B56" s="12" t="str">
        <x:v>default</x:v>
      </x:c>
      <x:c r="C56" s="12" t="str">
        <x:v>6ebf196a-aded-4744-a47c-4585a6809160</x:v>
      </x:c>
      <x:c r="D56" s="12" t="str">
        <x:v>DDL</x:v>
      </x:c>
      <x:c r="E56" s="12" t="str">
        <x:v>SUCCEEDED</x:v>
      </x:c>
      <x:c r="F56" s="17" t="n">
        <x:v>46301.63622565972</x:v>
      </x:c>
      <x:c r="G56" s="12" t="str">
        <x:v>earlier</x:v>
      </x:c>
      <x:c r="H56" s="14" t="n">
        <x:v>586</x:v>
      </x:c>
      <x:c r="I56" s="16" t="n">
        <x:v>0</x:v>
      </x:c>
      <x:c r="J56" s="12"/>
      <x:c r="K56" s="12"/>
    </x:row>
    <x:row r="57" ht="22" customHeight="1">
      <x:c r="B57" s="12" t="str">
        <x:v>quyen</x:v>
      </x:c>
      <x:c r="C57" s="12" t="str">
        <x:v>c7f0cca9-ab84-41a1-b7a6-4021bf772cdc</x:v>
      </x:c>
      <x:c r="D57" s="12" t="str">
        <x:v>DML</x:v>
      </x:c>
      <x:c r="E57" s="12" t="str">
        <x:v>SUCCEEDED</x:v>
      </x:c>
      <x:c r="F57" s="17" t="n">
        <x:v>46302.52016143518</x:v>
      </x:c>
      <x:c r="G57" s="12" t="str">
        <x:v>earlier</x:v>
      </x:c>
      <x:c r="H57" s="14" t="n">
        <x:v>762</x:v>
      </x:c>
      <x:c r="I57" s="16" t="n">
        <x:v>87250</x:v>
      </x:c>
      <x:c r="J57" s="12"/>
      <x:c r="K57" s="12"/>
    </x:row>
    <x:row r="58" ht="22" customHeight="1">
      <x:c r="B58" s="12" t="str">
        <x:v>quyen</x:v>
      </x:c>
      <x:c r="C58" s="12" t="str">
        <x:v>f7a79f93-3ecc-460c-9ece-d88b2749f68d</x:v>
      </x:c>
      <x:c r="D58" s="12" t="str">
        <x:v>DML</x:v>
      </x:c>
      <x:c r="E58" s="12" t="str">
        <x:v>SUCCEEDED</x:v>
      </x:c>
      <x:c r="F58" s="17" t="n">
        <x:v>46302.52419994213</x:v>
      </x:c>
      <x:c r="G58" s="12" t="str">
        <x:v>earlier</x:v>
      </x:c>
      <x:c r="H58" s="14" t="n">
        <x:v>750</x:v>
      </x:c>
      <x:c r="I58" s="16" t="n">
        <x:v>87250</x:v>
      </x:c>
      <x:c r="J58" s="12"/>
      <x:c r="K58" s="12"/>
    </x:row>
    <x:row r="59" ht="22" customHeight="1">
      <x:c r="B59" s="12" t="str">
        <x:v>quyen</x:v>
      </x:c>
      <x:c r="C59" s="12" t="str">
        <x:v>f2bd85b8-7f55-4974-b1c6-a9e61e0b53f3</x:v>
      </x:c>
      <x:c r="D59" s="12" t="str">
        <x:v>DML</x:v>
      </x:c>
      <x:c r="E59" s="12" t="str">
        <x:v>SUCCEEDED</x:v>
      </x:c>
      <x:c r="F59" s="17" t="n">
        <x:v>46302.526486689814</x:v>
      </x:c>
      <x:c r="G59" s="12" t="str">
        <x:v>earlier</x:v>
      </x:c>
      <x:c r="H59" s="14" t="n">
        <x:v>819</x:v>
      </x:c>
      <x:c r="I59" s="16" t="n">
        <x:v>87250</x:v>
      </x:c>
      <x:c r="J59" s="12"/>
      <x:c r="K59" s="12"/>
    </x:row>
    <x:row r="60" ht="22" customHeight="1">
      <x:c r="B60" s="12" t="str">
        <x:v>quyen</x:v>
      </x:c>
      <x:c r="C60" s="12" t="str">
        <x:v>486f8ef9-41c1-42f3-80b2-6d14ddcccab3</x:v>
      </x:c>
      <x:c r="D60" s="12" t="str">
        <x:v>DML</x:v>
      </x:c>
      <x:c r="E60" s="12" t="str">
        <x:v>SUCCEEDED</x:v>
      </x:c>
      <x:c r="F60" s="17" t="n">
        <x:v>46302.51675530092</x:v>
      </x:c>
      <x:c r="G60" s="12" t="str">
        <x:v>earlier</x:v>
      </x:c>
      <x:c r="H60" s="14" t="n">
        <x:v>932</x:v>
      </x:c>
      <x:c r="I60" s="16" t="n">
        <x:v>87250</x:v>
      </x:c>
      <x:c r="J60" s="12"/>
      <x:c r="K60" s="12"/>
    </x:row>
    <x:row r="61" ht="22" customHeight="1">
      <x:c r="B61" s="12" t="str">
        <x:v>quyen</x:v>
      </x:c>
      <x:c r="C61" s="12" t="str">
        <x:v>4ab2c237-1e2e-4d22-a5f4-b27117491c5b</x:v>
      </x:c>
      <x:c r="D61" s="12" t="str">
        <x:v>DML</x:v>
      </x:c>
      <x:c r="E61" s="12" t="str">
        <x:v>SUCCEEDED</x:v>
      </x:c>
      <x:c r="F61" s="17" t="n">
        <x:v>46302.520645798606</x:v>
      </x:c>
      <x:c r="G61" s="12" t="str">
        <x:v>earlier</x:v>
      </x:c>
      <x:c r="H61" s="14" t="n">
        <x:v>834</x:v>
      </x:c>
      <x:c r="I61" s="16" t="n">
        <x:v>87250</x:v>
      </x:c>
      <x:c r="J61" s="12"/>
      <x:c r="K61" s="12"/>
    </x:row>
    <x:row r="62" ht="22" customHeight="1">
      <x:c r="B62" s="12" t="str">
        <x:v>quyen</x:v>
      </x:c>
      <x:c r="C62" s="12" t="str">
        <x:v>c2fddbda-2bad-424f-b9f9-02773d5b3df4</x:v>
      </x:c>
      <x:c r="D62" s="12" t="str">
        <x:v>DML</x:v>
      </x:c>
      <x:c r="E62" s="12" t="str">
        <x:v>SUCCEEDED</x:v>
      </x:c>
      <x:c r="F62" s="17" t="n">
        <x:v>46302.52130861111</x:v>
      </x:c>
      <x:c r="G62" s="12" t="str">
        <x:v>earlier</x:v>
      </x:c>
      <x:c r="H62" s="14" t="n">
        <x:v>744</x:v>
      </x:c>
      <x:c r="I62" s="16" t="n">
        <x:v>87250</x:v>
      </x:c>
      <x:c r="J62" s="12"/>
      <x:c r="K62" s="12"/>
    </x:row>
    <x:row r="63" ht="22" customHeight="1">
      <x:c r="B63" s="12" t="str">
        <x:v>quyen</x:v>
      </x:c>
      <x:c r="C63" s="12" t="str">
        <x:v>def6cc46-b254-4b90-8473-0449cd67b322</x:v>
      </x:c>
      <x:c r="D63" s="12" t="str">
        <x:v>DML</x:v>
      </x:c>
      <x:c r="E63" s="12" t="str">
        <x:v>SUCCEEDED</x:v>
      </x:c>
      <x:c r="F63" s="17" t="n">
        <x:v>46302.51207700231</x:v>
      </x:c>
      <x:c r="G63" s="12" t="str">
        <x:v>earlier</x:v>
      </x:c>
      <x:c r="H63" s="14" t="n">
        <x:v>1423</x:v>
      </x:c>
      <x:c r="I63" s="16" t="n">
        <x:v>87250</x:v>
      </x:c>
      <x:c r="J63" s="12"/>
      <x:c r="K63" s="12"/>
    </x:row>
    <x:row r="64" ht="22" customHeight="1">
      <x:c r="B64" s="12" t="str">
        <x:v>quyen</x:v>
      </x:c>
      <x:c r="C64" s="12" t="str">
        <x:v>1963e322-d6d1-4cf3-86cc-8a3c75dac93e</x:v>
      </x:c>
      <x:c r="D64" s="12" t="str">
        <x:v>DML</x:v>
      </x:c>
      <x:c r="E64" s="12" t="str">
        <x:v>SUCCEEDED</x:v>
      </x:c>
      <x:c r="F64" s="17" t="n">
        <x:v>46302.51856648148</x:v>
      </x:c>
      <x:c r="G64" s="12" t="str">
        <x:v>earlier</x:v>
      </x:c>
      <x:c r="H64" s="14" t="n">
        <x:v>955</x:v>
      </x:c>
      <x:c r="I64" s="16" t="n">
        <x:v>92423</x:v>
      </x:c>
      <x:c r="J64" s="12"/>
      <x:c r="K64" s="12"/>
    </x:row>
    <x:row r="65" ht="22" customHeight="1">
      <x:c r="B65" s="12" t="str">
        <x:v>quyen</x:v>
      </x:c>
      <x:c r="C65" s="12" t="str">
        <x:v>adc95edc-d4af-4c9d-b931-185a214a9dce</x:v>
      </x:c>
      <x:c r="D65" s="12" t="str">
        <x:v>DML</x:v>
      </x:c>
      <x:c r="E65" s="12" t="str">
        <x:v>SUCCEEDED</x:v>
      </x:c>
      <x:c r="F65" s="17" t="n">
        <x:v>46302.520426145835</x:v>
      </x:c>
      <x:c r="G65" s="12" t="str">
        <x:v>earlier</x:v>
      </x:c>
      <x:c r="H65" s="14" t="n">
        <x:v>769</x:v>
      </x:c>
      <x:c r="I65" s="16" t="n">
        <x:v>87250</x:v>
      </x:c>
      <x:c r="J65" s="12"/>
      <x:c r="K65" s="12"/>
    </x:row>
    <x:row r="66" ht="22" customHeight="1">
      <x:c r="B66" s="12" t="str">
        <x:v>quyen</x:v>
      </x:c>
      <x:c r="C66" s="12" t="str">
        <x:v>6de601c0-bb51-491e-81ed-079d18ed69bd</x:v>
      </x:c>
      <x:c r="D66" s="12" t="str">
        <x:v>DML</x:v>
      </x:c>
      <x:c r="E66" s="12" t="str">
        <x:v>SUCCEEDED</x:v>
      </x:c>
      <x:c r="F66" s="17" t="n">
        <x:v>46302.51217717593</x:v>
      </x:c>
      <x:c r="G66" s="12" t="str">
        <x:v>earlier</x:v>
      </x:c>
      <x:c r="H66" s="14" t="n">
        <x:v>900</x:v>
      </x:c>
      <x:c r="I66" s="16" t="n">
        <x:v>87250</x:v>
      </x:c>
      <x:c r="J66" s="12"/>
      <x:c r="K66" s="12"/>
    </x:row>
    <x:row r="67" ht="22" customHeight="1">
      <x:c r="B67" s="12" t="str">
        <x:v>quyen</x:v>
      </x:c>
      <x:c r="C67" s="12" t="str">
        <x:v>e658b50e-729d-4a00-a36e-bd057e9d957b</x:v>
      </x:c>
      <x:c r="D67" s="12" t="str">
        <x:v>DML</x:v>
      </x:c>
      <x:c r="E67" s="12" t="str">
        <x:v>SUCCEEDED</x:v>
      </x:c>
      <x:c r="F67" s="17" t="n">
        <x:v>46302.517985555554</x:v>
      </x:c>
      <x:c r="G67" s="12" t="str">
        <x:v>earlier</x:v>
      </x:c>
      <x:c r="H67" s="14" t="n">
        <x:v>1211</x:v>
      </x:c>
      <x:c r="I67" s="16" t="n">
        <x:v>92423</x:v>
      </x:c>
      <x:c r="J67" s="12"/>
      <x:c r="K67" s="12"/>
    </x:row>
    <x:row r="68" ht="22" customHeight="1">
      <x:c r="B68" s="12" t="str">
        <x:v>quyen</x:v>
      </x:c>
      <x:c r="C68" s="12" t="str">
        <x:v>d6013ea0-b50c-4464-ab7e-db85b2daab8e</x:v>
      </x:c>
      <x:c r="D68" s="12" t="str">
        <x:v>DML</x:v>
      </x:c>
      <x:c r="E68" s="12" t="str">
        <x:v>SUCCEEDED</x:v>
      </x:c>
      <x:c r="F68" s="17" t="n">
        <x:v>46302.51644365741</x:v>
      </x:c>
      <x:c r="G68" s="12" t="str">
        <x:v>earlier</x:v>
      </x:c>
      <x:c r="H68" s="14" t="n">
        <x:v>957</x:v>
      </x:c>
      <x:c r="I68" s="16" t="n">
        <x:v>87250</x:v>
      </x:c>
      <x:c r="J68" s="12"/>
      <x:c r="K68" s="12"/>
    </x:row>
    <x:row r="69" ht="22" customHeight="1">
      <x:c r="B69" s="12" t="str">
        <x:v>quyen</x:v>
      </x:c>
      <x:c r="C69" s="12" t="str">
        <x:v>ec8641a0-c706-45fb-bc8c-4f1d72d1978a</x:v>
      </x:c>
      <x:c r="D69" s="12" t="str">
        <x:v>DML</x:v>
      </x:c>
      <x:c r="E69" s="12" t="str">
        <x:v>SUCCEEDED</x:v>
      </x:c>
      <x:c r="F69" s="17" t="n">
        <x:v>46302.52154524306</x:v>
      </x:c>
      <x:c r="G69" s="12" t="str">
        <x:v>earlier</x:v>
      </x:c>
      <x:c r="H69" s="14" t="n">
        <x:v>776</x:v>
      </x:c>
      <x:c r="I69" s="16" t="n">
        <x:v>87250</x:v>
      </x:c>
      <x:c r="J69" s="12"/>
      <x:c r="K69" s="12"/>
    </x:row>
    <x:row r="70" ht="22" customHeight="1">
      <x:c r="B70" s="12" t="str">
        <x:v>quyen</x:v>
      </x:c>
      <x:c r="C70" s="12" t="str">
        <x:v>3155f385-6578-4ac1-b0d5-adf5745c6fad</x:v>
      </x:c>
      <x:c r="D70" s="12" t="str">
        <x:v>DML</x:v>
      </x:c>
      <x:c r="E70" s="12" t="str">
        <x:v>SUCCEEDED</x:v>
      </x:c>
      <x:c r="F70" s="17" t="n">
        <x:v>46302.526600185185</x:v>
      </x:c>
      <x:c r="G70" s="12" t="str">
        <x:v>earlier</x:v>
      </x:c>
      <x:c r="H70" s="14" t="n">
        <x:v>801</x:v>
      </x:c>
      <x:c r="I70" s="16" t="n">
        <x:v>87250</x:v>
      </x:c>
      <x:c r="J70" s="12"/>
      <x:c r="K70" s="12"/>
    </x:row>
    <x:row r="71" ht="22" customHeight="1">
      <x:c r="B71" s="12" t="str">
        <x:v>quyen</x:v>
      </x:c>
      <x:c r="C71" s="12" t="str">
        <x:v>9a5890ce-ac16-4948-a945-7e49aba563a8</x:v>
      </x:c>
      <x:c r="D71" s="12" t="str">
        <x:v>DDL</x:v>
      </x:c>
      <x:c r="E71" s="12" t="str">
        <x:v>SUCCEEDED</x:v>
      </x:c>
      <x:c r="F71" s="17" t="n">
        <x:v>46302.51668021991</x:v>
      </x:c>
      <x:c r="G71" s="12" t="str">
        <x:v>earlier</x:v>
      </x:c>
      <x:c r="H71" s="14" t="n">
        <x:v>366</x:v>
      </x:c>
      <x:c r="I71" s="16" t="n">
        <x:v>0</x:v>
      </x:c>
      <x:c r="J71" s="12"/>
      <x:c r="K71" s="12"/>
    </x:row>
    <x:row r="72" ht="22" customHeight="1">
      <x:c r="B72" s="12" t="str">
        <x:v>quyen</x:v>
      </x:c>
      <x:c r="C72" s="12" t="str">
        <x:v>66b26d31-ff07-45b9-9065-1fe81fda99d9</x:v>
      </x:c>
      <x:c r="D72" s="12" t="str">
        <x:v>DML</x:v>
      </x:c>
      <x:c r="E72" s="12" t="str">
        <x:v>SUCCEEDED</x:v>
      </x:c>
      <x:c r="F72" s="17" t="n">
        <x:v>46302.51836927084</x:v>
      </x:c>
      <x:c r="G72" s="12" t="str">
        <x:v>earlier</x:v>
      </x:c>
      <x:c r="H72" s="14" t="n">
        <x:v>1006</x:v>
      </x:c>
      <x:c r="I72" s="16" t="n">
        <x:v>92423</x:v>
      </x:c>
      <x:c r="J72" s="12"/>
      <x:c r="K72" s="12"/>
    </x:row>
    <x:row r="73" ht="22" customHeight="1">
      <x:c r="B73" s="12" t="str">
        <x:v>quyen</x:v>
      </x:c>
      <x:c r="C73" s="12" t="str">
        <x:v>f410ed1b-e1ea-4cc9-bfb9-45b59156f0ec</x:v>
      </x:c>
      <x:c r="D73" s="12" t="str">
        <x:v>DML</x:v>
      </x:c>
      <x:c r="E73" s="12" t="str">
        <x:v>SUCCEEDED</x:v>
      </x:c>
      <x:c r="F73" s="17" t="n">
        <x:v>46302.51866564815</x:v>
      </x:c>
      <x:c r="G73" s="12" t="str">
        <x:v>earlier</x:v>
      </x:c>
      <x:c r="H73" s="14" t="n">
        <x:v>821</x:v>
      </x:c>
      <x:c r="I73" s="16" t="n">
        <x:v>92423</x:v>
      </x:c>
      <x:c r="J73" s="12"/>
      <x:c r="K73" s="12"/>
    </x:row>
    <x:row r="74" ht="22" customHeight="1">
      <x:c r="B74" s="12" t="str">
        <x:v>quyen</x:v>
      </x:c>
      <x:c r="C74" s="12" t="str">
        <x:v>bd98f704-9147-4a55-97c8-e74220a340c6</x:v>
      </x:c>
      <x:c r="D74" s="12" t="str">
        <x:v>DML</x:v>
      </x:c>
      <x:c r="E74" s="12" t="str">
        <x:v>SUCCEEDED</x:v>
      </x:c>
      <x:c r="F74" s="17" t="n">
        <x:v>46302.51685414352</x:v>
      </x:c>
      <x:c r="G74" s="12" t="str">
        <x:v>earlier</x:v>
      </x:c>
      <x:c r="H74" s="14" t="n">
        <x:v>654</x:v>
      </x:c>
      <x:c r="I74" s="16" t="n">
        <x:v>87250</x:v>
      </x:c>
      <x:c r="J74" s="12"/>
      <x:c r="K74" s="12"/>
    </x:row>
    <x:row r="75" ht="22" customHeight="1">
      <x:c r="B75" s="12" t="str">
        <x:v>quyen</x:v>
      </x:c>
      <x:c r="C75" s="12" t="str">
        <x:v>dd48f730-5639-4496-8c7f-bde894b685fd</x:v>
      </x:c>
      <x:c r="D75" s="12" t="str">
        <x:v>DML</x:v>
      </x:c>
      <x:c r="E75" s="12" t="str">
        <x:v>SUCCEEDED</x:v>
      </x:c>
      <x:c r="F75" s="17" t="n">
        <x:v>46302.52408878472</x:v>
      </x:c>
      <x:c r="G75" s="12" t="str">
        <x:v>earlier</x:v>
      </x:c>
      <x:c r="H75" s="14" t="n">
        <x:v>881</x:v>
      </x:c>
      <x:c r="I75" s="16" t="n">
        <x:v>87250</x:v>
      </x:c>
      <x:c r="J75" s="12"/>
      <x:c r="K75" s="12"/>
    </x:row>
    <x:row r="76" ht="22" customHeight="1">
      <x:c r="B76" s="12" t="str">
        <x:v>quyen</x:v>
      </x:c>
      <x:c r="C76" s="12" t="str">
        <x:v>512d3b3d-dabe-4c27-8098-866820572167</x:v>
      </x:c>
      <x:c r="D76" s="12" t="str">
        <x:v>DDL</x:v>
      </x:c>
      <x:c r="E76" s="12" t="str">
        <x:v>SUCCEEDED</x:v>
      </x:c>
      <x:c r="F76" s="17" t="n">
        <x:v>46302.51672703704</x:v>
      </x:c>
      <x:c r="G76" s="12" t="str">
        <x:v>earlier</x:v>
      </x:c>
      <x:c r="H76" s="14" t="n">
        <x:v>263</x:v>
      </x:c>
      <x:c r="I76" s="16" t="n">
        <x:v>0</x:v>
      </x:c>
      <x:c r="J76" s="12"/>
      <x:c r="K76" s="12"/>
    </x:row>
    <x:row r="77" ht="22" customHeight="1">
      <x:c r="B77" s="12" t="str">
        <x:v>quyen</x:v>
      </x:c>
      <x:c r="C77" s="12" t="str">
        <x:v>faf0dfd6-08e0-4b1c-aff3-df912a0a7de2</x:v>
      </x:c>
      <x:c r="D77" s="12" t="str">
        <x:v>DML</x:v>
      </x:c>
      <x:c r="E77" s="12" t="str">
        <x:v>SUCCEEDED</x:v>
      </x:c>
      <x:c r="F77" s="17" t="n">
        <x:v>46302.5238703588</x:v>
      </x:c>
      <x:c r="G77" s="12" t="str">
        <x:v>earlier</x:v>
      </x:c>
      <x:c r="H77" s="14" t="n">
        <x:v>895</x:v>
      </x:c>
      <x:c r="I77" s="16" t="n">
        <x:v>87250</x:v>
      </x:c>
      <x:c r="J77" s="12"/>
      <x:c r="K77" s="12"/>
    </x:row>
    <x:row r="78" ht="22" customHeight="1">
      <x:c r="B78" s="12" t="str">
        <x:v>quyen</x:v>
      </x:c>
      <x:c r="C78" s="12" t="str">
        <x:v>64dcd167-1289-4b07-a571-07a85cf3f004</x:v>
      </x:c>
      <x:c r="D78" s="12" t="str">
        <x:v>DML</x:v>
      </x:c>
      <x:c r="E78" s="12" t="str">
        <x:v>SUCCEEDED</x:v>
      </x:c>
      <x:c r="F78" s="17" t="n">
        <x:v>46302.51995185185</x:v>
      </x:c>
      <x:c r="G78" s="12" t="str">
        <x:v>earlier</x:v>
      </x:c>
      <x:c r="H78" s="14" t="n">
        <x:v>782</x:v>
      </x:c>
      <x:c r="I78" s="16" t="n">
        <x:v>87250</x:v>
      </x:c>
      <x:c r="J78" s="12"/>
      <x:c r="K78" s="12"/>
    </x:row>
    <x:row r="79" ht="22" customHeight="1">
      <x:c r="B79" s="12" t="str">
        <x:v>quyen</x:v>
      </x:c>
      <x:c r="C79" s="12" t="str">
        <x:v>f9174d5b-e3b1-44e1-bbfd-dfc40289a313</x:v>
      </x:c>
      <x:c r="D79" s="12" t="str">
        <x:v>DML</x:v>
      </x:c>
      <x:c r="E79" s="12" t="str">
        <x:v>SUCCEEDED</x:v>
      </x:c>
      <x:c r="F79" s="17" t="n">
        <x:v>46302.52053278935</x:v>
      </x:c>
      <x:c r="G79" s="12" t="str">
        <x:v>earlier</x:v>
      </x:c>
      <x:c r="H79" s="14" t="n">
        <x:v>1169</x:v>
      </x:c>
      <x:c r="I79" s="16" t="n">
        <x:v>87250</x:v>
      </x:c>
      <x:c r="J79" s="12"/>
      <x:c r="K79" s="12"/>
    </x:row>
    <x:row r="80" ht="22" customHeight="1">
      <x:c r="B80" s="12" t="str">
        <x:v>quyen</x:v>
      </x:c>
      <x:c r="C80" s="12" t="str">
        <x:v>bd16d44f-6209-4d24-864d-ce9d89d4b9e9</x:v>
      </x:c>
      <x:c r="D80" s="12" t="str">
        <x:v>DML</x:v>
      </x:c>
      <x:c r="E80" s="12" t="str">
        <x:v>SUCCEEDED</x:v>
      </x:c>
      <x:c r="F80" s="17" t="n">
        <x:v>46302.51846880787</x:v>
      </x:c>
      <x:c r="G80" s="12" t="str">
        <x:v>earlier</x:v>
      </x:c>
      <x:c r="H80" s="14" t="n">
        <x:v>804</x:v>
      </x:c>
      <x:c r="I80" s="16" t="n">
        <x:v>92423</x:v>
      </x:c>
      <x:c r="J80" s="12"/>
      <x:c r="K80" s="12"/>
    </x:row>
    <x:row r="81" ht="22" customHeight="1">
      <x:c r="B81" s="12" t="str">
        <x:v>quyen</x:v>
      </x:c>
      <x:c r="C81" s="12" t="str">
        <x:v>38ce7a06-aa15-4cc1-83fa-cb97fed309c6</x:v>
      </x:c>
      <x:c r="D81" s="12" t="str">
        <x:v>DDL</x:v>
      </x:c>
      <x:c r="E81" s="12" t="str">
        <x:v>SUCCEEDED</x:v>
      </x:c>
      <x:c r="F81" s="17" t="n">
        <x:v>46309.11680642361</x:v>
      </x:c>
      <x:c r="G81" s="12" t="str">
        <x:v>week2</x:v>
      </x:c>
      <x:c r="H81" s="14" t="n">
        <x:v>4071</x:v>
      </x:c>
      <x:c r="I81" s="16" t="n">
        <x:v>0</x:v>
      </x:c>
      <x:c r="J81" s="12"/>
      <x:c r="K81" s="12"/>
    </x:row>
    <x:row r="82" ht="22" customHeight="1">
      <x:c r="B82" s="12" t="str">
        <x:v>quyen</x:v>
      </x:c>
      <x:c r="C82" s="12" t="str">
        <x:v>9f418f51-d7c5-4bbf-abbc-c8ab2beb5761</x:v>
      </x:c>
      <x:c r="D82" s="12" t="str">
        <x:v>DML</x:v>
      </x:c>
      <x:c r="E82" s="12" t="str">
        <x:v>SUCCEEDED</x:v>
      </x:c>
      <x:c r="F82" s="17" t="n">
        <x:v>46302.52075811343</x:v>
      </x:c>
      <x:c r="G82" s="12" t="str">
        <x:v>earlier</x:v>
      </x:c>
      <x:c r="H82" s="14" t="n">
        <x:v>787</x:v>
      </x:c>
      <x:c r="I82" s="16" t="n">
        <x:v>87250</x:v>
      </x:c>
      <x:c r="J82" s="12"/>
      <x:c r="K82" s="12"/>
    </x:row>
    <x:row r="83" ht="22" customHeight="1">
      <x:c r="B83" s="12" t="str">
        <x:v>quyen</x:v>
      </x:c>
      <x:c r="C83" s="12" t="str">
        <x:v>e7770f3b-2094-4a9e-a124-8f0761dc1536</x:v>
      </x:c>
      <x:c r="D83" s="12" t="str">
        <x:v>DML</x:v>
      </x:c>
      <x:c r="E83" s="12" t="str">
        <x:v>SUCCEEDED</x:v>
      </x:c>
      <x:c r="F83" s="17" t="n">
        <x:v>46302.52086561343</x:v>
      </x:c>
      <x:c r="G83" s="12" t="str">
        <x:v>earlier</x:v>
      </x:c>
      <x:c r="H83" s="14" t="n">
        <x:v>1260</x:v>
      </x:c>
      <x:c r="I83" s="16" t="n">
        <x:v>87250</x:v>
      </x:c>
      <x:c r="J83" s="12"/>
      <x:c r="K83" s="12"/>
    </x:row>
    <x:row r="84" ht="22" customHeight="1">
      <x:c r="B84" s="12" t="str">
        <x:v>quyen</x:v>
      </x:c>
      <x:c r="C84" s="12" t="str">
        <x:v>d67cd503-1d5a-487a-98dd-b46a111b2f43</x:v>
      </x:c>
      <x:c r="D84" s="12" t="str">
        <x:v>DML</x:v>
      </x:c>
      <x:c r="E84" s="12" t="str">
        <x:v>SUCCEEDED</x:v>
      </x:c>
      <x:c r="F84" s="17" t="n">
        <x:v>46302.52177208333</x:v>
      </x:c>
      <x:c r="G84" s="12" t="str">
        <x:v>earlier</x:v>
      </x:c>
      <x:c r="H84" s="14" t="n">
        <x:v>1192</x:v>
      </x:c>
      <x:c r="I84" s="16" t="n">
        <x:v>87250</x:v>
      </x:c>
      <x:c r="J84" s="12"/>
      <x:c r="K84" s="12"/>
    </x:row>
    <x:row r="85" ht="22" customHeight="1">
      <x:c r="B85" s="12" t="str">
        <x:v>quyen</x:v>
      </x:c>
      <x:c r="C85" s="12" t="str">
        <x:v>09eabfe4-12f8-4dca-9e36-f435ff7a5f77</x:v>
      </x:c>
      <x:c r="D85" s="12" t="str">
        <x:v>DDL</x:v>
      </x:c>
      <x:c r="E85" s="12" t="str">
        <x:v>SUCCEEDED</x:v>
      </x:c>
      <x:c r="F85" s="17" t="n">
        <x:v>46302.51677152778</x:v>
      </x:c>
      <x:c r="G85" s="12" t="str">
        <x:v>earlier</x:v>
      </x:c>
      <x:c r="H85" s="14" t="n">
        <x:v>2173</x:v>
      </x:c>
      <x:c r="I85" s="16" t="n">
        <x:v>0</x:v>
      </x:c>
      <x:c r="J85" s="12"/>
      <x:c r="K85" s="12"/>
    </x:row>
    <x:row r="86" ht="22" customHeight="1">
      <x:c r="B86" s="12" t="str">
        <x:v>quyen</x:v>
      </x:c>
      <x:c r="C86" s="12" t="str">
        <x:v>9b228372-e89f-4f84-93b2-653b5b8f0e98</x:v>
      </x:c>
      <x:c r="D86" s="12" t="str">
        <x:v>DML</x:v>
      </x:c>
      <x:c r="E86" s="12" t="str">
        <x:v>SUCCEEDED</x:v>
      </x:c>
      <x:c r="F86" s="17" t="n">
        <x:v>46302.52005501157</x:v>
      </x:c>
      <x:c r="G86" s="12" t="str">
        <x:v>earlier</x:v>
      </x:c>
      <x:c r="H86" s="14" t="n">
        <x:v>798</x:v>
      </x:c>
      <x:c r="I86" s="16" t="n">
        <x:v>87250</x:v>
      </x:c>
      <x:c r="J86" s="12"/>
      <x:c r="K86" s="12"/>
    </x:row>
    <x:row r="87" ht="22" customHeight="1">
      <x:c r="B87" s="12" t="str">
        <x:v>quyen</x:v>
      </x:c>
      <x:c r="C87" s="12" t="str">
        <x:v>055ac118-b7ac-41cc-af5b-0d543fbcec77</x:v>
      </x:c>
      <x:c r="D87" s="12" t="str">
        <x:v>DDL</x:v>
      </x:c>
      <x:c r="E87" s="12" t="str">
        <x:v>SUCCEEDED</x:v>
      </x:c>
      <x:c r="F87" s="17" t="n">
        <x:v>46302.517435856484</x:v>
      </x:c>
      <x:c r="G87" s="12" t="str">
        <x:v>earlier</x:v>
      </x:c>
      <x:c r="H87" s="14" t="n">
        <x:v>3958</x:v>
      </x:c>
      <x:c r="I87" s="16" t="n">
        <x:v>0</x:v>
      </x:c>
      <x:c r="J87" s="12"/>
      <x:c r="K87" s="12"/>
    </x:row>
    <x:row r="88" ht="22" customHeight="1">
      <x:c r="B88" s="12" t="str">
        <x:v>quyen</x:v>
      </x:c>
      <x:c r="C88" s="12" t="str">
        <x:v>d6b91d8a-c9d8-4c8a-83ba-8a1c84a2c41f</x:v>
      </x:c>
      <x:c r="D88" s="12" t="str">
        <x:v>DML</x:v>
      </x:c>
      <x:c r="E88" s="12" t="str">
        <x:v>SUCCEEDED</x:v>
      </x:c>
      <x:c r="F88" s="17" t="n">
        <x:v>46309.11686976852</x:v>
      </x:c>
      <x:c r="G88" s="12" t="str">
        <x:v>week2</x:v>
      </x:c>
      <x:c r="H88" s="14" t="n">
        <x:v>761</x:v>
      </x:c>
      <x:c r="I88" s="16" t="n">
        <x:v>87250</x:v>
      </x:c>
      <x:c r="J88" s="12"/>
      <x:c r="K88" s="12"/>
    </x:row>
    <x:row r="89" ht="22" customHeight="1">
      <x:c r="B89" s="12" t="str">
        <x:v>quyen</x:v>
      </x:c>
      <x:c r="C89" s="12" t="str">
        <x:v>ab4b7e8b-a1fa-4266-95cf-20ec6cf7e19f</x:v>
      </x:c>
      <x:c r="D89" s="12" t="str">
        <x:v>DDL</x:v>
      </x:c>
      <x:c r="E89" s="12" t="str">
        <x:v>SUCCEEDED</x:v>
      </x:c>
      <x:c r="F89" s="17" t="n">
        <x:v>46302.5191897801</x:v>
      </x:c>
      <x:c r="G89" s="12" t="str">
        <x:v>earlier</x:v>
      </x:c>
      <x:c r="H89" s="14" t="n">
        <x:v>314</x:v>
      </x:c>
      <x:c r="I89" s="16" t="n">
        <x:v>0</x:v>
      </x:c>
      <x:c r="J89" s="12"/>
      <x:c r="K89" s="12"/>
    </x:row>
    <x:row r="90" ht="22" customHeight="1">
      <x:c r="B90" s="12" t="str">
        <x:v>quyen</x:v>
      </x:c>
      <x:c r="C90" s="12" t="str">
        <x:v>54046661-2833-406c-8ca2-902816ff530a</x:v>
      </x:c>
      <x:c r="D90" s="12" t="str">
        <x:v>DML</x:v>
      </x:c>
      <x:c r="E90" s="12" t="str">
        <x:v>SUCCEEDED</x:v>
      </x:c>
      <x:c r="F90" s="17" t="n">
        <x:v>46302.51974701389</x:v>
      </x:c>
      <x:c r="G90" s="12" t="str">
        <x:v>earlier</x:v>
      </x:c>
      <x:c r="H90" s="14" t="n">
        <x:v>1099</x:v>
      </x:c>
      <x:c r="I90" s="16" t="n">
        <x:v>87250</x:v>
      </x:c>
      <x:c r="J90" s="12"/>
      <x:c r="K90" s="12"/>
    </x:row>
    <x:row r="91" ht="22" customHeight="1">
      <x:c r="B91" s="12" t="str">
        <x:v>quyen</x:v>
      </x:c>
      <x:c r="C91" s="12" t="str">
        <x:v>43807f9a-5b3c-4204-82dd-8673483c3b8e</x:v>
      </x:c>
      <x:c r="D91" s="12" t="str">
        <x:v>DML</x:v>
      </x:c>
      <x:c r="E91" s="12" t="str">
        <x:v>SUCCEEDED</x:v>
      </x:c>
      <x:c r="F91" s="17" t="n">
        <x:v>46302.51655112268</x:v>
      </x:c>
      <x:c r="G91" s="12" t="str">
        <x:v>earlier</x:v>
      </x:c>
      <x:c r="H91" s="14" t="n">
        <x:v>780</x:v>
      </x:c>
      <x:c r="I91" s="16" t="n">
        <x:v>87250</x:v>
      </x:c>
      <x:c r="J91" s="12"/>
      <x:c r="K91" s="12"/>
    </x:row>
    <x:row r="92" ht="22" customHeight="1">
      <x:c r="B92" s="12" t="str">
        <x:v>quyen</x:v>
      </x:c>
      <x:c r="C92" s="12" t="str">
        <x:v>083901e0-2a43-423c-a3ea-d0c3cb0c3b98</x:v>
      </x:c>
      <x:c r="D92" s="12" t="str">
        <x:v>DML</x:v>
      </x:c>
      <x:c r="E92" s="12" t="str">
        <x:v>SUCCEEDED</x:v>
      </x:c>
      <x:c r="F92" s="17" t="n">
        <x:v>46302.52398034722</x:v>
      </x:c>
      <x:c r="G92" s="12" t="str">
        <x:v>earlier</x:v>
      </x:c>
      <x:c r="H92" s="14" t="n">
        <x:v>1184</x:v>
      </x:c>
      <x:c r="I92" s="16" t="n">
        <x:v>87250</x:v>
      </x:c>
      <x:c r="J92" s="12"/>
      <x:c r="K92" s="12"/>
    </x:row>
    <x:row r="93" ht="22" customHeight="1">
      <x:c r="B93" s="12" t="str">
        <x:v>quyen</x:v>
      </x:c>
      <x:c r="C93" s="12" t="str">
        <x:v>14bb410d-4725-45f3-bb5d-59ddf4c962cb</x:v>
      </x:c>
      <x:c r="D93" s="12" t="str">
        <x:v>DML</x:v>
      </x:c>
      <x:c r="E93" s="12" t="str">
        <x:v>SUCCEEDED</x:v>
      </x:c>
      <x:c r="F93" s="17" t="n">
        <x:v>46302.52165616898</x:v>
      </x:c>
      <x:c r="G93" s="12" t="str">
        <x:v>earlier</x:v>
      </x:c>
      <x:c r="H93" s="14" t="n">
        <x:v>930</x:v>
      </x:c>
      <x:c r="I93" s="16" t="n">
        <x:v>87250</x:v>
      </x:c>
      <x:c r="J93" s="12"/>
      <x:c r="K93" s="12"/>
    </x:row>
    <x:row r="94" ht="22" customHeight="1">
      <x:c r="B94" s="12" t="str">
        <x:v>quyen</x:v>
      </x:c>
      <x:c r="C94" s="12" t="str">
        <x:v>3d26fa90-83e9-4c88-a31a-d07f2d2b04b9</x:v>
      </x:c>
      <x:c r="D94" s="12" t="str">
        <x:v>DML</x:v>
      </x:c>
      <x:c r="E94" s="12" t="str">
        <x:v>SUCCEEDED</x:v>
      </x:c>
      <x:c r="F94" s="17" t="n">
        <x:v>46302.51197357639</x:v>
      </x:c>
      <x:c r="G94" s="12" t="str">
        <x:v>earlier</x:v>
      </x:c>
      <x:c r="H94" s="14" t="n">
        <x:v>807</x:v>
      </x:c>
      <x:c r="I94" s="16" t="n">
        <x:v>87250</x:v>
      </x:c>
      <x:c r="J94" s="12"/>
      <x:c r="K94" s="12"/>
    </x:row>
    <x:row r="95" ht="22" customHeight="1">
      <x:c r="B95" s="12" t="str">
        <x:v>quyen</x:v>
      </x:c>
      <x:c r="C95" s="12" t="str">
        <x:v>79c0750e-b5c5-4ac2-b33f-92ef67194c72</x:v>
      </x:c>
      <x:c r="D95" s="12" t="str">
        <x:v>DML</x:v>
      </x:c>
      <x:c r="E95" s="12" t="str">
        <x:v>SUCCEEDED</x:v>
      </x:c>
      <x:c r="F95" s="17" t="n">
        <x:v>46302.52625767361</x:v>
      </x:c>
      <x:c r="G95" s="12" t="str">
        <x:v>earlier</x:v>
      </x:c>
      <x:c r="H95" s="14" t="n">
        <x:v>1304</x:v>
      </x:c>
      <x:c r="I95" s="16" t="n">
        <x:v>87250</x:v>
      </x:c>
      <x:c r="J95" s="12"/>
      <x:c r="K95" s="12"/>
    </x:row>
    <x:row r="96" ht="22" customHeight="1">
      <x:c r="B96" s="12" t="str">
        <x:v>quyen</x:v>
      </x:c>
      <x:c r="C96" s="12" t="str">
        <x:v>1a9f85f0-7d31-4fc0-9473-4a3e72f6ec97</x:v>
      </x:c>
      <x:c r="D96" s="12" t="str">
        <x:v>DML</x:v>
      </x:c>
      <x:c r="E96" s="12" t="str">
        <x:v>SUCCEEDED</x:v>
      </x:c>
      <x:c r="F96" s="17" t="n">
        <x:v>46302.5198478588</x:v>
      </x:c>
      <x:c r="G96" s="12" t="str">
        <x:v>earlier</x:v>
      </x:c>
      <x:c r="H96" s="14" t="n">
        <x:v>695</x:v>
      </x:c>
      <x:c r="I96" s="16" t="n">
        <x:v>87250</x:v>
      </x:c>
      <x:c r="J96" s="12"/>
      <x:c r="K96" s="12"/>
    </x:row>
    <x:row r="97" ht="22" customHeight="1">
      <x:c r="B97" s="12" t="str">
        <x:v>quyen</x:v>
      </x:c>
      <x:c r="C97" s="12" t="str">
        <x:v>117edffa-e008-4c51-b6fa-91c2e5709a1a</x:v>
      </x:c>
      <x:c r="D97" s="12" t="str">
        <x:v>DML</x:v>
      </x:c>
      <x:c r="E97" s="12" t="str">
        <x:v>SUCCEEDED</x:v>
      </x:c>
      <x:c r="F97" s="17" t="n">
        <x:v>46302.52672224537</x:v>
      </x:c>
      <x:c r="G97" s="12" t="str">
        <x:v>earlier</x:v>
      </x:c>
      <x:c r="H97" s="14" t="n">
        <x:v>762</x:v>
      </x:c>
      <x:c r="I97" s="16" t="n">
        <x:v>87250</x:v>
      </x:c>
      <x:c r="J97" s="12"/>
      <x:c r="K97" s="12"/>
    </x:row>
    <x:row r="98" ht="22" customHeight="1">
      <x:c r="B98" s="12" t="str">
        <x:v>quyen</x:v>
      </x:c>
      <x:c r="C98" s="12" t="str">
        <x:v>8018524b-c34e-47ed-bb89-c05e7db88bd1</x:v>
      </x:c>
      <x:c r="D98" s="12" t="str">
        <x:v>DML</x:v>
      </x:c>
      <x:c r="E98" s="12" t="str">
        <x:v>SUCCEEDED</x:v>
      </x:c>
      <x:c r="F98" s="17" t="n">
        <x:v>46302.521421770834</x:v>
      </x:c>
      <x:c r="G98" s="12" t="str">
        <x:v>earlier</x:v>
      </x:c>
      <x:c r="H98" s="14" t="n">
        <x:v>936</x:v>
      </x:c>
      <x:c r="I98" s="16" t="n">
        <x:v>87250</x:v>
      </x:c>
      <x:c r="J98" s="12"/>
      <x:c r="K98" s="12"/>
    </x:row>
    <x:row r="99" ht="22" customHeight="1">
      <x:c r="B99" s="12" t="str">
        <x:v>quyen</x:v>
      </x:c>
      <x:c r="C99" s="12" t="str">
        <x:v>a67533a8-d4ea-4500-b35f-9780116a00d9</x:v>
      </x:c>
      <x:c r="D99" s="12" t="str">
        <x:v>DML</x:v>
      </x:c>
      <x:c r="E99" s="12" t="str">
        <x:v>SUCCEEDED</x:v>
      </x:c>
      <x:c r="F99" s="17" t="n">
        <x:v>46302.52375940973</x:v>
      </x:c>
      <x:c r="G99" s="12" t="str">
        <x:v>earlier</x:v>
      </x:c>
      <x:c r="H99" s="14" t="n">
        <x:v>837</x:v>
      </x:c>
      <x:c r="I99" s="16" t="n">
        <x:v>87250</x:v>
      </x:c>
      <x:c r="J99" s="12"/>
      <x:c r="K99" s="12"/>
    </x:row>
    <x:row r="100" ht="22" customHeight="1">
      <x:c r="B100" s="12" t="str">
        <x:v>quyen</x:v>
      </x:c>
      <x:c r="C100" s="12" t="str">
        <x:v>3df4d355-037b-4842-b0b7-0537f82f6551</x:v>
      </x:c>
      <x:c r="D100" s="12" t="str">
        <x:v>DDL</x:v>
      </x:c>
      <x:c r="E100" s="12" t="str">
        <x:v>SUCCEEDED</x:v>
      </x:c>
      <x:c r="F100" s="17" t="n">
        <x:v>46302.519214432876</x:v>
      </x:c>
      <x:c r="G100" s="12" t="str">
        <x:v>earlier</x:v>
      </x:c>
      <x:c r="H100" s="14" t="n">
        <x:v>331</x:v>
      </x:c>
      <x:c r="I100" s="16" t="n">
        <x:v>0</x:v>
      </x:c>
      <x:c r="J100" s="12"/>
      <x:c r="K100" s="12"/>
    </x:row>
    <x:row r="101" ht="22" customHeight="1">
      <x:c r="B101" s="12" t="str">
        <x:v>quyen</x:v>
      </x:c>
      <x:c r="C101" s="12" t="str">
        <x:v>a601578a-8497-422b-8ad2-ae6120918150</x:v>
      </x:c>
      <x:c r="D101" s="12" t="str">
        <x:v>DDL</x:v>
      </x:c>
      <x:c r="E101" s="12" t="str">
        <x:v>SUCCEEDED</x:v>
      </x:c>
      <x:c r="F101" s="17" t="n">
        <x:v>46302.51685006944</x:v>
      </x:c>
      <x:c r="G101" s="12" t="str">
        <x:v>earlier</x:v>
      </x:c>
      <x:c r="H101" s="14" t="n">
        <x:v>4925</x:v>
      </x:c>
      <x:c r="I101" s="16" t="n">
        <x:v>0</x:v>
      </x:c>
      <x:c r="J101" s="12"/>
      <x:c r="K101" s="12"/>
    </x:row>
    <x:row r="102" ht="22" customHeight="1">
      <x:c r="B102" s="12" t="str">
        <x:v>quyen</x:v>
      </x:c>
      <x:c r="C102" s="12" t="str">
        <x:v>be91d6b8-c3af-4deb-b8ba-f4aa450bbfef</x:v>
      </x:c>
      <x:c r="D102" s="12" t="str">
        <x:v>DDL</x:v>
      </x:c>
      <x:c r="E102" s="12" t="str">
        <x:v>SUCCEEDED</x:v>
      </x:c>
      <x:c r="F102" s="17" t="n">
        <x:v>46302.517460138886</x:v>
      </x:c>
      <x:c r="G102" s="12" t="str">
        <x:v>earlier</x:v>
      </x:c>
      <x:c r="H102" s="14" t="n">
        <x:v>2705</x:v>
      </x:c>
      <x:c r="I102" s="16" t="n">
        <x:v>0</x:v>
      </x:c>
      <x:c r="J102" s="12"/>
      <x:c r="K102" s="12"/>
    </x:row>
    <x:row r="103" ht="22" customHeight="1">
      <x:c r="B103" s="12" t="str">
        <x:v>quyen</x:v>
      </x:c>
      <x:c r="C103" s="12" t="str">
        <x:v>47440bcd-d34a-4bee-a601-087956d6cf3f</x:v>
      </x:c>
      <x:c r="D103" s="12" t="str">
        <x:v>DML</x:v>
      </x:c>
      <x:c r="E103" s="12" t="str">
        <x:v>SUCCEEDED</x:v>
      </x:c>
      <x:c r="F103" s="17" t="n">
        <x:v>46302.52637245371</x:v>
      </x:c>
      <x:c r="G103" s="12" t="str">
        <x:v>earlier</x:v>
      </x:c>
      <x:c r="H103" s="14" t="n">
        <x:v>1218</x:v>
      </x:c>
      <x:c r="I103" s="16" t="n">
        <x:v>87250</x:v>
      </x:c>
      <x:c r="J103" s="12"/>
      <x:c r="K103" s="12"/>
    </x:row>
    <x:row r="104" ht="22" customHeight="1">
      <x:c r="B104" s="12" t="str">
        <x:v>quyen</x:v>
      </x:c>
      <x:c r="C104" s="12" t="str">
        <x:v>1931fc74-d142-4921-bc16-109b8626c86f</x:v>
      </x:c>
      <x:c r="D104" s="12" t="str">
        <x:v>DML</x:v>
      </x:c>
      <x:c r="E104" s="12" t="str">
        <x:v>SUCCEEDED</x:v>
      </x:c>
      <x:c r="F104" s="17" t="n">
        <x:v>46302.51665232639</x:v>
      </x:c>
      <x:c r="G104" s="12" t="str">
        <x:v>earlier</x:v>
      </x:c>
      <x:c r="H104" s="14" t="n">
        <x:v>791</x:v>
      </x:c>
      <x:c r="I104" s="16" t="n">
        <x:v>87250</x:v>
      </x:c>
      <x:c r="J104" s="12"/>
      <x:c r="K104" s="12"/>
    </x:row>
    <x:row r="105" ht="22" customHeight="1">
      <x:c r="B105" s="12" t="str">
        <x:v>quyen</x:v>
      </x:c>
      <x:c r="C105" s="12" t="str">
        <x:v>538beccf-e1cd-4feb-b6a0-20f465081972</x:v>
      </x:c>
      <x:c r="D105" s="12" t="str">
        <x:v>DML</x:v>
      </x:c>
      <x:c r="E105" s="12" t="str">
        <x:v>SUCCEEDED</x:v>
      </x:c>
      <x:c r="F105" s="17" t="n">
        <x:v>46302.519595439815</x:v>
      </x:c>
      <x:c r="G105" s="12" t="str">
        <x:v>earlier</x:v>
      </x:c>
      <x:c r="H105" s="14" t="n">
        <x:v>737</x:v>
      </x:c>
      <x:c r="I105" s="16" t="n">
        <x:v>87250</x:v>
      </x:c>
      <x:c r="J105" s="12"/>
      <x:c r="K105" s="12"/>
    </x:row>
    <x:row r="106" ht="22" customHeight="1">
      <x:c r="B106" s="12" t="str">
        <x:v>quyen</x:v>
      </x:c>
      <x:c r="C106" s="12" t="str">
        <x:v>08641b37-3005-4c29-a017-4c53f1bedba8</x:v>
      </x:c>
      <x:c r="D106" s="12" t="str">
        <x:v>DML</x:v>
      </x:c>
      <x:c r="E106" s="12" t="str">
        <x:v>SUCCEEDED</x:v>
      </x:c>
      <x:c r="F106" s="17" t="n">
        <x:v>46302.51826439815</x:v>
      </x:c>
      <x:c r="G106" s="12" t="str">
        <x:v>earlier</x:v>
      </x:c>
      <x:c r="H106" s="14" t="n">
        <x:v>978</x:v>
      </x:c>
      <x:c r="I106" s="16" t="n">
        <x:v>92423</x:v>
      </x:c>
      <x:c r="J106" s="12"/>
      <x:c r="K106" s="12"/>
    </x:row>
    <x:row r="107" ht="22" customHeight="1">
      <x:c r="B107" s="12" t="str">
        <x:v>quyen</x:v>
      </x:c>
      <x:c r="C107" s="12" t="str">
        <x:v>142949c8-8a88-425f-909a-b0cea077229f</x:v>
      </x:c>
      <x:c r="D107" s="12" t="str">
        <x:v>DML</x:v>
      </x:c>
      <x:c r="E107" s="12" t="str">
        <x:v>SUCCEEDED</x:v>
      </x:c>
      <x:c r="F107" s="17" t="n">
        <x:v>46302.505322488425</x:v>
      </x:c>
      <x:c r="G107" s="12" t="str">
        <x:v>earlier</x:v>
      </x:c>
      <x:c r="H107" s="14" t="n">
        <x:v>977</x:v>
      </x:c>
      <x:c r="I107" s="16" t="n">
        <x:v>87250</x:v>
      </x:c>
      <x:c r="J107" s="12"/>
      <x:c r="K107" s="12"/>
    </x:row>
    <x:row r="108" ht="22" customHeight="1">
      <x:c r="B108" s="12" t="str">
        <x:v>quyen</x:v>
      </x:c>
      <x:c r="C108" s="12" t="str">
        <x:v>90f63598-3fb9-4ad4-9912-c63a428a3d8b</x:v>
      </x:c>
      <x:c r="D108" s="12" t="str">
        <x:v>DML</x:v>
      </x:c>
      <x:c r="E108" s="12" t="str">
        <x:v>SUCCEEDED</x:v>
      </x:c>
      <x:c r="F108" s="17" t="n">
        <x:v>46302.51185811343</x:v>
      </x:c>
      <x:c r="G108" s="12" t="str">
        <x:v>earlier</x:v>
      </x:c>
      <x:c r="H108" s="14" t="n">
        <x:v>1172</x:v>
      </x:c>
      <x:c r="I108" s="16" t="n">
        <x:v>87250</x:v>
      </x:c>
      <x:c r="J108" s="12"/>
      <x:c r="K108" s="12"/>
    </x:row>
    <x:row r="109" ht="22" customHeight="1">
      <x:c r="B109" s="12" t="str">
        <x:v>quyen</x:v>
      </x:c>
      <x:c r="C109" s="12" t="str">
        <x:v>74e6f9d1-53c8-41a7-83b9-b39f9a98b7ea</x:v>
      </x:c>
      <x:c r="D109" s="12" t="str">
        <x:v>DML</x:v>
      </x:c>
      <x:c r="E109" s="12" t="str">
        <x:v>SUCCEEDED</x:v>
      </x:c>
      <x:c r="F109" s="17" t="n">
        <x:v>46302.50013826389</x:v>
      </x:c>
      <x:c r="G109" s="12" t="str">
        <x:v>earlier</x:v>
      </x:c>
      <x:c r="H109" s="14" t="n">
        <x:v>2744</x:v>
      </x:c>
      <x:c r="I109" s="16" t="n">
        <x:v>87250</x:v>
      </x:c>
      <x:c r="J109" s="12"/>
      <x:c r="K109" s="12"/>
    </x:row>
    <x:row r="110" ht="22" customHeight="1">
      <x:c r="B110" s="12" t="str">
        <x:v>quyen</x:v>
      </x:c>
      <x:c r="C110" s="12" t="str">
        <x:v>ce0f3f8e-16d6-4bb8-8dcb-0d52d43e3030</x:v>
      </x:c>
      <x:c r="D110" s="12" t="str">
        <x:v>DML</x:v>
      </x:c>
      <x:c r="E110" s="12" t="str">
        <x:v>SUCCEEDED</x:v>
      </x:c>
      <x:c r="F110" s="17" t="n">
        <x:v>46302.49889945602</x:v>
      </x:c>
      <x:c r="G110" s="12" t="str">
        <x:v>earlier</x:v>
      </x:c>
      <x:c r="H110" s="14" t="n">
        <x:v>963</x:v>
      </x:c>
      <x:c r="I110" s="16" t="n">
        <x:v>87250</x:v>
      </x:c>
      <x:c r="J110" s="12"/>
      <x:c r="K110" s="12"/>
    </x:row>
    <x:row r="111" ht="22" customHeight="1">
      <x:c r="B111" s="12" t="str">
        <x:v>quyen</x:v>
      </x:c>
      <x:c r="C111" s="12" t="str">
        <x:v>f1e2d2a8-dc47-4afb-98e6-30f4de8b096f</x:v>
      </x:c>
      <x:c r="D111" s="12" t="str">
        <x:v>DML</x:v>
      </x:c>
      <x:c r="E111" s="12" t="str">
        <x:v>SUCCEEDED</x:v>
      </x:c>
      <x:c r="F111" s="17" t="n">
        <x:v>46302.50081388889</x:v>
      </x:c>
      <x:c r="G111" s="12" t="str">
        <x:v>earlier</x:v>
      </x:c>
      <x:c r="H111" s="14" t="n">
        <x:v>773</x:v>
      </x:c>
      <x:c r="I111" s="16" t="n">
        <x:v>87250</x:v>
      </x:c>
      <x:c r="J111" s="12"/>
      <x:c r="K111" s="12"/>
    </x:row>
    <x:row r="112" ht="22" customHeight="1">
      <x:c r="B112" s="12" t="str">
        <x:v>quyen</x:v>
      </x:c>
      <x:c r="C112" s="12" t="str">
        <x:v>32571b9a-147b-4ef1-a7c7-0ce1e715dd69</x:v>
      </x:c>
      <x:c r="D112" s="12" t="str">
        <x:v>DML</x:v>
      </x:c>
      <x:c r="E112" s="12" t="str">
        <x:v>SUCCEEDED</x:v>
      </x:c>
      <x:c r="F112" s="17" t="n">
        <x:v>46302.50947877315</x:v>
      </x:c>
      <x:c r="G112" s="12" t="str">
        <x:v>earlier</x:v>
      </x:c>
      <x:c r="H112" s="14" t="n">
        <x:v>784</x:v>
      </x:c>
      <x:c r="I112" s="16" t="n">
        <x:v>87250</x:v>
      </x:c>
      <x:c r="J112" s="12"/>
      <x:c r="K112" s="12"/>
    </x:row>
    <x:row r="113" ht="22" customHeight="1">
      <x:c r="B113" s="12" t="str">
        <x:v>quyen</x:v>
      </x:c>
      <x:c r="C113" s="12" t="str">
        <x:v>1e473ab6-4d52-4ec2-9412-5aa66626b05f</x:v>
      </x:c>
      <x:c r="D113" s="12" t="str">
        <x:v>DML</x:v>
      </x:c>
      <x:c r="E113" s="12" t="str">
        <x:v>SUCCEEDED</x:v>
      </x:c>
      <x:c r="F113" s="17" t="n">
        <x:v>46302.5101840625</x:v>
      </x:c>
      <x:c r="G113" s="12" t="str">
        <x:v>earlier</x:v>
      </x:c>
      <x:c r="H113" s="14" t="n">
        <x:v>766</x:v>
      </x:c>
      <x:c r="I113" s="16" t="n">
        <x:v>87250</x:v>
      </x:c>
      <x:c r="J113" s="12"/>
      <x:c r="K113" s="12"/>
    </x:row>
    <x:row r="114" ht="22" customHeight="1">
      <x:c r="B114" s="12" t="str">
        <x:v>quyen</x:v>
      </x:c>
      <x:c r="C114" s="12" t="str">
        <x:v>e91ee1be-50e8-4cf1-8b93-565c7f133b3d</x:v>
      </x:c>
      <x:c r="D114" s="12" t="str">
        <x:v>DML</x:v>
      </x:c>
      <x:c r="E114" s="12" t="str">
        <x:v>SUCCEEDED</x:v>
      </x:c>
      <x:c r="F114" s="17" t="n">
        <x:v>46302.50512166666</x:v>
      </x:c>
      <x:c r="G114" s="12" t="str">
        <x:v>earlier</x:v>
      </x:c>
      <x:c r="H114" s="14" t="n">
        <x:v>824</x:v>
      </x:c>
      <x:c r="I114" s="16" t="n">
        <x:v>87250</x:v>
      </x:c>
      <x:c r="J114" s="12"/>
      <x:c r="K114" s="12"/>
    </x:row>
    <x:row r="115" ht="22" customHeight="1">
      <x:c r="B115" s="12" t="str">
        <x:v>quyen</x:v>
      </x:c>
      <x:c r="C115" s="12" t="str">
        <x:v>4dfd4336-4e7e-4e3c-9014-6cc18ec01375</x:v>
      </x:c>
      <x:c r="D115" s="12" t="str">
        <x:v>DML</x:v>
      </x:c>
      <x:c r="E115" s="12" t="str">
        <x:v>SUCCEEDED</x:v>
      </x:c>
      <x:c r="F115" s="17" t="n">
        <x:v>46302.50278444444</x:v>
      </x:c>
      <x:c r="G115" s="12" t="str">
        <x:v>earlier</x:v>
      </x:c>
      <x:c r="H115" s="14" t="n">
        <x:v>854</x:v>
      </x:c>
      <x:c r="I115" s="16" t="n">
        <x:v>87250</x:v>
      </x:c>
      <x:c r="J115" s="12"/>
      <x:c r="K115" s="12"/>
    </x:row>
    <x:row r="116" ht="22" customHeight="1">
      <x:c r="B116" s="12" t="str">
        <x:v>quyen</x:v>
      </x:c>
      <x:c r="C116" s="12" t="str">
        <x:v>89e23869-1b02-4941-8e02-bfaae1f49c38</x:v>
      </x:c>
      <x:c r="D116" s="12" t="str">
        <x:v>DDL</x:v>
      </x:c>
      <x:c r="E116" s="12" t="str">
        <x:v>SUCCEEDED</x:v>
      </x:c>
      <x:c r="F116" s="17" t="n">
        <x:v>46302.49617943287</x:v>
      </x:c>
      <x:c r="G116" s="12" t="str">
        <x:v>earlier</x:v>
      </x:c>
      <x:c r="H116" s="14" t="n">
        <x:v>528</x:v>
      </x:c>
      <x:c r="I116" s="16" t="n">
        <x:v>0</x:v>
      </x:c>
      <x:c r="J116" s="12"/>
      <x:c r="K116" s="12"/>
    </x:row>
    <x:row r="117" ht="22" customHeight="1">
      <x:c r="B117" s="12" t="str">
        <x:v>quyen</x:v>
      </x:c>
      <x:c r="C117" s="12" t="str">
        <x:v>5ebc7f89-a9a6-4125-ad8a-1848afbb7aa3</x:v>
      </x:c>
      <x:c r="D117" s="12" t="str">
        <x:v>DML</x:v>
      </x:c>
      <x:c r="E117" s="12" t="str">
        <x:v>SUCCEEDED</x:v>
      </x:c>
      <x:c r="F117" s="17" t="n">
        <x:v>46302.49913761574</x:v>
      </x:c>
      <x:c r="G117" s="12" t="str">
        <x:v>earlier</x:v>
      </x:c>
      <x:c r="H117" s="14" t="n">
        <x:v>916</x:v>
      </x:c>
      <x:c r="I117" s="16" t="n">
        <x:v>87250</x:v>
      </x:c>
      <x:c r="J117" s="12"/>
      <x:c r="K117" s="12"/>
    </x:row>
    <x:row r="118" ht="22" customHeight="1">
      <x:c r="B118" s="12" t="str">
        <x:v>quyen</x:v>
      </x:c>
      <x:c r="C118" s="12" t="str">
        <x:v>9b70c8bc-6ec9-446d-95a2-162afd149315</x:v>
      </x:c>
      <x:c r="D118" s="12" t="str">
        <x:v>DML</x:v>
      </x:c>
      <x:c r="E118" s="12" t="str">
        <x:v>SUCCEEDED</x:v>
      </x:c>
      <x:c r="F118" s="17" t="n">
        <x:v>46302.50308711806</x:v>
      </x:c>
      <x:c r="G118" s="12" t="str">
        <x:v>earlier</x:v>
      </x:c>
      <x:c r="H118" s="14" t="n">
        <x:v>1178</x:v>
      </x:c>
      <x:c r="I118" s="16" t="n">
        <x:v>87250</x:v>
      </x:c>
      <x:c r="J118" s="12"/>
      <x:c r="K118" s="12"/>
    </x:row>
    <x:row r="119" ht="22" customHeight="1">
      <x:c r="B119" s="12" t="str">
        <x:v>quyen</x:v>
      </x:c>
      <x:c r="C119" s="12" t="str">
        <x:v>e5b23e62-5259-401c-a6a1-9d691caa1fd5</x:v>
      </x:c>
      <x:c r="D119" s="12" t="str">
        <x:v>DML</x:v>
      </x:c>
      <x:c r="E119" s="12" t="str">
        <x:v>SUCCEEDED</x:v>
      </x:c>
      <x:c r="F119" s="17" t="n">
        <x:v>46302.5099843287</x:v>
      </x:c>
      <x:c r="G119" s="12" t="str">
        <x:v>earlier</x:v>
      </x:c>
      <x:c r="H119" s="14" t="n">
        <x:v>836</x:v>
      </x:c>
      <x:c r="I119" s="16" t="n">
        <x:v>87250</x:v>
      </x:c>
      <x:c r="J119" s="12"/>
      <x:c r="K119" s="12"/>
    </x:row>
    <x:row r="120" ht="22" customHeight="1">
      <x:c r="B120" s="12" t="str">
        <x:v>quyen</x:v>
      </x:c>
      <x:c r="C120" s="12" t="str">
        <x:v>fde4be6c-593d-44a3-843c-d51b0d9209be</x:v>
      </x:c>
      <x:c r="D120" s="12" t="str">
        <x:v>DDL</x:v>
      </x:c>
      <x:c r="E120" s="12" t="str">
        <x:v>SUCCEEDED</x:v>
      </x:c>
      <x:c r="F120" s="17" t="n">
        <x:v>46302.49628114583</x:v>
      </x:c>
      <x:c r="G120" s="12" t="str">
        <x:v>earlier</x:v>
      </x:c>
      <x:c r="H120" s="14" t="n">
        <x:v>4835</x:v>
      </x:c>
      <x:c r="I120" s="16" t="n">
        <x:v>0</x:v>
      </x:c>
      <x:c r="J120" s="12"/>
      <x:c r="K120" s="12"/>
    </x:row>
    <x:row r="121" ht="22" customHeight="1">
      <x:c r="B121" s="12" t="str">
        <x:v>quyen</x:v>
      </x:c>
      <x:c r="C121" s="12" t="str">
        <x:v>834239d3-ba12-495f-8ac7-673abb95f025</x:v>
      </x:c>
      <x:c r="D121" s="12" t="str">
        <x:v>DML</x:v>
      </x:c>
      <x:c r="E121" s="12" t="str">
        <x:v>SUCCEEDED</x:v>
      </x:c>
      <x:c r="F121" s="17" t="n">
        <x:v>46302.50977744213</x:v>
      </x:c>
      <x:c r="G121" s="12" t="str">
        <x:v>earlier</x:v>
      </x:c>
      <x:c r="H121" s="14" t="n">
        <x:v>872</x:v>
      </x:c>
      <x:c r="I121" s="16" t="n">
        <x:v>87250</x:v>
      </x:c>
      <x:c r="J121" s="12"/>
      <x:c r="K121" s="12"/>
    </x:row>
    <x:row r="122" ht="22" customHeight="1">
      <x:c r="B122" s="12" t="str">
        <x:v>quyen</x:v>
      </x:c>
      <x:c r="C122" s="12" t="str">
        <x:v>ae3a82f8-7fb5-4621-af95-fe8ed603c30c</x:v>
      </x:c>
      <x:c r="D122" s="12" t="str">
        <x:v>DML</x:v>
      </x:c>
      <x:c r="E122" s="12" t="str">
        <x:v>SUCCEEDED</x:v>
      </x:c>
      <x:c r="F122" s="17" t="n">
        <x:v>46302.499668460645</x:v>
      </x:c>
      <x:c r="G122" s="12" t="str">
        <x:v>earlier</x:v>
      </x:c>
      <x:c r="H122" s="14" t="n">
        <x:v>765</x:v>
      </x:c>
      <x:c r="I122" s="16" t="n">
        <x:v>87250</x:v>
      </x:c>
      <x:c r="J122" s="12"/>
      <x:c r="K122" s="12"/>
    </x:row>
    <x:row r="123" ht="22" customHeight="1">
      <x:c r="B123" s="12" t="str">
        <x:v>quyen</x:v>
      </x:c>
      <x:c r="C123" s="12" t="str">
        <x:v>40d63455-59be-4306-a331-29e0967a5025</x:v>
      </x:c>
      <x:c r="D123" s="12" t="str">
        <x:v>DML</x:v>
      </x:c>
      <x:c r="E123" s="12" t="str">
        <x:v>SUCCEEDED</x:v>
      </x:c>
      <x:c r="F123" s="17" t="n">
        <x:v>46302.50298725694</x:v>
      </x:c>
      <x:c r="G123" s="12" t="str">
        <x:v>earlier</x:v>
      </x:c>
      <x:c r="H123" s="14" t="n">
        <x:v>966</x:v>
      </x:c>
      <x:c r="I123" s="16" t="n">
        <x:v>87250</x:v>
      </x:c>
      <x:c r="J123" s="12"/>
      <x:c r="K123" s="12"/>
    </x:row>
    <x:row r="124" ht="22" customHeight="1">
      <x:c r="B124" s="12" t="str">
        <x:v>quyen</x:v>
      </x:c>
      <x:c r="C124" s="12" t="str">
        <x:v>22500e06-f078-4b81-a9f6-3c910162d165</x:v>
      </x:c>
      <x:c r="D124" s="12" t="str">
        <x:v>DML</x:v>
      </x:c>
      <x:c r="E124" s="12" t="str">
        <x:v>SUCCEEDED</x:v>
      </x:c>
      <x:c r="F124" s="17" t="n">
        <x:v>46302.505220844905</x:v>
      </x:c>
      <x:c r="G124" s="12" t="str">
        <x:v>earlier</x:v>
      </x:c>
      <x:c r="H124" s="14" t="n">
        <x:v>857</x:v>
      </x:c>
      <x:c r="I124" s="16" t="n">
        <x:v>87250</x:v>
      </x:c>
      <x:c r="J124" s="12"/>
      <x:c r="K124" s="12"/>
    </x:row>
    <x:row r="125" ht="22" customHeight="1">
      <x:c r="B125" s="12" t="str">
        <x:v>quyen</x:v>
      </x:c>
      <x:c r="C125" s="12" t="str">
        <x:v>57e9d139-1a73-422d-adb4-e0b006f740c6</x:v>
      </x:c>
      <x:c r="D125" s="12" t="str">
        <x:v>DML</x:v>
      </x:c>
      <x:c r="E125" s="12" t="str">
        <x:v>SUCCEEDED</x:v>
      </x:c>
      <x:c r="F125" s="17" t="n">
        <x:v>46302.50056173611</x:v>
      </x:c>
      <x:c r="G125" s="12" t="str">
        <x:v>earlier</x:v>
      </x:c>
      <x:c r="H125" s="14" t="n">
        <x:v>983</x:v>
      </x:c>
      <x:c r="I125" s="16" t="n">
        <x:v>87250</x:v>
      </x:c>
      <x:c r="J125" s="12"/>
      <x:c r="K125" s="12"/>
    </x:row>
    <x:row r="126" ht="22" customHeight="1">
      <x:c r="B126" s="12" t="str">
        <x:v>quyen</x:v>
      </x:c>
      <x:c r="C126" s="12" t="str">
        <x:v>0968bcee-080c-4a28-a2cc-9b18d44c8e40</x:v>
      </x:c>
      <x:c r="D126" s="12" t="str">
        <x:v>DDL</x:v>
      </x:c>
      <x:c r="E126" s="12" t="str">
        <x:v>SUCCEEDED</x:v>
      </x:c>
      <x:c r="F126" s="17" t="n">
        <x:v>46302.496229745375</x:v>
      </x:c>
      <x:c r="G126" s="12" t="str">
        <x:v>earlier</x:v>
      </x:c>
      <x:c r="H126" s="14" t="n">
        <x:v>413</x:v>
      </x:c>
      <x:c r="I126" s="16" t="n">
        <x:v>0</x:v>
      </x:c>
      <x:c r="J126" s="12"/>
      <x:c r="K126" s="12"/>
    </x:row>
    <x:row r="127" ht="22" customHeight="1">
      <x:c r="B127" s="12" t="str">
        <x:v>quyen</x:v>
      </x:c>
      <x:c r="C127" s="12" t="str">
        <x:v>623589d6-8a9c-4a84-b75f-229a0aafd119</x:v>
      </x:c>
      <x:c r="D127" s="12" t="str">
        <x:v>DDL</x:v>
      </x:c>
      <x:c r="E127" s="12" t="str">
        <x:v>SUCCEEDED</x:v>
      </x:c>
      <x:c r="F127" s="17" t="n">
        <x:v>46302.498376180556</x:v>
      </x:c>
      <x:c r="G127" s="12" t="str">
        <x:v>earlier</x:v>
      </x:c>
      <x:c r="H127" s="14" t="n">
        <x:v>2308</x:v>
      </x:c>
      <x:c r="I127" s="16" t="n">
        <x:v>0</x:v>
      </x:c>
      <x:c r="J127" s="12"/>
      <x:c r="K127" s="12"/>
    </x:row>
    <x:row r="128" ht="22" customHeight="1">
      <x:c r="B128" s="12" t="str">
        <x:v>quyen</x:v>
      </x:c>
      <x:c r="C128" s="12" t="str">
        <x:v>271be55a-6121-4646-b807-6f7ac7a08dc2</x:v>
      </x:c>
      <x:c r="D128" s="12" t="str">
        <x:v>DML</x:v>
      </x:c>
      <x:c r="E128" s="12" t="str">
        <x:v>SUCCEEDED</x:v>
      </x:c>
      <x:c r="F128" s="17" t="n">
        <x:v>46302.499779641206</x:v>
      </x:c>
      <x:c r="G128" s="12" t="str">
        <x:v>earlier</x:v>
      </x:c>
      <x:c r="H128" s="14" t="n">
        <x:v>1358</x:v>
      </x:c>
      <x:c r="I128" s="16" t="n">
        <x:v>87250</x:v>
      </x:c>
      <x:c r="J128" s="12"/>
      <x:c r="K128" s="12"/>
    </x:row>
    <x:row r="129" ht="22" customHeight="1">
      <x:c r="B129" s="12" t="str">
        <x:v>quyen</x:v>
      </x:c>
      <x:c r="C129" s="12" t="str">
        <x:v>c98f6f44-d9f2-4621-9c17-59578c4c730e</x:v>
      </x:c>
      <x:c r="D129" s="12" t="str">
        <x:v>DML</x:v>
      </x:c>
      <x:c r="E129" s="12" t="str">
        <x:v>SUCCEEDED</x:v>
      </x:c>
      <x:c r="F129" s="17" t="n">
        <x:v>46302.50102505787</x:v>
      </x:c>
      <x:c r="G129" s="12" t="str">
        <x:v>earlier</x:v>
      </x:c>
      <x:c r="H129" s="14" t="n">
        <x:v>742</x:v>
      </x:c>
      <x:c r="I129" s="16" t="n">
        <x:v>87250</x:v>
      </x:c>
      <x:c r="J129" s="12"/>
      <x:c r="K129" s="12"/>
    </x:row>
    <x:row r="130" ht="22" customHeight="1">
      <x:c r="B130" s="12" t="str">
        <x:v>quyen</x:v>
      </x:c>
      <x:c r="C130" s="12" t="str">
        <x:v>f77e7656-bb51-4cb1-9ba8-117bce879d57</x:v>
      </x:c>
      <x:c r="D130" s="12" t="str">
        <x:v>DML</x:v>
      </x:c>
      <x:c r="E130" s="12" t="str">
        <x:v>SUCCEEDED</x:v>
      </x:c>
      <x:c r="F130" s="17" t="n">
        <x:v>46302.50069082176</x:v>
      </x:c>
      <x:c r="G130" s="12" t="str">
        <x:v>earlier</x:v>
      </x:c>
      <x:c r="H130" s="14" t="n">
        <x:v>1171</x:v>
      </x:c>
      <x:c r="I130" s="16" t="n">
        <x:v>87250</x:v>
      </x:c>
      <x:c r="J130" s="12"/>
      <x:c r="K130" s="12"/>
    </x:row>
    <x:row r="131" ht="22" customHeight="1">
      <x:c r="B131" s="12" t="str">
        <x:v>quyen</x:v>
      </x:c>
      <x:c r="C131" s="12" t="str">
        <x:v>56ce2725-2c7d-4159-ac57-79e841d5167c</x:v>
      </x:c>
      <x:c r="D131" s="12" t="str">
        <x:v>DML</x:v>
      </x:c>
      <x:c r="E131" s="12" t="str">
        <x:v>SUCCEEDED</x:v>
      </x:c>
      <x:c r="F131" s="17" t="n">
        <x:v>46302.49936310185</x:v>
      </x:c>
      <x:c r="G131" s="12" t="str">
        <x:v>earlier</x:v>
      </x:c>
      <x:c r="H131" s="14" t="n">
        <x:v>666</x:v>
      </x:c>
      <x:c r="I131" s="16" t="n">
        <x:v>87250</x:v>
      </x:c>
      <x:c r="J131" s="12"/>
      <x:c r="K131" s="12"/>
    </x:row>
    <x:row r="132" ht="22" customHeight="1">
      <x:c r="B132" s="12" t="str">
        <x:v>quyen</x:v>
      </x:c>
      <x:c r="C132" s="12" t="str">
        <x:v>1b8ab76d-4cd3-469b-9809-fc6f6a2b6b45</x:v>
      </x:c>
      <x:c r="D132" s="12" t="str">
        <x:v>DML</x:v>
      </x:c>
      <x:c r="E132" s="12" t="str">
        <x:v>SUCCEEDED</x:v>
      </x:c>
      <x:c r="F132" s="17" t="n">
        <x:v>46302.505426585645</x:v>
      </x:c>
      <x:c r="G132" s="12" t="str">
        <x:v>earlier</x:v>
      </x:c>
      <x:c r="H132" s="14" t="n">
        <x:v>766</x:v>
      </x:c>
      <x:c r="I132" s="16" t="n">
        <x:v>87250</x:v>
      </x:c>
      <x:c r="J132" s="12"/>
      <x:c r="K132" s="12"/>
    </x:row>
    <x:row r="133" ht="22" customHeight="1">
      <x:c r="B133" s="12" t="str">
        <x:v>quyen</x:v>
      </x:c>
      <x:c r="C133" s="12" t="str">
        <x:v>8bdde4dc-c74d-46bf-ae37-e4ec166cf7d1</x:v>
      </x:c>
      <x:c r="D133" s="12" t="str">
        <x:v>DML</x:v>
      </x:c>
      <x:c r="E133" s="12" t="str">
        <x:v>SUCCEEDED</x:v>
      </x:c>
      <x:c r="F133" s="17" t="n">
        <x:v>46302.50552604167</x:v>
      </x:c>
      <x:c r="G133" s="12" t="str">
        <x:v>earlier</x:v>
      </x:c>
      <x:c r="H133" s="14" t="n">
        <x:v>883</x:v>
      </x:c>
      <x:c r="I133" s="16" t="n">
        <x:v>87250</x:v>
      </x:c>
      <x:c r="J133" s="12"/>
      <x:c r="K133" s="12"/>
    </x:row>
    <x:row r="134" ht="22" customHeight="1">
      <x:c r="B134" s="12" t="str">
        <x:v>quyen</x:v>
      </x:c>
      <x:c r="C134" s="12" t="str">
        <x:v>74d52554-ed89-4fd5-8f31-6406f0201d77</x:v>
      </x:c>
      <x:c r="D134" s="12" t="str">
        <x:v>DML</x:v>
      </x:c>
      <x:c r="E134" s="12" t="str">
        <x:v>SUCCEEDED</x:v>
      </x:c>
      <x:c r="F134" s="17" t="n">
        <x:v>46302.49902092593</x:v>
      </x:c>
      <x:c r="G134" s="12" t="str">
        <x:v>earlier</x:v>
      </x:c>
      <x:c r="H134" s="14" t="n">
        <x:v>656</x:v>
      </x:c>
      <x:c r="I134" s="16" t="n">
        <x:v>87250</x:v>
      </x:c>
      <x:c r="J134" s="12"/>
      <x:c r="K134" s="12"/>
    </x:row>
    <x:row r="135" ht="22" customHeight="1">
      <x:c r="B135" s="12" t="str">
        <x:v>quyen</x:v>
      </x:c>
      <x:c r="C135" s="12" t="str">
        <x:v>318c81ff-cca0-4510-af8d-3f5859e23376</x:v>
      </x:c>
      <x:c r="D135" s="12" t="str">
        <x:v>DML</x:v>
      </x:c>
      <x:c r="E135" s="12" t="str">
        <x:v>SUCCEEDED</x:v>
      </x:c>
      <x:c r="F135" s="17" t="n">
        <x:v>46302.511748206016</x:v>
      </x:c>
      <x:c r="G135" s="12" t="str">
        <x:v>earlier</x:v>
      </x:c>
      <x:c r="H135" s="14" t="n">
        <x:v>864</x:v>
      </x:c>
      <x:c r="I135" s="16" t="n">
        <x:v>87250</x:v>
      </x:c>
      <x:c r="J135" s="12"/>
      <x:c r="K135" s="12"/>
    </x:row>
    <x:row r="136" ht="22" customHeight="1">
      <x:c r="B136" s="12" t="str">
        <x:v>quyen</x:v>
      </x:c>
      <x:c r="C136" s="12" t="str">
        <x:v>0e02e31f-13ed-4c71-8853-48e5a2a286a4</x:v>
      </x:c>
      <x:c r="D136" s="12" t="str">
        <x:v>DML</x:v>
      </x:c>
      <x:c r="E136" s="12" t="str">
        <x:v>SUCCEEDED</x:v>
      </x:c>
      <x:c r="F136" s="17" t="n">
        <x:v>46302.50268333333</x:v>
      </x:c>
      <x:c r="G136" s="12" t="str">
        <x:v>earlier</x:v>
      </x:c>
      <x:c r="H136" s="14" t="n">
        <x:v>1397</x:v>
      </x:c>
      <x:c r="I136" s="16" t="n">
        <x:v>87250</x:v>
      </x:c>
      <x:c r="J136" s="12"/>
      <x:c r="K136" s="12"/>
    </x:row>
    <x:row r="137" ht="22" customHeight="1">
      <x:c r="B137" s="12" t="str">
        <x:v>quyen</x:v>
      </x:c>
      <x:c r="C137" s="12" t="str">
        <x:v>96035c95-2d2f-4b62-96b8-aa08db990976</x:v>
      </x:c>
      <x:c r="D137" s="12" t="str">
        <x:v>DML</x:v>
      </x:c>
      <x:c r="E137" s="12" t="str">
        <x:v>SUCCEEDED</x:v>
      </x:c>
      <x:c r="F137" s="17" t="n">
        <x:v>46302.50988452546</x:v>
      </x:c>
      <x:c r="G137" s="12" t="str">
        <x:v>earlier</x:v>
      </x:c>
      <x:c r="H137" s="14" t="n">
        <x:v>748</x:v>
      </x:c>
      <x:c r="I137" s="16" t="n">
        <x:v>87250</x:v>
      </x:c>
      <x:c r="J137" s="12"/>
      <x:c r="K137" s="12"/>
    </x:row>
    <x:row r="138" ht="22" customHeight="1">
      <x:c r="B138" s="12" t="str">
        <x:v>quyen</x:v>
      </x:c>
      <x:c r="C138" s="12" t="str">
        <x:v>abea5f9e-6cba-4392-81fe-afacdaf2c30b</x:v>
      </x:c>
      <x:c r="D138" s="12" t="str">
        <x:v>DML</x:v>
      </x:c>
      <x:c r="E138" s="12" t="str">
        <x:v>SUCCEEDED</x:v>
      </x:c>
      <x:c r="F138" s="17" t="n">
        <x:v>46302.498601168976</x:v>
      </x:c>
      <x:c r="G138" s="12" t="str">
        <x:v>earlier</x:v>
      </x:c>
      <x:c r="H138" s="14" t="n">
        <x:v>907</x:v>
      </x:c>
      <x:c r="I138" s="16" t="n">
        <x:v>87250</x:v>
      </x:c>
      <x:c r="J138" s="12"/>
      <x:c r="K138" s="12"/>
    </x:row>
    <x:row r="139" ht="22" customHeight="1">
      <x:c r="B139" s="12" t="str">
        <x:v>quyen</x:v>
      </x:c>
      <x:c r="C139" s="12" t="str">
        <x:v>25272532-19a7-405f-b803-91244e1c946a</x:v>
      </x:c>
      <x:c r="D139" s="12" t="str">
        <x:v>DML</x:v>
      </x:c>
      <x:c r="E139" s="12" t="str">
        <x:v>SUCCEEDED</x:v>
      </x:c>
      <x:c r="F139" s="17" t="n">
        <x:v>46302.50092142361</x:v>
      </x:c>
      <x:c r="G139" s="12" t="str">
        <x:v>earlier</x:v>
      </x:c>
      <x:c r="H139" s="14" t="n">
        <x:v>791</x:v>
      </x:c>
      <x:c r="I139" s="16" t="n">
        <x:v>87250</x:v>
      </x:c>
      <x:c r="J139" s="12"/>
      <x:c r="K139" s="12"/>
    </x:row>
    <x:row r="140" ht="22" customHeight="1">
      <x:c r="B140" s="12" t="str">
        <x:v>quyen</x:v>
      </x:c>
      <x:c r="C140" s="12" t="str">
        <x:v>552ead90-0c81-4cb3-b180-df53503fad7c</x:v>
      </x:c>
      <x:c r="D140" s="12" t="str">
        <x:v>DML</x:v>
      </x:c>
      <x:c r="E140" s="12" t="str">
        <x:v>SUCCEEDED</x:v>
      </x:c>
      <x:c r="F140" s="17" t="n">
        <x:v>46302.50288371528</x:v>
      </x:c>
      <x:c r="G140" s="12" t="str">
        <x:v>earlier</x:v>
      </x:c>
      <x:c r="H140" s="14" t="n">
        <x:v>1113</x:v>
      </x:c>
      <x:c r="I140" s="16" t="n">
        <x:v>87250</x:v>
      </x:c>
      <x:c r="J140" s="12"/>
      <x:c r="K140" s="12"/>
    </x:row>
    <x:row r="141" ht="22" customHeight="1">
      <x:c r="B141" s="12" t="str">
        <x:v>quyen</x:v>
      </x:c>
      <x:c r="C141" s="12" t="str">
        <x:v>eee2fa8e-3c28-4d9c-8fd2-b6c3d7144cf0</x:v>
      </x:c>
      <x:c r="D141" s="12" t="str">
        <x:v>DML</x:v>
      </x:c>
      <x:c r="E141" s="12" t="str">
        <x:v>SUCCEEDED</x:v>
      </x:c>
      <x:c r="F141" s="17" t="n">
        <x:v>46302.50001899306</x:v>
      </x:c>
      <x:c r="G141" s="12" t="str">
        <x:v>earlier</x:v>
      </x:c>
      <x:c r="H141" s="14" t="n">
        <x:v>1467</x:v>
      </x:c>
      <x:c r="I141" s="16" t="n">
        <x:v>87250</x:v>
      </x:c>
      <x:c r="J141" s="12"/>
      <x:c r="K141" s="12"/>
    </x:row>
    <x:row r="142" ht="22" customHeight="1">
      <x:c r="B142" s="12" t="str">
        <x:v>quyen</x:v>
      </x:c>
      <x:c r="C142" s="12" t="str">
        <x:v>4e9e245f-3202-484e-b4b9-08162380d033</x:v>
      </x:c>
      <x:c r="D142" s="12" t="str">
        <x:v>DML</x:v>
      </x:c>
      <x:c r="E142" s="12" t="str">
        <x:v>FAILED</x:v>
      </x:c>
      <x:c r="F142" s="17" t="n">
        <x:v>46302.4880505787</x:v>
      </x:c>
      <x:c r="G142" s="12" t="str">
        <x:v>earlier</x:v>
      </x:c>
      <x:c r="H142" s="14" t="n">
        <x:v>423</x:v>
      </x:c>
      <x:c r="I142" s="16" t="n">
        <x:v>0</x:v>
      </x:c>
      <x:c r="J142" s="12" t="str">
        <x:v>2</x:v>
      </x:c>
      <x:c r="K142" s="12" t="n">
        <x:v>1301</x:v>
      </x:c>
    </x:row>
    <x:row r="143" ht="22" customHeight="1">
      <x:c r="B143" s="12" t="str">
        <x:v>quyen</x:v>
      </x:c>
      <x:c r="C143" s="12" t="str">
        <x:v>ef897b05-dd62-4049-a6c9-27692811336a</x:v>
      </x:c>
      <x:c r="D143" s="12" t="str">
        <x:v>DML</x:v>
      </x:c>
      <x:c r="E143" s="12" t="str">
        <x:v>SUCCEEDED</x:v>
      </x:c>
      <x:c r="F143" s="17" t="n">
        <x:v>46302.49925273148</x:v>
      </x:c>
      <x:c r="G143" s="12" t="str">
        <x:v>earlier</x:v>
      </x:c>
      <x:c r="H143" s="14" t="n">
        <x:v>1048</x:v>
      </x:c>
      <x:c r="I143" s="16" t="n">
        <x:v>87250</x:v>
      </x:c>
      <x:c r="J143" s="12"/>
      <x:c r="K143" s="12"/>
    </x:row>
    <x:row r="144" ht="22" customHeight="1">
      <x:c r="B144" s="12" t="str">
        <x:v>quyen</x:v>
      </x:c>
      <x:c r="C144" s="12" t="str">
        <x:v>4b981824-6fca-4f26-872d-e88b47b91f71</x:v>
      </x:c>
      <x:c r="D144" s="12" t="str">
        <x:v>DDL</x:v>
      </x:c>
      <x:c r="E144" s="12" t="str">
        <x:v>SUCCEEDED</x:v>
      </x:c>
      <x:c r="F144" s="17" t="n">
        <x:v>46302.498346238426</x:v>
      </x:c>
      <x:c r="G144" s="12" t="str">
        <x:v>earlier</x:v>
      </x:c>
      <x:c r="H144" s="14" t="n">
        <x:v>3541</x:v>
      </x:c>
      <x:c r="I144" s="16" t="n">
        <x:v>0</x:v>
      </x:c>
      <x:c r="J144" s="12"/>
      <x:c r="K144" s="12"/>
    </x:row>
    <x:row r="145" ht="22" customHeight="1">
      <x:c r="B145" s="12" t="str">
        <x:v>quyen</x:v>
      </x:c>
      <x:c r="C145" s="12" t="str">
        <x:v>7b256254-41cc-4db2-9954-baea3e8e1208</x:v>
      </x:c>
      <x:c r="D145" s="12" t="str">
        <x:v>DML</x:v>
      </x:c>
      <x:c r="E145" s="12" t="str">
        <x:v>SUCCEEDED</x:v>
      </x:c>
      <x:c r="F145" s="17" t="n">
        <x:v>46302.499902905096</x:v>
      </x:c>
      <x:c r="G145" s="12" t="str">
        <x:v>earlier</x:v>
      </x:c>
      <x:c r="H145" s="14" t="n">
        <x:v>679</x:v>
      </x:c>
      <x:c r="I145" s="16" t="n">
        <x:v>87250</x:v>
      </x:c>
      <x:c r="J145" s="12"/>
      <x:c r="K145" s="12"/>
    </x:row>
    <x:row r="146" ht="22" customHeight="1">
      <x:c r="B146" s="12" t="str">
        <x:v>quyen</x:v>
      </x:c>
      <x:c r="C146" s="12" t="str">
        <x:v>efae4537-970d-452c-b3fc-665713a9d424</x:v>
      </x:c>
      <x:c r="D146" s="12" t="str">
        <x:v>DML</x:v>
      </x:c>
      <x:c r="E146" s="12" t="str">
        <x:v>SUCCEEDED</x:v>
      </x:c>
      <x:c r="F146" s="17" t="n">
        <x:v>46302.51008388889</x:v>
      </x:c>
      <x:c r="G146" s="12" t="str">
        <x:v>earlier</x:v>
      </x:c>
      <x:c r="H146" s="14" t="n">
        <x:v>777</x:v>
      </x:c>
      <x:c r="I146" s="16" t="n">
        <x:v>87250</x:v>
      </x:c>
      <x:c r="J146" s="12"/>
      <x:c r="K146" s="12"/>
    </x:row>
    <x:row r="147" ht="22" customHeight="1">
      <x:c r="B147" s="12" t="str">
        <x:v>quyen</x:v>
      </x:c>
      <x:c r="C147" s="12" t="str">
        <x:v>ae0268df-a0f8-4dec-99c3-588343e00797</x:v>
      </x:c>
      <x:c r="D147" s="12" t="str">
        <x:v>DML</x:v>
      </x:c>
      <x:c r="E147" s="12" t="str">
        <x:v>SUCCEEDED</x:v>
      </x:c>
      <x:c r="F147" s="17" t="n">
        <x:v>46302.50935483797</x:v>
      </x:c>
      <x:c r="G147" s="12" t="str">
        <x:v>earlier</x:v>
      </x:c>
      <x:c r="H147" s="14" t="n">
        <x:v>774</x:v>
      </x:c>
      <x:c r="I147" s="16" t="n">
        <x:v>87250</x:v>
      </x:c>
      <x:c r="J147" s="12"/>
      <x:c r="K147" s="12"/>
    </x:row>
    <x:row r="148" ht="22" customHeight="1">
      <x:c r="B148" s="12" t="str">
        <x:v>quyen</x:v>
      </x:c>
      <x:c r="C148" s="12" t="str">
        <x:v>01dc3ba4-5cce-4014-a0a9-c49b60fde755</x:v>
      </x:c>
      <x:c r="D148" s="12" t="str">
        <x:v>DDL</x:v>
      </x:c>
      <x:c r="E148" s="12" t="str">
        <x:v>SUCCEEDED</x:v>
      </x:c>
      <x:c r="F148" s="17" t="n">
        <x:v>46302.4963691088</x:v>
      </x:c>
      <x:c r="G148" s="12" t="str">
        <x:v>earlier</x:v>
      </x:c>
      <x:c r="H148" s="14" t="n">
        <x:v>2799</x:v>
      </x:c>
      <x:c r="I148" s="16" t="n">
        <x:v>0</x:v>
      </x:c>
      <x:c r="J148" s="12"/>
      <x:c r="K148" s="12"/>
    </x:row>
    <x:row r="152">
      <x:c r="B152" s="15" t="str">
        <x:v>operational metrics</x:v>
      </x:c>
    </x:row>
    <x:row r="153" ht="40" customHeight="1">
      <x:c r="B153" s="11" t="str">
        <x:v>profile</x:v>
      </x:c>
      <x:c r="C153" s="11" t="str">
        <x:v>namespace</x:v>
      </x:c>
      <x:c r="D153" s="11" t="str">
        <x:v>metric</x:v>
      </x:c>
      <x:c r="E153" s="11" t="str">
        <x:v>statistic</x:v>
      </x:c>
      <x:c r="F153" s="11" t="str">
        <x:v>timestamp</x:v>
      </x:c>
      <x:c r="G153" s="11" t="str">
        <x:v>value</x:v>
      </x:c>
      <x:c r="H153" s="11" t="str">
        <x:v>unit</x:v>
      </x:c>
      <x:c r="I153" s="11" t="str">
        <x:v>scope</x:v>
      </x:c>
    </x:row>
    <x:row r="154" ht="22" customHeight="1">
      <x:c r="B154" s="12" t="str">
        <x:v>default</x:v>
      </x:c>
      <x:c r="C154" s="12" t="str">
        <x:v>AWS/Lambda</x:v>
      </x:c>
      <x:c r="D154" s="12" t="str">
        <x:v>Invocations</x:v>
      </x:c>
      <x:c r="E154" s="12" t="str">
        <x:v>Sum</x:v>
      </x:c>
      <x:c r="F154" s="17" t="n">
        <x:v>46301.75</x:v>
      </x:c>
      <x:c r="G154" s="14" t="n">
        <x:v>1</x:v>
      </x:c>
      <x:c r="H154" s="12" t="str">
        <x:v>Count</x:v>
      </x:c>
      <x:c r="I154" s="12" t="str">
        <x:v>earlier</x:v>
      </x:c>
    </x:row>
    <x:row r="155" ht="22" customHeight="1">
      <x:c r="B155" s="12" t="str">
        <x:v>default</x:v>
      </x:c>
      <x:c r="C155" s="12" t="str">
        <x:v>AWS/Lambda</x:v>
      </x:c>
      <x:c r="D155" s="12" t="str">
        <x:v>Invocations</x:v>
      </x:c>
      <x:c r="E155" s="12" t="str">
        <x:v>Sum</x:v>
      </x:c>
      <x:c r="F155" s="17" t="n">
        <x:v>46308.33333333333</x:v>
      </x:c>
      <x:c r="G155" s="14" t="n">
        <x:v>1</x:v>
      </x:c>
      <x:c r="H155" s="12" t="str">
        <x:v>Count</x:v>
      </x:c>
      <x:c r="I155" s="12" t="str">
        <x:v>week2</x:v>
      </x:c>
    </x:row>
    <x:row r="156" ht="22" customHeight="1">
      <x:c r="B156" s="12" t="str">
        <x:v>default</x:v>
      </x:c>
      <x:c r="C156" s="12" t="str">
        <x:v>AWS/Lambda</x:v>
      </x:c>
      <x:c r="D156" s="12" t="str">
        <x:v>Invocations</x:v>
      </x:c>
      <x:c r="E156" s="12" t="str">
        <x:v>Sum</x:v>
      </x:c>
      <x:c r="F156" s="17" t="n">
        <x:v>46302.125</x:v>
      </x:c>
      <x:c r="G156" s="14" t="n">
        <x:v>1</x:v>
      </x:c>
      <x:c r="H156" s="12" t="str">
        <x:v>Count</x:v>
      </x:c>
      <x:c r="I156" s="12" t="str">
        <x:v>earlier</x:v>
      </x:c>
    </x:row>
    <x:row r="157" ht="22" customHeight="1">
      <x:c r="B157" s="12" t="str">
        <x:v>default</x:v>
      </x:c>
      <x:c r="C157" s="12" t="str">
        <x:v>AWS/Lambda</x:v>
      </x:c>
      <x:c r="D157" s="12" t="str">
        <x:v>Invocations</x:v>
      </x:c>
      <x:c r="E157" s="12" t="str">
        <x:v>Sum</x:v>
      </x:c>
      <x:c r="F157" s="17" t="n">
        <x:v>46308.70833333333</x:v>
      </x:c>
      <x:c r="G157" s="14" t="n">
        <x:v>1</x:v>
      </x:c>
      <x:c r="H157" s="12" t="str">
        <x:v>Count</x:v>
      </x:c>
      <x:c r="I157" s="12" t="str">
        <x:v>week2</x:v>
      </x:c>
    </x:row>
    <x:row r="158" ht="22" customHeight="1">
      <x:c r="B158" s="12" t="str">
        <x:v>default</x:v>
      </x:c>
      <x:c r="C158" s="12" t="str">
        <x:v>AWS/Lambda</x:v>
      </x:c>
      <x:c r="D158" s="12" t="str">
        <x:v>Invocations</x:v>
      </x:c>
      <x:c r="E158" s="12" t="str">
        <x:v>Sum</x:v>
      </x:c>
      <x:c r="F158" s="17" t="n">
        <x:v>46309.08333333333</x:v>
      </x:c>
      <x:c r="G158" s="14" t="n">
        <x:v>1</x:v>
      </x:c>
      <x:c r="H158" s="12" t="str">
        <x:v>Count</x:v>
      </x:c>
      <x:c r="I158" s="12" t="str">
        <x:v>week2</x:v>
      </x:c>
    </x:row>
    <x:row r="159" ht="22" customHeight="1">
      <x:c r="B159" s="12" t="str">
        <x:v>default</x:v>
      </x:c>
      <x:c r="C159" s="12" t="str">
        <x:v>AWS/Lambda</x:v>
      </x:c>
      <x:c r="D159" s="12" t="str">
        <x:v>Invocations</x:v>
      </x:c>
      <x:c r="E159" s="12" t="str">
        <x:v>Sum</x:v>
      </x:c>
      <x:c r="F159" s="17" t="n">
        <x:v>46301.70833333333</x:v>
      </x:c>
      <x:c r="G159" s="14" t="n">
        <x:v>1</x:v>
      </x:c>
      <x:c r="H159" s="12" t="str">
        <x:v>Count</x:v>
      </x:c>
      <x:c r="I159" s="12" t="str">
        <x:v>earlier</x:v>
      </x:c>
    </x:row>
    <x:row r="160" ht="22" customHeight="1">
      <x:c r="B160" s="12" t="str">
        <x:v>default</x:v>
      </x:c>
      <x:c r="C160" s="12" t="str">
        <x:v>AWS/Lambda</x:v>
      </x:c>
      <x:c r="D160" s="12" t="str">
        <x:v>Invocations</x:v>
      </x:c>
      <x:c r="E160" s="12" t="str">
        <x:v>Sum</x:v>
      </x:c>
      <x:c r="F160" s="17" t="n">
        <x:v>46308.29166666667</x:v>
      </x:c>
      <x:c r="G160" s="14" t="n">
        <x:v>1</x:v>
      </x:c>
      <x:c r="H160" s="12" t="str">
        <x:v>Count</x:v>
      </x:c>
      <x:c r="I160" s="12" t="str">
        <x:v>week2</x:v>
      </x:c>
    </x:row>
    <x:row r="161" ht="22" customHeight="1">
      <x:c r="B161" s="12" t="str">
        <x:v>default</x:v>
      </x:c>
      <x:c r="C161" s="12" t="str">
        <x:v>AWS/Lambda</x:v>
      </x:c>
      <x:c r="D161" s="12" t="str">
        <x:v>Invocations</x:v>
      </x:c>
      <x:c r="E161" s="12" t="str">
        <x:v>Sum</x:v>
      </x:c>
      <x:c r="F161" s="17" t="n">
        <x:v>46302.08333333333</x:v>
      </x:c>
      <x:c r="G161" s="14" t="n">
        <x:v>1</x:v>
      </x:c>
      <x:c r="H161" s="12" t="str">
        <x:v>Count</x:v>
      </x:c>
      <x:c r="I161" s="12" t="str">
        <x:v>earlier</x:v>
      </x:c>
    </x:row>
    <x:row r="162" ht="22" customHeight="1">
      <x:c r="B162" s="12" t="str">
        <x:v>default</x:v>
      </x:c>
      <x:c r="C162" s="12" t="str">
        <x:v>AWS/Lambda</x:v>
      </x:c>
      <x:c r="D162" s="12" t="str">
        <x:v>Invocations</x:v>
      </x:c>
      <x:c r="E162" s="12" t="str">
        <x:v>Sum</x:v>
      </x:c>
      <x:c r="F162" s="17" t="n">
        <x:v>46308.66666666667</x:v>
      </x:c>
      <x:c r="G162" s="14" t="n">
        <x:v>1</x:v>
      </x:c>
      <x:c r="H162" s="12" t="str">
        <x:v>Count</x:v>
      </x:c>
      <x:c r="I162" s="12" t="str">
        <x:v>week2</x:v>
      </x:c>
    </x:row>
    <x:row r="163" ht="22" customHeight="1">
      <x:c r="B163" s="12" t="str">
        <x:v>default</x:v>
      </x:c>
      <x:c r="C163" s="12" t="str">
        <x:v>AWS/Lambda</x:v>
      </x:c>
      <x:c r="D163" s="12" t="str">
        <x:v>Invocations</x:v>
      </x:c>
      <x:c r="E163" s="12" t="str">
        <x:v>Sum</x:v>
      </x:c>
      <x:c r="F163" s="17" t="n">
        <x:v>46301.66666666667</x:v>
      </x:c>
      <x:c r="G163" s="14" t="n">
        <x:v>1</x:v>
      </x:c>
      <x:c r="H163" s="12" t="str">
        <x:v>Count</x:v>
      </x:c>
      <x:c r="I163" s="12" t="str">
        <x:v>earlier</x:v>
      </x:c>
    </x:row>
    <x:row r="164" ht="22" customHeight="1">
      <x:c r="B164" s="12" t="str">
        <x:v>default</x:v>
      </x:c>
      <x:c r="C164" s="12" t="str">
        <x:v>AWS/Lambda</x:v>
      </x:c>
      <x:c r="D164" s="12" t="str">
        <x:v>Invocations</x:v>
      </x:c>
      <x:c r="E164" s="12" t="str">
        <x:v>Sum</x:v>
      </x:c>
      <x:c r="F164" s="17" t="n">
        <x:v>46302.04166666667</x:v>
      </x:c>
      <x:c r="G164" s="14" t="n">
        <x:v>1</x:v>
      </x:c>
      <x:c r="H164" s="12" t="str">
        <x:v>Count</x:v>
      </x:c>
      <x:c r="I164" s="12" t="str">
        <x:v>earlier</x:v>
      </x:c>
    </x:row>
    <x:row r="165" ht="22" customHeight="1">
      <x:c r="B165" s="12" t="str">
        <x:v>default</x:v>
      </x:c>
      <x:c r="C165" s="12" t="str">
        <x:v>AWS/Lambda</x:v>
      </x:c>
      <x:c r="D165" s="12" t="str">
        <x:v>Invocations</x:v>
      </x:c>
      <x:c r="E165" s="12" t="str">
        <x:v>Sum</x:v>
      </x:c>
      <x:c r="F165" s="17" t="n">
        <x:v>46308.41666666667</x:v>
      </x:c>
      <x:c r="G165" s="14" t="n">
        <x:v>1</x:v>
      </x:c>
      <x:c r="H165" s="12" t="str">
        <x:v>Count</x:v>
      </x:c>
      <x:c r="I165" s="12" t="str">
        <x:v>week2</x:v>
      </x:c>
    </x:row>
    <x:row r="166" ht="22" customHeight="1">
      <x:c r="B166" s="12" t="str">
        <x:v>default</x:v>
      </x:c>
      <x:c r="C166" s="12" t="str">
        <x:v>AWS/Lambda</x:v>
      </x:c>
      <x:c r="D166" s="12" t="str">
        <x:v>Invocations</x:v>
      </x:c>
      <x:c r="E166" s="12" t="str">
        <x:v>Sum</x:v>
      </x:c>
      <x:c r="F166" s="17" t="n">
        <x:v>46301.625</x:v>
      </x:c>
      <x:c r="G166" s="14" t="n">
        <x:v>5</x:v>
      </x:c>
      <x:c r="H166" s="12" t="str">
        <x:v>Count</x:v>
      </x:c>
      <x:c r="I166" s="12" t="str">
        <x:v>earlier</x:v>
      </x:c>
    </x:row>
    <x:row r="167" ht="22" customHeight="1">
      <x:c r="B167" s="12" t="str">
        <x:v>default</x:v>
      </x:c>
      <x:c r="C167" s="12" t="str">
        <x:v>AWS/Lambda</x:v>
      </x:c>
      <x:c r="D167" s="12" t="str">
        <x:v>Invocations</x:v>
      </x:c>
      <x:c r="E167" s="12" t="str">
        <x:v>Sum</x:v>
      </x:c>
      <x:c r="F167" s="17" t="n">
        <x:v>46308.79166666667</x:v>
      </x:c>
      <x:c r="G167" s="14" t="n">
        <x:v>1</x:v>
      </x:c>
      <x:c r="H167" s="12" t="str">
        <x:v>Count</x:v>
      </x:c>
      <x:c r="I167" s="12" t="str">
        <x:v>week2</x:v>
      </x:c>
    </x:row>
    <x:row r="168" ht="22" customHeight="1">
      <x:c r="B168" s="12" t="str">
        <x:v>default</x:v>
      </x:c>
      <x:c r="C168" s="12" t="str">
        <x:v>AWS/Lambda</x:v>
      </x:c>
      <x:c r="D168" s="12" t="str">
        <x:v>Invocations</x:v>
      </x:c>
      <x:c r="E168" s="12" t="str">
        <x:v>Sum</x:v>
      </x:c>
      <x:c r="F168" s="17" t="n">
        <x:v>46302</x:v>
      </x:c>
      <x:c r="G168" s="14" t="n">
        <x:v>1</x:v>
      </x:c>
      <x:c r="H168" s="12" t="str">
        <x:v>Count</x:v>
      </x:c>
      <x:c r="I168" s="12" t="str">
        <x:v>earlier</x:v>
      </x:c>
    </x:row>
    <x:row r="169" ht="22" customHeight="1">
      <x:c r="B169" s="12" t="str">
        <x:v>default</x:v>
      </x:c>
      <x:c r="C169" s="12" t="str">
        <x:v>AWS/Lambda</x:v>
      </x:c>
      <x:c r="D169" s="12" t="str">
        <x:v>Invocations</x:v>
      </x:c>
      <x:c r="E169" s="12" t="str">
        <x:v>Sum</x:v>
      </x:c>
      <x:c r="F169" s="17" t="n">
        <x:v>46308.375</x:v>
      </x:c>
      <x:c r="G169" s="14" t="n">
        <x:v>1</x:v>
      </x:c>
      <x:c r="H169" s="12" t="str">
        <x:v>Count</x:v>
      </x:c>
      <x:c r="I169" s="12" t="str">
        <x:v>week2</x:v>
      </x:c>
    </x:row>
    <x:row r="170" ht="22" customHeight="1">
      <x:c r="B170" s="12" t="str">
        <x:v>default</x:v>
      </x:c>
      <x:c r="C170" s="12" t="str">
        <x:v>AWS/Lambda</x:v>
      </x:c>
      <x:c r="D170" s="12" t="str">
        <x:v>Invocations</x:v>
      </x:c>
      <x:c r="E170" s="12" t="str">
        <x:v>Sum</x:v>
      </x:c>
      <x:c r="F170" s="17" t="n">
        <x:v>46308.75</x:v>
      </x:c>
      <x:c r="G170" s="14" t="n">
        <x:v>1</x:v>
      </x:c>
      <x:c r="H170" s="12" t="str">
        <x:v>Count</x:v>
      </x:c>
      <x:c r="I170" s="12" t="str">
        <x:v>week2</x:v>
      </x:c>
    </x:row>
    <x:row r="171" ht="22" customHeight="1">
      <x:c r="B171" s="12" t="str">
        <x:v>default</x:v>
      </x:c>
      <x:c r="C171" s="12" t="str">
        <x:v>AWS/Lambda</x:v>
      </x:c>
      <x:c r="D171" s="12" t="str">
        <x:v>Errors</x:v>
      </x:c>
      <x:c r="E171" s="12" t="str">
        <x:v>Sum</x:v>
      </x:c>
      <x:c r="F171" s="17" t="n">
        <x:v>46303.875</x:v>
      </x:c>
      <x:c r="G171" s="14" t="n">
        <x:v>3</x:v>
      </x:c>
      <x:c r="H171" s="12" t="str">
        <x:v>Count</x:v>
      </x:c>
      <x:c r="I171" s="12" t="str">
        <x:v>earlier</x:v>
      </x:c>
    </x:row>
    <x:row r="172" ht="22" customHeight="1">
      <x:c r="B172" s="12" t="str">
        <x:v>default</x:v>
      </x:c>
      <x:c r="C172" s="12" t="str">
        <x:v>AWS/Lambda</x:v>
      </x:c>
      <x:c r="D172" s="12" t="str">
        <x:v>Errors</x:v>
      </x:c>
      <x:c r="E172" s="12" t="str">
        <x:v>Sum</x:v>
      </x:c>
      <x:c r="F172" s="17" t="n">
        <x:v>46307.16666666667</x:v>
      </x:c>
      <x:c r="G172" s="14" t="n">
        <x:v>3</x:v>
      </x:c>
      <x:c r="H172" s="12" t="str">
        <x:v>Count</x:v>
      </x:c>
      <x:c r="I172" s="12" t="str">
        <x:v>week2</x:v>
      </x:c>
    </x:row>
    <x:row r="173" ht="22" customHeight="1">
      <x:c r="B173" s="12" t="str">
        <x:v>default</x:v>
      </x:c>
      <x:c r="C173" s="12" t="str">
        <x:v>AWS/Lambda</x:v>
      </x:c>
      <x:c r="D173" s="12" t="str">
        <x:v>Errors</x:v>
      </x:c>
      <x:c r="E173" s="12" t="str">
        <x:v>Sum</x:v>
      </x:c>
      <x:c r="F173" s="17" t="n">
        <x:v>46302.5</x:v>
      </x:c>
      <x:c r="G173" s="14" t="n">
        <x:v>3</x:v>
      </x:c>
      <x:c r="H173" s="12" t="str">
        <x:v>Count</x:v>
      </x:c>
      <x:c r="I173" s="12" t="str">
        <x:v>earlier</x:v>
      </x:c>
    </x:row>
    <x:row r="174" ht="22" customHeight="1">
      <x:c r="B174" s="12" t="str">
        <x:v>default</x:v>
      </x:c>
      <x:c r="C174" s="12" t="str">
        <x:v>AWS/Lambda</x:v>
      </x:c>
      <x:c r="D174" s="12" t="str">
        <x:v>Errors</x:v>
      </x:c>
      <x:c r="E174" s="12" t="str">
        <x:v>Sum</x:v>
      </x:c>
      <x:c r="F174" s="17" t="n">
        <x:v>46309.08333333333</x:v>
      </x:c>
      <x:c r="G174" s="14" t="n">
        <x:v>3</x:v>
      </x:c>
      <x:c r="H174" s="12" t="str">
        <x:v>Count</x:v>
      </x:c>
      <x:c r="I174" s="12" t="str">
        <x:v>week2</x:v>
      </x:c>
    </x:row>
    <x:row r="175" ht="22" customHeight="1">
      <x:c r="B175" s="12" t="str">
        <x:v>default</x:v>
      </x:c>
      <x:c r="C175" s="12" t="str">
        <x:v>AWS/Lambda</x:v>
      </x:c>
      <x:c r="D175" s="12" t="str">
        <x:v>Errors</x:v>
      </x:c>
      <x:c r="E175" s="12" t="str">
        <x:v>Sum</x:v>
      </x:c>
      <x:c r="F175" s="17" t="n">
        <x:v>46305.79166666667</x:v>
      </x:c>
      <x:c r="G175" s="14" t="n">
        <x:v>3</x:v>
      </x:c>
      <x:c r="H175" s="12" t="str">
        <x:v>Count</x:v>
      </x:c>
      <x:c r="I175" s="12" t="str">
        <x:v>earlier</x:v>
      </x:c>
    </x:row>
    <x:row r="176" ht="22" customHeight="1">
      <x:c r="B176" s="12" t="str">
        <x:v>default</x:v>
      </x:c>
      <x:c r="C176" s="12" t="str">
        <x:v>AWS/Lambda</x:v>
      </x:c>
      <x:c r="D176" s="12" t="str">
        <x:v>Errors</x:v>
      </x:c>
      <x:c r="E176" s="12" t="str">
        <x:v>Sum</x:v>
      </x:c>
      <x:c r="F176" s="17" t="n">
        <x:v>46304.41666666667</x:v>
      </x:c>
      <x:c r="G176" s="14" t="n">
        <x:v>3</x:v>
      </x:c>
      <x:c r="H176" s="12" t="str">
        <x:v>Count</x:v>
      </x:c>
      <x:c r="I176" s="12" t="str">
        <x:v>earlier</x:v>
      </x:c>
    </x:row>
    <x:row r="177" ht="22" customHeight="1">
      <x:c r="B177" s="12" t="str">
        <x:v>default</x:v>
      </x:c>
      <x:c r="C177" s="12" t="str">
        <x:v>AWS/Lambda</x:v>
      </x:c>
      <x:c r="D177" s="12" t="str">
        <x:v>Errors</x:v>
      </x:c>
      <x:c r="E177" s="12" t="str">
        <x:v>Sum</x:v>
      </x:c>
      <x:c r="F177" s="17" t="n">
        <x:v>46307.70833333333</x:v>
      </x:c>
      <x:c r="G177" s="14" t="n">
        <x:v>3</x:v>
      </x:c>
      <x:c r="H177" s="12" t="str">
        <x:v>Count</x:v>
      </x:c>
      <x:c r="I177" s="12" t="str">
        <x:v>week2</x:v>
      </x:c>
    </x:row>
    <x:row r="178" ht="22" customHeight="1">
      <x:c r="B178" s="12" t="str">
        <x:v>default</x:v>
      </x:c>
      <x:c r="C178" s="12" t="str">
        <x:v>AWS/Lambda</x:v>
      </x:c>
      <x:c r="D178" s="12" t="str">
        <x:v>Errors</x:v>
      </x:c>
      <x:c r="E178" s="12" t="str">
        <x:v>Sum</x:v>
      </x:c>
      <x:c r="F178" s="17" t="n">
        <x:v>46303.04166666667</x:v>
      </x:c>
      <x:c r="G178" s="14" t="n">
        <x:v>3</x:v>
      </x:c>
      <x:c r="H178" s="12" t="str">
        <x:v>Count</x:v>
      </x:c>
      <x:c r="I178" s="12" t="str">
        <x:v>earlier</x:v>
      </x:c>
    </x:row>
    <x:row r="179" ht="22" customHeight="1">
      <x:c r="B179" s="12" t="str">
        <x:v>default</x:v>
      </x:c>
      <x:c r="C179" s="12" t="str">
        <x:v>AWS/Lambda</x:v>
      </x:c>
      <x:c r="D179" s="12" t="str">
        <x:v>Errors</x:v>
      </x:c>
      <x:c r="E179" s="12" t="str">
        <x:v>Sum</x:v>
      </x:c>
      <x:c r="F179" s="17" t="n">
        <x:v>46306.33333333333</x:v>
      </x:c>
      <x:c r="G179" s="14" t="n">
        <x:v>3</x:v>
      </x:c>
      <x:c r="H179" s="12" t="str">
        <x:v>Count</x:v>
      </x:c>
      <x:c r="I179" s="12" t="str">
        <x:v>earlier</x:v>
      </x:c>
    </x:row>
    <x:row r="180" ht="22" customHeight="1">
      <x:c r="B180" s="12" t="str">
        <x:v>default</x:v>
      </x:c>
      <x:c r="C180" s="12" t="str">
        <x:v>AWS/Lambda</x:v>
      </x:c>
      <x:c r="D180" s="12" t="str">
        <x:v>Errors</x:v>
      </x:c>
      <x:c r="E180" s="12" t="str">
        <x:v>Sum</x:v>
      </x:c>
      <x:c r="F180" s="17" t="n">
        <x:v>46301.66666666667</x:v>
      </x:c>
      <x:c r="G180" s="14" t="n">
        <x:v>0</x:v>
      </x:c>
      <x:c r="H180" s="12" t="str">
        <x:v>Count</x:v>
      </x:c>
      <x:c r="I180" s="12" t="str">
        <x:v>earlier</x:v>
      </x:c>
    </x:row>
    <x:row r="181" ht="22" customHeight="1">
      <x:c r="B181" s="12" t="str">
        <x:v>default</x:v>
      </x:c>
      <x:c r="C181" s="12" t="str">
        <x:v>AWS/Lambda</x:v>
      </x:c>
      <x:c r="D181" s="12" t="str">
        <x:v>Errors</x:v>
      </x:c>
      <x:c r="E181" s="12" t="str">
        <x:v>Sum</x:v>
      </x:c>
      <x:c r="F181" s="17" t="n">
        <x:v>46304.95833333333</x:v>
      </x:c>
      <x:c r="G181" s="14" t="n">
        <x:v>3</x:v>
      </x:c>
      <x:c r="H181" s="12" t="str">
        <x:v>Count</x:v>
      </x:c>
      <x:c r="I181" s="12" t="str">
        <x:v>earlier</x:v>
      </x:c>
    </x:row>
    <x:row r="182" ht="22" customHeight="1">
      <x:c r="B182" s="12" t="str">
        <x:v>default</x:v>
      </x:c>
      <x:c r="C182" s="12" t="str">
        <x:v>AWS/Lambda</x:v>
      </x:c>
      <x:c r="D182" s="12" t="str">
        <x:v>Errors</x:v>
      </x:c>
      <x:c r="E182" s="12" t="str">
        <x:v>Sum</x:v>
      </x:c>
      <x:c r="F182" s="17" t="n">
        <x:v>46308.25</x:v>
      </x:c>
      <x:c r="G182" s="14" t="n">
        <x:v>3</x:v>
      </x:c>
      <x:c r="H182" s="12" t="str">
        <x:v>Count</x:v>
      </x:c>
      <x:c r="I182" s="12" t="str">
        <x:v>week2</x:v>
      </x:c>
    </x:row>
    <x:row r="183" ht="22" customHeight="1">
      <x:c r="B183" s="12" t="str">
        <x:v>default</x:v>
      </x:c>
      <x:c r="C183" s="12" t="str">
        <x:v>AWS/Lambda</x:v>
      </x:c>
      <x:c r="D183" s="12" t="str">
        <x:v>Errors</x:v>
      </x:c>
      <x:c r="E183" s="12" t="str">
        <x:v>Sum</x:v>
      </x:c>
      <x:c r="F183" s="17" t="n">
        <x:v>46304.16666666667</x:v>
      </x:c>
      <x:c r="G183" s="14" t="n">
        <x:v>3</x:v>
      </x:c>
      <x:c r="H183" s="12" t="str">
        <x:v>Count</x:v>
      </x:c>
      <x:c r="I183" s="12" t="str">
        <x:v>earlier</x:v>
      </x:c>
    </x:row>
    <x:row r="184" ht="22" customHeight="1">
      <x:c r="B184" s="12" t="str">
        <x:v>default</x:v>
      </x:c>
      <x:c r="C184" s="12" t="str">
        <x:v>AWS/Lambda</x:v>
      </x:c>
      <x:c r="D184" s="12" t="str">
        <x:v>Errors</x:v>
      </x:c>
      <x:c r="E184" s="12" t="str">
        <x:v>Sum</x:v>
      </x:c>
      <x:c r="F184" s="17" t="n">
        <x:v>46307.45833333333</x:v>
      </x:c>
      <x:c r="G184" s="14" t="n">
        <x:v>3</x:v>
      </x:c>
      <x:c r="H184" s="12" t="str">
        <x:v>Count</x:v>
      </x:c>
      <x:c r="I184" s="12" t="str">
        <x:v>week2</x:v>
      </x:c>
    </x:row>
    <x:row r="185" ht="22" customHeight="1">
      <x:c r="B185" s="12" t="str">
        <x:v>default</x:v>
      </x:c>
      <x:c r="C185" s="12" t="str">
        <x:v>AWS/Lambda</x:v>
      </x:c>
      <x:c r="D185" s="12" t="str">
        <x:v>Errors</x:v>
      </x:c>
      <x:c r="E185" s="12" t="str">
        <x:v>Sum</x:v>
      </x:c>
      <x:c r="F185" s="17" t="n">
        <x:v>46302.79166666667</x:v>
      </x:c>
      <x:c r="G185" s="14" t="n">
        <x:v>3</x:v>
      </x:c>
      <x:c r="H185" s="12" t="str">
        <x:v>Count</x:v>
      </x:c>
      <x:c r="I185" s="12" t="str">
        <x:v>earlier</x:v>
      </x:c>
    </x:row>
    <x:row r="186" ht="22" customHeight="1">
      <x:c r="B186" s="12" t="str">
        <x:v>default</x:v>
      </x:c>
      <x:c r="C186" s="12" t="str">
        <x:v>AWS/Lambda</x:v>
      </x:c>
      <x:c r="D186" s="12" t="str">
        <x:v>Errors</x:v>
      </x:c>
      <x:c r="E186" s="12" t="str">
        <x:v>Sum</x:v>
      </x:c>
      <x:c r="F186" s="17" t="n">
        <x:v>46306.08333333333</x:v>
      </x:c>
      <x:c r="G186" s="14" t="n">
        <x:v>3</x:v>
      </x:c>
      <x:c r="H186" s="12" t="str">
        <x:v>Count</x:v>
      </x:c>
      <x:c r="I186" s="12" t="str">
        <x:v>earlier</x:v>
      </x:c>
    </x:row>
    <x:row r="187" ht="22" customHeight="1">
      <x:c r="B187" s="12" t="str">
        <x:v>default</x:v>
      </x:c>
      <x:c r="C187" s="12" t="str">
        <x:v>AWS/Lambda</x:v>
      </x:c>
      <x:c r="D187" s="12" t="str">
        <x:v>Errors</x:v>
      </x:c>
      <x:c r="E187" s="12" t="str">
        <x:v>Sum</x:v>
      </x:c>
      <x:c r="F187" s="17" t="n">
        <x:v>46304.70833333333</x:v>
      </x:c>
      <x:c r="G187" s="14" t="n">
        <x:v>3</x:v>
      </x:c>
      <x:c r="H187" s="12" t="str">
        <x:v>Count</x:v>
      </x:c>
      <x:c r="I187" s="12" t="str">
        <x:v>earlier</x:v>
      </x:c>
    </x:row>
    <x:row r="188" ht="22" customHeight="1">
      <x:c r="B188" s="12" t="str">
        <x:v>default</x:v>
      </x:c>
      <x:c r="C188" s="12" t="str">
        <x:v>AWS/Lambda</x:v>
      </x:c>
      <x:c r="D188" s="12" t="str">
        <x:v>Errors</x:v>
      </x:c>
      <x:c r="E188" s="12" t="str">
        <x:v>Sum</x:v>
      </x:c>
      <x:c r="F188" s="17" t="n">
        <x:v>46308</x:v>
      </x:c>
      <x:c r="G188" s="14" t="n">
        <x:v>3</x:v>
      </x:c>
      <x:c r="H188" s="12" t="str">
        <x:v>Count</x:v>
      </x:c>
      <x:c r="I188" s="12" t="str">
        <x:v>week2</x:v>
      </x:c>
    </x:row>
    <x:row r="189" ht="22" customHeight="1">
      <x:c r="B189" s="12" t="str">
        <x:v>default</x:v>
      </x:c>
      <x:c r="C189" s="12" t="str">
        <x:v>AWS/Lambda</x:v>
      </x:c>
      <x:c r="D189" s="12" t="str">
        <x:v>Errors</x:v>
      </x:c>
      <x:c r="E189" s="12" t="str">
        <x:v>Sum</x:v>
      </x:c>
      <x:c r="F189" s="17" t="n">
        <x:v>46303.33333333333</x:v>
      </x:c>
      <x:c r="G189" s="14" t="n">
        <x:v>3</x:v>
      </x:c>
      <x:c r="H189" s="12" t="str">
        <x:v>Count</x:v>
      </x:c>
      <x:c r="I189" s="12" t="str">
        <x:v>earlier</x:v>
      </x:c>
    </x:row>
    <x:row r="190" ht="22" customHeight="1">
      <x:c r="B190" s="12" t="str">
        <x:v>default</x:v>
      </x:c>
      <x:c r="C190" s="12" t="str">
        <x:v>AWS/Lambda</x:v>
      </x:c>
      <x:c r="D190" s="12" t="str">
        <x:v>Errors</x:v>
      </x:c>
      <x:c r="E190" s="12" t="str">
        <x:v>Sum</x:v>
      </x:c>
      <x:c r="F190" s="17" t="n">
        <x:v>46306.625</x:v>
      </x:c>
      <x:c r="G190" s="14" t="n">
        <x:v>3</x:v>
      </x:c>
      <x:c r="H190" s="12" t="str">
        <x:v>Count</x:v>
      </x:c>
      <x:c r="I190" s="12" t="str">
        <x:v>earlier</x:v>
      </x:c>
    </x:row>
    <x:row r="191" ht="22" customHeight="1">
      <x:c r="B191" s="12" t="str">
        <x:v>default</x:v>
      </x:c>
      <x:c r="C191" s="12" t="str">
        <x:v>AWS/Lambda</x:v>
      </x:c>
      <x:c r="D191" s="12" t="str">
        <x:v>Errors</x:v>
      </x:c>
      <x:c r="E191" s="12" t="str">
        <x:v>Sum</x:v>
      </x:c>
      <x:c r="F191" s="17" t="n">
        <x:v>46301.95833333333</x:v>
      </x:c>
      <x:c r="G191" s="14" t="n">
        <x:v>3</x:v>
      </x:c>
      <x:c r="H191" s="12" t="str">
        <x:v>Count</x:v>
      </x:c>
      <x:c r="I191" s="12" t="str">
        <x:v>earlier</x:v>
      </x:c>
    </x:row>
    <x:row r="192" ht="22" customHeight="1">
      <x:c r="B192" s="12" t="str">
        <x:v>default</x:v>
      </x:c>
      <x:c r="C192" s="12" t="str">
        <x:v>AWS/Lambda</x:v>
      </x:c>
      <x:c r="D192" s="12" t="str">
        <x:v>Errors</x:v>
      </x:c>
      <x:c r="E192" s="12" t="str">
        <x:v>Sum</x:v>
      </x:c>
      <x:c r="F192" s="17" t="n">
        <x:v>46305.25</x:v>
      </x:c>
      <x:c r="G192" s="14" t="n">
        <x:v>3</x:v>
      </x:c>
      <x:c r="H192" s="12" t="str">
        <x:v>Count</x:v>
      </x:c>
      <x:c r="I192" s="12" t="str">
        <x:v>earlier</x:v>
      </x:c>
    </x:row>
    <x:row r="193" ht="22" customHeight="1">
      <x:c r="B193" s="12" t="str">
        <x:v>default</x:v>
      </x:c>
      <x:c r="C193" s="12" t="str">
        <x:v>AWS/Lambda</x:v>
      </x:c>
      <x:c r="D193" s="12" t="str">
        <x:v>Errors</x:v>
      </x:c>
      <x:c r="E193" s="12" t="str">
        <x:v>Sum</x:v>
      </x:c>
      <x:c r="F193" s="17" t="n">
        <x:v>46308.54166666667</x:v>
      </x:c>
      <x:c r="G193" s="14" t="n">
        <x:v>3</x:v>
      </x:c>
      <x:c r="H193" s="12" t="str">
        <x:v>Count</x:v>
      </x:c>
      <x:c r="I193" s="12" t="str">
        <x:v>week2</x:v>
      </x:c>
    </x:row>
    <x:row r="194" ht="22" customHeight="1">
      <x:c r="B194" s="12" t="str">
        <x:v>default</x:v>
      </x:c>
      <x:c r="C194" s="12" t="str">
        <x:v>AWS/Lambda</x:v>
      </x:c>
      <x:c r="D194" s="12" t="str">
        <x:v>Errors</x:v>
      </x:c>
      <x:c r="E194" s="12" t="str">
        <x:v>Sum</x:v>
      </x:c>
      <x:c r="F194" s="17" t="n">
        <x:v>46303.29166666667</x:v>
      </x:c>
      <x:c r="G194" s="14" t="n">
        <x:v>3</x:v>
      </x:c>
      <x:c r="H194" s="12" t="str">
        <x:v>Count</x:v>
      </x:c>
      <x:c r="I194" s="12" t="str">
        <x:v>earlier</x:v>
      </x:c>
    </x:row>
    <x:row r="195" ht="22" customHeight="1">
      <x:c r="B195" s="12" t="str">
        <x:v>default</x:v>
      </x:c>
      <x:c r="C195" s="12" t="str">
        <x:v>AWS/Lambda</x:v>
      </x:c>
      <x:c r="D195" s="12" t="str">
        <x:v>Errors</x:v>
      </x:c>
      <x:c r="E195" s="12" t="str">
        <x:v>Sum</x:v>
      </x:c>
      <x:c r="F195" s="17" t="n">
        <x:v>46306.58333333333</x:v>
      </x:c>
      <x:c r="G195" s="14" t="n">
        <x:v>3</x:v>
      </x:c>
      <x:c r="H195" s="12" t="str">
        <x:v>Count</x:v>
      </x:c>
      <x:c r="I195" s="12" t="str">
        <x:v>earlier</x:v>
      </x:c>
    </x:row>
    <x:row r="196" ht="22" customHeight="1">
      <x:c r="B196" s="12" t="str">
        <x:v>default</x:v>
      </x:c>
      <x:c r="C196" s="12" t="str">
        <x:v>AWS/Lambda</x:v>
      </x:c>
      <x:c r="D196" s="12" t="str">
        <x:v>Errors</x:v>
      </x:c>
      <x:c r="E196" s="12" t="str">
        <x:v>Sum</x:v>
      </x:c>
      <x:c r="F196" s="17" t="n">
        <x:v>46301.91666666667</x:v>
      </x:c>
      <x:c r="G196" s="14" t="n">
        <x:v>3</x:v>
      </x:c>
      <x:c r="H196" s="12" t="str">
        <x:v>Count</x:v>
      </x:c>
      <x:c r="I196" s="12" t="str">
        <x:v>earlier</x:v>
      </x:c>
    </x:row>
    <x:row r="197" ht="22" customHeight="1">
      <x:c r="B197" s="12" t="str">
        <x:v>default</x:v>
      </x:c>
      <x:c r="C197" s="12" t="str">
        <x:v>AWS/Lambda</x:v>
      </x:c>
      <x:c r="D197" s="12" t="str">
        <x:v>Errors</x:v>
      </x:c>
      <x:c r="E197" s="12" t="str">
        <x:v>Sum</x:v>
      </x:c>
      <x:c r="F197" s="17" t="n">
        <x:v>46305.20833333333</x:v>
      </x:c>
      <x:c r="G197" s="14" t="n">
        <x:v>3</x:v>
      </x:c>
      <x:c r="H197" s="12" t="str">
        <x:v>Count</x:v>
      </x:c>
      <x:c r="I197" s="12" t="str">
        <x:v>earlier</x:v>
      </x:c>
    </x:row>
    <x:row r="198" ht="22" customHeight="1">
      <x:c r="B198" s="12" t="str">
        <x:v>default</x:v>
      </x:c>
      <x:c r="C198" s="12" t="str">
        <x:v>AWS/Lambda</x:v>
      </x:c>
      <x:c r="D198" s="12" t="str">
        <x:v>Errors</x:v>
      </x:c>
      <x:c r="E198" s="12" t="str">
        <x:v>Sum</x:v>
      </x:c>
      <x:c r="F198" s="17" t="n">
        <x:v>46308.5</x:v>
      </x:c>
      <x:c r="G198" s="14" t="n">
        <x:v>3</x:v>
      </x:c>
      <x:c r="H198" s="12" t="str">
        <x:v>Count</x:v>
      </x:c>
      <x:c r="I198" s="12" t="str">
        <x:v>week2</x:v>
      </x:c>
    </x:row>
    <x:row r="199" ht="22" customHeight="1">
      <x:c r="B199" s="12" t="str">
        <x:v>default</x:v>
      </x:c>
      <x:c r="C199" s="12" t="str">
        <x:v>AWS/Lambda</x:v>
      </x:c>
      <x:c r="D199" s="12" t="str">
        <x:v>Errors</x:v>
      </x:c>
      <x:c r="E199" s="12" t="str">
        <x:v>Sum</x:v>
      </x:c>
      <x:c r="F199" s="17" t="n">
        <x:v>46303.83333333333</x:v>
      </x:c>
      <x:c r="G199" s="14" t="n">
        <x:v>3</x:v>
      </x:c>
      <x:c r="H199" s="12" t="str">
        <x:v>Count</x:v>
      </x:c>
      <x:c r="I199" s="12" t="str">
        <x:v>earlier</x:v>
      </x:c>
    </x:row>
    <x:row r="200" ht="22" customHeight="1">
      <x:c r="B200" s="12" t="str">
        <x:v>default</x:v>
      </x:c>
      <x:c r="C200" s="12" t="str">
        <x:v>AWS/Lambda</x:v>
      </x:c>
      <x:c r="D200" s="12" t="str">
        <x:v>Errors</x:v>
      </x:c>
      <x:c r="E200" s="12" t="str">
        <x:v>Sum</x:v>
      </x:c>
      <x:c r="F200" s="17" t="n">
        <x:v>46307.125</x:v>
      </x:c>
      <x:c r="G200" s="14" t="n">
        <x:v>3</x:v>
      </x:c>
      <x:c r="H200" s="12" t="str">
        <x:v>Count</x:v>
      </x:c>
      <x:c r="I200" s="12" t="str">
        <x:v>week2</x:v>
      </x:c>
    </x:row>
    <x:row r="201" ht="22" customHeight="1">
      <x:c r="B201" s="12" t="str">
        <x:v>default</x:v>
      </x:c>
      <x:c r="C201" s="12" t="str">
        <x:v>AWS/Lambda</x:v>
      </x:c>
      <x:c r="D201" s="12" t="str">
        <x:v>Errors</x:v>
      </x:c>
      <x:c r="E201" s="12" t="str">
        <x:v>Sum</x:v>
      </x:c>
      <x:c r="F201" s="17" t="n">
        <x:v>46302.45833333333</x:v>
      </x:c>
      <x:c r="G201" s="14" t="n">
        <x:v>3</x:v>
      </x:c>
      <x:c r="H201" s="12" t="str">
        <x:v>Count</x:v>
      </x:c>
      <x:c r="I201" s="12" t="str">
        <x:v>earlier</x:v>
      </x:c>
    </x:row>
    <x:row r="202" ht="22" customHeight="1">
      <x:c r="B202" s="12" t="str">
        <x:v>default</x:v>
      </x:c>
      <x:c r="C202" s="12" t="str">
        <x:v>AWS/Lambda</x:v>
      </x:c>
      <x:c r="D202" s="12" t="str">
        <x:v>Errors</x:v>
      </x:c>
      <x:c r="E202" s="12" t="str">
        <x:v>Sum</x:v>
      </x:c>
      <x:c r="F202" s="17" t="n">
        <x:v>46305.75</x:v>
      </x:c>
      <x:c r="G202" s="14" t="n">
        <x:v>3</x:v>
      </x:c>
      <x:c r="H202" s="12" t="str">
        <x:v>Count</x:v>
      </x:c>
      <x:c r="I202" s="12" t="str">
        <x:v>earlier</x:v>
      </x:c>
    </x:row>
    <x:row r="203" ht="22" customHeight="1">
      <x:c r="B203" s="12" t="str">
        <x:v>default</x:v>
      </x:c>
      <x:c r="C203" s="12" t="str">
        <x:v>AWS/Lambda</x:v>
      </x:c>
      <x:c r="D203" s="12" t="str">
        <x:v>Errors</x:v>
      </x:c>
      <x:c r="E203" s="12" t="str">
        <x:v>Sum</x:v>
      </x:c>
      <x:c r="F203" s="17" t="n">
        <x:v>46309.04166666667</x:v>
      </x:c>
      <x:c r="G203" s="14" t="n">
        <x:v>3</x:v>
      </x:c>
      <x:c r="H203" s="12" t="str">
        <x:v>Count</x:v>
      </x:c>
      <x:c r="I203" s="12" t="str">
        <x:v>week2</x:v>
      </x:c>
    </x:row>
    <x:row r="204" ht="22" customHeight="1">
      <x:c r="B204" s="12" t="str">
        <x:v>default</x:v>
      </x:c>
      <x:c r="C204" s="12" t="str">
        <x:v>AWS/Lambda</x:v>
      </x:c>
      <x:c r="D204" s="12" t="str">
        <x:v>Errors</x:v>
      </x:c>
      <x:c r="E204" s="12" t="str">
        <x:v>Sum</x:v>
      </x:c>
      <x:c r="F204" s="17" t="n">
        <x:v>46304.375</x:v>
      </x:c>
      <x:c r="G204" s="14" t="n">
        <x:v>3</x:v>
      </x:c>
      <x:c r="H204" s="12" t="str">
        <x:v>Count</x:v>
      </x:c>
      <x:c r="I204" s="12" t="str">
        <x:v>earlier</x:v>
      </x:c>
    </x:row>
    <x:row r="205" ht="22" customHeight="1">
      <x:c r="B205" s="12" t="str">
        <x:v>default</x:v>
      </x:c>
      <x:c r="C205" s="12" t="str">
        <x:v>AWS/Lambda</x:v>
      </x:c>
      <x:c r="D205" s="12" t="str">
        <x:v>Errors</x:v>
      </x:c>
      <x:c r="E205" s="12" t="str">
        <x:v>Sum</x:v>
      </x:c>
      <x:c r="F205" s="17" t="n">
        <x:v>46307.66666666667</x:v>
      </x:c>
      <x:c r="G205" s="14" t="n">
        <x:v>3</x:v>
      </x:c>
      <x:c r="H205" s="12" t="str">
        <x:v>Count</x:v>
      </x:c>
      <x:c r="I205" s="12" t="str">
        <x:v>week2</x:v>
      </x:c>
    </x:row>
    <x:row r="206" ht="22" customHeight="1">
      <x:c r="B206" s="12" t="str">
        <x:v>default</x:v>
      </x:c>
      <x:c r="C206" s="12" t="str">
        <x:v>AWS/Lambda</x:v>
      </x:c>
      <x:c r="D206" s="12" t="str">
        <x:v>Errors</x:v>
      </x:c>
      <x:c r="E206" s="12" t="str">
        <x:v>Sum</x:v>
      </x:c>
      <x:c r="F206" s="17" t="n">
        <x:v>46303.58333333333</x:v>
      </x:c>
      <x:c r="G206" s="14" t="n">
        <x:v>3</x:v>
      </x:c>
      <x:c r="H206" s="12" t="str">
        <x:v>Count</x:v>
      </x:c>
      <x:c r="I206" s="12" t="str">
        <x:v>earlier</x:v>
      </x:c>
    </x:row>
    <x:row r="207" ht="22" customHeight="1">
      <x:c r="B207" s="12" t="str">
        <x:v>default</x:v>
      </x:c>
      <x:c r="C207" s="12" t="str">
        <x:v>AWS/Lambda</x:v>
      </x:c>
      <x:c r="D207" s="12" t="str">
        <x:v>Errors</x:v>
      </x:c>
      <x:c r="E207" s="12" t="str">
        <x:v>Sum</x:v>
      </x:c>
      <x:c r="F207" s="17" t="n">
        <x:v>46306.875</x:v>
      </x:c>
      <x:c r="G207" s="14" t="n">
        <x:v>3</x:v>
      </x:c>
      <x:c r="H207" s="12" t="str">
        <x:v>Count</x:v>
      </x:c>
      <x:c r="I207" s="12" t="str">
        <x:v>week2</x:v>
      </x:c>
    </x:row>
    <x:row r="208" ht="22" customHeight="1">
      <x:c r="B208" s="12" t="str">
        <x:v>default</x:v>
      </x:c>
      <x:c r="C208" s="12" t="str">
        <x:v>AWS/Lambda</x:v>
      </x:c>
      <x:c r="D208" s="12" t="str">
        <x:v>Errors</x:v>
      </x:c>
      <x:c r="E208" s="12" t="str">
        <x:v>Sum</x:v>
      </x:c>
      <x:c r="F208" s="17" t="n">
        <x:v>46302.20833333333</x:v>
      </x:c>
      <x:c r="G208" s="14" t="n">
        <x:v>3</x:v>
      </x:c>
      <x:c r="H208" s="12" t="str">
        <x:v>Count</x:v>
      </x:c>
      <x:c r="I208" s="12" t="str">
        <x:v>earlier</x:v>
      </x:c>
    </x:row>
    <x:row r="209" ht="22" customHeight="1">
      <x:c r="B209" s="12" t="str">
        <x:v>default</x:v>
      </x:c>
      <x:c r="C209" s="12" t="str">
        <x:v>AWS/Lambda</x:v>
      </x:c>
      <x:c r="D209" s="12" t="str">
        <x:v>Errors</x:v>
      </x:c>
      <x:c r="E209" s="12" t="str">
        <x:v>Sum</x:v>
      </x:c>
      <x:c r="F209" s="17" t="n">
        <x:v>46305.5</x:v>
      </x:c>
      <x:c r="G209" s="14" t="n">
        <x:v>3</x:v>
      </x:c>
      <x:c r="H209" s="12" t="str">
        <x:v>Count</x:v>
      </x:c>
      <x:c r="I209" s="12" t="str">
        <x:v>earlier</x:v>
      </x:c>
    </x:row>
    <x:row r="210" ht="22" customHeight="1">
      <x:c r="B210" s="12" t="str">
        <x:v>default</x:v>
      </x:c>
      <x:c r="C210" s="12" t="str">
        <x:v>AWS/Lambda</x:v>
      </x:c>
      <x:c r="D210" s="12" t="str">
        <x:v>Errors</x:v>
      </x:c>
      <x:c r="E210" s="12" t="str">
        <x:v>Sum</x:v>
      </x:c>
      <x:c r="F210" s="17" t="n">
        <x:v>46308.79166666667</x:v>
      </x:c>
      <x:c r="G210" s="14" t="n">
        <x:v>0</x:v>
      </x:c>
      <x:c r="H210" s="12" t="str">
        <x:v>Count</x:v>
      </x:c>
      <x:c r="I210" s="12" t="str">
        <x:v>week2</x:v>
      </x:c>
    </x:row>
    <x:row r="211" ht="22" customHeight="1">
      <x:c r="B211" s="12" t="str">
        <x:v>default</x:v>
      </x:c>
      <x:c r="C211" s="12" t="str">
        <x:v>AWS/Lambda</x:v>
      </x:c>
      <x:c r="D211" s="12" t="str">
        <x:v>Errors</x:v>
      </x:c>
      <x:c r="E211" s="12" t="str">
        <x:v>Sum</x:v>
      </x:c>
      <x:c r="F211" s="17" t="n">
        <x:v>46304.125</x:v>
      </x:c>
      <x:c r="G211" s="14" t="n">
        <x:v>3</x:v>
      </x:c>
      <x:c r="H211" s="12" t="str">
        <x:v>Count</x:v>
      </x:c>
      <x:c r="I211" s="12" t="str">
        <x:v>earlier</x:v>
      </x:c>
    </x:row>
    <x:row r="212" ht="22" customHeight="1">
      <x:c r="B212" s="12" t="str">
        <x:v>default</x:v>
      </x:c>
      <x:c r="C212" s="12" t="str">
        <x:v>AWS/Lambda</x:v>
      </x:c>
      <x:c r="D212" s="12" t="str">
        <x:v>Errors</x:v>
      </x:c>
      <x:c r="E212" s="12" t="str">
        <x:v>Sum</x:v>
      </x:c>
      <x:c r="F212" s="17" t="n">
        <x:v>46307.41666666667</x:v>
      </x:c>
      <x:c r="G212" s="14" t="n">
        <x:v>3</x:v>
      </x:c>
      <x:c r="H212" s="12" t="str">
        <x:v>Count</x:v>
      </x:c>
      <x:c r="I212" s="12" t="str">
        <x:v>week2</x:v>
      </x:c>
    </x:row>
    <x:row r="213" ht="22" customHeight="1">
      <x:c r="B213" s="12" t="str">
        <x:v>default</x:v>
      </x:c>
      <x:c r="C213" s="12" t="str">
        <x:v>AWS/Lambda</x:v>
      </x:c>
      <x:c r="D213" s="12" t="str">
        <x:v>Errors</x:v>
      </x:c>
      <x:c r="E213" s="12" t="str">
        <x:v>Sum</x:v>
      </x:c>
      <x:c r="F213" s="17" t="n">
        <x:v>46302.75</x:v>
      </x:c>
      <x:c r="G213" s="14" t="n">
        <x:v>3</x:v>
      </x:c>
      <x:c r="H213" s="12" t="str">
        <x:v>Count</x:v>
      </x:c>
      <x:c r="I213" s="12" t="str">
        <x:v>earlier</x:v>
      </x:c>
    </x:row>
    <x:row r="214" ht="22" customHeight="1">
      <x:c r="B214" s="12" t="str">
        <x:v>default</x:v>
      </x:c>
      <x:c r="C214" s="12" t="str">
        <x:v>AWS/Lambda</x:v>
      </x:c>
      <x:c r="D214" s="12" t="str">
        <x:v>Errors</x:v>
      </x:c>
      <x:c r="E214" s="12" t="str">
        <x:v>Sum</x:v>
      </x:c>
      <x:c r="F214" s="17" t="n">
        <x:v>46306.04166666667</x:v>
      </x:c>
      <x:c r="G214" s="14" t="n">
        <x:v>3</x:v>
      </x:c>
      <x:c r="H214" s="12" t="str">
        <x:v>Count</x:v>
      </x:c>
      <x:c r="I214" s="12" t="str">
        <x:v>earlier</x:v>
      </x:c>
    </x:row>
    <x:row r="215" ht="22" customHeight="1">
      <x:c r="B215" s="12" t="str">
        <x:v>default</x:v>
      </x:c>
      <x:c r="C215" s="12" t="str">
        <x:v>AWS/Lambda</x:v>
      </x:c>
      <x:c r="D215" s="12" t="str">
        <x:v>Errors</x:v>
      </x:c>
      <x:c r="E215" s="12" t="str">
        <x:v>Sum</x:v>
      </x:c>
      <x:c r="F215" s="17" t="n">
        <x:v>46304.66666666667</x:v>
      </x:c>
      <x:c r="G215" s="14" t="n">
        <x:v>3</x:v>
      </x:c>
      <x:c r="H215" s="12" t="str">
        <x:v>Count</x:v>
      </x:c>
      <x:c r="I215" s="12" t="str">
        <x:v>earlier</x:v>
      </x:c>
    </x:row>
    <x:row r="216" ht="22" customHeight="1">
      <x:c r="B216" s="12" t="str">
        <x:v>default</x:v>
      </x:c>
      <x:c r="C216" s="12" t="str">
        <x:v>AWS/Lambda</x:v>
      </x:c>
      <x:c r="D216" s="12" t="str">
        <x:v>Errors</x:v>
      </x:c>
      <x:c r="E216" s="12" t="str">
        <x:v>Sum</x:v>
      </x:c>
      <x:c r="F216" s="17" t="n">
        <x:v>46307.95833333333</x:v>
      </x:c>
      <x:c r="G216" s="14" t="n">
        <x:v>3</x:v>
      </x:c>
      <x:c r="H216" s="12" t="str">
        <x:v>Count</x:v>
      </x:c>
      <x:c r="I216" s="12" t="str">
        <x:v>week2</x:v>
      </x:c>
    </x:row>
    <x:row r="217" ht="22" customHeight="1">
      <x:c r="B217" s="12" t="str">
        <x:v>default</x:v>
      </x:c>
      <x:c r="C217" s="12" t="str">
        <x:v>AWS/Lambda</x:v>
      </x:c>
      <x:c r="D217" s="12" t="str">
        <x:v>Errors</x:v>
      </x:c>
      <x:c r="E217" s="12" t="str">
        <x:v>Sum</x:v>
      </x:c>
      <x:c r="F217" s="17" t="n">
        <x:v>46301.75</x:v>
      </x:c>
      <x:c r="G217" s="14" t="n">
        <x:v>0</x:v>
      </x:c>
      <x:c r="H217" s="12" t="str">
        <x:v>Count</x:v>
      </x:c>
      <x:c r="I217" s="12" t="str">
        <x:v>earlier</x:v>
      </x:c>
    </x:row>
    <x:row r="218" ht="22" customHeight="1">
      <x:c r="B218" s="12" t="str">
        <x:v>default</x:v>
      </x:c>
      <x:c r="C218" s="12" t="str">
        <x:v>AWS/Lambda</x:v>
      </x:c>
      <x:c r="D218" s="12" t="str">
        <x:v>Errors</x:v>
      </x:c>
      <x:c r="E218" s="12" t="str">
        <x:v>Sum</x:v>
      </x:c>
      <x:c r="F218" s="17" t="n">
        <x:v>46305.04166666667</x:v>
      </x:c>
      <x:c r="G218" s="14" t="n">
        <x:v>3</x:v>
      </x:c>
      <x:c r="H218" s="12" t="str">
        <x:v>Count</x:v>
      </x:c>
      <x:c r="I218" s="12" t="str">
        <x:v>earlier</x:v>
      </x:c>
    </x:row>
    <x:row r="219" ht="22" customHeight="1">
      <x:c r="B219" s="12" t="str">
        <x:v>default</x:v>
      </x:c>
      <x:c r="C219" s="12" t="str">
        <x:v>AWS/Lambda</x:v>
      </x:c>
      <x:c r="D219" s="12" t="str">
        <x:v>Errors</x:v>
      </x:c>
      <x:c r="E219" s="12" t="str">
        <x:v>Sum</x:v>
      </x:c>
      <x:c r="F219" s="17" t="n">
        <x:v>46308.33333333333</x:v>
      </x:c>
      <x:c r="G219" s="14" t="n">
        <x:v>0</x:v>
      </x:c>
      <x:c r="H219" s="12" t="str">
        <x:v>Count</x:v>
      </x:c>
      <x:c r="I219" s="12" t="str">
        <x:v>week2</x:v>
      </x:c>
    </x:row>
    <x:row r="220" ht="22" customHeight="1">
      <x:c r="B220" s="12" t="str">
        <x:v>default</x:v>
      </x:c>
      <x:c r="C220" s="12" t="str">
        <x:v>AWS/Lambda</x:v>
      </x:c>
      <x:c r="D220" s="12" t="str">
        <x:v>Errors</x:v>
      </x:c>
      <x:c r="E220" s="12" t="str">
        <x:v>Sum</x:v>
      </x:c>
      <x:c r="F220" s="17" t="n">
        <x:v>46303.66666666667</x:v>
      </x:c>
      <x:c r="G220" s="14" t="n">
        <x:v>3</x:v>
      </x:c>
      <x:c r="H220" s="12" t="str">
        <x:v>Count</x:v>
      </x:c>
      <x:c r="I220" s="12" t="str">
        <x:v>earlier</x:v>
      </x:c>
    </x:row>
    <x:row r="221" ht="22" customHeight="1">
      <x:c r="B221" s="12" t="str">
        <x:v>default</x:v>
      </x:c>
      <x:c r="C221" s="12" t="str">
        <x:v>AWS/Lambda</x:v>
      </x:c>
      <x:c r="D221" s="12" t="str">
        <x:v>Errors</x:v>
      </x:c>
      <x:c r="E221" s="12" t="str">
        <x:v>Sum</x:v>
      </x:c>
      <x:c r="F221" s="17" t="n">
        <x:v>46306.95833333333</x:v>
      </x:c>
      <x:c r="G221" s="14" t="n">
        <x:v>3</x:v>
      </x:c>
      <x:c r="H221" s="12" t="str">
        <x:v>Count</x:v>
      </x:c>
      <x:c r="I221" s="12" t="str">
        <x:v>week2</x:v>
      </x:c>
    </x:row>
    <x:row r="222" ht="22" customHeight="1">
      <x:c r="B222" s="12" t="str">
        <x:v>default</x:v>
      </x:c>
      <x:c r="C222" s="12" t="str">
        <x:v>AWS/Lambda</x:v>
      </x:c>
      <x:c r="D222" s="12" t="str">
        <x:v>Errors</x:v>
      </x:c>
      <x:c r="E222" s="12" t="str">
        <x:v>Sum</x:v>
      </x:c>
      <x:c r="F222" s="17" t="n">
        <x:v>46302.29166666667</x:v>
      </x:c>
      <x:c r="G222" s="14" t="n">
        <x:v>3</x:v>
      </x:c>
      <x:c r="H222" s="12" t="str">
        <x:v>Count</x:v>
      </x:c>
      <x:c r="I222" s="12" t="str">
        <x:v>earlier</x:v>
      </x:c>
    </x:row>
    <x:row r="223" ht="22" customHeight="1">
      <x:c r="B223" s="12" t="str">
        <x:v>default</x:v>
      </x:c>
      <x:c r="C223" s="12" t="str">
        <x:v>AWS/Lambda</x:v>
      </x:c>
      <x:c r="D223" s="12" t="str">
        <x:v>Errors</x:v>
      </x:c>
      <x:c r="E223" s="12" t="str">
        <x:v>Sum</x:v>
      </x:c>
      <x:c r="F223" s="17" t="n">
        <x:v>46305.58333333333</x:v>
      </x:c>
      <x:c r="G223" s="14" t="n">
        <x:v>3</x:v>
      </x:c>
      <x:c r="H223" s="12" t="str">
        <x:v>Count</x:v>
      </x:c>
      <x:c r="I223" s="12" t="str">
        <x:v>earlier</x:v>
      </x:c>
    </x:row>
    <x:row r="224" ht="22" customHeight="1">
      <x:c r="B224" s="12" t="str">
        <x:v>default</x:v>
      </x:c>
      <x:c r="C224" s="12" t="str">
        <x:v>AWS/Lambda</x:v>
      </x:c>
      <x:c r="D224" s="12" t="str">
        <x:v>Errors</x:v>
      </x:c>
      <x:c r="E224" s="12" t="str">
        <x:v>Sum</x:v>
      </x:c>
      <x:c r="F224" s="17" t="n">
        <x:v>46308.875</x:v>
      </x:c>
      <x:c r="G224" s="14" t="n">
        <x:v>3</x:v>
      </x:c>
      <x:c r="H224" s="12" t="str">
        <x:v>Count</x:v>
      </x:c>
      <x:c r="I224" s="12" t="str">
        <x:v>week2</x:v>
      </x:c>
    </x:row>
    <x:row r="225" ht="22" customHeight="1">
      <x:c r="B225" s="12" t="str">
        <x:v>default</x:v>
      </x:c>
      <x:c r="C225" s="12" t="str">
        <x:v>AWS/Lambda</x:v>
      </x:c>
      <x:c r="D225" s="12" t="str">
        <x:v>Errors</x:v>
      </x:c>
      <x:c r="E225" s="12" t="str">
        <x:v>Sum</x:v>
      </x:c>
      <x:c r="F225" s="17" t="n">
        <x:v>46304.20833333333</x:v>
      </x:c>
      <x:c r="G225" s="14" t="n">
        <x:v>3</x:v>
      </x:c>
      <x:c r="H225" s="12" t="str">
        <x:v>Count</x:v>
      </x:c>
      <x:c r="I225" s="12" t="str">
        <x:v>earlier</x:v>
      </x:c>
    </x:row>
    <x:row r="226" ht="22" customHeight="1">
      <x:c r="B226" s="12" t="str">
        <x:v>default</x:v>
      </x:c>
      <x:c r="C226" s="12" t="str">
        <x:v>AWS/Lambda</x:v>
      </x:c>
      <x:c r="D226" s="12" t="str">
        <x:v>Errors</x:v>
      </x:c>
      <x:c r="E226" s="12" t="str">
        <x:v>Sum</x:v>
      </x:c>
      <x:c r="F226" s="17" t="n">
        <x:v>46307.5</x:v>
      </x:c>
      <x:c r="G226" s="14" t="n">
        <x:v>3</x:v>
      </x:c>
      <x:c r="H226" s="12" t="str">
        <x:v>Count</x:v>
      </x:c>
      <x:c r="I226" s="12" t="str">
        <x:v>week2</x:v>
      </x:c>
    </x:row>
    <x:row r="227" ht="22" customHeight="1">
      <x:c r="B227" s="12" t="str">
        <x:v>default</x:v>
      </x:c>
      <x:c r="C227" s="12" t="str">
        <x:v>AWS/Lambda</x:v>
      </x:c>
      <x:c r="D227" s="12" t="str">
        <x:v>Errors</x:v>
      </x:c>
      <x:c r="E227" s="12" t="str">
        <x:v>Sum</x:v>
      </x:c>
      <x:c r="F227" s="17" t="n">
        <x:v>46302.83333333333</x:v>
      </x:c>
      <x:c r="G227" s="14" t="n">
        <x:v>3</x:v>
      </x:c>
      <x:c r="H227" s="12" t="str">
        <x:v>Count</x:v>
      </x:c>
      <x:c r="I227" s="12" t="str">
        <x:v>earlier</x:v>
      </x:c>
    </x:row>
    <x:row r="228" ht="22" customHeight="1">
      <x:c r="B228" s="12" t="str">
        <x:v>default</x:v>
      </x:c>
      <x:c r="C228" s="12" t="str">
        <x:v>AWS/Lambda</x:v>
      </x:c>
      <x:c r="D228" s="12" t="str">
        <x:v>Errors</x:v>
      </x:c>
      <x:c r="E228" s="12" t="str">
        <x:v>Sum</x:v>
      </x:c>
      <x:c r="F228" s="17" t="n">
        <x:v>46306.125</x:v>
      </x:c>
      <x:c r="G228" s="14" t="n">
        <x:v>3</x:v>
      </x:c>
      <x:c r="H228" s="12" t="str">
        <x:v>Count</x:v>
      </x:c>
      <x:c r="I228" s="12" t="str">
        <x:v>earlier</x:v>
      </x:c>
    </x:row>
    <x:row r="229" ht="22" customHeight="1">
      <x:c r="B229" s="12" t="str">
        <x:v>default</x:v>
      </x:c>
      <x:c r="C229" s="12" t="str">
        <x:v>AWS/Lambda</x:v>
      </x:c>
      <x:c r="D229" s="12" t="str">
        <x:v>Errors</x:v>
      </x:c>
      <x:c r="E229" s="12" t="str">
        <x:v>Sum</x:v>
      </x:c>
      <x:c r="F229" s="17" t="n">
        <x:v>46302.04166666667</x:v>
      </x:c>
      <x:c r="G229" s="14" t="n">
        <x:v>0</x:v>
      </x:c>
      <x:c r="H229" s="12" t="str">
        <x:v>Count</x:v>
      </x:c>
      <x:c r="I229" s="12" t="str">
        <x:v>earlier</x:v>
      </x:c>
    </x:row>
    <x:row r="230" ht="22" customHeight="1">
      <x:c r="B230" s="12" t="str">
        <x:v>default</x:v>
      </x:c>
      <x:c r="C230" s="12" t="str">
        <x:v>AWS/Lambda</x:v>
      </x:c>
      <x:c r="D230" s="12" t="str">
        <x:v>Errors</x:v>
      </x:c>
      <x:c r="E230" s="12" t="str">
        <x:v>Sum</x:v>
      </x:c>
      <x:c r="F230" s="17" t="n">
        <x:v>46305.33333333333</x:v>
      </x:c>
      <x:c r="G230" s="14" t="n">
        <x:v>3</x:v>
      </x:c>
      <x:c r="H230" s="12" t="str">
        <x:v>Count</x:v>
      </x:c>
      <x:c r="I230" s="12" t="str">
        <x:v>earlier</x:v>
      </x:c>
    </x:row>
    <x:row r="231" ht="22" customHeight="1">
      <x:c r="B231" s="12" t="str">
        <x:v>default</x:v>
      </x:c>
      <x:c r="C231" s="12" t="str">
        <x:v>AWS/Lambda</x:v>
      </x:c>
      <x:c r="D231" s="12" t="str">
        <x:v>Errors</x:v>
      </x:c>
      <x:c r="E231" s="12" t="str">
        <x:v>Sum</x:v>
      </x:c>
      <x:c r="F231" s="17" t="n">
        <x:v>46308.625</x:v>
      </x:c>
      <x:c r="G231" s="14" t="n">
        <x:v>3</x:v>
      </x:c>
      <x:c r="H231" s="12" t="str">
        <x:v>Count</x:v>
      </x:c>
      <x:c r="I231" s="12" t="str">
        <x:v>week2</x:v>
      </x:c>
    </x:row>
    <x:row r="232" ht="22" customHeight="1">
      <x:c r="B232" s="12" t="str">
        <x:v>default</x:v>
      </x:c>
      <x:c r="C232" s="12" t="str">
        <x:v>AWS/Lambda</x:v>
      </x:c>
      <x:c r="D232" s="12" t="str">
        <x:v>Errors</x:v>
      </x:c>
      <x:c r="E232" s="12" t="str">
        <x:v>Sum</x:v>
      </x:c>
      <x:c r="F232" s="17" t="n">
        <x:v>46303.95833333333</x:v>
      </x:c>
      <x:c r="G232" s="14" t="n">
        <x:v>3</x:v>
      </x:c>
      <x:c r="H232" s="12" t="str">
        <x:v>Count</x:v>
      </x:c>
      <x:c r="I232" s="12" t="str">
        <x:v>earlier</x:v>
      </x:c>
    </x:row>
    <x:row r="233" ht="22" customHeight="1">
      <x:c r="B233" s="12" t="str">
        <x:v>default</x:v>
      </x:c>
      <x:c r="C233" s="12" t="str">
        <x:v>AWS/Lambda</x:v>
      </x:c>
      <x:c r="D233" s="12" t="str">
        <x:v>Errors</x:v>
      </x:c>
      <x:c r="E233" s="12" t="str">
        <x:v>Sum</x:v>
      </x:c>
      <x:c r="F233" s="17" t="n">
        <x:v>46307.25</x:v>
      </x:c>
      <x:c r="G233" s="14" t="n">
        <x:v>3</x:v>
      </x:c>
      <x:c r="H233" s="12" t="str">
        <x:v>Count</x:v>
      </x:c>
      <x:c r="I233" s="12" t="str">
        <x:v>week2</x:v>
      </x:c>
    </x:row>
    <x:row r="234" ht="22" customHeight="1">
      <x:c r="B234" s="12" t="str">
        <x:v>default</x:v>
      </x:c>
      <x:c r="C234" s="12" t="str">
        <x:v>AWS/Lambda</x:v>
      </x:c>
      <x:c r="D234" s="12" t="str">
        <x:v>Errors</x:v>
      </x:c>
      <x:c r="E234" s="12" t="str">
        <x:v>Sum</x:v>
      </x:c>
      <x:c r="F234" s="17" t="n">
        <x:v>46302.58333333333</x:v>
      </x:c>
      <x:c r="G234" s="14" t="n">
        <x:v>3</x:v>
      </x:c>
      <x:c r="H234" s="12" t="str">
        <x:v>Count</x:v>
      </x:c>
      <x:c r="I234" s="12" t="str">
        <x:v>earlier</x:v>
      </x:c>
    </x:row>
    <x:row r="235" ht="22" customHeight="1">
      <x:c r="B235" s="12" t="str">
        <x:v>default</x:v>
      </x:c>
      <x:c r="C235" s="12" t="str">
        <x:v>AWS/Lambda</x:v>
      </x:c>
      <x:c r="D235" s="12" t="str">
        <x:v>Errors</x:v>
      </x:c>
      <x:c r="E235" s="12" t="str">
        <x:v>Sum</x:v>
      </x:c>
      <x:c r="F235" s="17" t="n">
        <x:v>46305.875</x:v>
      </x:c>
      <x:c r="G235" s="14" t="n">
        <x:v>3</x:v>
      </x:c>
      <x:c r="H235" s="12" t="str">
        <x:v>Count</x:v>
      </x:c>
      <x:c r="I235" s="12" t="str">
        <x:v>earlier</x:v>
      </x:c>
    </x:row>
    <x:row r="236" ht="22" customHeight="1">
      <x:c r="B236" s="12" t="str">
        <x:v>default</x:v>
      </x:c>
      <x:c r="C236" s="12" t="str">
        <x:v>AWS/Lambda</x:v>
      </x:c>
      <x:c r="D236" s="12" t="str">
        <x:v>Errors</x:v>
      </x:c>
      <x:c r="E236" s="12" t="str">
        <x:v>Sum</x:v>
      </x:c>
      <x:c r="F236" s="17" t="n">
        <x:v>46304.5</x:v>
      </x:c>
      <x:c r="G236" s="14" t="n">
        <x:v>3</x:v>
      </x:c>
      <x:c r="H236" s="12" t="str">
        <x:v>Count</x:v>
      </x:c>
      <x:c r="I236" s="12" t="str">
        <x:v>earlier</x:v>
      </x:c>
    </x:row>
    <x:row r="237" ht="22" customHeight="1">
      <x:c r="B237" s="12" t="str">
        <x:v>default</x:v>
      </x:c>
      <x:c r="C237" s="12" t="str">
        <x:v>AWS/Lambda</x:v>
      </x:c>
      <x:c r="D237" s="12" t="str">
        <x:v>Errors</x:v>
      </x:c>
      <x:c r="E237" s="12" t="str">
        <x:v>Sum</x:v>
      </x:c>
      <x:c r="F237" s="17" t="n">
        <x:v>46307.79166666667</x:v>
      </x:c>
      <x:c r="G237" s="14" t="n">
        <x:v>3</x:v>
      </x:c>
      <x:c r="H237" s="12" t="str">
        <x:v>Count</x:v>
      </x:c>
      <x:c r="I237" s="12" t="str">
        <x:v>week2</x:v>
      </x:c>
    </x:row>
    <x:row r="238" ht="22" customHeight="1">
      <x:c r="B238" s="12" t="str">
        <x:v>default</x:v>
      </x:c>
      <x:c r="C238" s="12" t="str">
        <x:v>AWS/Lambda</x:v>
      </x:c>
      <x:c r="D238" s="12" t="str">
        <x:v>Errors</x:v>
      </x:c>
      <x:c r="E238" s="12" t="str">
        <x:v>Sum</x:v>
      </x:c>
      <x:c r="F238" s="17" t="n">
        <x:v>46303.125</x:v>
      </x:c>
      <x:c r="G238" s="14" t="n">
        <x:v>3</x:v>
      </x:c>
      <x:c r="H238" s="12" t="str">
        <x:v>Count</x:v>
      </x:c>
      <x:c r="I238" s="12" t="str">
        <x:v>earlier</x:v>
      </x:c>
    </x:row>
    <x:row r="239" ht="22" customHeight="1">
      <x:c r="B239" s="12" t="str">
        <x:v>default</x:v>
      </x:c>
      <x:c r="C239" s="12" t="str">
        <x:v>AWS/Lambda</x:v>
      </x:c>
      <x:c r="D239" s="12" t="str">
        <x:v>Errors</x:v>
      </x:c>
      <x:c r="E239" s="12" t="str">
        <x:v>Sum</x:v>
      </x:c>
      <x:c r="F239" s="17" t="n">
        <x:v>46306.41666666667</x:v>
      </x:c>
      <x:c r="G239" s="14" t="n">
        <x:v>3</x:v>
      </x:c>
      <x:c r="H239" s="12" t="str">
        <x:v>Count</x:v>
      </x:c>
      <x:c r="I239" s="12" t="str">
        <x:v>earlier</x:v>
      </x:c>
    </x:row>
    <x:row r="240" ht="22" customHeight="1">
      <x:c r="B240" s="12" t="str">
        <x:v>default</x:v>
      </x:c>
      <x:c r="C240" s="12" t="str">
        <x:v>AWS/Lambda</x:v>
      </x:c>
      <x:c r="D240" s="12" t="str">
        <x:v>Errors</x:v>
      </x:c>
      <x:c r="E240" s="12" t="str">
        <x:v>Sum</x:v>
      </x:c>
      <x:c r="F240" s="17" t="n">
        <x:v>46304.45833333333</x:v>
      </x:c>
      <x:c r="G240" s="14" t="n">
        <x:v>3</x:v>
      </x:c>
      <x:c r="H240" s="12" t="str">
        <x:v>Count</x:v>
      </x:c>
      <x:c r="I240" s="12" t="str">
        <x:v>earlier</x:v>
      </x:c>
    </x:row>
    <x:row r="241" ht="22" customHeight="1">
      <x:c r="B241" s="12" t="str">
        <x:v>default</x:v>
      </x:c>
      <x:c r="C241" s="12" t="str">
        <x:v>AWS/Lambda</x:v>
      </x:c>
      <x:c r="D241" s="12" t="str">
        <x:v>Errors</x:v>
      </x:c>
      <x:c r="E241" s="12" t="str">
        <x:v>Sum</x:v>
      </x:c>
      <x:c r="F241" s="17" t="n">
        <x:v>46307.75</x:v>
      </x:c>
      <x:c r="G241" s="14" t="n">
        <x:v>3</x:v>
      </x:c>
      <x:c r="H241" s="12" t="str">
        <x:v>Count</x:v>
      </x:c>
      <x:c r="I241" s="12" t="str">
        <x:v>week2</x:v>
      </x:c>
    </x:row>
    <x:row r="242" ht="22" customHeight="1">
      <x:c r="B242" s="12" t="str">
        <x:v>default</x:v>
      </x:c>
      <x:c r="C242" s="12" t="str">
        <x:v>AWS/Lambda</x:v>
      </x:c>
      <x:c r="D242" s="12" t="str">
        <x:v>Errors</x:v>
      </x:c>
      <x:c r="E242" s="12" t="str">
        <x:v>Sum</x:v>
      </x:c>
      <x:c r="F242" s="17" t="n">
        <x:v>46303.08333333333</x:v>
      </x:c>
      <x:c r="G242" s="14" t="n">
        <x:v>3</x:v>
      </x:c>
      <x:c r="H242" s="12" t="str">
        <x:v>Count</x:v>
      </x:c>
      <x:c r="I242" s="12" t="str">
        <x:v>earlier</x:v>
      </x:c>
    </x:row>
    <x:row r="243" ht="22" customHeight="1">
      <x:c r="B243" s="12" t="str">
        <x:v>default</x:v>
      </x:c>
      <x:c r="C243" s="12" t="str">
        <x:v>AWS/Lambda</x:v>
      </x:c>
      <x:c r="D243" s="12" t="str">
        <x:v>Errors</x:v>
      </x:c>
      <x:c r="E243" s="12" t="str">
        <x:v>Sum</x:v>
      </x:c>
      <x:c r="F243" s="17" t="n">
        <x:v>46306.375</x:v>
      </x:c>
      <x:c r="G243" s="14" t="n">
        <x:v>3</x:v>
      </x:c>
      <x:c r="H243" s="12" t="str">
        <x:v>Count</x:v>
      </x:c>
      <x:c r="I243" s="12" t="str">
        <x:v>earlier</x:v>
      </x:c>
    </x:row>
    <x:row r="244" ht="22" customHeight="1">
      <x:c r="B244" s="12" t="str">
        <x:v>default</x:v>
      </x:c>
      <x:c r="C244" s="12" t="str">
        <x:v>AWS/Lambda</x:v>
      </x:c>
      <x:c r="D244" s="12" t="str">
        <x:v>Errors</x:v>
      </x:c>
      <x:c r="E244" s="12" t="str">
        <x:v>Sum</x:v>
      </x:c>
      <x:c r="F244" s="17" t="n">
        <x:v>46301.70833333333</x:v>
      </x:c>
      <x:c r="G244" s="14" t="n">
        <x:v>0</x:v>
      </x:c>
      <x:c r="H244" s="12" t="str">
        <x:v>Count</x:v>
      </x:c>
      <x:c r="I244" s="12" t="str">
        <x:v>earlier</x:v>
      </x:c>
    </x:row>
    <x:row r="245" ht="22" customHeight="1">
      <x:c r="B245" s="12" t="str">
        <x:v>default</x:v>
      </x:c>
      <x:c r="C245" s="12" t="str">
        <x:v>AWS/Lambda</x:v>
      </x:c>
      <x:c r="D245" s="12" t="str">
        <x:v>Errors</x:v>
      </x:c>
      <x:c r="E245" s="12" t="str">
        <x:v>Sum</x:v>
      </x:c>
      <x:c r="F245" s="17" t="n">
        <x:v>46305</x:v>
      </x:c>
      <x:c r="G245" s="14" t="n">
        <x:v>3</x:v>
      </x:c>
      <x:c r="H245" s="12" t="str">
        <x:v>Count</x:v>
      </x:c>
      <x:c r="I245" s="12" t="str">
        <x:v>earlier</x:v>
      </x:c>
    </x:row>
    <x:row r="246" ht="22" customHeight="1">
      <x:c r="B246" s="12" t="str">
        <x:v>default</x:v>
      </x:c>
      <x:c r="C246" s="12" t="str">
        <x:v>AWS/Lambda</x:v>
      </x:c>
      <x:c r="D246" s="12" t="str">
        <x:v>Errors</x:v>
      </x:c>
      <x:c r="E246" s="12" t="str">
        <x:v>Sum</x:v>
      </x:c>
      <x:c r="F246" s="17" t="n">
        <x:v>46308.29166666667</x:v>
      </x:c>
      <x:c r="G246" s="14" t="n">
        <x:v>0</x:v>
      </x:c>
      <x:c r="H246" s="12" t="str">
        <x:v>Count</x:v>
      </x:c>
      <x:c r="I246" s="12" t="str">
        <x:v>week2</x:v>
      </x:c>
    </x:row>
    <x:row r="247" ht="22" customHeight="1">
      <x:c r="B247" s="12" t="str">
        <x:v>default</x:v>
      </x:c>
      <x:c r="C247" s="12" t="str">
        <x:v>AWS/Lambda</x:v>
      </x:c>
      <x:c r="D247" s="12" t="str">
        <x:v>Errors</x:v>
      </x:c>
      <x:c r="E247" s="12" t="str">
        <x:v>Sum</x:v>
      </x:c>
      <x:c r="F247" s="17" t="n">
        <x:v>46303.625</x:v>
      </x:c>
      <x:c r="G247" s="14" t="n">
        <x:v>3</x:v>
      </x:c>
      <x:c r="H247" s="12" t="str">
        <x:v>Count</x:v>
      </x:c>
      <x:c r="I247" s="12" t="str">
        <x:v>earlier</x:v>
      </x:c>
    </x:row>
    <x:row r="248" ht="22" customHeight="1">
      <x:c r="B248" s="12" t="str">
        <x:v>default</x:v>
      </x:c>
      <x:c r="C248" s="12" t="str">
        <x:v>AWS/Lambda</x:v>
      </x:c>
      <x:c r="D248" s="12" t="str">
        <x:v>Errors</x:v>
      </x:c>
      <x:c r="E248" s="12" t="str">
        <x:v>Sum</x:v>
      </x:c>
      <x:c r="F248" s="17" t="n">
        <x:v>46306.91666666667</x:v>
      </x:c>
      <x:c r="G248" s="14" t="n">
        <x:v>3</x:v>
      </x:c>
      <x:c r="H248" s="12" t="str">
        <x:v>Count</x:v>
      </x:c>
      <x:c r="I248" s="12" t="str">
        <x:v>week2</x:v>
      </x:c>
    </x:row>
    <x:row r="249" ht="22" customHeight="1">
      <x:c r="B249" s="12" t="str">
        <x:v>default</x:v>
      </x:c>
      <x:c r="C249" s="12" t="str">
        <x:v>AWS/Lambda</x:v>
      </x:c>
      <x:c r="D249" s="12" t="str">
        <x:v>Errors</x:v>
      </x:c>
      <x:c r="E249" s="12" t="str">
        <x:v>Sum</x:v>
      </x:c>
      <x:c r="F249" s="17" t="n">
        <x:v>46302.25</x:v>
      </x:c>
      <x:c r="G249" s="14" t="n">
        <x:v>3</x:v>
      </x:c>
      <x:c r="H249" s="12" t="str">
        <x:v>Count</x:v>
      </x:c>
      <x:c r="I249" s="12" t="str">
        <x:v>earlier</x:v>
      </x:c>
    </x:row>
    <x:row r="250" ht="22" customHeight="1">
      <x:c r="B250" s="12" t="str">
        <x:v>default</x:v>
      </x:c>
      <x:c r="C250" s="12" t="str">
        <x:v>AWS/Lambda</x:v>
      </x:c>
      <x:c r="D250" s="12" t="str">
        <x:v>Errors</x:v>
      </x:c>
      <x:c r="E250" s="12" t="str">
        <x:v>Sum</x:v>
      </x:c>
      <x:c r="F250" s="17" t="n">
        <x:v>46305.54166666667</x:v>
      </x:c>
      <x:c r="G250" s="14" t="n">
        <x:v>3</x:v>
      </x:c>
      <x:c r="H250" s="12" t="str">
        <x:v>Count</x:v>
      </x:c>
      <x:c r="I250" s="12" t="str">
        <x:v>earlier</x:v>
      </x:c>
    </x:row>
    <x:row r="251" ht="22" customHeight="1">
      <x:c r="B251" s="12" t="str">
        <x:v>default</x:v>
      </x:c>
      <x:c r="C251" s="12" t="str">
        <x:v>AWS/Lambda</x:v>
      </x:c>
      <x:c r="D251" s="12" t="str">
        <x:v>Errors</x:v>
      </x:c>
      <x:c r="E251" s="12" t="str">
        <x:v>Sum</x:v>
      </x:c>
      <x:c r="F251" s="17" t="n">
        <x:v>46308.83333333333</x:v>
      </x:c>
      <x:c r="G251" s="14" t="n">
        <x:v>3</x:v>
      </x:c>
      <x:c r="H251" s="12" t="str">
        <x:v>Count</x:v>
      </x:c>
      <x:c r="I251" s="12" t="str">
        <x:v>week2</x:v>
      </x:c>
    </x:row>
    <x:row r="252" ht="22" customHeight="1">
      <x:c r="B252" s="12" t="str">
        <x:v>default</x:v>
      </x:c>
      <x:c r="C252" s="12" t="str">
        <x:v>AWS/Lambda</x:v>
      </x:c>
      <x:c r="D252" s="12" t="str">
        <x:v>Errors</x:v>
      </x:c>
      <x:c r="E252" s="12" t="str">
        <x:v>Sum</x:v>
      </x:c>
      <x:c r="F252" s="17" t="n">
        <x:v>46304.75</x:v>
      </x:c>
      <x:c r="G252" s="14" t="n">
        <x:v>3</x:v>
      </x:c>
      <x:c r="H252" s="12" t="str">
        <x:v>Count</x:v>
      </x:c>
      <x:c r="I252" s="12" t="str">
        <x:v>earlier</x:v>
      </x:c>
    </x:row>
    <x:row r="253" ht="22" customHeight="1">
      <x:c r="B253" s="12" t="str">
        <x:v>default</x:v>
      </x:c>
      <x:c r="C253" s="12" t="str">
        <x:v>AWS/Lambda</x:v>
      </x:c>
      <x:c r="D253" s="12" t="str">
        <x:v>Errors</x:v>
      </x:c>
      <x:c r="E253" s="12" t="str">
        <x:v>Sum</x:v>
      </x:c>
      <x:c r="F253" s="17" t="n">
        <x:v>46308.04166666667</x:v>
      </x:c>
      <x:c r="G253" s="14" t="n">
        <x:v>3</x:v>
      </x:c>
      <x:c r="H253" s="12" t="str">
        <x:v>Count</x:v>
      </x:c>
      <x:c r="I253" s="12" t="str">
        <x:v>week2</x:v>
      </x:c>
    </x:row>
    <x:row r="254" ht="22" customHeight="1">
      <x:c r="B254" s="12" t="str">
        <x:v>default</x:v>
      </x:c>
      <x:c r="C254" s="12" t="str">
        <x:v>AWS/Lambda</x:v>
      </x:c>
      <x:c r="D254" s="12" t="str">
        <x:v>Errors</x:v>
      </x:c>
      <x:c r="E254" s="12" t="str">
        <x:v>Sum</x:v>
      </x:c>
      <x:c r="F254" s="17" t="n">
        <x:v>46303.375</x:v>
      </x:c>
      <x:c r="G254" s="14" t="n">
        <x:v>3</x:v>
      </x:c>
      <x:c r="H254" s="12" t="str">
        <x:v>Count</x:v>
      </x:c>
      <x:c r="I254" s="12" t="str">
        <x:v>earlier</x:v>
      </x:c>
    </x:row>
    <x:row r="255" ht="22" customHeight="1">
      <x:c r="B255" s="12" t="str">
        <x:v>default</x:v>
      </x:c>
      <x:c r="C255" s="12" t="str">
        <x:v>AWS/Lambda</x:v>
      </x:c>
      <x:c r="D255" s="12" t="str">
        <x:v>Errors</x:v>
      </x:c>
      <x:c r="E255" s="12" t="str">
        <x:v>Sum</x:v>
      </x:c>
      <x:c r="F255" s="17" t="n">
        <x:v>46306.66666666667</x:v>
      </x:c>
      <x:c r="G255" s="14" t="n">
        <x:v>3</x:v>
      </x:c>
      <x:c r="H255" s="12" t="str">
        <x:v>Count</x:v>
      </x:c>
      <x:c r="I255" s="12" t="str">
        <x:v>earlier</x:v>
      </x:c>
    </x:row>
    <x:row r="256" ht="22" customHeight="1">
      <x:c r="B256" s="12" t="str">
        <x:v>default</x:v>
      </x:c>
      <x:c r="C256" s="12" t="str">
        <x:v>AWS/Lambda</x:v>
      </x:c>
      <x:c r="D256" s="12" t="str">
        <x:v>Errors</x:v>
      </x:c>
      <x:c r="E256" s="12" t="str">
        <x:v>Sum</x:v>
      </x:c>
      <x:c r="F256" s="17" t="n">
        <x:v>46302</x:v>
      </x:c>
      <x:c r="G256" s="14" t="n">
        <x:v>0</x:v>
      </x:c>
      <x:c r="H256" s="12" t="str">
        <x:v>Count</x:v>
      </x:c>
      <x:c r="I256" s="12" t="str">
        <x:v>earlier</x:v>
      </x:c>
    </x:row>
    <x:row r="257" ht="22" customHeight="1">
      <x:c r="B257" s="12" t="str">
        <x:v>default</x:v>
      </x:c>
      <x:c r="C257" s="12" t="str">
        <x:v>AWS/Lambda</x:v>
      </x:c>
      <x:c r="D257" s="12" t="str">
        <x:v>Errors</x:v>
      </x:c>
      <x:c r="E257" s="12" t="str">
        <x:v>Sum</x:v>
      </x:c>
      <x:c r="F257" s="17" t="n">
        <x:v>46305.29166666667</x:v>
      </x:c>
      <x:c r="G257" s="14" t="n">
        <x:v>3</x:v>
      </x:c>
      <x:c r="H257" s="12" t="str">
        <x:v>Count</x:v>
      </x:c>
      <x:c r="I257" s="12" t="str">
        <x:v>earlier</x:v>
      </x:c>
    </x:row>
    <x:row r="258" ht="22" customHeight="1">
      <x:c r="B258" s="12" t="str">
        <x:v>default</x:v>
      </x:c>
      <x:c r="C258" s="12" t="str">
        <x:v>AWS/Lambda</x:v>
      </x:c>
      <x:c r="D258" s="12" t="str">
        <x:v>Errors</x:v>
      </x:c>
      <x:c r="E258" s="12" t="str">
        <x:v>Sum</x:v>
      </x:c>
      <x:c r="F258" s="17" t="n">
        <x:v>46308.58333333333</x:v>
      </x:c>
      <x:c r="G258" s="14" t="n">
        <x:v>3</x:v>
      </x:c>
      <x:c r="H258" s="12" t="str">
        <x:v>Count</x:v>
      </x:c>
      <x:c r="I258" s="12" t="str">
        <x:v>week2</x:v>
      </x:c>
    </x:row>
    <x:row r="259" ht="22" customHeight="1">
      <x:c r="B259" s="12" t="str">
        <x:v>default</x:v>
      </x:c>
      <x:c r="C259" s="12" t="str">
        <x:v>AWS/Lambda</x:v>
      </x:c>
      <x:c r="D259" s="12" t="str">
        <x:v>Errors</x:v>
      </x:c>
      <x:c r="E259" s="12" t="str">
        <x:v>Sum</x:v>
      </x:c>
      <x:c r="F259" s="17" t="n">
        <x:v>46303.91666666667</x:v>
      </x:c>
      <x:c r="G259" s="14" t="n">
        <x:v>3</x:v>
      </x:c>
      <x:c r="H259" s="12" t="str">
        <x:v>Count</x:v>
      </x:c>
      <x:c r="I259" s="12" t="str">
        <x:v>earlier</x:v>
      </x:c>
    </x:row>
    <x:row r="260" ht="22" customHeight="1">
      <x:c r="B260" s="12" t="str">
        <x:v>default</x:v>
      </x:c>
      <x:c r="C260" s="12" t="str">
        <x:v>AWS/Lambda</x:v>
      </x:c>
      <x:c r="D260" s="12" t="str">
        <x:v>Errors</x:v>
      </x:c>
      <x:c r="E260" s="12" t="str">
        <x:v>Sum</x:v>
      </x:c>
      <x:c r="F260" s="17" t="n">
        <x:v>46307.20833333333</x:v>
      </x:c>
      <x:c r="G260" s="14" t="n">
        <x:v>3</x:v>
      </x:c>
      <x:c r="H260" s="12" t="str">
        <x:v>Count</x:v>
      </x:c>
      <x:c r="I260" s="12" t="str">
        <x:v>week2</x:v>
      </x:c>
    </x:row>
    <x:row r="261" ht="22" customHeight="1">
      <x:c r="B261" s="12" t="str">
        <x:v>default</x:v>
      </x:c>
      <x:c r="C261" s="12" t="str">
        <x:v>AWS/Lambda</x:v>
      </x:c>
      <x:c r="D261" s="12" t="str">
        <x:v>Errors</x:v>
      </x:c>
      <x:c r="E261" s="12" t="str">
        <x:v>Sum</x:v>
      </x:c>
      <x:c r="F261" s="17" t="n">
        <x:v>46302.54166666667</x:v>
      </x:c>
      <x:c r="G261" s="14" t="n">
        <x:v>3</x:v>
      </x:c>
      <x:c r="H261" s="12" t="str">
        <x:v>Count</x:v>
      </x:c>
      <x:c r="I261" s="12" t="str">
        <x:v>earlier</x:v>
      </x:c>
    </x:row>
    <x:row r="262" ht="22" customHeight="1">
      <x:c r="B262" s="12" t="str">
        <x:v>default</x:v>
      </x:c>
      <x:c r="C262" s="12" t="str">
        <x:v>AWS/Lambda</x:v>
      </x:c>
      <x:c r="D262" s="12" t="str">
        <x:v>Errors</x:v>
      </x:c>
      <x:c r="E262" s="12" t="str">
        <x:v>Sum</x:v>
      </x:c>
      <x:c r="F262" s="17" t="n">
        <x:v>46305.83333333333</x:v>
      </x:c>
      <x:c r="G262" s="14" t="n">
        <x:v>3</x:v>
      </x:c>
      <x:c r="H262" s="12" t="str">
        <x:v>Count</x:v>
      </x:c>
      <x:c r="I262" s="12" t="str">
        <x:v>earlier</x:v>
      </x:c>
    </x:row>
    <x:row r="263" ht="22" customHeight="1">
      <x:c r="B263" s="12" t="str">
        <x:v>default</x:v>
      </x:c>
      <x:c r="C263" s="12" t="str">
        <x:v>AWS/Lambda</x:v>
      </x:c>
      <x:c r="D263" s="12" t="str">
        <x:v>Errors</x:v>
      </x:c>
      <x:c r="E263" s="12" t="str">
        <x:v>Sum</x:v>
      </x:c>
      <x:c r="F263" s="17" t="n">
        <x:v>46304.83333333333</x:v>
      </x:c>
      <x:c r="G263" s="14" t="n">
        <x:v>3</x:v>
      </x:c>
      <x:c r="H263" s="12" t="str">
        <x:v>Count</x:v>
      </x:c>
      <x:c r="I263" s="12" t="str">
        <x:v>earlier</x:v>
      </x:c>
    </x:row>
    <x:row r="264" ht="22" customHeight="1">
      <x:c r="B264" s="12" t="str">
        <x:v>default</x:v>
      </x:c>
      <x:c r="C264" s="12" t="str">
        <x:v>AWS/Lambda</x:v>
      </x:c>
      <x:c r="D264" s="12" t="str">
        <x:v>Errors</x:v>
      </x:c>
      <x:c r="E264" s="12" t="str">
        <x:v>Sum</x:v>
      </x:c>
      <x:c r="F264" s="17" t="n">
        <x:v>46308.125</x:v>
      </x:c>
      <x:c r="G264" s="14" t="n">
        <x:v>3</x:v>
      </x:c>
      <x:c r="H264" s="12" t="str">
        <x:v>Count</x:v>
      </x:c>
      <x:c r="I264" s="12" t="str">
        <x:v>week2</x:v>
      </x:c>
    </x:row>
    <x:row r="265" ht="22" customHeight="1">
      <x:c r="B265" s="12" t="str">
        <x:v>default</x:v>
      </x:c>
      <x:c r="C265" s="12" t="str">
        <x:v>AWS/Lambda</x:v>
      </x:c>
      <x:c r="D265" s="12" t="str">
        <x:v>Errors</x:v>
      </x:c>
      <x:c r="E265" s="12" t="str">
        <x:v>Sum</x:v>
      </x:c>
      <x:c r="F265" s="17" t="n">
        <x:v>46303.45833333333</x:v>
      </x:c>
      <x:c r="G265" s="14" t="n">
        <x:v>3</x:v>
      </x:c>
      <x:c r="H265" s="12" t="str">
        <x:v>Count</x:v>
      </x:c>
      <x:c r="I265" s="12" t="str">
        <x:v>earlier</x:v>
      </x:c>
    </x:row>
    <x:row r="266" ht="22" customHeight="1">
      <x:c r="B266" s="12" t="str">
        <x:v>default</x:v>
      </x:c>
      <x:c r="C266" s="12" t="str">
        <x:v>AWS/Lambda</x:v>
      </x:c>
      <x:c r="D266" s="12" t="str">
        <x:v>Errors</x:v>
      </x:c>
      <x:c r="E266" s="12" t="str">
        <x:v>Sum</x:v>
      </x:c>
      <x:c r="F266" s="17" t="n">
        <x:v>46306.75</x:v>
      </x:c>
      <x:c r="G266" s="14" t="n">
        <x:v>3</x:v>
      </x:c>
      <x:c r="H266" s="12" t="str">
        <x:v>Count</x:v>
      </x:c>
      <x:c r="I266" s="12" t="str">
        <x:v>week2</x:v>
      </x:c>
    </x:row>
    <x:row r="267" ht="22" customHeight="1">
      <x:c r="B267" s="12" t="str">
        <x:v>default</x:v>
      </x:c>
      <x:c r="C267" s="12" t="str">
        <x:v>AWS/Lambda</x:v>
      </x:c>
      <x:c r="D267" s="12" t="str">
        <x:v>Errors</x:v>
      </x:c>
      <x:c r="E267" s="12" t="str">
        <x:v>Sum</x:v>
      </x:c>
      <x:c r="F267" s="17" t="n">
        <x:v>46302.08333333333</x:v>
      </x:c>
      <x:c r="G267" s="14" t="n">
        <x:v>0</x:v>
      </x:c>
      <x:c r="H267" s="12" t="str">
        <x:v>Count</x:v>
      </x:c>
      <x:c r="I267" s="12" t="str">
        <x:v>earlier</x:v>
      </x:c>
    </x:row>
    <x:row r="268" ht="22" customHeight="1">
      <x:c r="B268" s="12" t="str">
        <x:v>default</x:v>
      </x:c>
      <x:c r="C268" s="12" t="str">
        <x:v>AWS/Lambda</x:v>
      </x:c>
      <x:c r="D268" s="12" t="str">
        <x:v>Errors</x:v>
      </x:c>
      <x:c r="E268" s="12" t="str">
        <x:v>Sum</x:v>
      </x:c>
      <x:c r="F268" s="17" t="n">
        <x:v>46305.375</x:v>
      </x:c>
      <x:c r="G268" s="14" t="n">
        <x:v>3</x:v>
      </x:c>
      <x:c r="H268" s="12" t="str">
        <x:v>Count</x:v>
      </x:c>
      <x:c r="I268" s="12" t="str">
        <x:v>earlier</x:v>
      </x:c>
    </x:row>
    <x:row r="269" ht="22" customHeight="1">
      <x:c r="B269" s="12" t="str">
        <x:v>default</x:v>
      </x:c>
      <x:c r="C269" s="12" t="str">
        <x:v>AWS/Lambda</x:v>
      </x:c>
      <x:c r="D269" s="12" t="str">
        <x:v>Errors</x:v>
      </x:c>
      <x:c r="E269" s="12" t="str">
        <x:v>Sum</x:v>
      </x:c>
      <x:c r="F269" s="17" t="n">
        <x:v>46308.66666666667</x:v>
      </x:c>
      <x:c r="G269" s="14" t="n">
        <x:v>0</x:v>
      </x:c>
      <x:c r="H269" s="12" t="str">
        <x:v>Count</x:v>
      </x:c>
      <x:c r="I269" s="12" t="str">
        <x:v>week2</x:v>
      </x:c>
    </x:row>
    <x:row r="270" ht="22" customHeight="1">
      <x:c r="B270" s="12" t="str">
        <x:v>default</x:v>
      </x:c>
      <x:c r="C270" s="12" t="str">
        <x:v>AWS/Lambda</x:v>
      </x:c>
      <x:c r="D270" s="12" t="str">
        <x:v>Errors</x:v>
      </x:c>
      <x:c r="E270" s="12" t="str">
        <x:v>Sum</x:v>
      </x:c>
      <x:c r="F270" s="17" t="n">
        <x:v>46304</x:v>
      </x:c>
      <x:c r="G270" s="14" t="n">
        <x:v>3</x:v>
      </x:c>
      <x:c r="H270" s="12" t="str">
        <x:v>Count</x:v>
      </x:c>
      <x:c r="I270" s="12" t="str">
        <x:v>earlier</x:v>
      </x:c>
    </x:row>
    <x:row r="271" ht="22" customHeight="1">
      <x:c r="B271" s="12" t="str">
        <x:v>default</x:v>
      </x:c>
      <x:c r="C271" s="12" t="str">
        <x:v>AWS/Lambda</x:v>
      </x:c>
      <x:c r="D271" s="12" t="str">
        <x:v>Errors</x:v>
      </x:c>
      <x:c r="E271" s="12" t="str">
        <x:v>Sum</x:v>
      </x:c>
      <x:c r="F271" s="17" t="n">
        <x:v>46307.29166666667</x:v>
      </x:c>
      <x:c r="G271" s="14" t="n">
        <x:v>3</x:v>
      </x:c>
      <x:c r="H271" s="12" t="str">
        <x:v>Count</x:v>
      </x:c>
      <x:c r="I271" s="12" t="str">
        <x:v>week2</x:v>
      </x:c>
    </x:row>
    <x:row r="272" ht="22" customHeight="1">
      <x:c r="B272" s="12" t="str">
        <x:v>default</x:v>
      </x:c>
      <x:c r="C272" s="12" t="str">
        <x:v>AWS/Lambda</x:v>
      </x:c>
      <x:c r="D272" s="12" t="str">
        <x:v>Errors</x:v>
      </x:c>
      <x:c r="E272" s="12" t="str">
        <x:v>Sum</x:v>
      </x:c>
      <x:c r="F272" s="17" t="n">
        <x:v>46302.625</x:v>
      </x:c>
      <x:c r="G272" s="14" t="n">
        <x:v>3</x:v>
      </x:c>
      <x:c r="H272" s="12" t="str">
        <x:v>Count</x:v>
      </x:c>
      <x:c r="I272" s="12" t="str">
        <x:v>earlier</x:v>
      </x:c>
    </x:row>
    <x:row r="273" ht="22" customHeight="1">
      <x:c r="B273" s="12" t="str">
        <x:v>default</x:v>
      </x:c>
      <x:c r="C273" s="12" t="str">
        <x:v>AWS/Lambda</x:v>
      </x:c>
      <x:c r="D273" s="12" t="str">
        <x:v>Errors</x:v>
      </x:c>
      <x:c r="E273" s="12" t="str">
        <x:v>Sum</x:v>
      </x:c>
      <x:c r="F273" s="17" t="n">
        <x:v>46301.83333333333</x:v>
      </x:c>
      <x:c r="G273" s="14" t="n">
        <x:v>3</x:v>
      </x:c>
      <x:c r="H273" s="12" t="str">
        <x:v>Count</x:v>
      </x:c>
      <x:c r="I273" s="12" t="str">
        <x:v>earlier</x:v>
      </x:c>
    </x:row>
    <x:row r="274" ht="22" customHeight="1">
      <x:c r="B274" s="12" t="str">
        <x:v>default</x:v>
      </x:c>
      <x:c r="C274" s="12" t="str">
        <x:v>AWS/Lambda</x:v>
      </x:c>
      <x:c r="D274" s="12" t="str">
        <x:v>Errors</x:v>
      </x:c>
      <x:c r="E274" s="12" t="str">
        <x:v>Sum</x:v>
      </x:c>
      <x:c r="F274" s="17" t="n">
        <x:v>46305.125</x:v>
      </x:c>
      <x:c r="G274" s="14" t="n">
        <x:v>3</x:v>
      </x:c>
      <x:c r="H274" s="12" t="str">
        <x:v>Count</x:v>
      </x:c>
      <x:c r="I274" s="12" t="str">
        <x:v>earlier</x:v>
      </x:c>
    </x:row>
    <x:row r="275" ht="22" customHeight="1">
      <x:c r="B275" s="12" t="str">
        <x:v>default</x:v>
      </x:c>
      <x:c r="C275" s="12" t="str">
        <x:v>AWS/Lambda</x:v>
      </x:c>
      <x:c r="D275" s="12" t="str">
        <x:v>Errors</x:v>
      </x:c>
      <x:c r="E275" s="12" t="str">
        <x:v>Sum</x:v>
      </x:c>
      <x:c r="F275" s="17" t="n">
        <x:v>46308.41666666667</x:v>
      </x:c>
      <x:c r="G275" s="14" t="n">
        <x:v>0</x:v>
      </x:c>
      <x:c r="H275" s="12" t="str">
        <x:v>Count</x:v>
      </x:c>
      <x:c r="I275" s="12" t="str">
        <x:v>week2</x:v>
      </x:c>
    </x:row>
    <x:row r="276" ht="22" customHeight="1">
      <x:c r="B276" s="12" t="str">
        <x:v>default</x:v>
      </x:c>
      <x:c r="C276" s="12" t="str">
        <x:v>AWS/Lambda</x:v>
      </x:c>
      <x:c r="D276" s="12" t="str">
        <x:v>Errors</x:v>
      </x:c>
      <x:c r="E276" s="12" t="str">
        <x:v>Sum</x:v>
      </x:c>
      <x:c r="F276" s="17" t="n">
        <x:v>46303.75</x:v>
      </x:c>
      <x:c r="G276" s="14" t="n">
        <x:v>3</x:v>
      </x:c>
      <x:c r="H276" s="12" t="str">
        <x:v>Count</x:v>
      </x:c>
      <x:c r="I276" s="12" t="str">
        <x:v>earlier</x:v>
      </x:c>
    </x:row>
    <x:row r="277" ht="22" customHeight="1">
      <x:c r="B277" s="12" t="str">
        <x:v>default</x:v>
      </x:c>
      <x:c r="C277" s="12" t="str">
        <x:v>AWS/Lambda</x:v>
      </x:c>
      <x:c r="D277" s="12" t="str">
        <x:v>Errors</x:v>
      </x:c>
      <x:c r="E277" s="12" t="str">
        <x:v>Sum</x:v>
      </x:c>
      <x:c r="F277" s="17" t="n">
        <x:v>46307.04166666667</x:v>
      </x:c>
      <x:c r="G277" s="14" t="n">
        <x:v>3</x:v>
      </x:c>
      <x:c r="H277" s="12" t="str">
        <x:v>Count</x:v>
      </x:c>
      <x:c r="I277" s="12" t="str">
        <x:v>week2</x:v>
      </x:c>
    </x:row>
    <x:row r="278" ht="22" customHeight="1">
      <x:c r="B278" s="12" t="str">
        <x:v>default</x:v>
      </x:c>
      <x:c r="C278" s="12" t="str">
        <x:v>AWS/Lambda</x:v>
      </x:c>
      <x:c r="D278" s="12" t="str">
        <x:v>Errors</x:v>
      </x:c>
      <x:c r="E278" s="12" t="str">
        <x:v>Sum</x:v>
      </x:c>
      <x:c r="F278" s="17" t="n">
        <x:v>46302.375</x:v>
      </x:c>
      <x:c r="G278" s="14" t="n">
        <x:v>3</x:v>
      </x:c>
      <x:c r="H278" s="12" t="str">
        <x:v>Count</x:v>
      </x:c>
      <x:c r="I278" s="12" t="str">
        <x:v>earlier</x:v>
      </x:c>
    </x:row>
    <x:row r="279" ht="22" customHeight="1">
      <x:c r="B279" s="12" t="str">
        <x:v>default</x:v>
      </x:c>
      <x:c r="C279" s="12" t="str">
        <x:v>AWS/Lambda</x:v>
      </x:c>
      <x:c r="D279" s="12" t="str">
        <x:v>Errors</x:v>
      </x:c>
      <x:c r="E279" s="12" t="str">
        <x:v>Sum</x:v>
      </x:c>
      <x:c r="F279" s="17" t="n">
        <x:v>46305.66666666667</x:v>
      </x:c>
      <x:c r="G279" s="14" t="n">
        <x:v>3</x:v>
      </x:c>
      <x:c r="H279" s="12" t="str">
        <x:v>Count</x:v>
      </x:c>
      <x:c r="I279" s="12" t="str">
        <x:v>earlier</x:v>
      </x:c>
    </x:row>
    <x:row r="280" ht="22" customHeight="1">
      <x:c r="B280" s="12" t="str">
        <x:v>default</x:v>
      </x:c>
      <x:c r="C280" s="12" t="str">
        <x:v>AWS/Lambda</x:v>
      </x:c>
      <x:c r="D280" s="12" t="str">
        <x:v>Errors</x:v>
      </x:c>
      <x:c r="E280" s="12" t="str">
        <x:v>Sum</x:v>
      </x:c>
      <x:c r="F280" s="17" t="n">
        <x:v>46308.95833333333</x:v>
      </x:c>
      <x:c r="G280" s="14" t="n">
        <x:v>3</x:v>
      </x:c>
      <x:c r="H280" s="12" t="str">
        <x:v>Count</x:v>
      </x:c>
      <x:c r="I280" s="12" t="str">
        <x:v>week2</x:v>
      </x:c>
    </x:row>
    <x:row r="281" ht="22" customHeight="1">
      <x:c r="B281" s="12" t="str">
        <x:v>default</x:v>
      </x:c>
      <x:c r="C281" s="12" t="str">
        <x:v>AWS/Lambda</x:v>
      </x:c>
      <x:c r="D281" s="12" t="str">
        <x:v>Errors</x:v>
      </x:c>
      <x:c r="E281" s="12" t="str">
        <x:v>Sum</x:v>
      </x:c>
      <x:c r="F281" s="17" t="n">
        <x:v>46304.29166666667</x:v>
      </x:c>
      <x:c r="G281" s="14" t="n">
        <x:v>3</x:v>
      </x:c>
      <x:c r="H281" s="12" t="str">
        <x:v>Count</x:v>
      </x:c>
      <x:c r="I281" s="12" t="str">
        <x:v>earlier</x:v>
      </x:c>
    </x:row>
    <x:row r="282" ht="22" customHeight="1">
      <x:c r="B282" s="12" t="str">
        <x:v>default</x:v>
      </x:c>
      <x:c r="C282" s="12" t="str">
        <x:v>AWS/Lambda</x:v>
      </x:c>
      <x:c r="D282" s="12" t="str">
        <x:v>Errors</x:v>
      </x:c>
      <x:c r="E282" s="12" t="str">
        <x:v>Sum</x:v>
      </x:c>
      <x:c r="F282" s="17" t="n">
        <x:v>46307.58333333333</x:v>
      </x:c>
      <x:c r="G282" s="14" t="n">
        <x:v>3</x:v>
      </x:c>
      <x:c r="H282" s="12" t="str">
        <x:v>Count</x:v>
      </x:c>
      <x:c r="I282" s="12" t="str">
        <x:v>week2</x:v>
      </x:c>
    </x:row>
    <x:row r="283" ht="22" customHeight="1">
      <x:c r="B283" s="12" t="str">
        <x:v>default</x:v>
      </x:c>
      <x:c r="C283" s="12" t="str">
        <x:v>AWS/Lambda</x:v>
      </x:c>
      <x:c r="D283" s="12" t="str">
        <x:v>Errors</x:v>
      </x:c>
      <x:c r="E283" s="12" t="str">
        <x:v>Sum</x:v>
      </x:c>
      <x:c r="F283" s="17" t="n">
        <x:v>46302.91666666667</x:v>
      </x:c>
      <x:c r="G283" s="14" t="n">
        <x:v>3</x:v>
      </x:c>
      <x:c r="H283" s="12" t="str">
        <x:v>Count</x:v>
      </x:c>
      <x:c r="I283" s="12" t="str">
        <x:v>earlier</x:v>
      </x:c>
    </x:row>
    <x:row r="284" ht="22" customHeight="1">
      <x:c r="B284" s="12" t="str">
        <x:v>default</x:v>
      </x:c>
      <x:c r="C284" s="12" t="str">
        <x:v>AWS/Lambda</x:v>
      </x:c>
      <x:c r="D284" s="12" t="str">
        <x:v>Errors</x:v>
      </x:c>
      <x:c r="E284" s="12" t="str">
        <x:v>Sum</x:v>
      </x:c>
      <x:c r="F284" s="17" t="n">
        <x:v>46306.20833333333</x:v>
      </x:c>
      <x:c r="G284" s="14" t="n">
        <x:v>3</x:v>
      </x:c>
      <x:c r="H284" s="12" t="str">
        <x:v>Count</x:v>
      </x:c>
      <x:c r="I284" s="12" t="str">
        <x:v>earlier</x:v>
      </x:c>
    </x:row>
    <x:row r="285" ht="22" customHeight="1">
      <x:c r="B285" s="12" t="str">
        <x:v>default</x:v>
      </x:c>
      <x:c r="C285" s="12" t="str">
        <x:v>AWS/Lambda</x:v>
      </x:c>
      <x:c r="D285" s="12" t="str">
        <x:v>Errors</x:v>
      </x:c>
      <x:c r="E285" s="12" t="str">
        <x:v>Sum</x:v>
      </x:c>
      <x:c r="F285" s="17" t="n">
        <x:v>46305.625</x:v>
      </x:c>
      <x:c r="G285" s="14" t="n">
        <x:v>3</x:v>
      </x:c>
      <x:c r="H285" s="12" t="str">
        <x:v>Count</x:v>
      </x:c>
      <x:c r="I285" s="12" t="str">
        <x:v>earlier</x:v>
      </x:c>
    </x:row>
    <x:row r="286" ht="22" customHeight="1">
      <x:c r="B286" s="12" t="str">
        <x:v>default</x:v>
      </x:c>
      <x:c r="C286" s="12" t="str">
        <x:v>AWS/Lambda</x:v>
      </x:c>
      <x:c r="D286" s="12" t="str">
        <x:v>Errors</x:v>
      </x:c>
      <x:c r="E286" s="12" t="str">
        <x:v>Sum</x:v>
      </x:c>
      <x:c r="F286" s="17" t="n">
        <x:v>46308.91666666667</x:v>
      </x:c>
      <x:c r="G286" s="14" t="n">
        <x:v>3</x:v>
      </x:c>
      <x:c r="H286" s="12" t="str">
        <x:v>Count</x:v>
      </x:c>
      <x:c r="I286" s="12" t="str">
        <x:v>week2</x:v>
      </x:c>
    </x:row>
    <x:row r="287" ht="22" customHeight="1">
      <x:c r="B287" s="12" t="str">
        <x:v>default</x:v>
      </x:c>
      <x:c r="C287" s="12" t="str">
        <x:v>AWS/Lambda</x:v>
      </x:c>
      <x:c r="D287" s="12" t="str">
        <x:v>Errors</x:v>
      </x:c>
      <x:c r="E287" s="12" t="str">
        <x:v>Sum</x:v>
      </x:c>
      <x:c r="F287" s="17" t="n">
        <x:v>46304.25</x:v>
      </x:c>
      <x:c r="G287" s="14" t="n">
        <x:v>3</x:v>
      </x:c>
      <x:c r="H287" s="12" t="str">
        <x:v>Count</x:v>
      </x:c>
      <x:c r="I287" s="12" t="str">
        <x:v>earlier</x:v>
      </x:c>
    </x:row>
    <x:row r="288" ht="22" customHeight="1">
      <x:c r="B288" s="12" t="str">
        <x:v>default</x:v>
      </x:c>
      <x:c r="C288" s="12" t="str">
        <x:v>AWS/Lambda</x:v>
      </x:c>
      <x:c r="D288" s="12" t="str">
        <x:v>Errors</x:v>
      </x:c>
      <x:c r="E288" s="12" t="str">
        <x:v>Sum</x:v>
      </x:c>
      <x:c r="F288" s="17" t="n">
        <x:v>46307.54166666667</x:v>
      </x:c>
      <x:c r="G288" s="14" t="n">
        <x:v>3</x:v>
      </x:c>
      <x:c r="H288" s="12" t="str">
        <x:v>Count</x:v>
      </x:c>
      <x:c r="I288" s="12" t="str">
        <x:v>week2</x:v>
      </x:c>
    </x:row>
    <x:row r="289" ht="22" customHeight="1">
      <x:c r="B289" s="12" t="str">
        <x:v>default</x:v>
      </x:c>
      <x:c r="C289" s="12" t="str">
        <x:v>AWS/Lambda</x:v>
      </x:c>
      <x:c r="D289" s="12" t="str">
        <x:v>Errors</x:v>
      </x:c>
      <x:c r="E289" s="12" t="str">
        <x:v>Sum</x:v>
      </x:c>
      <x:c r="F289" s="17" t="n">
        <x:v>46302.875</x:v>
      </x:c>
      <x:c r="G289" s="14" t="n">
        <x:v>3</x:v>
      </x:c>
      <x:c r="H289" s="12" t="str">
        <x:v>Count</x:v>
      </x:c>
      <x:c r="I289" s="12" t="str">
        <x:v>earlier</x:v>
      </x:c>
    </x:row>
    <x:row r="290" ht="22" customHeight="1">
      <x:c r="B290" s="12" t="str">
        <x:v>default</x:v>
      </x:c>
      <x:c r="C290" s="12" t="str">
        <x:v>AWS/Lambda</x:v>
      </x:c>
      <x:c r="D290" s="12" t="str">
        <x:v>Errors</x:v>
      </x:c>
      <x:c r="E290" s="12" t="str">
        <x:v>Sum</x:v>
      </x:c>
      <x:c r="F290" s="17" t="n">
        <x:v>46306.16666666667</x:v>
      </x:c>
      <x:c r="G290" s="14" t="n">
        <x:v>3</x:v>
      </x:c>
      <x:c r="H290" s="12" t="str">
        <x:v>Count</x:v>
      </x:c>
      <x:c r="I290" s="12" t="str">
        <x:v>earlier</x:v>
      </x:c>
    </x:row>
    <x:row r="291" ht="22" customHeight="1">
      <x:c r="B291" s="12" t="str">
        <x:v>default</x:v>
      </x:c>
      <x:c r="C291" s="12" t="str">
        <x:v>AWS/Lambda</x:v>
      </x:c>
      <x:c r="D291" s="12" t="str">
        <x:v>Errors</x:v>
      </x:c>
      <x:c r="E291" s="12" t="str">
        <x:v>Sum</x:v>
      </x:c>
      <x:c r="F291" s="17" t="n">
        <x:v>46304.79166666667</x:v>
      </x:c>
      <x:c r="G291" s="14" t="n">
        <x:v>3</x:v>
      </x:c>
      <x:c r="H291" s="12" t="str">
        <x:v>Count</x:v>
      </x:c>
      <x:c r="I291" s="12" t="str">
        <x:v>earlier</x:v>
      </x:c>
    </x:row>
    <x:row r="292" ht="22" customHeight="1">
      <x:c r="B292" s="12" t="str">
        <x:v>default</x:v>
      </x:c>
      <x:c r="C292" s="12" t="str">
        <x:v>AWS/Lambda</x:v>
      </x:c>
      <x:c r="D292" s="12" t="str">
        <x:v>Errors</x:v>
      </x:c>
      <x:c r="E292" s="12" t="str">
        <x:v>Sum</x:v>
      </x:c>
      <x:c r="F292" s="17" t="n">
        <x:v>46308.08333333333</x:v>
      </x:c>
      <x:c r="G292" s="14" t="n">
        <x:v>3</x:v>
      </x:c>
      <x:c r="H292" s="12" t="str">
        <x:v>Count</x:v>
      </x:c>
      <x:c r="I292" s="12" t="str">
        <x:v>week2</x:v>
      </x:c>
    </x:row>
    <x:row r="293" ht="22" customHeight="1">
      <x:c r="B293" s="12" t="str">
        <x:v>default</x:v>
      </x:c>
      <x:c r="C293" s="12" t="str">
        <x:v>AWS/Lambda</x:v>
      </x:c>
      <x:c r="D293" s="12" t="str">
        <x:v>Errors</x:v>
      </x:c>
      <x:c r="E293" s="12" t="str">
        <x:v>Sum</x:v>
      </x:c>
      <x:c r="F293" s="17" t="n">
        <x:v>46303.41666666667</x:v>
      </x:c>
      <x:c r="G293" s="14" t="n">
        <x:v>3</x:v>
      </x:c>
      <x:c r="H293" s="12" t="str">
        <x:v>Count</x:v>
      </x:c>
      <x:c r="I293" s="12" t="str">
        <x:v>earlier</x:v>
      </x:c>
    </x:row>
    <x:row r="294" ht="22" customHeight="1">
      <x:c r="B294" s="12" t="str">
        <x:v>default</x:v>
      </x:c>
      <x:c r="C294" s="12" t="str">
        <x:v>AWS/Lambda</x:v>
      </x:c>
      <x:c r="D294" s="12" t="str">
        <x:v>Errors</x:v>
      </x:c>
      <x:c r="E294" s="12" t="str">
        <x:v>Sum</x:v>
      </x:c>
      <x:c r="F294" s="17" t="n">
        <x:v>46306.70833333333</x:v>
      </x:c>
      <x:c r="G294" s="14" t="n">
        <x:v>3</x:v>
      </x:c>
      <x:c r="H294" s="12" t="str">
        <x:v>Count</x:v>
      </x:c>
      <x:c r="I294" s="12" t="str">
        <x:v>week2</x:v>
      </x:c>
    </x:row>
    <x:row r="295" ht="22" customHeight="1">
      <x:c r="B295" s="12" t="str">
        <x:v>default</x:v>
      </x:c>
      <x:c r="C295" s="12" t="str">
        <x:v>AWS/Lambda</x:v>
      </x:c>
      <x:c r="D295" s="12" t="str">
        <x:v>Errors</x:v>
      </x:c>
      <x:c r="E295" s="12" t="str">
        <x:v>Sum</x:v>
      </x:c>
      <x:c r="F295" s="17" t="n">
        <x:v>46305.91666666667</x:v>
      </x:c>
      <x:c r="G295" s="14" t="n">
        <x:v>3</x:v>
      </x:c>
      <x:c r="H295" s="12" t="str">
        <x:v>Count</x:v>
      </x:c>
      <x:c r="I295" s="12" t="str">
        <x:v>earlier</x:v>
      </x:c>
    </x:row>
    <x:row r="296" ht="22" customHeight="1">
      <x:c r="B296" s="12" t="str">
        <x:v>default</x:v>
      </x:c>
      <x:c r="C296" s="12" t="str">
        <x:v>AWS/Lambda</x:v>
      </x:c>
      <x:c r="D296" s="12" t="str">
        <x:v>Errors</x:v>
      </x:c>
      <x:c r="E296" s="12" t="str">
        <x:v>Sum</x:v>
      </x:c>
      <x:c r="F296" s="17" t="n">
        <x:v>46304.54166666667</x:v>
      </x:c>
      <x:c r="G296" s="14" t="n">
        <x:v>3</x:v>
      </x:c>
      <x:c r="H296" s="12" t="str">
        <x:v>Count</x:v>
      </x:c>
      <x:c r="I296" s="12" t="str">
        <x:v>earlier</x:v>
      </x:c>
    </x:row>
    <x:row r="297" ht="22" customHeight="1">
      <x:c r="B297" s="12" t="str">
        <x:v>default</x:v>
      </x:c>
      <x:c r="C297" s="12" t="str">
        <x:v>AWS/Lambda</x:v>
      </x:c>
      <x:c r="D297" s="12" t="str">
        <x:v>Errors</x:v>
      </x:c>
      <x:c r="E297" s="12" t="str">
        <x:v>Sum</x:v>
      </x:c>
      <x:c r="F297" s="17" t="n">
        <x:v>46307.83333333333</x:v>
      </x:c>
      <x:c r="G297" s="14" t="n">
        <x:v>3</x:v>
      </x:c>
      <x:c r="H297" s="12" t="str">
        <x:v>Count</x:v>
      </x:c>
      <x:c r="I297" s="12" t="str">
        <x:v>week2</x:v>
      </x:c>
    </x:row>
    <x:row r="298" ht="22" customHeight="1">
      <x:c r="B298" s="12" t="str">
        <x:v>default</x:v>
      </x:c>
      <x:c r="C298" s="12" t="str">
        <x:v>AWS/Lambda</x:v>
      </x:c>
      <x:c r="D298" s="12" t="str">
        <x:v>Errors</x:v>
      </x:c>
      <x:c r="E298" s="12" t="str">
        <x:v>Sum</x:v>
      </x:c>
      <x:c r="F298" s="17" t="n">
        <x:v>46303.16666666667</x:v>
      </x:c>
      <x:c r="G298" s="14" t="n">
        <x:v>3</x:v>
      </x:c>
      <x:c r="H298" s="12" t="str">
        <x:v>Count</x:v>
      </x:c>
      <x:c r="I298" s="12" t="str">
        <x:v>earlier</x:v>
      </x:c>
    </x:row>
    <x:row r="299" ht="22" customHeight="1">
      <x:c r="B299" s="12" t="str">
        <x:v>default</x:v>
      </x:c>
      <x:c r="C299" s="12" t="str">
        <x:v>AWS/Lambda</x:v>
      </x:c>
      <x:c r="D299" s="12" t="str">
        <x:v>Errors</x:v>
      </x:c>
      <x:c r="E299" s="12" t="str">
        <x:v>Sum</x:v>
      </x:c>
      <x:c r="F299" s="17" t="n">
        <x:v>46306.45833333333</x:v>
      </x:c>
      <x:c r="G299" s="14" t="n">
        <x:v>3</x:v>
      </x:c>
      <x:c r="H299" s="12" t="str">
        <x:v>Count</x:v>
      </x:c>
      <x:c r="I299" s="12" t="str">
        <x:v>earlier</x:v>
      </x:c>
    </x:row>
    <x:row r="300" ht="22" customHeight="1">
      <x:c r="B300" s="12" t="str">
        <x:v>default</x:v>
      </x:c>
      <x:c r="C300" s="12" t="str">
        <x:v>AWS/Lambda</x:v>
      </x:c>
      <x:c r="D300" s="12" t="str">
        <x:v>Errors</x:v>
      </x:c>
      <x:c r="E300" s="12" t="str">
        <x:v>Sum</x:v>
      </x:c>
      <x:c r="F300" s="17" t="n">
        <x:v>46301.79166666667</x:v>
      </x:c>
      <x:c r="G300" s="14" t="n">
        <x:v>3</x:v>
      </x:c>
      <x:c r="H300" s="12" t="str">
        <x:v>Count</x:v>
      </x:c>
      <x:c r="I300" s="12" t="str">
        <x:v>earlier</x:v>
      </x:c>
    </x:row>
    <x:row r="301" ht="22" customHeight="1">
      <x:c r="B301" s="12" t="str">
        <x:v>default</x:v>
      </x:c>
      <x:c r="C301" s="12" t="str">
        <x:v>AWS/Lambda</x:v>
      </x:c>
      <x:c r="D301" s="12" t="str">
        <x:v>Errors</x:v>
      </x:c>
      <x:c r="E301" s="12" t="str">
        <x:v>Sum</x:v>
      </x:c>
      <x:c r="F301" s="17" t="n">
        <x:v>46305.08333333333</x:v>
      </x:c>
      <x:c r="G301" s="14" t="n">
        <x:v>3</x:v>
      </x:c>
      <x:c r="H301" s="12" t="str">
        <x:v>Count</x:v>
      </x:c>
      <x:c r="I301" s="12" t="str">
        <x:v>earlier</x:v>
      </x:c>
    </x:row>
    <x:row r="302" ht="22" customHeight="1">
      <x:c r="B302" s="12" t="str">
        <x:v>default</x:v>
      </x:c>
      <x:c r="C302" s="12" t="str">
        <x:v>AWS/Lambda</x:v>
      </x:c>
      <x:c r="D302" s="12" t="str">
        <x:v>Errors</x:v>
      </x:c>
      <x:c r="E302" s="12" t="str">
        <x:v>Sum</x:v>
      </x:c>
      <x:c r="F302" s="17" t="n">
        <x:v>46308.375</x:v>
      </x:c>
      <x:c r="G302" s="14" t="n">
        <x:v>0</x:v>
      </x:c>
      <x:c r="H302" s="12" t="str">
        <x:v>Count</x:v>
      </x:c>
      <x:c r="I302" s="12" t="str">
        <x:v>week2</x:v>
      </x:c>
    </x:row>
    <x:row r="303" ht="22" customHeight="1">
      <x:c r="B303" s="12" t="str">
        <x:v>default</x:v>
      </x:c>
      <x:c r="C303" s="12" t="str">
        <x:v>AWS/Lambda</x:v>
      </x:c>
      <x:c r="D303" s="12" t="str">
        <x:v>Errors</x:v>
      </x:c>
      <x:c r="E303" s="12" t="str">
        <x:v>Sum</x:v>
      </x:c>
      <x:c r="F303" s="17" t="n">
        <x:v>46303.70833333333</x:v>
      </x:c>
      <x:c r="G303" s="14" t="n">
        <x:v>3</x:v>
      </x:c>
      <x:c r="H303" s="12" t="str">
        <x:v>Count</x:v>
      </x:c>
      <x:c r="I303" s="12" t="str">
        <x:v>earlier</x:v>
      </x:c>
    </x:row>
    <x:row r="304" ht="22" customHeight="1">
      <x:c r="B304" s="12" t="str">
        <x:v>default</x:v>
      </x:c>
      <x:c r="C304" s="12" t="str">
        <x:v>AWS/Lambda</x:v>
      </x:c>
      <x:c r="D304" s="12" t="str">
        <x:v>Errors</x:v>
      </x:c>
      <x:c r="E304" s="12" t="str">
        <x:v>Sum</x:v>
      </x:c>
      <x:c r="F304" s="17" t="n">
        <x:v>46307</x:v>
      </x:c>
      <x:c r="G304" s="14" t="n">
        <x:v>3</x:v>
      </x:c>
      <x:c r="H304" s="12" t="str">
        <x:v>Count</x:v>
      </x:c>
      <x:c r="I304" s="12" t="str">
        <x:v>week2</x:v>
      </x:c>
    </x:row>
    <x:row r="305" ht="22" customHeight="1">
      <x:c r="B305" s="12" t="str">
        <x:v>default</x:v>
      </x:c>
      <x:c r="C305" s="12" t="str">
        <x:v>AWS/Lambda</x:v>
      </x:c>
      <x:c r="D305" s="12" t="str">
        <x:v>Errors</x:v>
      </x:c>
      <x:c r="E305" s="12" t="str">
        <x:v>Sum</x:v>
      </x:c>
      <x:c r="F305" s="17" t="n">
        <x:v>46302.33333333333</x:v>
      </x:c>
      <x:c r="G305" s="14" t="n">
        <x:v>3</x:v>
      </x:c>
      <x:c r="H305" s="12" t="str">
        <x:v>Count</x:v>
      </x:c>
      <x:c r="I305" s="12" t="str">
        <x:v>earlier</x:v>
      </x:c>
    </x:row>
    <x:row r="306" ht="22" customHeight="1">
      <x:c r="B306" s="12" t="str">
        <x:v>default</x:v>
      </x:c>
      <x:c r="C306" s="12" t="str">
        <x:v>AWS/Lambda</x:v>
      </x:c>
      <x:c r="D306" s="12" t="str">
        <x:v>Errors</x:v>
      </x:c>
      <x:c r="E306" s="12" t="str">
        <x:v>Sum</x:v>
      </x:c>
      <x:c r="F306" s="17" t="n">
        <x:v>46302.70833333333</x:v>
      </x:c>
      <x:c r="G306" s="14" t="n">
        <x:v>3</x:v>
      </x:c>
      <x:c r="H306" s="12" t="str">
        <x:v>Count</x:v>
      </x:c>
      <x:c r="I306" s="12" t="str">
        <x:v>earlier</x:v>
      </x:c>
    </x:row>
    <x:row r="307" ht="22" customHeight="1">
      <x:c r="B307" s="12" t="str">
        <x:v>default</x:v>
      </x:c>
      <x:c r="C307" s="12" t="str">
        <x:v>AWS/Lambda</x:v>
      </x:c>
      <x:c r="D307" s="12" t="str">
        <x:v>Errors</x:v>
      </x:c>
      <x:c r="E307" s="12" t="str">
        <x:v>Sum</x:v>
      </x:c>
      <x:c r="F307" s="17" t="n">
        <x:v>46306</x:v>
      </x:c>
      <x:c r="G307" s="14" t="n">
        <x:v>3</x:v>
      </x:c>
      <x:c r="H307" s="12" t="str">
        <x:v>Count</x:v>
      </x:c>
      <x:c r="I307" s="12" t="str">
        <x:v>earlier</x:v>
      </x:c>
    </x:row>
    <x:row r="308" ht="22" customHeight="1">
      <x:c r="B308" s="12" t="str">
        <x:v>default</x:v>
      </x:c>
      <x:c r="C308" s="12" t="str">
        <x:v>AWS/Lambda</x:v>
      </x:c>
      <x:c r="D308" s="12" t="str">
        <x:v>Errors</x:v>
      </x:c>
      <x:c r="E308" s="12" t="str">
        <x:v>Sum</x:v>
      </x:c>
      <x:c r="F308" s="17" t="n">
        <x:v>46304.625</x:v>
      </x:c>
      <x:c r="G308" s="14" t="n">
        <x:v>3</x:v>
      </x:c>
      <x:c r="H308" s="12" t="str">
        <x:v>Count</x:v>
      </x:c>
      <x:c r="I308" s="12" t="str">
        <x:v>earlier</x:v>
      </x:c>
    </x:row>
    <x:row r="309" ht="22" customHeight="1">
      <x:c r="B309" s="12" t="str">
        <x:v>default</x:v>
      </x:c>
      <x:c r="C309" s="12" t="str">
        <x:v>AWS/Lambda</x:v>
      </x:c>
      <x:c r="D309" s="12" t="str">
        <x:v>Errors</x:v>
      </x:c>
      <x:c r="E309" s="12" t="str">
        <x:v>Sum</x:v>
      </x:c>
      <x:c r="F309" s="17" t="n">
        <x:v>46307.91666666667</x:v>
      </x:c>
      <x:c r="G309" s="14" t="n">
        <x:v>3</x:v>
      </x:c>
      <x:c r="H309" s="12" t="str">
        <x:v>Count</x:v>
      </x:c>
      <x:c r="I309" s="12" t="str">
        <x:v>week2</x:v>
      </x:c>
    </x:row>
    <x:row r="310" ht="22" customHeight="1">
      <x:c r="B310" s="12" t="str">
        <x:v>default</x:v>
      </x:c>
      <x:c r="C310" s="12" t="str">
        <x:v>AWS/Lambda</x:v>
      </x:c>
      <x:c r="D310" s="12" t="str">
        <x:v>Errors</x:v>
      </x:c>
      <x:c r="E310" s="12" t="str">
        <x:v>Sum</x:v>
      </x:c>
      <x:c r="F310" s="17" t="n">
        <x:v>46303.25</x:v>
      </x:c>
      <x:c r="G310" s="14" t="n">
        <x:v>3</x:v>
      </x:c>
      <x:c r="H310" s="12" t="str">
        <x:v>Count</x:v>
      </x:c>
      <x:c r="I310" s="12" t="str">
        <x:v>earlier</x:v>
      </x:c>
    </x:row>
    <x:row r="311" ht="22" customHeight="1">
      <x:c r="B311" s="12" t="str">
        <x:v>default</x:v>
      </x:c>
      <x:c r="C311" s="12" t="str">
        <x:v>AWS/Lambda</x:v>
      </x:c>
      <x:c r="D311" s="12" t="str">
        <x:v>Errors</x:v>
      </x:c>
      <x:c r="E311" s="12" t="str">
        <x:v>Sum</x:v>
      </x:c>
      <x:c r="F311" s="17" t="n">
        <x:v>46306.54166666667</x:v>
      </x:c>
      <x:c r="G311" s="14" t="n">
        <x:v>3</x:v>
      </x:c>
      <x:c r="H311" s="12" t="str">
        <x:v>Count</x:v>
      </x:c>
      <x:c r="I311" s="12" t="str">
        <x:v>earlier</x:v>
      </x:c>
    </x:row>
    <x:row r="312" ht="22" customHeight="1">
      <x:c r="B312" s="12" t="str">
        <x:v>default</x:v>
      </x:c>
      <x:c r="C312" s="12" t="str">
        <x:v>AWS/Lambda</x:v>
      </x:c>
      <x:c r="D312" s="12" t="str">
        <x:v>Errors</x:v>
      </x:c>
      <x:c r="E312" s="12" t="str">
        <x:v>Sum</x:v>
      </x:c>
      <x:c r="F312" s="17" t="n">
        <x:v>46301.875</x:v>
      </x:c>
      <x:c r="G312" s="14" t="n">
        <x:v>3</x:v>
      </x:c>
      <x:c r="H312" s="12" t="str">
        <x:v>Count</x:v>
      </x:c>
      <x:c r="I312" s="12" t="str">
        <x:v>earlier</x:v>
      </x:c>
    </x:row>
    <x:row r="313" ht="22" customHeight="1">
      <x:c r="B313" s="12" t="str">
        <x:v>default</x:v>
      </x:c>
      <x:c r="C313" s="12" t="str">
        <x:v>AWS/Lambda</x:v>
      </x:c>
      <x:c r="D313" s="12" t="str">
        <x:v>Errors</x:v>
      </x:c>
      <x:c r="E313" s="12" t="str">
        <x:v>Sum</x:v>
      </x:c>
      <x:c r="F313" s="17" t="n">
        <x:v>46305.16666666667</x:v>
      </x:c>
      <x:c r="G313" s="14" t="n">
        <x:v>3</x:v>
      </x:c>
      <x:c r="H313" s="12" t="str">
        <x:v>Count</x:v>
      </x:c>
      <x:c r="I313" s="12" t="str">
        <x:v>earlier</x:v>
      </x:c>
    </x:row>
    <x:row r="314" ht="22" customHeight="1">
      <x:c r="B314" s="12" t="str">
        <x:v>default</x:v>
      </x:c>
      <x:c r="C314" s="12" t="str">
        <x:v>AWS/Lambda</x:v>
      </x:c>
      <x:c r="D314" s="12" t="str">
        <x:v>Errors</x:v>
      </x:c>
      <x:c r="E314" s="12" t="str">
        <x:v>Sum</x:v>
      </x:c>
      <x:c r="F314" s="17" t="n">
        <x:v>46308.45833333333</x:v>
      </x:c>
      <x:c r="G314" s="14" t="n">
        <x:v>3</x:v>
      </x:c>
      <x:c r="H314" s="12" t="str">
        <x:v>Count</x:v>
      </x:c>
      <x:c r="I314" s="12" t="str">
        <x:v>week2</x:v>
      </x:c>
    </x:row>
    <x:row r="315" ht="22" customHeight="1">
      <x:c r="B315" s="12" t="str">
        <x:v>default</x:v>
      </x:c>
      <x:c r="C315" s="12" t="str">
        <x:v>AWS/Lambda</x:v>
      </x:c>
      <x:c r="D315" s="12" t="str">
        <x:v>Errors</x:v>
      </x:c>
      <x:c r="E315" s="12" t="str">
        <x:v>Sum</x:v>
      </x:c>
      <x:c r="F315" s="17" t="n">
        <x:v>46303.79166666667</x:v>
      </x:c>
      <x:c r="G315" s="14" t="n">
        <x:v>3</x:v>
      </x:c>
      <x:c r="H315" s="12" t="str">
        <x:v>Count</x:v>
      </x:c>
      <x:c r="I315" s="12" t="str">
        <x:v>earlier</x:v>
      </x:c>
    </x:row>
    <x:row r="316" ht="22" customHeight="1">
      <x:c r="B316" s="12" t="str">
        <x:v>default</x:v>
      </x:c>
      <x:c r="C316" s="12" t="str">
        <x:v>AWS/Lambda</x:v>
      </x:c>
      <x:c r="D316" s="12" t="str">
        <x:v>Errors</x:v>
      </x:c>
      <x:c r="E316" s="12" t="str">
        <x:v>Sum</x:v>
      </x:c>
      <x:c r="F316" s="17" t="n">
        <x:v>46307.08333333333</x:v>
      </x:c>
      <x:c r="G316" s="14" t="n">
        <x:v>3</x:v>
      </x:c>
      <x:c r="H316" s="12" t="str">
        <x:v>Count</x:v>
      </x:c>
      <x:c r="I316" s="12" t="str">
        <x:v>week2</x:v>
      </x:c>
    </x:row>
    <x:row r="317" ht="22" customHeight="1">
      <x:c r="B317" s="12" t="str">
        <x:v>default</x:v>
      </x:c>
      <x:c r="C317" s="12" t="str">
        <x:v>AWS/Lambda</x:v>
      </x:c>
      <x:c r="D317" s="12" t="str">
        <x:v>Errors</x:v>
      </x:c>
      <x:c r="E317" s="12" t="str">
        <x:v>Sum</x:v>
      </x:c>
      <x:c r="F317" s="17" t="n">
        <x:v>46303</x:v>
      </x:c>
      <x:c r="G317" s="14" t="n">
        <x:v>3</x:v>
      </x:c>
      <x:c r="H317" s="12" t="str">
        <x:v>Count</x:v>
      </x:c>
      <x:c r="I317" s="12" t="str">
        <x:v>earlier</x:v>
      </x:c>
    </x:row>
    <x:row r="318" ht="22" customHeight="1">
      <x:c r="B318" s="12" t="str">
        <x:v>default</x:v>
      </x:c>
      <x:c r="C318" s="12" t="str">
        <x:v>AWS/Lambda</x:v>
      </x:c>
      <x:c r="D318" s="12" t="str">
        <x:v>Errors</x:v>
      </x:c>
      <x:c r="E318" s="12" t="str">
        <x:v>Sum</x:v>
      </x:c>
      <x:c r="F318" s="17" t="n">
        <x:v>46306.29166666667</x:v>
      </x:c>
      <x:c r="G318" s="14" t="n">
        <x:v>3</x:v>
      </x:c>
      <x:c r="H318" s="12" t="str">
        <x:v>Count</x:v>
      </x:c>
      <x:c r="I318" s="12" t="str">
        <x:v>earlier</x:v>
      </x:c>
    </x:row>
    <x:row r="319" ht="22" customHeight="1">
      <x:c r="B319" s="12" t="str">
        <x:v>default</x:v>
      </x:c>
      <x:c r="C319" s="12" t="str">
        <x:v>AWS/Lambda</x:v>
      </x:c>
      <x:c r="D319" s="12" t="str">
        <x:v>Errors</x:v>
      </x:c>
      <x:c r="E319" s="12" t="str">
        <x:v>Sum</x:v>
      </x:c>
      <x:c r="F319" s="17" t="n">
        <x:v>46301.625</x:v>
      </x:c>
      <x:c r="G319" s="14" t="n">
        <x:v>0</x:v>
      </x:c>
      <x:c r="H319" s="12" t="str">
        <x:v>Count</x:v>
      </x:c>
      <x:c r="I319" s="12" t="str">
        <x:v>earlier</x:v>
      </x:c>
    </x:row>
    <x:row r="320" ht="22" customHeight="1">
      <x:c r="B320" s="12" t="str">
        <x:v>default</x:v>
      </x:c>
      <x:c r="C320" s="12" t="str">
        <x:v>AWS/Lambda</x:v>
      </x:c>
      <x:c r="D320" s="12" t="str">
        <x:v>Errors</x:v>
      </x:c>
      <x:c r="E320" s="12" t="str">
        <x:v>Sum</x:v>
      </x:c>
      <x:c r="F320" s="17" t="n">
        <x:v>46304.91666666667</x:v>
      </x:c>
      <x:c r="G320" s="14" t="n">
        <x:v>3</x:v>
      </x:c>
      <x:c r="H320" s="12" t="str">
        <x:v>Count</x:v>
      </x:c>
      <x:c r="I320" s="12" t="str">
        <x:v>earlier</x:v>
      </x:c>
    </x:row>
    <x:row r="321" ht="22" customHeight="1">
      <x:c r="B321" s="12" t="str">
        <x:v>default</x:v>
      </x:c>
      <x:c r="C321" s="12" t="str">
        <x:v>AWS/Lambda</x:v>
      </x:c>
      <x:c r="D321" s="12" t="str">
        <x:v>Errors</x:v>
      </x:c>
      <x:c r="E321" s="12" t="str">
        <x:v>Sum</x:v>
      </x:c>
      <x:c r="F321" s="17" t="n">
        <x:v>46308.20833333333</x:v>
      </x:c>
      <x:c r="G321" s="14" t="n">
        <x:v>3</x:v>
      </x:c>
      <x:c r="H321" s="12" t="str">
        <x:v>Count</x:v>
      </x:c>
      <x:c r="I321" s="12" t="str">
        <x:v>week2</x:v>
      </x:c>
    </x:row>
    <x:row r="322" ht="22" customHeight="1">
      <x:c r="B322" s="12" t="str">
        <x:v>default</x:v>
      </x:c>
      <x:c r="C322" s="12" t="str">
        <x:v>AWS/Lambda</x:v>
      </x:c>
      <x:c r="D322" s="12" t="str">
        <x:v>Errors</x:v>
      </x:c>
      <x:c r="E322" s="12" t="str">
        <x:v>Sum</x:v>
      </x:c>
      <x:c r="F322" s="17" t="n">
        <x:v>46303.54166666667</x:v>
      </x:c>
      <x:c r="G322" s="14" t="n">
        <x:v>3</x:v>
      </x:c>
      <x:c r="H322" s="12" t="str">
        <x:v>Count</x:v>
      </x:c>
      <x:c r="I322" s="12" t="str">
        <x:v>earlier</x:v>
      </x:c>
    </x:row>
    <x:row r="323" ht="22" customHeight="1">
      <x:c r="B323" s="12" t="str">
        <x:v>default</x:v>
      </x:c>
      <x:c r="C323" s="12" t="str">
        <x:v>AWS/Lambda</x:v>
      </x:c>
      <x:c r="D323" s="12" t="str">
        <x:v>Errors</x:v>
      </x:c>
      <x:c r="E323" s="12" t="str">
        <x:v>Sum</x:v>
      </x:c>
      <x:c r="F323" s="17" t="n">
        <x:v>46306.83333333333</x:v>
      </x:c>
      <x:c r="G323" s="14" t="n">
        <x:v>3</x:v>
      </x:c>
      <x:c r="H323" s="12" t="str">
        <x:v>Count</x:v>
      </x:c>
      <x:c r="I323" s="12" t="str">
        <x:v>week2</x:v>
      </x:c>
    </x:row>
    <x:row r="324" ht="22" customHeight="1">
      <x:c r="B324" s="12" t="str">
        <x:v>default</x:v>
      </x:c>
      <x:c r="C324" s="12" t="str">
        <x:v>AWS/Lambda</x:v>
      </x:c>
      <x:c r="D324" s="12" t="str">
        <x:v>Errors</x:v>
      </x:c>
      <x:c r="E324" s="12" t="str">
        <x:v>Sum</x:v>
      </x:c>
      <x:c r="F324" s="17" t="n">
        <x:v>46302.16666666667</x:v>
      </x:c>
      <x:c r="G324" s="14" t="n">
        <x:v>3</x:v>
      </x:c>
      <x:c r="H324" s="12" t="str">
        <x:v>Count</x:v>
      </x:c>
      <x:c r="I324" s="12" t="str">
        <x:v>earlier</x:v>
      </x:c>
    </x:row>
    <x:row r="325" ht="22" customHeight="1">
      <x:c r="B325" s="12" t="str">
        <x:v>default</x:v>
      </x:c>
      <x:c r="C325" s="12" t="str">
        <x:v>AWS/Lambda</x:v>
      </x:c>
      <x:c r="D325" s="12" t="str">
        <x:v>Errors</x:v>
      </x:c>
      <x:c r="E325" s="12" t="str">
        <x:v>Sum</x:v>
      </x:c>
      <x:c r="F325" s="17" t="n">
        <x:v>46305.45833333333</x:v>
      </x:c>
      <x:c r="G325" s="14" t="n">
        <x:v>3</x:v>
      </x:c>
      <x:c r="H325" s="12" t="str">
        <x:v>Count</x:v>
      </x:c>
      <x:c r="I325" s="12" t="str">
        <x:v>earlier</x:v>
      </x:c>
    </x:row>
    <x:row r="326" ht="22" customHeight="1">
      <x:c r="B326" s="12" t="str">
        <x:v>default</x:v>
      </x:c>
      <x:c r="C326" s="12" t="str">
        <x:v>AWS/Lambda</x:v>
      </x:c>
      <x:c r="D326" s="12" t="str">
        <x:v>Errors</x:v>
      </x:c>
      <x:c r="E326" s="12" t="str">
        <x:v>Sum</x:v>
      </x:c>
      <x:c r="F326" s="17" t="n">
        <x:v>46308.75</x:v>
      </x:c>
      <x:c r="G326" s="14" t="n">
        <x:v>0</x:v>
      </x:c>
      <x:c r="H326" s="12" t="str">
        <x:v>Count</x:v>
      </x:c>
      <x:c r="I326" s="12" t="str">
        <x:v>week2</x:v>
      </x:c>
    </x:row>
    <x:row r="327" ht="22" customHeight="1">
      <x:c r="B327" s="12" t="str">
        <x:v>default</x:v>
      </x:c>
      <x:c r="C327" s="12" t="str">
        <x:v>AWS/Lambda</x:v>
      </x:c>
      <x:c r="D327" s="12" t="str">
        <x:v>Errors</x:v>
      </x:c>
      <x:c r="E327" s="12" t="str">
        <x:v>Sum</x:v>
      </x:c>
      <x:c r="F327" s="17" t="n">
        <x:v>46304.08333333333</x:v>
      </x:c>
      <x:c r="G327" s="14" t="n">
        <x:v>3</x:v>
      </x:c>
      <x:c r="H327" s="12" t="str">
        <x:v>Count</x:v>
      </x:c>
      <x:c r="I327" s="12" t="str">
        <x:v>earlier</x:v>
      </x:c>
    </x:row>
    <x:row r="328" ht="22" customHeight="1">
      <x:c r="B328" s="12" t="str">
        <x:v>default</x:v>
      </x:c>
      <x:c r="C328" s="12" t="str">
        <x:v>AWS/Lambda</x:v>
      </x:c>
      <x:c r="D328" s="12" t="str">
        <x:v>Errors</x:v>
      </x:c>
      <x:c r="E328" s="12" t="str">
        <x:v>Sum</x:v>
      </x:c>
      <x:c r="F328" s="17" t="n">
        <x:v>46307.375</x:v>
      </x:c>
      <x:c r="G328" s="14" t="n">
        <x:v>3</x:v>
      </x:c>
      <x:c r="H328" s="12" t="str">
        <x:v>Count</x:v>
      </x:c>
      <x:c r="I328" s="12" t="str">
        <x:v>week2</x:v>
      </x:c>
    </x:row>
    <x:row r="329" ht="22" customHeight="1">
      <x:c r="B329" s="12" t="str">
        <x:v>default</x:v>
      </x:c>
      <x:c r="C329" s="12" t="str">
        <x:v>AWS/Lambda</x:v>
      </x:c>
      <x:c r="D329" s="12" t="str">
        <x:v>Errors</x:v>
      </x:c>
      <x:c r="E329" s="12" t="str">
        <x:v>Sum</x:v>
      </x:c>
      <x:c r="F329" s="17" t="n">
        <x:v>46302.125</x:v>
      </x:c>
      <x:c r="G329" s="14" t="n">
        <x:v>0</x:v>
      </x:c>
      <x:c r="H329" s="12" t="str">
        <x:v>Count</x:v>
      </x:c>
      <x:c r="I329" s="12" t="str">
        <x:v>earlier</x:v>
      </x:c>
    </x:row>
    <x:row r="330" ht="22" customHeight="1">
      <x:c r="B330" s="12" t="str">
        <x:v>default</x:v>
      </x:c>
      <x:c r="C330" s="12" t="str">
        <x:v>AWS/Lambda</x:v>
      </x:c>
      <x:c r="D330" s="12" t="str">
        <x:v>Errors</x:v>
      </x:c>
      <x:c r="E330" s="12" t="str">
        <x:v>Sum</x:v>
      </x:c>
      <x:c r="F330" s="17" t="n">
        <x:v>46305.41666666667</x:v>
      </x:c>
      <x:c r="G330" s="14" t="n">
        <x:v>3</x:v>
      </x:c>
      <x:c r="H330" s="12" t="str">
        <x:v>Count</x:v>
      </x:c>
      <x:c r="I330" s="12" t="str">
        <x:v>earlier</x:v>
      </x:c>
    </x:row>
    <x:row r="331" ht="22" customHeight="1">
      <x:c r="B331" s="12" t="str">
        <x:v>default</x:v>
      </x:c>
      <x:c r="C331" s="12" t="str">
        <x:v>AWS/Lambda</x:v>
      </x:c>
      <x:c r="D331" s="12" t="str">
        <x:v>Errors</x:v>
      </x:c>
      <x:c r="E331" s="12" t="str">
        <x:v>Sum</x:v>
      </x:c>
      <x:c r="F331" s="17" t="n">
        <x:v>46308.70833333333</x:v>
      </x:c>
      <x:c r="G331" s="14" t="n">
        <x:v>0</x:v>
      </x:c>
      <x:c r="H331" s="12" t="str">
        <x:v>Count</x:v>
      </x:c>
      <x:c r="I331" s="12" t="str">
        <x:v>week2</x:v>
      </x:c>
    </x:row>
    <x:row r="332" ht="22" customHeight="1">
      <x:c r="B332" s="12" t="str">
        <x:v>default</x:v>
      </x:c>
      <x:c r="C332" s="12" t="str">
        <x:v>AWS/Lambda</x:v>
      </x:c>
      <x:c r="D332" s="12" t="str">
        <x:v>Errors</x:v>
      </x:c>
      <x:c r="E332" s="12" t="str">
        <x:v>Sum</x:v>
      </x:c>
      <x:c r="F332" s="17" t="n">
        <x:v>46304.04166666667</x:v>
      </x:c>
      <x:c r="G332" s="14" t="n">
        <x:v>3</x:v>
      </x:c>
      <x:c r="H332" s="12" t="str">
        <x:v>Count</x:v>
      </x:c>
      <x:c r="I332" s="12" t="str">
        <x:v>earlier</x:v>
      </x:c>
    </x:row>
    <x:row r="333" ht="22" customHeight="1">
      <x:c r="B333" s="12" t="str">
        <x:v>default</x:v>
      </x:c>
      <x:c r="C333" s="12" t="str">
        <x:v>AWS/Lambda</x:v>
      </x:c>
      <x:c r="D333" s="12" t="str">
        <x:v>Errors</x:v>
      </x:c>
      <x:c r="E333" s="12" t="str">
        <x:v>Sum</x:v>
      </x:c>
      <x:c r="F333" s="17" t="n">
        <x:v>46307.33333333333</x:v>
      </x:c>
      <x:c r="G333" s="14" t="n">
        <x:v>3</x:v>
      </x:c>
      <x:c r="H333" s="12" t="str">
        <x:v>Count</x:v>
      </x:c>
      <x:c r="I333" s="12" t="str">
        <x:v>week2</x:v>
      </x:c>
    </x:row>
    <x:row r="334" ht="22" customHeight="1">
      <x:c r="B334" s="12" t="str">
        <x:v>default</x:v>
      </x:c>
      <x:c r="C334" s="12" t="str">
        <x:v>AWS/Lambda</x:v>
      </x:c>
      <x:c r="D334" s="12" t="str">
        <x:v>Errors</x:v>
      </x:c>
      <x:c r="E334" s="12" t="str">
        <x:v>Sum</x:v>
      </x:c>
      <x:c r="F334" s="17" t="n">
        <x:v>46302.66666666667</x:v>
      </x:c>
      <x:c r="G334" s="14" t="n">
        <x:v>3</x:v>
      </x:c>
      <x:c r="H334" s="12" t="str">
        <x:v>Count</x:v>
      </x:c>
      <x:c r="I334" s="12" t="str">
        <x:v>earlier</x:v>
      </x:c>
    </x:row>
    <x:row r="335" ht="22" customHeight="1">
      <x:c r="B335" s="12" t="str">
        <x:v>default</x:v>
      </x:c>
      <x:c r="C335" s="12" t="str">
        <x:v>AWS/Lambda</x:v>
      </x:c>
      <x:c r="D335" s="12" t="str">
        <x:v>Errors</x:v>
      </x:c>
      <x:c r="E335" s="12" t="str">
        <x:v>Sum</x:v>
      </x:c>
      <x:c r="F335" s="17" t="n">
        <x:v>46305.95833333333</x:v>
      </x:c>
      <x:c r="G335" s="14" t="n">
        <x:v>3</x:v>
      </x:c>
      <x:c r="H335" s="12" t="str">
        <x:v>Count</x:v>
      </x:c>
      <x:c r="I335" s="12" t="str">
        <x:v>earlier</x:v>
      </x:c>
    </x:row>
    <x:row r="336" ht="22" customHeight="1">
      <x:c r="B336" s="12" t="str">
        <x:v>default</x:v>
      </x:c>
      <x:c r="C336" s="12" t="str">
        <x:v>AWS/Lambda</x:v>
      </x:c>
      <x:c r="D336" s="12" t="str">
        <x:v>Errors</x:v>
      </x:c>
      <x:c r="E336" s="12" t="str">
        <x:v>Sum</x:v>
      </x:c>
      <x:c r="F336" s="17" t="n">
        <x:v>46304.58333333333</x:v>
      </x:c>
      <x:c r="G336" s="14" t="n">
        <x:v>3</x:v>
      </x:c>
      <x:c r="H336" s="12" t="str">
        <x:v>Count</x:v>
      </x:c>
      <x:c r="I336" s="12" t="str">
        <x:v>earlier</x:v>
      </x:c>
    </x:row>
    <x:row r="337" ht="22" customHeight="1">
      <x:c r="B337" s="12" t="str">
        <x:v>default</x:v>
      </x:c>
      <x:c r="C337" s="12" t="str">
        <x:v>AWS/Lambda</x:v>
      </x:c>
      <x:c r="D337" s="12" t="str">
        <x:v>Errors</x:v>
      </x:c>
      <x:c r="E337" s="12" t="str">
        <x:v>Sum</x:v>
      </x:c>
      <x:c r="F337" s="17" t="n">
        <x:v>46307.875</x:v>
      </x:c>
      <x:c r="G337" s="14" t="n">
        <x:v>3</x:v>
      </x:c>
      <x:c r="H337" s="12" t="str">
        <x:v>Count</x:v>
      </x:c>
      <x:c r="I337" s="12" t="str">
        <x:v>week2</x:v>
      </x:c>
    </x:row>
    <x:row r="338" ht="22" customHeight="1">
      <x:c r="B338" s="12" t="str">
        <x:v>default</x:v>
      </x:c>
      <x:c r="C338" s="12" t="str">
        <x:v>AWS/Lambda</x:v>
      </x:c>
      <x:c r="D338" s="12" t="str">
        <x:v>Errors</x:v>
      </x:c>
      <x:c r="E338" s="12" t="str">
        <x:v>Sum</x:v>
      </x:c>
      <x:c r="F338" s="17" t="n">
        <x:v>46303.20833333333</x:v>
      </x:c>
      <x:c r="G338" s="14" t="n">
        <x:v>3</x:v>
      </x:c>
      <x:c r="H338" s="12" t="str">
        <x:v>Count</x:v>
      </x:c>
      <x:c r="I338" s="12" t="str">
        <x:v>earlier</x:v>
      </x:c>
    </x:row>
    <x:row r="339" ht="22" customHeight="1">
      <x:c r="B339" s="12" t="str">
        <x:v>default</x:v>
      </x:c>
      <x:c r="C339" s="12" t="str">
        <x:v>AWS/Lambda</x:v>
      </x:c>
      <x:c r="D339" s="12" t="str">
        <x:v>Errors</x:v>
      </x:c>
      <x:c r="E339" s="12" t="str">
        <x:v>Sum</x:v>
      </x:c>
      <x:c r="F339" s="17" t="n">
        <x:v>46306.5</x:v>
      </x:c>
      <x:c r="G339" s="14" t="n">
        <x:v>3</x:v>
      </x:c>
      <x:c r="H339" s="12" t="str">
        <x:v>Count</x:v>
      </x:c>
      <x:c r="I339" s="12" t="str">
        <x:v>earlier</x:v>
      </x:c>
    </x:row>
    <x:row r="340" ht="22" customHeight="1">
      <x:c r="B340" s="12" t="str">
        <x:v>default</x:v>
      </x:c>
      <x:c r="C340" s="12" t="str">
        <x:v>AWS/Lambda</x:v>
      </x:c>
      <x:c r="D340" s="12" t="str">
        <x:v>Errors</x:v>
      </x:c>
      <x:c r="E340" s="12" t="str">
        <x:v>Sum</x:v>
      </x:c>
      <x:c r="F340" s="17" t="n">
        <x:v>46309</x:v>
      </x:c>
      <x:c r="G340" s="14" t="n">
        <x:v>3</x:v>
      </x:c>
      <x:c r="H340" s="12" t="str">
        <x:v>Count</x:v>
      </x:c>
      <x:c r="I340" s="12" t="str">
        <x:v>week2</x:v>
      </x:c>
    </x:row>
    <x:row r="341" ht="22" customHeight="1">
      <x:c r="B341" s="12" t="str">
        <x:v>default</x:v>
      </x:c>
      <x:c r="C341" s="12" t="str">
        <x:v>AWS/Lambda</x:v>
      </x:c>
      <x:c r="D341" s="12" t="str">
        <x:v>Errors</x:v>
      </x:c>
      <x:c r="E341" s="12" t="str">
        <x:v>Sum</x:v>
      </x:c>
      <x:c r="F341" s="17" t="n">
        <x:v>46302.41666666667</x:v>
      </x:c>
      <x:c r="G341" s="14" t="n">
        <x:v>3</x:v>
      </x:c>
      <x:c r="H341" s="12" t="str">
        <x:v>Count</x:v>
      </x:c>
      <x:c r="I341" s="12" t="str">
        <x:v>earlier</x:v>
      </x:c>
    </x:row>
    <x:row r="342" ht="22" customHeight="1">
      <x:c r="B342" s="12" t="str">
        <x:v>default</x:v>
      </x:c>
      <x:c r="C342" s="12" t="str">
        <x:v>AWS/Lambda</x:v>
      </x:c>
      <x:c r="D342" s="12" t="str">
        <x:v>Errors</x:v>
      </x:c>
      <x:c r="E342" s="12" t="str">
        <x:v>Sum</x:v>
      </x:c>
      <x:c r="F342" s="17" t="n">
        <x:v>46305.70833333333</x:v>
      </x:c>
      <x:c r="G342" s="14" t="n">
        <x:v>3</x:v>
      </x:c>
      <x:c r="H342" s="12" t="str">
        <x:v>Count</x:v>
      </x:c>
      <x:c r="I342" s="12" t="str">
        <x:v>earlier</x:v>
      </x:c>
    </x:row>
    <x:row r="343" ht="22" customHeight="1">
      <x:c r="B343" s="12" t="str">
        <x:v>default</x:v>
      </x:c>
      <x:c r="C343" s="12" t="str">
        <x:v>AWS/Lambda</x:v>
      </x:c>
      <x:c r="D343" s="12" t="str">
        <x:v>Errors</x:v>
      </x:c>
      <x:c r="E343" s="12" t="str">
        <x:v>Sum</x:v>
      </x:c>
      <x:c r="F343" s="17" t="n">
        <x:v>46304.33333333333</x:v>
      </x:c>
      <x:c r="G343" s="14" t="n">
        <x:v>3</x:v>
      </x:c>
      <x:c r="H343" s="12" t="str">
        <x:v>Count</x:v>
      </x:c>
      <x:c r="I343" s="12" t="str">
        <x:v>earlier</x:v>
      </x:c>
    </x:row>
    <x:row r="344" ht="22" customHeight="1">
      <x:c r="B344" s="12" t="str">
        <x:v>default</x:v>
      </x:c>
      <x:c r="C344" s="12" t="str">
        <x:v>AWS/Lambda</x:v>
      </x:c>
      <x:c r="D344" s="12" t="str">
        <x:v>Errors</x:v>
      </x:c>
      <x:c r="E344" s="12" t="str">
        <x:v>Sum</x:v>
      </x:c>
      <x:c r="F344" s="17" t="n">
        <x:v>46307.625</x:v>
      </x:c>
      <x:c r="G344" s="14" t="n">
        <x:v>3</x:v>
      </x:c>
      <x:c r="H344" s="12" t="str">
        <x:v>Count</x:v>
      </x:c>
      <x:c r="I344" s="12" t="str">
        <x:v>week2</x:v>
      </x:c>
    </x:row>
    <x:row r="345" ht="22" customHeight="1">
      <x:c r="B345" s="12" t="str">
        <x:v>default</x:v>
      </x:c>
      <x:c r="C345" s="12" t="str">
        <x:v>AWS/Lambda</x:v>
      </x:c>
      <x:c r="D345" s="12" t="str">
        <x:v>Errors</x:v>
      </x:c>
      <x:c r="E345" s="12" t="str">
        <x:v>Sum</x:v>
      </x:c>
      <x:c r="F345" s="17" t="n">
        <x:v>46302.95833333333</x:v>
      </x:c>
      <x:c r="G345" s="14" t="n">
        <x:v>3</x:v>
      </x:c>
      <x:c r="H345" s="12" t="str">
        <x:v>Count</x:v>
      </x:c>
      <x:c r="I345" s="12" t="str">
        <x:v>earlier</x:v>
      </x:c>
    </x:row>
    <x:row r="346" ht="22" customHeight="1">
      <x:c r="B346" s="12" t="str">
        <x:v>default</x:v>
      </x:c>
      <x:c r="C346" s="12" t="str">
        <x:v>AWS/Lambda</x:v>
      </x:c>
      <x:c r="D346" s="12" t="str">
        <x:v>Errors</x:v>
      </x:c>
      <x:c r="E346" s="12" t="str">
        <x:v>Sum</x:v>
      </x:c>
      <x:c r="F346" s="17" t="n">
        <x:v>46306.25</x:v>
      </x:c>
      <x:c r="G346" s="14" t="n">
        <x:v>3</x:v>
      </x:c>
      <x:c r="H346" s="12" t="str">
        <x:v>Count</x:v>
      </x:c>
      <x:c r="I346" s="12" t="str">
        <x:v>earlier</x:v>
      </x:c>
    </x:row>
    <x:row r="347" ht="22" customHeight="1">
      <x:c r="B347" s="12" t="str">
        <x:v>default</x:v>
      </x:c>
      <x:c r="C347" s="12" t="str">
        <x:v>AWS/Lambda</x:v>
      </x:c>
      <x:c r="D347" s="12" t="str">
        <x:v>Errors</x:v>
      </x:c>
      <x:c r="E347" s="12" t="str">
        <x:v>Sum</x:v>
      </x:c>
      <x:c r="F347" s="17" t="n">
        <x:v>46304.875</x:v>
      </x:c>
      <x:c r="G347" s="14" t="n">
        <x:v>3</x:v>
      </x:c>
      <x:c r="H347" s="12" t="str">
        <x:v>Count</x:v>
      </x:c>
      <x:c r="I347" s="12" t="str">
        <x:v>earlier</x:v>
      </x:c>
    </x:row>
    <x:row r="348" ht="22" customHeight="1">
      <x:c r="B348" s="12" t="str">
        <x:v>default</x:v>
      </x:c>
      <x:c r="C348" s="12" t="str">
        <x:v>AWS/Lambda</x:v>
      </x:c>
      <x:c r="D348" s="12" t="str">
        <x:v>Errors</x:v>
      </x:c>
      <x:c r="E348" s="12" t="str">
        <x:v>Sum</x:v>
      </x:c>
      <x:c r="F348" s="17" t="n">
        <x:v>46308.16666666667</x:v>
      </x:c>
      <x:c r="G348" s="14" t="n">
        <x:v>3</x:v>
      </x:c>
      <x:c r="H348" s="12" t="str">
        <x:v>Count</x:v>
      </x:c>
      <x:c r="I348" s="12" t="str">
        <x:v>week2</x:v>
      </x:c>
    </x:row>
    <x:row r="349" ht="22" customHeight="1">
      <x:c r="B349" s="12" t="str">
        <x:v>default</x:v>
      </x:c>
      <x:c r="C349" s="12" t="str">
        <x:v>AWS/Lambda</x:v>
      </x:c>
      <x:c r="D349" s="12" t="str">
        <x:v>Errors</x:v>
      </x:c>
      <x:c r="E349" s="12" t="str">
        <x:v>Sum</x:v>
      </x:c>
      <x:c r="F349" s="17" t="n">
        <x:v>46303.5</x:v>
      </x:c>
      <x:c r="G349" s="14" t="n">
        <x:v>3</x:v>
      </x:c>
      <x:c r="H349" s="12" t="str">
        <x:v>Count</x:v>
      </x:c>
      <x:c r="I349" s="12" t="str">
        <x:v>earlier</x:v>
      </x:c>
    </x:row>
    <x:row r="350" ht="22" customHeight="1">
      <x:c r="B350" s="12" t="str">
        <x:v>default</x:v>
      </x:c>
      <x:c r="C350" s="12" t="str">
        <x:v>AWS/Lambda</x:v>
      </x:c>
      <x:c r="D350" s="12" t="str">
        <x:v>Errors</x:v>
      </x:c>
      <x:c r="E350" s="12" t="str">
        <x:v>Sum</x:v>
      </x:c>
      <x:c r="F350" s="17" t="n">
        <x:v>46306.79166666667</x:v>
      </x:c>
      <x:c r="G350" s="14" t="n">
        <x:v>3</x:v>
      </x:c>
      <x:c r="H350" s="12" t="str">
        <x:v>Count</x:v>
      </x:c>
      <x:c r="I350" s="12" t="str">
        <x:v>week2</x:v>
      </x:c>
    </x:row>
    <x:row r="351" ht="22" customHeight="1">
      <x:c r="B351" s="12" t="str">
        <x:v>default</x:v>
      </x:c>
      <x:c r="C351" s="12" t="str">
        <x:v>AWS/Lambda</x:v>
      </x:c>
      <x:c r="D351" s="12" t="str">
        <x:v>Throttles</x:v>
      </x:c>
      <x:c r="E351" s="12" t="str">
        <x:v>Sum</x:v>
      </x:c>
      <x:c r="F351" s="17" t="n">
        <x:v>46303.875</x:v>
      </x:c>
      <x:c r="G351" s="14" t="n">
        <x:v>0</x:v>
      </x:c>
      <x:c r="H351" s="12" t="str">
        <x:v>Count</x:v>
      </x:c>
      <x:c r="I351" s="12" t="str">
        <x:v>earlier</x:v>
      </x:c>
    </x:row>
    <x:row r="352" ht="22" customHeight="1">
      <x:c r="B352" s="12" t="str">
        <x:v>default</x:v>
      </x:c>
      <x:c r="C352" s="12" t="str">
        <x:v>AWS/Lambda</x:v>
      </x:c>
      <x:c r="D352" s="12" t="str">
        <x:v>Throttles</x:v>
      </x:c>
      <x:c r="E352" s="12" t="str">
        <x:v>Sum</x:v>
      </x:c>
      <x:c r="F352" s="17" t="n">
        <x:v>46307.16666666667</x:v>
      </x:c>
      <x:c r="G352" s="14" t="n">
        <x:v>0</x:v>
      </x:c>
      <x:c r="H352" s="12" t="str">
        <x:v>Count</x:v>
      </x:c>
      <x:c r="I352" s="12" t="str">
        <x:v>week2</x:v>
      </x:c>
    </x:row>
    <x:row r="353" ht="22" customHeight="1">
      <x:c r="B353" s="12" t="str">
        <x:v>default</x:v>
      </x:c>
      <x:c r="C353" s="12" t="str">
        <x:v>AWS/Lambda</x:v>
      </x:c>
      <x:c r="D353" s="12" t="str">
        <x:v>Throttles</x:v>
      </x:c>
      <x:c r="E353" s="12" t="str">
        <x:v>Sum</x:v>
      </x:c>
      <x:c r="F353" s="17" t="n">
        <x:v>46302.5</x:v>
      </x:c>
      <x:c r="G353" s="14" t="n">
        <x:v>0</x:v>
      </x:c>
      <x:c r="H353" s="12" t="str">
        <x:v>Count</x:v>
      </x:c>
      <x:c r="I353" s="12" t="str">
        <x:v>earlier</x:v>
      </x:c>
    </x:row>
    <x:row r="354" ht="22" customHeight="1">
      <x:c r="B354" s="12" t="str">
        <x:v>default</x:v>
      </x:c>
      <x:c r="C354" s="12" t="str">
        <x:v>AWS/Lambda</x:v>
      </x:c>
      <x:c r="D354" s="12" t="str">
        <x:v>Throttles</x:v>
      </x:c>
      <x:c r="E354" s="12" t="str">
        <x:v>Sum</x:v>
      </x:c>
      <x:c r="F354" s="17" t="n">
        <x:v>46309.08333333333</x:v>
      </x:c>
      <x:c r="G354" s="14" t="n">
        <x:v>0</x:v>
      </x:c>
      <x:c r="H354" s="12" t="str">
        <x:v>Count</x:v>
      </x:c>
      <x:c r="I354" s="12" t="str">
        <x:v>week2</x:v>
      </x:c>
    </x:row>
    <x:row r="355" ht="22" customHeight="1">
      <x:c r="B355" s="12" t="str">
        <x:v>default</x:v>
      </x:c>
      <x:c r="C355" s="12" t="str">
        <x:v>AWS/Lambda</x:v>
      </x:c>
      <x:c r="D355" s="12" t="str">
        <x:v>Throttles</x:v>
      </x:c>
      <x:c r="E355" s="12" t="str">
        <x:v>Sum</x:v>
      </x:c>
      <x:c r="F355" s="17" t="n">
        <x:v>46305.79166666667</x:v>
      </x:c>
      <x:c r="G355" s="14" t="n">
        <x:v>0</x:v>
      </x:c>
      <x:c r="H355" s="12" t="str">
        <x:v>Count</x:v>
      </x:c>
      <x:c r="I355" s="12" t="str">
        <x:v>earlier</x:v>
      </x:c>
    </x:row>
    <x:row r="356" ht="22" customHeight="1">
      <x:c r="B356" s="12" t="str">
        <x:v>default</x:v>
      </x:c>
      <x:c r="C356" s="12" t="str">
        <x:v>AWS/Lambda</x:v>
      </x:c>
      <x:c r="D356" s="12" t="str">
        <x:v>Throttles</x:v>
      </x:c>
      <x:c r="E356" s="12" t="str">
        <x:v>Sum</x:v>
      </x:c>
      <x:c r="F356" s="17" t="n">
        <x:v>46304.41666666667</x:v>
      </x:c>
      <x:c r="G356" s="14" t="n">
        <x:v>0</x:v>
      </x:c>
      <x:c r="H356" s="12" t="str">
        <x:v>Count</x:v>
      </x:c>
      <x:c r="I356" s="12" t="str">
        <x:v>earlier</x:v>
      </x:c>
    </x:row>
    <x:row r="357" ht="22" customHeight="1">
      <x:c r="B357" s="12" t="str">
        <x:v>default</x:v>
      </x:c>
      <x:c r="C357" s="12" t="str">
        <x:v>AWS/Lambda</x:v>
      </x:c>
      <x:c r="D357" s="12" t="str">
        <x:v>Throttles</x:v>
      </x:c>
      <x:c r="E357" s="12" t="str">
        <x:v>Sum</x:v>
      </x:c>
      <x:c r="F357" s="17" t="n">
        <x:v>46307.70833333333</x:v>
      </x:c>
      <x:c r="G357" s="14" t="n">
        <x:v>0</x:v>
      </x:c>
      <x:c r="H357" s="12" t="str">
        <x:v>Count</x:v>
      </x:c>
      <x:c r="I357" s="12" t="str">
        <x:v>week2</x:v>
      </x:c>
    </x:row>
    <x:row r="358" ht="22" customHeight="1">
      <x:c r="B358" s="12" t="str">
        <x:v>default</x:v>
      </x:c>
      <x:c r="C358" s="12" t="str">
        <x:v>AWS/Lambda</x:v>
      </x:c>
      <x:c r="D358" s="12" t="str">
        <x:v>Throttles</x:v>
      </x:c>
      <x:c r="E358" s="12" t="str">
        <x:v>Sum</x:v>
      </x:c>
      <x:c r="F358" s="17" t="n">
        <x:v>46303.04166666667</x:v>
      </x:c>
      <x:c r="G358" s="14" t="n">
        <x:v>0</x:v>
      </x:c>
      <x:c r="H358" s="12" t="str">
        <x:v>Count</x:v>
      </x:c>
      <x:c r="I358" s="12" t="str">
        <x:v>earlier</x:v>
      </x:c>
    </x:row>
    <x:row r="359" ht="22" customHeight="1">
      <x:c r="B359" s="12" t="str">
        <x:v>default</x:v>
      </x:c>
      <x:c r="C359" s="12" t="str">
        <x:v>AWS/Lambda</x:v>
      </x:c>
      <x:c r="D359" s="12" t="str">
        <x:v>Throttles</x:v>
      </x:c>
      <x:c r="E359" s="12" t="str">
        <x:v>Sum</x:v>
      </x:c>
      <x:c r="F359" s="17" t="n">
        <x:v>46306.33333333333</x:v>
      </x:c>
      <x:c r="G359" s="14" t="n">
        <x:v>0</x:v>
      </x:c>
      <x:c r="H359" s="12" t="str">
        <x:v>Count</x:v>
      </x:c>
      <x:c r="I359" s="12" t="str">
        <x:v>earlier</x:v>
      </x:c>
    </x:row>
    <x:row r="360" ht="22" customHeight="1">
      <x:c r="B360" s="12" t="str">
        <x:v>default</x:v>
      </x:c>
      <x:c r="C360" s="12" t="str">
        <x:v>AWS/Lambda</x:v>
      </x:c>
      <x:c r="D360" s="12" t="str">
        <x:v>Throttles</x:v>
      </x:c>
      <x:c r="E360" s="12" t="str">
        <x:v>Sum</x:v>
      </x:c>
      <x:c r="F360" s="17" t="n">
        <x:v>46301.66666666667</x:v>
      </x:c>
      <x:c r="G360" s="14" t="n">
        <x:v>0</x:v>
      </x:c>
      <x:c r="H360" s="12" t="str">
        <x:v>Count</x:v>
      </x:c>
      <x:c r="I360" s="12" t="str">
        <x:v>earlier</x:v>
      </x:c>
    </x:row>
    <x:row r="361" ht="22" customHeight="1">
      <x:c r="B361" s="12" t="str">
        <x:v>default</x:v>
      </x:c>
      <x:c r="C361" s="12" t="str">
        <x:v>AWS/Lambda</x:v>
      </x:c>
      <x:c r="D361" s="12" t="str">
        <x:v>Throttles</x:v>
      </x:c>
      <x:c r="E361" s="12" t="str">
        <x:v>Sum</x:v>
      </x:c>
      <x:c r="F361" s="17" t="n">
        <x:v>46304.95833333333</x:v>
      </x:c>
      <x:c r="G361" s="14" t="n">
        <x:v>0</x:v>
      </x:c>
      <x:c r="H361" s="12" t="str">
        <x:v>Count</x:v>
      </x:c>
      <x:c r="I361" s="12" t="str">
        <x:v>earlier</x:v>
      </x:c>
    </x:row>
    <x:row r="362" ht="22" customHeight="1">
      <x:c r="B362" s="12" t="str">
        <x:v>default</x:v>
      </x:c>
      <x:c r="C362" s="12" t="str">
        <x:v>AWS/Lambda</x:v>
      </x:c>
      <x:c r="D362" s="12" t="str">
        <x:v>Throttles</x:v>
      </x:c>
      <x:c r="E362" s="12" t="str">
        <x:v>Sum</x:v>
      </x:c>
      <x:c r="F362" s="17" t="n">
        <x:v>46308.25</x:v>
      </x:c>
      <x:c r="G362" s="14" t="n">
        <x:v>0</x:v>
      </x:c>
      <x:c r="H362" s="12" t="str">
        <x:v>Count</x:v>
      </x:c>
      <x:c r="I362" s="12" t="str">
        <x:v>week2</x:v>
      </x:c>
    </x:row>
    <x:row r="363" ht="22" customHeight="1">
      <x:c r="B363" s="12" t="str">
        <x:v>default</x:v>
      </x:c>
      <x:c r="C363" s="12" t="str">
        <x:v>AWS/Lambda</x:v>
      </x:c>
      <x:c r="D363" s="12" t="str">
        <x:v>Throttles</x:v>
      </x:c>
      <x:c r="E363" s="12" t="str">
        <x:v>Sum</x:v>
      </x:c>
      <x:c r="F363" s="17" t="n">
        <x:v>46304.16666666667</x:v>
      </x:c>
      <x:c r="G363" s="14" t="n">
        <x:v>0</x:v>
      </x:c>
      <x:c r="H363" s="12" t="str">
        <x:v>Count</x:v>
      </x:c>
      <x:c r="I363" s="12" t="str">
        <x:v>earlier</x:v>
      </x:c>
    </x:row>
    <x:row r="364" ht="22" customHeight="1">
      <x:c r="B364" s="12" t="str">
        <x:v>default</x:v>
      </x:c>
      <x:c r="C364" s="12" t="str">
        <x:v>AWS/Lambda</x:v>
      </x:c>
      <x:c r="D364" s="12" t="str">
        <x:v>Throttles</x:v>
      </x:c>
      <x:c r="E364" s="12" t="str">
        <x:v>Sum</x:v>
      </x:c>
      <x:c r="F364" s="17" t="n">
        <x:v>46307.45833333333</x:v>
      </x:c>
      <x:c r="G364" s="14" t="n">
        <x:v>0</x:v>
      </x:c>
      <x:c r="H364" s="12" t="str">
        <x:v>Count</x:v>
      </x:c>
      <x:c r="I364" s="12" t="str">
        <x:v>week2</x:v>
      </x:c>
    </x:row>
    <x:row r="365" ht="22" customHeight="1">
      <x:c r="B365" s="12" t="str">
        <x:v>default</x:v>
      </x:c>
      <x:c r="C365" s="12" t="str">
        <x:v>AWS/Lambda</x:v>
      </x:c>
      <x:c r="D365" s="12" t="str">
        <x:v>Throttles</x:v>
      </x:c>
      <x:c r="E365" s="12" t="str">
        <x:v>Sum</x:v>
      </x:c>
      <x:c r="F365" s="17" t="n">
        <x:v>46302.79166666667</x:v>
      </x:c>
      <x:c r="G365" s="14" t="n">
        <x:v>0</x:v>
      </x:c>
      <x:c r="H365" s="12" t="str">
        <x:v>Count</x:v>
      </x:c>
      <x:c r="I365" s="12" t="str">
        <x:v>earlier</x:v>
      </x:c>
    </x:row>
    <x:row r="366" ht="22" customHeight="1">
      <x:c r="B366" s="12" t="str">
        <x:v>default</x:v>
      </x:c>
      <x:c r="C366" s="12" t="str">
        <x:v>AWS/Lambda</x:v>
      </x:c>
      <x:c r="D366" s="12" t="str">
        <x:v>Throttles</x:v>
      </x:c>
      <x:c r="E366" s="12" t="str">
        <x:v>Sum</x:v>
      </x:c>
      <x:c r="F366" s="17" t="n">
        <x:v>46306.08333333333</x:v>
      </x:c>
      <x:c r="G366" s="14" t="n">
        <x:v>0</x:v>
      </x:c>
      <x:c r="H366" s="12" t="str">
        <x:v>Count</x:v>
      </x:c>
      <x:c r="I366" s="12" t="str">
        <x:v>earlier</x:v>
      </x:c>
    </x:row>
    <x:row r="367" ht="22" customHeight="1">
      <x:c r="B367" s="12" t="str">
        <x:v>default</x:v>
      </x:c>
      <x:c r="C367" s="12" t="str">
        <x:v>AWS/Lambda</x:v>
      </x:c>
      <x:c r="D367" s="12" t="str">
        <x:v>Throttles</x:v>
      </x:c>
      <x:c r="E367" s="12" t="str">
        <x:v>Sum</x:v>
      </x:c>
      <x:c r="F367" s="17" t="n">
        <x:v>46304.70833333333</x:v>
      </x:c>
      <x:c r="G367" s="14" t="n">
        <x:v>0</x:v>
      </x:c>
      <x:c r="H367" s="12" t="str">
        <x:v>Count</x:v>
      </x:c>
      <x:c r="I367" s="12" t="str">
        <x:v>earlier</x:v>
      </x:c>
    </x:row>
    <x:row r="368" ht="22" customHeight="1">
      <x:c r="B368" s="12" t="str">
        <x:v>default</x:v>
      </x:c>
      <x:c r="C368" s="12" t="str">
        <x:v>AWS/Lambda</x:v>
      </x:c>
      <x:c r="D368" s="12" t="str">
        <x:v>Throttles</x:v>
      </x:c>
      <x:c r="E368" s="12" t="str">
        <x:v>Sum</x:v>
      </x:c>
      <x:c r="F368" s="17" t="n">
        <x:v>46308</x:v>
      </x:c>
      <x:c r="G368" s="14" t="n">
        <x:v>0</x:v>
      </x:c>
      <x:c r="H368" s="12" t="str">
        <x:v>Count</x:v>
      </x:c>
      <x:c r="I368" s="12" t="str">
        <x:v>week2</x:v>
      </x:c>
    </x:row>
    <x:row r="369" ht="22" customHeight="1">
      <x:c r="B369" s="12" t="str">
        <x:v>default</x:v>
      </x:c>
      <x:c r="C369" s="12" t="str">
        <x:v>AWS/Lambda</x:v>
      </x:c>
      <x:c r="D369" s="12" t="str">
        <x:v>Throttles</x:v>
      </x:c>
      <x:c r="E369" s="12" t="str">
        <x:v>Sum</x:v>
      </x:c>
      <x:c r="F369" s="17" t="n">
        <x:v>46303.33333333333</x:v>
      </x:c>
      <x:c r="G369" s="14" t="n">
        <x:v>0</x:v>
      </x:c>
      <x:c r="H369" s="12" t="str">
        <x:v>Count</x:v>
      </x:c>
      <x:c r="I369" s="12" t="str">
        <x:v>earlier</x:v>
      </x:c>
    </x:row>
    <x:row r="370" ht="22" customHeight="1">
      <x:c r="B370" s="12" t="str">
        <x:v>default</x:v>
      </x:c>
      <x:c r="C370" s="12" t="str">
        <x:v>AWS/Lambda</x:v>
      </x:c>
      <x:c r="D370" s="12" t="str">
        <x:v>Throttles</x:v>
      </x:c>
      <x:c r="E370" s="12" t="str">
        <x:v>Sum</x:v>
      </x:c>
      <x:c r="F370" s="17" t="n">
        <x:v>46306.625</x:v>
      </x:c>
      <x:c r="G370" s="14" t="n">
        <x:v>0</x:v>
      </x:c>
      <x:c r="H370" s="12" t="str">
        <x:v>Count</x:v>
      </x:c>
      <x:c r="I370" s="12" t="str">
        <x:v>earlier</x:v>
      </x:c>
    </x:row>
    <x:row r="371" ht="22" customHeight="1">
      <x:c r="B371" s="12" t="str">
        <x:v>default</x:v>
      </x:c>
      <x:c r="C371" s="12" t="str">
        <x:v>AWS/Lambda</x:v>
      </x:c>
      <x:c r="D371" s="12" t="str">
        <x:v>Throttles</x:v>
      </x:c>
      <x:c r="E371" s="12" t="str">
        <x:v>Sum</x:v>
      </x:c>
      <x:c r="F371" s="17" t="n">
        <x:v>46301.95833333333</x:v>
      </x:c>
      <x:c r="G371" s="14" t="n">
        <x:v>0</x:v>
      </x:c>
      <x:c r="H371" s="12" t="str">
        <x:v>Count</x:v>
      </x:c>
      <x:c r="I371" s="12" t="str">
        <x:v>earlier</x:v>
      </x:c>
    </x:row>
    <x:row r="372" ht="22" customHeight="1">
      <x:c r="B372" s="12" t="str">
        <x:v>default</x:v>
      </x:c>
      <x:c r="C372" s="12" t="str">
        <x:v>AWS/Lambda</x:v>
      </x:c>
      <x:c r="D372" s="12" t="str">
        <x:v>Throttles</x:v>
      </x:c>
      <x:c r="E372" s="12" t="str">
        <x:v>Sum</x:v>
      </x:c>
      <x:c r="F372" s="17" t="n">
        <x:v>46305.25</x:v>
      </x:c>
      <x:c r="G372" s="14" t="n">
        <x:v>0</x:v>
      </x:c>
      <x:c r="H372" s="12" t="str">
        <x:v>Count</x:v>
      </x:c>
      <x:c r="I372" s="12" t="str">
        <x:v>earlier</x:v>
      </x:c>
    </x:row>
    <x:row r="373" ht="22" customHeight="1">
      <x:c r="B373" s="12" t="str">
        <x:v>default</x:v>
      </x:c>
      <x:c r="C373" s="12" t="str">
        <x:v>AWS/Lambda</x:v>
      </x:c>
      <x:c r="D373" s="12" t="str">
        <x:v>Throttles</x:v>
      </x:c>
      <x:c r="E373" s="12" t="str">
        <x:v>Sum</x:v>
      </x:c>
      <x:c r="F373" s="17" t="n">
        <x:v>46308.54166666667</x:v>
      </x:c>
      <x:c r="G373" s="14" t="n">
        <x:v>0</x:v>
      </x:c>
      <x:c r="H373" s="12" t="str">
        <x:v>Count</x:v>
      </x:c>
      <x:c r="I373" s="12" t="str">
        <x:v>week2</x:v>
      </x:c>
    </x:row>
    <x:row r="374" ht="22" customHeight="1">
      <x:c r="B374" s="12" t="str">
        <x:v>default</x:v>
      </x:c>
      <x:c r="C374" s="12" t="str">
        <x:v>AWS/Lambda</x:v>
      </x:c>
      <x:c r="D374" s="12" t="str">
        <x:v>Throttles</x:v>
      </x:c>
      <x:c r="E374" s="12" t="str">
        <x:v>Sum</x:v>
      </x:c>
      <x:c r="F374" s="17" t="n">
        <x:v>46303.29166666667</x:v>
      </x:c>
      <x:c r="G374" s="14" t="n">
        <x:v>0</x:v>
      </x:c>
      <x:c r="H374" s="12" t="str">
        <x:v>Count</x:v>
      </x:c>
      <x:c r="I374" s="12" t="str">
        <x:v>earlier</x:v>
      </x:c>
    </x:row>
    <x:row r="375" ht="22" customHeight="1">
      <x:c r="B375" s="12" t="str">
        <x:v>default</x:v>
      </x:c>
      <x:c r="C375" s="12" t="str">
        <x:v>AWS/Lambda</x:v>
      </x:c>
      <x:c r="D375" s="12" t="str">
        <x:v>Throttles</x:v>
      </x:c>
      <x:c r="E375" s="12" t="str">
        <x:v>Sum</x:v>
      </x:c>
      <x:c r="F375" s="17" t="n">
        <x:v>46306.58333333333</x:v>
      </x:c>
      <x:c r="G375" s="14" t="n">
        <x:v>0</x:v>
      </x:c>
      <x:c r="H375" s="12" t="str">
        <x:v>Count</x:v>
      </x:c>
      <x:c r="I375" s="12" t="str">
        <x:v>earlier</x:v>
      </x:c>
    </x:row>
    <x:row r="376" ht="22" customHeight="1">
      <x:c r="B376" s="12" t="str">
        <x:v>default</x:v>
      </x:c>
      <x:c r="C376" s="12" t="str">
        <x:v>AWS/Lambda</x:v>
      </x:c>
      <x:c r="D376" s="12" t="str">
        <x:v>Throttles</x:v>
      </x:c>
      <x:c r="E376" s="12" t="str">
        <x:v>Sum</x:v>
      </x:c>
      <x:c r="F376" s="17" t="n">
        <x:v>46301.91666666667</x:v>
      </x:c>
      <x:c r="G376" s="14" t="n">
        <x:v>0</x:v>
      </x:c>
      <x:c r="H376" s="12" t="str">
        <x:v>Count</x:v>
      </x:c>
      <x:c r="I376" s="12" t="str">
        <x:v>earlier</x:v>
      </x:c>
    </x:row>
    <x:row r="377" ht="22" customHeight="1">
      <x:c r="B377" s="12" t="str">
        <x:v>default</x:v>
      </x:c>
      <x:c r="C377" s="12" t="str">
        <x:v>AWS/Lambda</x:v>
      </x:c>
      <x:c r="D377" s="12" t="str">
        <x:v>Throttles</x:v>
      </x:c>
      <x:c r="E377" s="12" t="str">
        <x:v>Sum</x:v>
      </x:c>
      <x:c r="F377" s="17" t="n">
        <x:v>46305.20833333333</x:v>
      </x:c>
      <x:c r="G377" s="14" t="n">
        <x:v>0</x:v>
      </x:c>
      <x:c r="H377" s="12" t="str">
        <x:v>Count</x:v>
      </x:c>
      <x:c r="I377" s="12" t="str">
        <x:v>earlier</x:v>
      </x:c>
    </x:row>
    <x:row r="378" ht="22" customHeight="1">
      <x:c r="B378" s="12" t="str">
        <x:v>default</x:v>
      </x:c>
      <x:c r="C378" s="12" t="str">
        <x:v>AWS/Lambda</x:v>
      </x:c>
      <x:c r="D378" s="12" t="str">
        <x:v>Throttles</x:v>
      </x:c>
      <x:c r="E378" s="12" t="str">
        <x:v>Sum</x:v>
      </x:c>
      <x:c r="F378" s="17" t="n">
        <x:v>46308.5</x:v>
      </x:c>
      <x:c r="G378" s="14" t="n">
        <x:v>0</x:v>
      </x:c>
      <x:c r="H378" s="12" t="str">
        <x:v>Count</x:v>
      </x:c>
      <x:c r="I378" s="12" t="str">
        <x:v>week2</x:v>
      </x:c>
    </x:row>
    <x:row r="379" ht="22" customHeight="1">
      <x:c r="B379" s="12" t="str">
        <x:v>default</x:v>
      </x:c>
      <x:c r="C379" s="12" t="str">
        <x:v>AWS/Lambda</x:v>
      </x:c>
      <x:c r="D379" s="12" t="str">
        <x:v>Throttles</x:v>
      </x:c>
      <x:c r="E379" s="12" t="str">
        <x:v>Sum</x:v>
      </x:c>
      <x:c r="F379" s="17" t="n">
        <x:v>46303.83333333333</x:v>
      </x:c>
      <x:c r="G379" s="14" t="n">
        <x:v>0</x:v>
      </x:c>
      <x:c r="H379" s="12" t="str">
        <x:v>Count</x:v>
      </x:c>
      <x:c r="I379" s="12" t="str">
        <x:v>earlier</x:v>
      </x:c>
    </x:row>
    <x:row r="380" ht="22" customHeight="1">
      <x:c r="B380" s="12" t="str">
        <x:v>default</x:v>
      </x:c>
      <x:c r="C380" s="12" t="str">
        <x:v>AWS/Lambda</x:v>
      </x:c>
      <x:c r="D380" s="12" t="str">
        <x:v>Throttles</x:v>
      </x:c>
      <x:c r="E380" s="12" t="str">
        <x:v>Sum</x:v>
      </x:c>
      <x:c r="F380" s="17" t="n">
        <x:v>46307.125</x:v>
      </x:c>
      <x:c r="G380" s="14" t="n">
        <x:v>0</x:v>
      </x:c>
      <x:c r="H380" s="12" t="str">
        <x:v>Count</x:v>
      </x:c>
      <x:c r="I380" s="12" t="str">
        <x:v>week2</x:v>
      </x:c>
    </x:row>
    <x:row r="381" ht="22" customHeight="1">
      <x:c r="B381" s="12" t="str">
        <x:v>default</x:v>
      </x:c>
      <x:c r="C381" s="12" t="str">
        <x:v>AWS/Lambda</x:v>
      </x:c>
      <x:c r="D381" s="12" t="str">
        <x:v>Throttles</x:v>
      </x:c>
      <x:c r="E381" s="12" t="str">
        <x:v>Sum</x:v>
      </x:c>
      <x:c r="F381" s="17" t="n">
        <x:v>46302.45833333333</x:v>
      </x:c>
      <x:c r="G381" s="14" t="n">
        <x:v>0</x:v>
      </x:c>
      <x:c r="H381" s="12" t="str">
        <x:v>Count</x:v>
      </x:c>
      <x:c r="I381" s="12" t="str">
        <x:v>earlier</x:v>
      </x:c>
    </x:row>
    <x:row r="382" ht="22" customHeight="1">
      <x:c r="B382" s="12" t="str">
        <x:v>default</x:v>
      </x:c>
      <x:c r="C382" s="12" t="str">
        <x:v>AWS/Lambda</x:v>
      </x:c>
      <x:c r="D382" s="12" t="str">
        <x:v>Throttles</x:v>
      </x:c>
      <x:c r="E382" s="12" t="str">
        <x:v>Sum</x:v>
      </x:c>
      <x:c r="F382" s="17" t="n">
        <x:v>46305.75</x:v>
      </x:c>
      <x:c r="G382" s="14" t="n">
        <x:v>0</x:v>
      </x:c>
      <x:c r="H382" s="12" t="str">
        <x:v>Count</x:v>
      </x:c>
      <x:c r="I382" s="12" t="str">
        <x:v>earlier</x:v>
      </x:c>
    </x:row>
    <x:row r="383" ht="22" customHeight="1">
      <x:c r="B383" s="12" t="str">
        <x:v>default</x:v>
      </x:c>
      <x:c r="C383" s="12" t="str">
        <x:v>AWS/Lambda</x:v>
      </x:c>
      <x:c r="D383" s="12" t="str">
        <x:v>Throttles</x:v>
      </x:c>
      <x:c r="E383" s="12" t="str">
        <x:v>Sum</x:v>
      </x:c>
      <x:c r="F383" s="17" t="n">
        <x:v>46309.04166666667</x:v>
      </x:c>
      <x:c r="G383" s="14" t="n">
        <x:v>0</x:v>
      </x:c>
      <x:c r="H383" s="12" t="str">
        <x:v>Count</x:v>
      </x:c>
      <x:c r="I383" s="12" t="str">
        <x:v>week2</x:v>
      </x:c>
    </x:row>
    <x:row r="384" ht="22" customHeight="1">
      <x:c r="B384" s="12" t="str">
        <x:v>default</x:v>
      </x:c>
      <x:c r="C384" s="12" t="str">
        <x:v>AWS/Lambda</x:v>
      </x:c>
      <x:c r="D384" s="12" t="str">
        <x:v>Throttles</x:v>
      </x:c>
      <x:c r="E384" s="12" t="str">
        <x:v>Sum</x:v>
      </x:c>
      <x:c r="F384" s="17" t="n">
        <x:v>46304.375</x:v>
      </x:c>
      <x:c r="G384" s="14" t="n">
        <x:v>0</x:v>
      </x:c>
      <x:c r="H384" s="12" t="str">
        <x:v>Count</x:v>
      </x:c>
      <x:c r="I384" s="12" t="str">
        <x:v>earlier</x:v>
      </x:c>
    </x:row>
    <x:row r="385" ht="22" customHeight="1">
      <x:c r="B385" s="12" t="str">
        <x:v>default</x:v>
      </x:c>
      <x:c r="C385" s="12" t="str">
        <x:v>AWS/Lambda</x:v>
      </x:c>
      <x:c r="D385" s="12" t="str">
        <x:v>Throttles</x:v>
      </x:c>
      <x:c r="E385" s="12" t="str">
        <x:v>Sum</x:v>
      </x:c>
      <x:c r="F385" s="17" t="n">
        <x:v>46307.66666666667</x:v>
      </x:c>
      <x:c r="G385" s="14" t="n">
        <x:v>0</x:v>
      </x:c>
      <x:c r="H385" s="12" t="str">
        <x:v>Count</x:v>
      </x:c>
      <x:c r="I385" s="12" t="str">
        <x:v>week2</x:v>
      </x:c>
    </x:row>
    <x:row r="386" ht="22" customHeight="1">
      <x:c r="B386" s="12" t="str">
        <x:v>default</x:v>
      </x:c>
      <x:c r="C386" s="12" t="str">
        <x:v>AWS/Lambda</x:v>
      </x:c>
      <x:c r="D386" s="12" t="str">
        <x:v>Throttles</x:v>
      </x:c>
      <x:c r="E386" s="12" t="str">
        <x:v>Sum</x:v>
      </x:c>
      <x:c r="F386" s="17" t="n">
        <x:v>46303.58333333333</x:v>
      </x:c>
      <x:c r="G386" s="14" t="n">
        <x:v>0</x:v>
      </x:c>
      <x:c r="H386" s="12" t="str">
        <x:v>Count</x:v>
      </x:c>
      <x:c r="I386" s="12" t="str">
        <x:v>earlier</x:v>
      </x:c>
    </x:row>
    <x:row r="387" ht="22" customHeight="1">
      <x:c r="B387" s="12" t="str">
        <x:v>default</x:v>
      </x:c>
      <x:c r="C387" s="12" t="str">
        <x:v>AWS/Lambda</x:v>
      </x:c>
      <x:c r="D387" s="12" t="str">
        <x:v>Throttles</x:v>
      </x:c>
      <x:c r="E387" s="12" t="str">
        <x:v>Sum</x:v>
      </x:c>
      <x:c r="F387" s="17" t="n">
        <x:v>46306.875</x:v>
      </x:c>
      <x:c r="G387" s="14" t="n">
        <x:v>0</x:v>
      </x:c>
      <x:c r="H387" s="12" t="str">
        <x:v>Count</x:v>
      </x:c>
      <x:c r="I387" s="12" t="str">
        <x:v>week2</x:v>
      </x:c>
    </x:row>
    <x:row r="388" ht="22" customHeight="1">
      <x:c r="B388" s="12" t="str">
        <x:v>default</x:v>
      </x:c>
      <x:c r="C388" s="12" t="str">
        <x:v>AWS/Lambda</x:v>
      </x:c>
      <x:c r="D388" s="12" t="str">
        <x:v>Throttles</x:v>
      </x:c>
      <x:c r="E388" s="12" t="str">
        <x:v>Sum</x:v>
      </x:c>
      <x:c r="F388" s="17" t="n">
        <x:v>46302.20833333333</x:v>
      </x:c>
      <x:c r="G388" s="14" t="n">
        <x:v>0</x:v>
      </x:c>
      <x:c r="H388" s="12" t="str">
        <x:v>Count</x:v>
      </x:c>
      <x:c r="I388" s="12" t="str">
        <x:v>earlier</x:v>
      </x:c>
    </x:row>
    <x:row r="389" ht="22" customHeight="1">
      <x:c r="B389" s="12" t="str">
        <x:v>default</x:v>
      </x:c>
      <x:c r="C389" s="12" t="str">
        <x:v>AWS/Lambda</x:v>
      </x:c>
      <x:c r="D389" s="12" t="str">
        <x:v>Throttles</x:v>
      </x:c>
      <x:c r="E389" s="12" t="str">
        <x:v>Sum</x:v>
      </x:c>
      <x:c r="F389" s="17" t="n">
        <x:v>46305.5</x:v>
      </x:c>
      <x:c r="G389" s="14" t="n">
        <x:v>0</x:v>
      </x:c>
      <x:c r="H389" s="12" t="str">
        <x:v>Count</x:v>
      </x:c>
      <x:c r="I389" s="12" t="str">
        <x:v>earlier</x:v>
      </x:c>
    </x:row>
    <x:row r="390" ht="22" customHeight="1">
      <x:c r="B390" s="12" t="str">
        <x:v>default</x:v>
      </x:c>
      <x:c r="C390" s="12" t="str">
        <x:v>AWS/Lambda</x:v>
      </x:c>
      <x:c r="D390" s="12" t="str">
        <x:v>Throttles</x:v>
      </x:c>
      <x:c r="E390" s="12" t="str">
        <x:v>Sum</x:v>
      </x:c>
      <x:c r="F390" s="17" t="n">
        <x:v>46308.79166666667</x:v>
      </x:c>
      <x:c r="G390" s="14" t="n">
        <x:v>0</x:v>
      </x:c>
      <x:c r="H390" s="12" t="str">
        <x:v>Count</x:v>
      </x:c>
      <x:c r="I390" s="12" t="str">
        <x:v>week2</x:v>
      </x:c>
    </x:row>
    <x:row r="391" ht="22" customHeight="1">
      <x:c r="B391" s="12" t="str">
        <x:v>default</x:v>
      </x:c>
      <x:c r="C391" s="12" t="str">
        <x:v>AWS/Lambda</x:v>
      </x:c>
      <x:c r="D391" s="12" t="str">
        <x:v>Throttles</x:v>
      </x:c>
      <x:c r="E391" s="12" t="str">
        <x:v>Sum</x:v>
      </x:c>
      <x:c r="F391" s="17" t="n">
        <x:v>46304.125</x:v>
      </x:c>
      <x:c r="G391" s="14" t="n">
        <x:v>0</x:v>
      </x:c>
      <x:c r="H391" s="12" t="str">
        <x:v>Count</x:v>
      </x:c>
      <x:c r="I391" s="12" t="str">
        <x:v>earlier</x:v>
      </x:c>
    </x:row>
    <x:row r="392" ht="22" customHeight="1">
      <x:c r="B392" s="12" t="str">
        <x:v>default</x:v>
      </x:c>
      <x:c r="C392" s="12" t="str">
        <x:v>AWS/Lambda</x:v>
      </x:c>
      <x:c r="D392" s="12" t="str">
        <x:v>Throttles</x:v>
      </x:c>
      <x:c r="E392" s="12" t="str">
        <x:v>Sum</x:v>
      </x:c>
      <x:c r="F392" s="17" t="n">
        <x:v>46307.41666666667</x:v>
      </x:c>
      <x:c r="G392" s="14" t="n">
        <x:v>0</x:v>
      </x:c>
      <x:c r="H392" s="12" t="str">
        <x:v>Count</x:v>
      </x:c>
      <x:c r="I392" s="12" t="str">
        <x:v>week2</x:v>
      </x:c>
    </x:row>
    <x:row r="393" ht="22" customHeight="1">
      <x:c r="B393" s="12" t="str">
        <x:v>default</x:v>
      </x:c>
      <x:c r="C393" s="12" t="str">
        <x:v>AWS/Lambda</x:v>
      </x:c>
      <x:c r="D393" s="12" t="str">
        <x:v>Throttles</x:v>
      </x:c>
      <x:c r="E393" s="12" t="str">
        <x:v>Sum</x:v>
      </x:c>
      <x:c r="F393" s="17" t="n">
        <x:v>46302.75</x:v>
      </x:c>
      <x:c r="G393" s="14" t="n">
        <x:v>0</x:v>
      </x:c>
      <x:c r="H393" s="12" t="str">
        <x:v>Count</x:v>
      </x:c>
      <x:c r="I393" s="12" t="str">
        <x:v>earlier</x:v>
      </x:c>
    </x:row>
    <x:row r="394" ht="22" customHeight="1">
      <x:c r="B394" s="12" t="str">
        <x:v>default</x:v>
      </x:c>
      <x:c r="C394" s="12" t="str">
        <x:v>AWS/Lambda</x:v>
      </x:c>
      <x:c r="D394" s="12" t="str">
        <x:v>Throttles</x:v>
      </x:c>
      <x:c r="E394" s="12" t="str">
        <x:v>Sum</x:v>
      </x:c>
      <x:c r="F394" s="17" t="n">
        <x:v>46306.04166666667</x:v>
      </x:c>
      <x:c r="G394" s="14" t="n">
        <x:v>0</x:v>
      </x:c>
      <x:c r="H394" s="12" t="str">
        <x:v>Count</x:v>
      </x:c>
      <x:c r="I394" s="12" t="str">
        <x:v>earlier</x:v>
      </x:c>
    </x:row>
    <x:row r="395" ht="22" customHeight="1">
      <x:c r="B395" s="12" t="str">
        <x:v>default</x:v>
      </x:c>
      <x:c r="C395" s="12" t="str">
        <x:v>AWS/Lambda</x:v>
      </x:c>
      <x:c r="D395" s="12" t="str">
        <x:v>Throttles</x:v>
      </x:c>
      <x:c r="E395" s="12" t="str">
        <x:v>Sum</x:v>
      </x:c>
      <x:c r="F395" s="17" t="n">
        <x:v>46304.66666666667</x:v>
      </x:c>
      <x:c r="G395" s="14" t="n">
        <x:v>0</x:v>
      </x:c>
      <x:c r="H395" s="12" t="str">
        <x:v>Count</x:v>
      </x:c>
      <x:c r="I395" s="12" t="str">
        <x:v>earlier</x:v>
      </x:c>
    </x:row>
    <x:row r="396" ht="22" customHeight="1">
      <x:c r="B396" s="12" t="str">
        <x:v>default</x:v>
      </x:c>
      <x:c r="C396" s="12" t="str">
        <x:v>AWS/Lambda</x:v>
      </x:c>
      <x:c r="D396" s="12" t="str">
        <x:v>Throttles</x:v>
      </x:c>
      <x:c r="E396" s="12" t="str">
        <x:v>Sum</x:v>
      </x:c>
      <x:c r="F396" s="17" t="n">
        <x:v>46307.95833333333</x:v>
      </x:c>
      <x:c r="G396" s="14" t="n">
        <x:v>0</x:v>
      </x:c>
      <x:c r="H396" s="12" t="str">
        <x:v>Count</x:v>
      </x:c>
      <x:c r="I396" s="12" t="str">
        <x:v>week2</x:v>
      </x:c>
    </x:row>
    <x:row r="397" ht="22" customHeight="1">
      <x:c r="B397" s="12" t="str">
        <x:v>default</x:v>
      </x:c>
      <x:c r="C397" s="12" t="str">
        <x:v>AWS/Lambda</x:v>
      </x:c>
      <x:c r="D397" s="12" t="str">
        <x:v>Throttles</x:v>
      </x:c>
      <x:c r="E397" s="12" t="str">
        <x:v>Sum</x:v>
      </x:c>
      <x:c r="F397" s="17" t="n">
        <x:v>46301.75</x:v>
      </x:c>
      <x:c r="G397" s="14" t="n">
        <x:v>0</x:v>
      </x:c>
      <x:c r="H397" s="12" t="str">
        <x:v>Count</x:v>
      </x:c>
      <x:c r="I397" s="12" t="str">
        <x:v>earlier</x:v>
      </x:c>
    </x:row>
    <x:row r="398" ht="22" customHeight="1">
      <x:c r="B398" s="12" t="str">
        <x:v>default</x:v>
      </x:c>
      <x:c r="C398" s="12" t="str">
        <x:v>AWS/Lambda</x:v>
      </x:c>
      <x:c r="D398" s="12" t="str">
        <x:v>Throttles</x:v>
      </x:c>
      <x:c r="E398" s="12" t="str">
        <x:v>Sum</x:v>
      </x:c>
      <x:c r="F398" s="17" t="n">
        <x:v>46305.04166666667</x:v>
      </x:c>
      <x:c r="G398" s="14" t="n">
        <x:v>0</x:v>
      </x:c>
      <x:c r="H398" s="12" t="str">
        <x:v>Count</x:v>
      </x:c>
      <x:c r="I398" s="12" t="str">
        <x:v>earlier</x:v>
      </x:c>
    </x:row>
    <x:row r="399" ht="22" customHeight="1">
      <x:c r="B399" s="12" t="str">
        <x:v>default</x:v>
      </x:c>
      <x:c r="C399" s="12" t="str">
        <x:v>AWS/Lambda</x:v>
      </x:c>
      <x:c r="D399" s="12" t="str">
        <x:v>Throttles</x:v>
      </x:c>
      <x:c r="E399" s="12" t="str">
        <x:v>Sum</x:v>
      </x:c>
      <x:c r="F399" s="17" t="n">
        <x:v>46308.33333333333</x:v>
      </x:c>
      <x:c r="G399" s="14" t="n">
        <x:v>0</x:v>
      </x:c>
      <x:c r="H399" s="12" t="str">
        <x:v>Count</x:v>
      </x:c>
      <x:c r="I399" s="12" t="str">
        <x:v>week2</x:v>
      </x:c>
    </x:row>
    <x:row r="400" ht="22" customHeight="1">
      <x:c r="B400" s="12" t="str">
        <x:v>default</x:v>
      </x:c>
      <x:c r="C400" s="12" t="str">
        <x:v>AWS/Lambda</x:v>
      </x:c>
      <x:c r="D400" s="12" t="str">
        <x:v>Throttles</x:v>
      </x:c>
      <x:c r="E400" s="12" t="str">
        <x:v>Sum</x:v>
      </x:c>
      <x:c r="F400" s="17" t="n">
        <x:v>46303.66666666667</x:v>
      </x:c>
      <x:c r="G400" s="14" t="n">
        <x:v>0</x:v>
      </x:c>
      <x:c r="H400" s="12" t="str">
        <x:v>Count</x:v>
      </x:c>
      <x:c r="I400" s="12" t="str">
        <x:v>earlier</x:v>
      </x:c>
    </x:row>
    <x:row r="401" ht="22" customHeight="1">
      <x:c r="B401" s="12" t="str">
        <x:v>default</x:v>
      </x:c>
      <x:c r="C401" s="12" t="str">
        <x:v>AWS/Lambda</x:v>
      </x:c>
      <x:c r="D401" s="12" t="str">
        <x:v>Throttles</x:v>
      </x:c>
      <x:c r="E401" s="12" t="str">
        <x:v>Sum</x:v>
      </x:c>
      <x:c r="F401" s="17" t="n">
        <x:v>46306.95833333333</x:v>
      </x:c>
      <x:c r="G401" s="14" t="n">
        <x:v>0</x:v>
      </x:c>
      <x:c r="H401" s="12" t="str">
        <x:v>Count</x:v>
      </x:c>
      <x:c r="I401" s="12" t="str">
        <x:v>week2</x:v>
      </x:c>
    </x:row>
    <x:row r="402" ht="22" customHeight="1">
      <x:c r="B402" s="12" t="str">
        <x:v>default</x:v>
      </x:c>
      <x:c r="C402" s="12" t="str">
        <x:v>AWS/Lambda</x:v>
      </x:c>
      <x:c r="D402" s="12" t="str">
        <x:v>Throttles</x:v>
      </x:c>
      <x:c r="E402" s="12" t="str">
        <x:v>Sum</x:v>
      </x:c>
      <x:c r="F402" s="17" t="n">
        <x:v>46302.29166666667</x:v>
      </x:c>
      <x:c r="G402" s="14" t="n">
        <x:v>0</x:v>
      </x:c>
      <x:c r="H402" s="12" t="str">
        <x:v>Count</x:v>
      </x:c>
      <x:c r="I402" s="12" t="str">
        <x:v>earlier</x:v>
      </x:c>
    </x:row>
    <x:row r="403" ht="22" customHeight="1">
      <x:c r="B403" s="12" t="str">
        <x:v>default</x:v>
      </x:c>
      <x:c r="C403" s="12" t="str">
        <x:v>AWS/Lambda</x:v>
      </x:c>
      <x:c r="D403" s="12" t="str">
        <x:v>Throttles</x:v>
      </x:c>
      <x:c r="E403" s="12" t="str">
        <x:v>Sum</x:v>
      </x:c>
      <x:c r="F403" s="17" t="n">
        <x:v>46305.58333333333</x:v>
      </x:c>
      <x:c r="G403" s="14" t="n">
        <x:v>0</x:v>
      </x:c>
      <x:c r="H403" s="12" t="str">
        <x:v>Count</x:v>
      </x:c>
      <x:c r="I403" s="12" t="str">
        <x:v>earlier</x:v>
      </x:c>
    </x:row>
    <x:row r="404" ht="22" customHeight="1">
      <x:c r="B404" s="12" t="str">
        <x:v>default</x:v>
      </x:c>
      <x:c r="C404" s="12" t="str">
        <x:v>AWS/Lambda</x:v>
      </x:c>
      <x:c r="D404" s="12" t="str">
        <x:v>Throttles</x:v>
      </x:c>
      <x:c r="E404" s="12" t="str">
        <x:v>Sum</x:v>
      </x:c>
      <x:c r="F404" s="17" t="n">
        <x:v>46308.875</x:v>
      </x:c>
      <x:c r="G404" s="14" t="n">
        <x:v>0</x:v>
      </x:c>
      <x:c r="H404" s="12" t="str">
        <x:v>Count</x:v>
      </x:c>
      <x:c r="I404" s="12" t="str">
        <x:v>week2</x:v>
      </x:c>
    </x:row>
    <x:row r="405" ht="22" customHeight="1">
      <x:c r="B405" s="12" t="str">
        <x:v>default</x:v>
      </x:c>
      <x:c r="C405" s="12" t="str">
        <x:v>AWS/Lambda</x:v>
      </x:c>
      <x:c r="D405" s="12" t="str">
        <x:v>Throttles</x:v>
      </x:c>
      <x:c r="E405" s="12" t="str">
        <x:v>Sum</x:v>
      </x:c>
      <x:c r="F405" s="17" t="n">
        <x:v>46304.20833333333</x:v>
      </x:c>
      <x:c r="G405" s="14" t="n">
        <x:v>0</x:v>
      </x:c>
      <x:c r="H405" s="12" t="str">
        <x:v>Count</x:v>
      </x:c>
      <x:c r="I405" s="12" t="str">
        <x:v>earlier</x:v>
      </x:c>
    </x:row>
    <x:row r="406" ht="22" customHeight="1">
      <x:c r="B406" s="12" t="str">
        <x:v>default</x:v>
      </x:c>
      <x:c r="C406" s="12" t="str">
        <x:v>AWS/Lambda</x:v>
      </x:c>
      <x:c r="D406" s="12" t="str">
        <x:v>Throttles</x:v>
      </x:c>
      <x:c r="E406" s="12" t="str">
        <x:v>Sum</x:v>
      </x:c>
      <x:c r="F406" s="17" t="n">
        <x:v>46307.5</x:v>
      </x:c>
      <x:c r="G406" s="14" t="n">
        <x:v>0</x:v>
      </x:c>
      <x:c r="H406" s="12" t="str">
        <x:v>Count</x:v>
      </x:c>
      <x:c r="I406" s="12" t="str">
        <x:v>week2</x:v>
      </x:c>
    </x:row>
    <x:row r="407" ht="22" customHeight="1">
      <x:c r="B407" s="12" t="str">
        <x:v>default</x:v>
      </x:c>
      <x:c r="C407" s="12" t="str">
        <x:v>AWS/Lambda</x:v>
      </x:c>
      <x:c r="D407" s="12" t="str">
        <x:v>Throttles</x:v>
      </x:c>
      <x:c r="E407" s="12" t="str">
        <x:v>Sum</x:v>
      </x:c>
      <x:c r="F407" s="17" t="n">
        <x:v>46302.83333333333</x:v>
      </x:c>
      <x:c r="G407" s="14" t="n">
        <x:v>0</x:v>
      </x:c>
      <x:c r="H407" s="12" t="str">
        <x:v>Count</x:v>
      </x:c>
      <x:c r="I407" s="12" t="str">
        <x:v>earlier</x:v>
      </x:c>
    </x:row>
    <x:row r="408" ht="22" customHeight="1">
      <x:c r="B408" s="12" t="str">
        <x:v>default</x:v>
      </x:c>
      <x:c r="C408" s="12" t="str">
        <x:v>AWS/Lambda</x:v>
      </x:c>
      <x:c r="D408" s="12" t="str">
        <x:v>Throttles</x:v>
      </x:c>
      <x:c r="E408" s="12" t="str">
        <x:v>Sum</x:v>
      </x:c>
      <x:c r="F408" s="17" t="n">
        <x:v>46306.125</x:v>
      </x:c>
      <x:c r="G408" s="14" t="n">
        <x:v>0</x:v>
      </x:c>
      <x:c r="H408" s="12" t="str">
        <x:v>Count</x:v>
      </x:c>
      <x:c r="I408" s="12" t="str">
        <x:v>earlier</x:v>
      </x:c>
    </x:row>
    <x:row r="409" ht="22" customHeight="1">
      <x:c r="B409" s="12" t="str">
        <x:v>default</x:v>
      </x:c>
      <x:c r="C409" s="12" t="str">
        <x:v>AWS/Lambda</x:v>
      </x:c>
      <x:c r="D409" s="12" t="str">
        <x:v>Throttles</x:v>
      </x:c>
      <x:c r="E409" s="12" t="str">
        <x:v>Sum</x:v>
      </x:c>
      <x:c r="F409" s="17" t="n">
        <x:v>46302.04166666667</x:v>
      </x:c>
      <x:c r="G409" s="14" t="n">
        <x:v>0</x:v>
      </x:c>
      <x:c r="H409" s="12" t="str">
        <x:v>Count</x:v>
      </x:c>
      <x:c r="I409" s="12" t="str">
        <x:v>earlier</x:v>
      </x:c>
    </x:row>
    <x:row r="410" ht="22" customHeight="1">
      <x:c r="B410" s="12" t="str">
        <x:v>default</x:v>
      </x:c>
      <x:c r="C410" s="12" t="str">
        <x:v>AWS/Lambda</x:v>
      </x:c>
      <x:c r="D410" s="12" t="str">
        <x:v>Throttles</x:v>
      </x:c>
      <x:c r="E410" s="12" t="str">
        <x:v>Sum</x:v>
      </x:c>
      <x:c r="F410" s="17" t="n">
        <x:v>46305.33333333333</x:v>
      </x:c>
      <x:c r="G410" s="14" t="n">
        <x:v>0</x:v>
      </x:c>
      <x:c r="H410" s="12" t="str">
        <x:v>Count</x:v>
      </x:c>
      <x:c r="I410" s="12" t="str">
        <x:v>earlier</x:v>
      </x:c>
    </x:row>
    <x:row r="411" ht="22" customHeight="1">
      <x:c r="B411" s="12" t="str">
        <x:v>default</x:v>
      </x:c>
      <x:c r="C411" s="12" t="str">
        <x:v>AWS/Lambda</x:v>
      </x:c>
      <x:c r="D411" s="12" t="str">
        <x:v>Throttles</x:v>
      </x:c>
      <x:c r="E411" s="12" t="str">
        <x:v>Sum</x:v>
      </x:c>
      <x:c r="F411" s="17" t="n">
        <x:v>46308.625</x:v>
      </x:c>
      <x:c r="G411" s="14" t="n">
        <x:v>0</x:v>
      </x:c>
      <x:c r="H411" s="12" t="str">
        <x:v>Count</x:v>
      </x:c>
      <x:c r="I411" s="12" t="str">
        <x:v>week2</x:v>
      </x:c>
    </x:row>
    <x:row r="412" ht="22" customHeight="1">
      <x:c r="B412" s="12" t="str">
        <x:v>default</x:v>
      </x:c>
      <x:c r="C412" s="12" t="str">
        <x:v>AWS/Lambda</x:v>
      </x:c>
      <x:c r="D412" s="12" t="str">
        <x:v>Throttles</x:v>
      </x:c>
      <x:c r="E412" s="12" t="str">
        <x:v>Sum</x:v>
      </x:c>
      <x:c r="F412" s="17" t="n">
        <x:v>46303.95833333333</x:v>
      </x:c>
      <x:c r="G412" s="14" t="n">
        <x:v>0</x:v>
      </x:c>
      <x:c r="H412" s="12" t="str">
        <x:v>Count</x:v>
      </x:c>
      <x:c r="I412" s="12" t="str">
        <x:v>earlier</x:v>
      </x:c>
    </x:row>
    <x:row r="413" ht="22" customHeight="1">
      <x:c r="B413" s="12" t="str">
        <x:v>default</x:v>
      </x:c>
      <x:c r="C413" s="12" t="str">
        <x:v>AWS/Lambda</x:v>
      </x:c>
      <x:c r="D413" s="12" t="str">
        <x:v>Throttles</x:v>
      </x:c>
      <x:c r="E413" s="12" t="str">
        <x:v>Sum</x:v>
      </x:c>
      <x:c r="F413" s="17" t="n">
        <x:v>46307.25</x:v>
      </x:c>
      <x:c r="G413" s="14" t="n">
        <x:v>0</x:v>
      </x:c>
      <x:c r="H413" s="12" t="str">
        <x:v>Count</x:v>
      </x:c>
      <x:c r="I413" s="12" t="str">
        <x:v>week2</x:v>
      </x:c>
    </x:row>
    <x:row r="414" ht="22" customHeight="1">
      <x:c r="B414" s="12" t="str">
        <x:v>default</x:v>
      </x:c>
      <x:c r="C414" s="12" t="str">
        <x:v>AWS/Lambda</x:v>
      </x:c>
      <x:c r="D414" s="12" t="str">
        <x:v>Throttles</x:v>
      </x:c>
      <x:c r="E414" s="12" t="str">
        <x:v>Sum</x:v>
      </x:c>
      <x:c r="F414" s="17" t="n">
        <x:v>46302.58333333333</x:v>
      </x:c>
      <x:c r="G414" s="14" t="n">
        <x:v>0</x:v>
      </x:c>
      <x:c r="H414" s="12" t="str">
        <x:v>Count</x:v>
      </x:c>
      <x:c r="I414" s="12" t="str">
        <x:v>earlier</x:v>
      </x:c>
    </x:row>
    <x:row r="415" ht="22" customHeight="1">
      <x:c r="B415" s="12" t="str">
        <x:v>default</x:v>
      </x:c>
      <x:c r="C415" s="12" t="str">
        <x:v>AWS/Lambda</x:v>
      </x:c>
      <x:c r="D415" s="12" t="str">
        <x:v>Throttles</x:v>
      </x:c>
      <x:c r="E415" s="12" t="str">
        <x:v>Sum</x:v>
      </x:c>
      <x:c r="F415" s="17" t="n">
        <x:v>46305.875</x:v>
      </x:c>
      <x:c r="G415" s="14" t="n">
        <x:v>0</x:v>
      </x:c>
      <x:c r="H415" s="12" t="str">
        <x:v>Count</x:v>
      </x:c>
      <x:c r="I415" s="12" t="str">
        <x:v>earlier</x:v>
      </x:c>
    </x:row>
    <x:row r="416" ht="22" customHeight="1">
      <x:c r="B416" s="12" t="str">
        <x:v>default</x:v>
      </x:c>
      <x:c r="C416" s="12" t="str">
        <x:v>AWS/Lambda</x:v>
      </x:c>
      <x:c r="D416" s="12" t="str">
        <x:v>Throttles</x:v>
      </x:c>
      <x:c r="E416" s="12" t="str">
        <x:v>Sum</x:v>
      </x:c>
      <x:c r="F416" s="17" t="n">
        <x:v>46304.5</x:v>
      </x:c>
      <x:c r="G416" s="14" t="n">
        <x:v>0</x:v>
      </x:c>
      <x:c r="H416" s="12" t="str">
        <x:v>Count</x:v>
      </x:c>
      <x:c r="I416" s="12" t="str">
        <x:v>earlier</x:v>
      </x:c>
    </x:row>
    <x:row r="417" ht="22" customHeight="1">
      <x:c r="B417" s="12" t="str">
        <x:v>default</x:v>
      </x:c>
      <x:c r="C417" s="12" t="str">
        <x:v>AWS/Lambda</x:v>
      </x:c>
      <x:c r="D417" s="12" t="str">
        <x:v>Throttles</x:v>
      </x:c>
      <x:c r="E417" s="12" t="str">
        <x:v>Sum</x:v>
      </x:c>
      <x:c r="F417" s="17" t="n">
        <x:v>46307.79166666667</x:v>
      </x:c>
      <x:c r="G417" s="14" t="n">
        <x:v>0</x:v>
      </x:c>
      <x:c r="H417" s="12" t="str">
        <x:v>Count</x:v>
      </x:c>
      <x:c r="I417" s="12" t="str">
        <x:v>week2</x:v>
      </x:c>
    </x:row>
    <x:row r="418" ht="22" customHeight="1">
      <x:c r="B418" s="12" t="str">
        <x:v>default</x:v>
      </x:c>
      <x:c r="C418" s="12" t="str">
        <x:v>AWS/Lambda</x:v>
      </x:c>
      <x:c r="D418" s="12" t="str">
        <x:v>Throttles</x:v>
      </x:c>
      <x:c r="E418" s="12" t="str">
        <x:v>Sum</x:v>
      </x:c>
      <x:c r="F418" s="17" t="n">
        <x:v>46303.125</x:v>
      </x:c>
      <x:c r="G418" s="14" t="n">
        <x:v>0</x:v>
      </x:c>
      <x:c r="H418" s="12" t="str">
        <x:v>Count</x:v>
      </x:c>
      <x:c r="I418" s="12" t="str">
        <x:v>earlier</x:v>
      </x:c>
    </x:row>
    <x:row r="419" ht="22" customHeight="1">
      <x:c r="B419" s="12" t="str">
        <x:v>default</x:v>
      </x:c>
      <x:c r="C419" s="12" t="str">
        <x:v>AWS/Lambda</x:v>
      </x:c>
      <x:c r="D419" s="12" t="str">
        <x:v>Throttles</x:v>
      </x:c>
      <x:c r="E419" s="12" t="str">
        <x:v>Sum</x:v>
      </x:c>
      <x:c r="F419" s="17" t="n">
        <x:v>46306.41666666667</x:v>
      </x:c>
      <x:c r="G419" s="14" t="n">
        <x:v>0</x:v>
      </x:c>
      <x:c r="H419" s="12" t="str">
        <x:v>Count</x:v>
      </x:c>
      <x:c r="I419" s="12" t="str">
        <x:v>earlier</x:v>
      </x:c>
    </x:row>
    <x:row r="420" ht="22" customHeight="1">
      <x:c r="B420" s="12" t="str">
        <x:v>default</x:v>
      </x:c>
      <x:c r="C420" s="12" t="str">
        <x:v>AWS/Lambda</x:v>
      </x:c>
      <x:c r="D420" s="12" t="str">
        <x:v>Throttles</x:v>
      </x:c>
      <x:c r="E420" s="12" t="str">
        <x:v>Sum</x:v>
      </x:c>
      <x:c r="F420" s="17" t="n">
        <x:v>46304.45833333333</x:v>
      </x:c>
      <x:c r="G420" s="14" t="n">
        <x:v>0</x:v>
      </x:c>
      <x:c r="H420" s="12" t="str">
        <x:v>Count</x:v>
      </x:c>
      <x:c r="I420" s="12" t="str">
        <x:v>earlier</x:v>
      </x:c>
    </x:row>
    <x:row r="421" ht="22" customHeight="1">
      <x:c r="B421" s="12" t="str">
        <x:v>default</x:v>
      </x:c>
      <x:c r="C421" s="12" t="str">
        <x:v>AWS/Lambda</x:v>
      </x:c>
      <x:c r="D421" s="12" t="str">
        <x:v>Throttles</x:v>
      </x:c>
      <x:c r="E421" s="12" t="str">
        <x:v>Sum</x:v>
      </x:c>
      <x:c r="F421" s="17" t="n">
        <x:v>46307.75</x:v>
      </x:c>
      <x:c r="G421" s="14" t="n">
        <x:v>0</x:v>
      </x:c>
      <x:c r="H421" s="12" t="str">
        <x:v>Count</x:v>
      </x:c>
      <x:c r="I421" s="12" t="str">
        <x:v>week2</x:v>
      </x:c>
    </x:row>
    <x:row r="422" ht="22" customHeight="1">
      <x:c r="B422" s="12" t="str">
        <x:v>default</x:v>
      </x:c>
      <x:c r="C422" s="12" t="str">
        <x:v>AWS/Lambda</x:v>
      </x:c>
      <x:c r="D422" s="12" t="str">
        <x:v>Throttles</x:v>
      </x:c>
      <x:c r="E422" s="12" t="str">
        <x:v>Sum</x:v>
      </x:c>
      <x:c r="F422" s="17" t="n">
        <x:v>46303.08333333333</x:v>
      </x:c>
      <x:c r="G422" s="14" t="n">
        <x:v>0</x:v>
      </x:c>
      <x:c r="H422" s="12" t="str">
        <x:v>Count</x:v>
      </x:c>
      <x:c r="I422" s="12" t="str">
        <x:v>earlier</x:v>
      </x:c>
    </x:row>
    <x:row r="423" ht="22" customHeight="1">
      <x:c r="B423" s="12" t="str">
        <x:v>default</x:v>
      </x:c>
      <x:c r="C423" s="12" t="str">
        <x:v>AWS/Lambda</x:v>
      </x:c>
      <x:c r="D423" s="12" t="str">
        <x:v>Throttles</x:v>
      </x:c>
      <x:c r="E423" s="12" t="str">
        <x:v>Sum</x:v>
      </x:c>
      <x:c r="F423" s="17" t="n">
        <x:v>46306.375</x:v>
      </x:c>
      <x:c r="G423" s="14" t="n">
        <x:v>0</x:v>
      </x:c>
      <x:c r="H423" s="12" t="str">
        <x:v>Count</x:v>
      </x:c>
      <x:c r="I423" s="12" t="str">
        <x:v>earlier</x:v>
      </x:c>
    </x:row>
    <x:row r="424" ht="22" customHeight="1">
      <x:c r="B424" s="12" t="str">
        <x:v>default</x:v>
      </x:c>
      <x:c r="C424" s="12" t="str">
        <x:v>AWS/Lambda</x:v>
      </x:c>
      <x:c r="D424" s="12" t="str">
        <x:v>Throttles</x:v>
      </x:c>
      <x:c r="E424" s="12" t="str">
        <x:v>Sum</x:v>
      </x:c>
      <x:c r="F424" s="17" t="n">
        <x:v>46301.70833333333</x:v>
      </x:c>
      <x:c r="G424" s="14" t="n">
        <x:v>0</x:v>
      </x:c>
      <x:c r="H424" s="12" t="str">
        <x:v>Count</x:v>
      </x:c>
      <x:c r="I424" s="12" t="str">
        <x:v>earlier</x:v>
      </x:c>
    </x:row>
    <x:row r="425" ht="22" customHeight="1">
      <x:c r="B425" s="12" t="str">
        <x:v>default</x:v>
      </x:c>
      <x:c r="C425" s="12" t="str">
        <x:v>AWS/Lambda</x:v>
      </x:c>
      <x:c r="D425" s="12" t="str">
        <x:v>Throttles</x:v>
      </x:c>
      <x:c r="E425" s="12" t="str">
        <x:v>Sum</x:v>
      </x:c>
      <x:c r="F425" s="17" t="n">
        <x:v>46305</x:v>
      </x:c>
      <x:c r="G425" s="14" t="n">
        <x:v>0</x:v>
      </x:c>
      <x:c r="H425" s="12" t="str">
        <x:v>Count</x:v>
      </x:c>
      <x:c r="I425" s="12" t="str">
        <x:v>earlier</x:v>
      </x:c>
    </x:row>
    <x:row r="426" ht="22" customHeight="1">
      <x:c r="B426" s="12" t="str">
        <x:v>default</x:v>
      </x:c>
      <x:c r="C426" s="12" t="str">
        <x:v>AWS/Lambda</x:v>
      </x:c>
      <x:c r="D426" s="12" t="str">
        <x:v>Throttles</x:v>
      </x:c>
      <x:c r="E426" s="12" t="str">
        <x:v>Sum</x:v>
      </x:c>
      <x:c r="F426" s="17" t="n">
        <x:v>46308.29166666667</x:v>
      </x:c>
      <x:c r="G426" s="14" t="n">
        <x:v>0</x:v>
      </x:c>
      <x:c r="H426" s="12" t="str">
        <x:v>Count</x:v>
      </x:c>
      <x:c r="I426" s="12" t="str">
        <x:v>week2</x:v>
      </x:c>
    </x:row>
    <x:row r="427" ht="22" customHeight="1">
      <x:c r="B427" s="12" t="str">
        <x:v>default</x:v>
      </x:c>
      <x:c r="C427" s="12" t="str">
        <x:v>AWS/Lambda</x:v>
      </x:c>
      <x:c r="D427" s="12" t="str">
        <x:v>Throttles</x:v>
      </x:c>
      <x:c r="E427" s="12" t="str">
        <x:v>Sum</x:v>
      </x:c>
      <x:c r="F427" s="17" t="n">
        <x:v>46303.625</x:v>
      </x:c>
      <x:c r="G427" s="14" t="n">
        <x:v>0</x:v>
      </x:c>
      <x:c r="H427" s="12" t="str">
        <x:v>Count</x:v>
      </x:c>
      <x:c r="I427" s="12" t="str">
        <x:v>earlier</x:v>
      </x:c>
    </x:row>
    <x:row r="428" ht="22" customHeight="1">
      <x:c r="B428" s="12" t="str">
        <x:v>default</x:v>
      </x:c>
      <x:c r="C428" s="12" t="str">
        <x:v>AWS/Lambda</x:v>
      </x:c>
      <x:c r="D428" s="12" t="str">
        <x:v>Throttles</x:v>
      </x:c>
      <x:c r="E428" s="12" t="str">
        <x:v>Sum</x:v>
      </x:c>
      <x:c r="F428" s="17" t="n">
        <x:v>46306.91666666667</x:v>
      </x:c>
      <x:c r="G428" s="14" t="n">
        <x:v>0</x:v>
      </x:c>
      <x:c r="H428" s="12" t="str">
        <x:v>Count</x:v>
      </x:c>
      <x:c r="I428" s="12" t="str">
        <x:v>week2</x:v>
      </x:c>
    </x:row>
    <x:row r="429" ht="22" customHeight="1">
      <x:c r="B429" s="12" t="str">
        <x:v>default</x:v>
      </x:c>
      <x:c r="C429" s="12" t="str">
        <x:v>AWS/Lambda</x:v>
      </x:c>
      <x:c r="D429" s="12" t="str">
        <x:v>Throttles</x:v>
      </x:c>
      <x:c r="E429" s="12" t="str">
        <x:v>Sum</x:v>
      </x:c>
      <x:c r="F429" s="17" t="n">
        <x:v>46302.25</x:v>
      </x:c>
      <x:c r="G429" s="14" t="n">
        <x:v>0</x:v>
      </x:c>
      <x:c r="H429" s="12" t="str">
        <x:v>Count</x:v>
      </x:c>
      <x:c r="I429" s="12" t="str">
        <x:v>earlier</x:v>
      </x:c>
    </x:row>
    <x:row r="430" ht="22" customHeight="1">
      <x:c r="B430" s="12" t="str">
        <x:v>default</x:v>
      </x:c>
      <x:c r="C430" s="12" t="str">
        <x:v>AWS/Lambda</x:v>
      </x:c>
      <x:c r="D430" s="12" t="str">
        <x:v>Throttles</x:v>
      </x:c>
      <x:c r="E430" s="12" t="str">
        <x:v>Sum</x:v>
      </x:c>
      <x:c r="F430" s="17" t="n">
        <x:v>46305.54166666667</x:v>
      </x:c>
      <x:c r="G430" s="14" t="n">
        <x:v>0</x:v>
      </x:c>
      <x:c r="H430" s="12" t="str">
        <x:v>Count</x:v>
      </x:c>
      <x:c r="I430" s="12" t="str">
        <x:v>earlier</x:v>
      </x:c>
    </x:row>
    <x:row r="431" ht="22" customHeight="1">
      <x:c r="B431" s="12" t="str">
        <x:v>default</x:v>
      </x:c>
      <x:c r="C431" s="12" t="str">
        <x:v>AWS/Lambda</x:v>
      </x:c>
      <x:c r="D431" s="12" t="str">
        <x:v>Throttles</x:v>
      </x:c>
      <x:c r="E431" s="12" t="str">
        <x:v>Sum</x:v>
      </x:c>
      <x:c r="F431" s="17" t="n">
        <x:v>46308.83333333333</x:v>
      </x:c>
      <x:c r="G431" s="14" t="n">
        <x:v>0</x:v>
      </x:c>
      <x:c r="H431" s="12" t="str">
        <x:v>Count</x:v>
      </x:c>
      <x:c r="I431" s="12" t="str">
        <x:v>week2</x:v>
      </x:c>
    </x:row>
    <x:row r="432" ht="22" customHeight="1">
      <x:c r="B432" s="12" t="str">
        <x:v>default</x:v>
      </x:c>
      <x:c r="C432" s="12" t="str">
        <x:v>AWS/Lambda</x:v>
      </x:c>
      <x:c r="D432" s="12" t="str">
        <x:v>Throttles</x:v>
      </x:c>
      <x:c r="E432" s="12" t="str">
        <x:v>Sum</x:v>
      </x:c>
      <x:c r="F432" s="17" t="n">
        <x:v>46304.75</x:v>
      </x:c>
      <x:c r="G432" s="14" t="n">
        <x:v>0</x:v>
      </x:c>
      <x:c r="H432" s="12" t="str">
        <x:v>Count</x:v>
      </x:c>
      <x:c r="I432" s="12" t="str">
        <x:v>earlier</x:v>
      </x:c>
    </x:row>
    <x:row r="433" ht="22" customHeight="1">
      <x:c r="B433" s="12" t="str">
        <x:v>default</x:v>
      </x:c>
      <x:c r="C433" s="12" t="str">
        <x:v>AWS/Lambda</x:v>
      </x:c>
      <x:c r="D433" s="12" t="str">
        <x:v>Throttles</x:v>
      </x:c>
      <x:c r="E433" s="12" t="str">
        <x:v>Sum</x:v>
      </x:c>
      <x:c r="F433" s="17" t="n">
        <x:v>46308.04166666667</x:v>
      </x:c>
      <x:c r="G433" s="14" t="n">
        <x:v>0</x:v>
      </x:c>
      <x:c r="H433" s="12" t="str">
        <x:v>Count</x:v>
      </x:c>
      <x:c r="I433" s="12" t="str">
        <x:v>week2</x:v>
      </x:c>
    </x:row>
    <x:row r="434" ht="22" customHeight="1">
      <x:c r="B434" s="12" t="str">
        <x:v>default</x:v>
      </x:c>
      <x:c r="C434" s="12" t="str">
        <x:v>AWS/Lambda</x:v>
      </x:c>
      <x:c r="D434" s="12" t="str">
        <x:v>Throttles</x:v>
      </x:c>
      <x:c r="E434" s="12" t="str">
        <x:v>Sum</x:v>
      </x:c>
      <x:c r="F434" s="17" t="n">
        <x:v>46303.375</x:v>
      </x:c>
      <x:c r="G434" s="14" t="n">
        <x:v>0</x:v>
      </x:c>
      <x:c r="H434" s="12" t="str">
        <x:v>Count</x:v>
      </x:c>
      <x:c r="I434" s="12" t="str">
        <x:v>earlier</x:v>
      </x:c>
    </x:row>
    <x:row r="435" ht="22" customHeight="1">
      <x:c r="B435" s="12" t="str">
        <x:v>default</x:v>
      </x:c>
      <x:c r="C435" s="12" t="str">
        <x:v>AWS/Lambda</x:v>
      </x:c>
      <x:c r="D435" s="12" t="str">
        <x:v>Throttles</x:v>
      </x:c>
      <x:c r="E435" s="12" t="str">
        <x:v>Sum</x:v>
      </x:c>
      <x:c r="F435" s="17" t="n">
        <x:v>46306.66666666667</x:v>
      </x:c>
      <x:c r="G435" s="14" t="n">
        <x:v>0</x:v>
      </x:c>
      <x:c r="H435" s="12" t="str">
        <x:v>Count</x:v>
      </x:c>
      <x:c r="I435" s="12" t="str">
        <x:v>earlier</x:v>
      </x:c>
    </x:row>
    <x:row r="436" ht="22" customHeight="1">
      <x:c r="B436" s="12" t="str">
        <x:v>default</x:v>
      </x:c>
      <x:c r="C436" s="12" t="str">
        <x:v>AWS/Lambda</x:v>
      </x:c>
      <x:c r="D436" s="12" t="str">
        <x:v>Throttles</x:v>
      </x:c>
      <x:c r="E436" s="12" t="str">
        <x:v>Sum</x:v>
      </x:c>
      <x:c r="F436" s="17" t="n">
        <x:v>46302</x:v>
      </x:c>
      <x:c r="G436" s="14" t="n">
        <x:v>0</x:v>
      </x:c>
      <x:c r="H436" s="12" t="str">
        <x:v>Count</x:v>
      </x:c>
      <x:c r="I436" s="12" t="str">
        <x:v>earlier</x:v>
      </x:c>
    </x:row>
    <x:row r="437" ht="22" customHeight="1">
      <x:c r="B437" s="12" t="str">
        <x:v>default</x:v>
      </x:c>
      <x:c r="C437" s="12" t="str">
        <x:v>AWS/Lambda</x:v>
      </x:c>
      <x:c r="D437" s="12" t="str">
        <x:v>Throttles</x:v>
      </x:c>
      <x:c r="E437" s="12" t="str">
        <x:v>Sum</x:v>
      </x:c>
      <x:c r="F437" s="17" t="n">
        <x:v>46305.29166666667</x:v>
      </x:c>
      <x:c r="G437" s="14" t="n">
        <x:v>0</x:v>
      </x:c>
      <x:c r="H437" s="12" t="str">
        <x:v>Count</x:v>
      </x:c>
      <x:c r="I437" s="12" t="str">
        <x:v>earlier</x:v>
      </x:c>
    </x:row>
    <x:row r="438" ht="22" customHeight="1">
      <x:c r="B438" s="12" t="str">
        <x:v>default</x:v>
      </x:c>
      <x:c r="C438" s="12" t="str">
        <x:v>AWS/Lambda</x:v>
      </x:c>
      <x:c r="D438" s="12" t="str">
        <x:v>Throttles</x:v>
      </x:c>
      <x:c r="E438" s="12" t="str">
        <x:v>Sum</x:v>
      </x:c>
      <x:c r="F438" s="17" t="n">
        <x:v>46308.58333333333</x:v>
      </x:c>
      <x:c r="G438" s="14" t="n">
        <x:v>0</x:v>
      </x:c>
      <x:c r="H438" s="12" t="str">
        <x:v>Count</x:v>
      </x:c>
      <x:c r="I438" s="12" t="str">
        <x:v>week2</x:v>
      </x:c>
    </x:row>
    <x:row r="439" ht="22" customHeight="1">
      <x:c r="B439" s="12" t="str">
        <x:v>default</x:v>
      </x:c>
      <x:c r="C439" s="12" t="str">
        <x:v>AWS/Lambda</x:v>
      </x:c>
      <x:c r="D439" s="12" t="str">
        <x:v>Throttles</x:v>
      </x:c>
      <x:c r="E439" s="12" t="str">
        <x:v>Sum</x:v>
      </x:c>
      <x:c r="F439" s="17" t="n">
        <x:v>46303.91666666667</x:v>
      </x:c>
      <x:c r="G439" s="14" t="n">
        <x:v>0</x:v>
      </x:c>
      <x:c r="H439" s="12" t="str">
        <x:v>Count</x:v>
      </x:c>
      <x:c r="I439" s="12" t="str">
        <x:v>earlier</x:v>
      </x:c>
    </x:row>
    <x:row r="440" ht="22" customHeight="1">
      <x:c r="B440" s="12" t="str">
        <x:v>default</x:v>
      </x:c>
      <x:c r="C440" s="12" t="str">
        <x:v>AWS/Lambda</x:v>
      </x:c>
      <x:c r="D440" s="12" t="str">
        <x:v>Throttles</x:v>
      </x:c>
      <x:c r="E440" s="12" t="str">
        <x:v>Sum</x:v>
      </x:c>
      <x:c r="F440" s="17" t="n">
        <x:v>46307.20833333333</x:v>
      </x:c>
      <x:c r="G440" s="14" t="n">
        <x:v>0</x:v>
      </x:c>
      <x:c r="H440" s="12" t="str">
        <x:v>Count</x:v>
      </x:c>
      <x:c r="I440" s="12" t="str">
        <x:v>week2</x:v>
      </x:c>
    </x:row>
    <x:row r="441" ht="22" customHeight="1">
      <x:c r="B441" s="12" t="str">
        <x:v>default</x:v>
      </x:c>
      <x:c r="C441" s="12" t="str">
        <x:v>AWS/Lambda</x:v>
      </x:c>
      <x:c r="D441" s="12" t="str">
        <x:v>Throttles</x:v>
      </x:c>
      <x:c r="E441" s="12" t="str">
        <x:v>Sum</x:v>
      </x:c>
      <x:c r="F441" s="17" t="n">
        <x:v>46302.54166666667</x:v>
      </x:c>
      <x:c r="G441" s="14" t="n">
        <x:v>0</x:v>
      </x:c>
      <x:c r="H441" s="12" t="str">
        <x:v>Count</x:v>
      </x:c>
      <x:c r="I441" s="12" t="str">
        <x:v>earlier</x:v>
      </x:c>
    </x:row>
    <x:row r="442" ht="22" customHeight="1">
      <x:c r="B442" s="12" t="str">
        <x:v>default</x:v>
      </x:c>
      <x:c r="C442" s="12" t="str">
        <x:v>AWS/Lambda</x:v>
      </x:c>
      <x:c r="D442" s="12" t="str">
        <x:v>Throttles</x:v>
      </x:c>
      <x:c r="E442" s="12" t="str">
        <x:v>Sum</x:v>
      </x:c>
      <x:c r="F442" s="17" t="n">
        <x:v>46305.83333333333</x:v>
      </x:c>
      <x:c r="G442" s="14" t="n">
        <x:v>0</x:v>
      </x:c>
      <x:c r="H442" s="12" t="str">
        <x:v>Count</x:v>
      </x:c>
      <x:c r="I442" s="12" t="str">
        <x:v>earlier</x:v>
      </x:c>
    </x:row>
    <x:row r="443" ht="22" customHeight="1">
      <x:c r="B443" s="12" t="str">
        <x:v>default</x:v>
      </x:c>
      <x:c r="C443" s="12" t="str">
        <x:v>AWS/Lambda</x:v>
      </x:c>
      <x:c r="D443" s="12" t="str">
        <x:v>Throttles</x:v>
      </x:c>
      <x:c r="E443" s="12" t="str">
        <x:v>Sum</x:v>
      </x:c>
      <x:c r="F443" s="17" t="n">
        <x:v>46304.83333333333</x:v>
      </x:c>
      <x:c r="G443" s="14" t="n">
        <x:v>0</x:v>
      </x:c>
      <x:c r="H443" s="12" t="str">
        <x:v>Count</x:v>
      </x:c>
      <x:c r="I443" s="12" t="str">
        <x:v>earlier</x:v>
      </x:c>
    </x:row>
    <x:row r="444" ht="22" customHeight="1">
      <x:c r="B444" s="12" t="str">
        <x:v>default</x:v>
      </x:c>
      <x:c r="C444" s="12" t="str">
        <x:v>AWS/Lambda</x:v>
      </x:c>
      <x:c r="D444" s="12" t="str">
        <x:v>Throttles</x:v>
      </x:c>
      <x:c r="E444" s="12" t="str">
        <x:v>Sum</x:v>
      </x:c>
      <x:c r="F444" s="17" t="n">
        <x:v>46308.125</x:v>
      </x:c>
      <x:c r="G444" s="14" t="n">
        <x:v>0</x:v>
      </x:c>
      <x:c r="H444" s="12" t="str">
        <x:v>Count</x:v>
      </x:c>
      <x:c r="I444" s="12" t="str">
        <x:v>week2</x:v>
      </x:c>
    </x:row>
    <x:row r="445" ht="22" customHeight="1">
      <x:c r="B445" s="12" t="str">
        <x:v>default</x:v>
      </x:c>
      <x:c r="C445" s="12" t="str">
        <x:v>AWS/Lambda</x:v>
      </x:c>
      <x:c r="D445" s="12" t="str">
        <x:v>Throttles</x:v>
      </x:c>
      <x:c r="E445" s="12" t="str">
        <x:v>Sum</x:v>
      </x:c>
      <x:c r="F445" s="17" t="n">
        <x:v>46303.45833333333</x:v>
      </x:c>
      <x:c r="G445" s="14" t="n">
        <x:v>0</x:v>
      </x:c>
      <x:c r="H445" s="12" t="str">
        <x:v>Count</x:v>
      </x:c>
      <x:c r="I445" s="12" t="str">
        <x:v>earlier</x:v>
      </x:c>
    </x:row>
    <x:row r="446" ht="22" customHeight="1">
      <x:c r="B446" s="12" t="str">
        <x:v>default</x:v>
      </x:c>
      <x:c r="C446" s="12" t="str">
        <x:v>AWS/Lambda</x:v>
      </x:c>
      <x:c r="D446" s="12" t="str">
        <x:v>Throttles</x:v>
      </x:c>
      <x:c r="E446" s="12" t="str">
        <x:v>Sum</x:v>
      </x:c>
      <x:c r="F446" s="17" t="n">
        <x:v>46306.75</x:v>
      </x:c>
      <x:c r="G446" s="14" t="n">
        <x:v>0</x:v>
      </x:c>
      <x:c r="H446" s="12" t="str">
        <x:v>Count</x:v>
      </x:c>
      <x:c r="I446" s="12" t="str">
        <x:v>week2</x:v>
      </x:c>
    </x:row>
    <x:row r="447" ht="22" customHeight="1">
      <x:c r="B447" s="12" t="str">
        <x:v>default</x:v>
      </x:c>
      <x:c r="C447" s="12" t="str">
        <x:v>AWS/Lambda</x:v>
      </x:c>
      <x:c r="D447" s="12" t="str">
        <x:v>Throttles</x:v>
      </x:c>
      <x:c r="E447" s="12" t="str">
        <x:v>Sum</x:v>
      </x:c>
      <x:c r="F447" s="17" t="n">
        <x:v>46302.08333333333</x:v>
      </x:c>
      <x:c r="G447" s="14" t="n">
        <x:v>0</x:v>
      </x:c>
      <x:c r="H447" s="12" t="str">
        <x:v>Count</x:v>
      </x:c>
      <x:c r="I447" s="12" t="str">
        <x:v>earlier</x:v>
      </x:c>
    </x:row>
    <x:row r="448" ht="22" customHeight="1">
      <x:c r="B448" s="12" t="str">
        <x:v>default</x:v>
      </x:c>
      <x:c r="C448" s="12" t="str">
        <x:v>AWS/Lambda</x:v>
      </x:c>
      <x:c r="D448" s="12" t="str">
        <x:v>Throttles</x:v>
      </x:c>
      <x:c r="E448" s="12" t="str">
        <x:v>Sum</x:v>
      </x:c>
      <x:c r="F448" s="17" t="n">
        <x:v>46305.375</x:v>
      </x:c>
      <x:c r="G448" s="14" t="n">
        <x:v>0</x:v>
      </x:c>
      <x:c r="H448" s="12" t="str">
        <x:v>Count</x:v>
      </x:c>
      <x:c r="I448" s="12" t="str">
        <x:v>earlier</x:v>
      </x:c>
    </x:row>
    <x:row r="449" ht="22" customHeight="1">
      <x:c r="B449" s="12" t="str">
        <x:v>default</x:v>
      </x:c>
      <x:c r="C449" s="12" t="str">
        <x:v>AWS/Lambda</x:v>
      </x:c>
      <x:c r="D449" s="12" t="str">
        <x:v>Throttles</x:v>
      </x:c>
      <x:c r="E449" s="12" t="str">
        <x:v>Sum</x:v>
      </x:c>
      <x:c r="F449" s="17" t="n">
        <x:v>46308.66666666667</x:v>
      </x:c>
      <x:c r="G449" s="14" t="n">
        <x:v>0</x:v>
      </x:c>
      <x:c r="H449" s="12" t="str">
        <x:v>Count</x:v>
      </x:c>
      <x:c r="I449" s="12" t="str">
        <x:v>week2</x:v>
      </x:c>
    </x:row>
    <x:row r="450" ht="22" customHeight="1">
      <x:c r="B450" s="12" t="str">
        <x:v>default</x:v>
      </x:c>
      <x:c r="C450" s="12" t="str">
        <x:v>AWS/Lambda</x:v>
      </x:c>
      <x:c r="D450" s="12" t="str">
        <x:v>Throttles</x:v>
      </x:c>
      <x:c r="E450" s="12" t="str">
        <x:v>Sum</x:v>
      </x:c>
      <x:c r="F450" s="17" t="n">
        <x:v>46304</x:v>
      </x:c>
      <x:c r="G450" s="14" t="n">
        <x:v>0</x:v>
      </x:c>
      <x:c r="H450" s="12" t="str">
        <x:v>Count</x:v>
      </x:c>
      <x:c r="I450" s="12" t="str">
        <x:v>earlier</x:v>
      </x:c>
    </x:row>
    <x:row r="451" ht="22" customHeight="1">
      <x:c r="B451" s="12" t="str">
        <x:v>default</x:v>
      </x:c>
      <x:c r="C451" s="12" t="str">
        <x:v>AWS/Lambda</x:v>
      </x:c>
      <x:c r="D451" s="12" t="str">
        <x:v>Throttles</x:v>
      </x:c>
      <x:c r="E451" s="12" t="str">
        <x:v>Sum</x:v>
      </x:c>
      <x:c r="F451" s="17" t="n">
        <x:v>46307.29166666667</x:v>
      </x:c>
      <x:c r="G451" s="14" t="n">
        <x:v>0</x:v>
      </x:c>
      <x:c r="H451" s="12" t="str">
        <x:v>Count</x:v>
      </x:c>
      <x:c r="I451" s="12" t="str">
        <x:v>week2</x:v>
      </x:c>
    </x:row>
    <x:row r="452" ht="22" customHeight="1">
      <x:c r="B452" s="12" t="str">
        <x:v>default</x:v>
      </x:c>
      <x:c r="C452" s="12" t="str">
        <x:v>AWS/Lambda</x:v>
      </x:c>
      <x:c r="D452" s="12" t="str">
        <x:v>Throttles</x:v>
      </x:c>
      <x:c r="E452" s="12" t="str">
        <x:v>Sum</x:v>
      </x:c>
      <x:c r="F452" s="17" t="n">
        <x:v>46302.625</x:v>
      </x:c>
      <x:c r="G452" s="14" t="n">
        <x:v>0</x:v>
      </x:c>
      <x:c r="H452" s="12" t="str">
        <x:v>Count</x:v>
      </x:c>
      <x:c r="I452" s="12" t="str">
        <x:v>earlier</x:v>
      </x:c>
    </x:row>
    <x:row r="453" ht="22" customHeight="1">
      <x:c r="B453" s="12" t="str">
        <x:v>default</x:v>
      </x:c>
      <x:c r="C453" s="12" t="str">
        <x:v>AWS/Lambda</x:v>
      </x:c>
      <x:c r="D453" s="12" t="str">
        <x:v>Throttles</x:v>
      </x:c>
      <x:c r="E453" s="12" t="str">
        <x:v>Sum</x:v>
      </x:c>
      <x:c r="F453" s="17" t="n">
        <x:v>46301.83333333333</x:v>
      </x:c>
      <x:c r="G453" s="14" t="n">
        <x:v>0</x:v>
      </x:c>
      <x:c r="H453" s="12" t="str">
        <x:v>Count</x:v>
      </x:c>
      <x:c r="I453" s="12" t="str">
        <x:v>earlier</x:v>
      </x:c>
    </x:row>
    <x:row r="454" ht="22" customHeight="1">
      <x:c r="B454" s="12" t="str">
        <x:v>default</x:v>
      </x:c>
      <x:c r="C454" s="12" t="str">
        <x:v>AWS/Lambda</x:v>
      </x:c>
      <x:c r="D454" s="12" t="str">
        <x:v>Throttles</x:v>
      </x:c>
      <x:c r="E454" s="12" t="str">
        <x:v>Sum</x:v>
      </x:c>
      <x:c r="F454" s="17" t="n">
        <x:v>46305.125</x:v>
      </x:c>
      <x:c r="G454" s="14" t="n">
        <x:v>0</x:v>
      </x:c>
      <x:c r="H454" s="12" t="str">
        <x:v>Count</x:v>
      </x:c>
      <x:c r="I454" s="12" t="str">
        <x:v>earlier</x:v>
      </x:c>
    </x:row>
    <x:row r="455" ht="22" customHeight="1">
      <x:c r="B455" s="12" t="str">
        <x:v>default</x:v>
      </x:c>
      <x:c r="C455" s="12" t="str">
        <x:v>AWS/Lambda</x:v>
      </x:c>
      <x:c r="D455" s="12" t="str">
        <x:v>Throttles</x:v>
      </x:c>
      <x:c r="E455" s="12" t="str">
        <x:v>Sum</x:v>
      </x:c>
      <x:c r="F455" s="17" t="n">
        <x:v>46308.41666666667</x:v>
      </x:c>
      <x:c r="G455" s="14" t="n">
        <x:v>0</x:v>
      </x:c>
      <x:c r="H455" s="12" t="str">
        <x:v>Count</x:v>
      </x:c>
      <x:c r="I455" s="12" t="str">
        <x:v>week2</x:v>
      </x:c>
    </x:row>
    <x:row r="456" ht="22" customHeight="1">
      <x:c r="B456" s="12" t="str">
        <x:v>default</x:v>
      </x:c>
      <x:c r="C456" s="12" t="str">
        <x:v>AWS/Lambda</x:v>
      </x:c>
      <x:c r="D456" s="12" t="str">
        <x:v>Throttles</x:v>
      </x:c>
      <x:c r="E456" s="12" t="str">
        <x:v>Sum</x:v>
      </x:c>
      <x:c r="F456" s="17" t="n">
        <x:v>46303.75</x:v>
      </x:c>
      <x:c r="G456" s="14" t="n">
        <x:v>0</x:v>
      </x:c>
      <x:c r="H456" s="12" t="str">
        <x:v>Count</x:v>
      </x:c>
      <x:c r="I456" s="12" t="str">
        <x:v>earlier</x:v>
      </x:c>
    </x:row>
    <x:row r="457" ht="22" customHeight="1">
      <x:c r="B457" s="12" t="str">
        <x:v>default</x:v>
      </x:c>
      <x:c r="C457" s="12" t="str">
        <x:v>AWS/Lambda</x:v>
      </x:c>
      <x:c r="D457" s="12" t="str">
        <x:v>Throttles</x:v>
      </x:c>
      <x:c r="E457" s="12" t="str">
        <x:v>Sum</x:v>
      </x:c>
      <x:c r="F457" s="17" t="n">
        <x:v>46307.04166666667</x:v>
      </x:c>
      <x:c r="G457" s="14" t="n">
        <x:v>0</x:v>
      </x:c>
      <x:c r="H457" s="12" t="str">
        <x:v>Count</x:v>
      </x:c>
      <x:c r="I457" s="12" t="str">
        <x:v>week2</x:v>
      </x:c>
    </x:row>
    <x:row r="458" ht="22" customHeight="1">
      <x:c r="B458" s="12" t="str">
        <x:v>default</x:v>
      </x:c>
      <x:c r="C458" s="12" t="str">
        <x:v>AWS/Lambda</x:v>
      </x:c>
      <x:c r="D458" s="12" t="str">
        <x:v>Throttles</x:v>
      </x:c>
      <x:c r="E458" s="12" t="str">
        <x:v>Sum</x:v>
      </x:c>
      <x:c r="F458" s="17" t="n">
        <x:v>46302.375</x:v>
      </x:c>
      <x:c r="G458" s="14" t="n">
        <x:v>0</x:v>
      </x:c>
      <x:c r="H458" s="12" t="str">
        <x:v>Count</x:v>
      </x:c>
      <x:c r="I458" s="12" t="str">
        <x:v>earlier</x:v>
      </x:c>
    </x:row>
    <x:row r="459" ht="22" customHeight="1">
      <x:c r="B459" s="12" t="str">
        <x:v>default</x:v>
      </x:c>
      <x:c r="C459" s="12" t="str">
        <x:v>AWS/Lambda</x:v>
      </x:c>
      <x:c r="D459" s="12" t="str">
        <x:v>Throttles</x:v>
      </x:c>
      <x:c r="E459" s="12" t="str">
        <x:v>Sum</x:v>
      </x:c>
      <x:c r="F459" s="17" t="n">
        <x:v>46305.66666666667</x:v>
      </x:c>
      <x:c r="G459" s="14" t="n">
        <x:v>0</x:v>
      </x:c>
      <x:c r="H459" s="12" t="str">
        <x:v>Count</x:v>
      </x:c>
      <x:c r="I459" s="12" t="str">
        <x:v>earlier</x:v>
      </x:c>
    </x:row>
    <x:row r="460" ht="22" customHeight="1">
      <x:c r="B460" s="12" t="str">
        <x:v>default</x:v>
      </x:c>
      <x:c r="C460" s="12" t="str">
        <x:v>AWS/Lambda</x:v>
      </x:c>
      <x:c r="D460" s="12" t="str">
        <x:v>Throttles</x:v>
      </x:c>
      <x:c r="E460" s="12" t="str">
        <x:v>Sum</x:v>
      </x:c>
      <x:c r="F460" s="17" t="n">
        <x:v>46308.95833333333</x:v>
      </x:c>
      <x:c r="G460" s="14" t="n">
        <x:v>0</x:v>
      </x:c>
      <x:c r="H460" s="12" t="str">
        <x:v>Count</x:v>
      </x:c>
      <x:c r="I460" s="12" t="str">
        <x:v>week2</x:v>
      </x:c>
    </x:row>
    <x:row r="461" ht="22" customHeight="1">
      <x:c r="B461" s="12" t="str">
        <x:v>default</x:v>
      </x:c>
      <x:c r="C461" s="12" t="str">
        <x:v>AWS/Lambda</x:v>
      </x:c>
      <x:c r="D461" s="12" t="str">
        <x:v>Throttles</x:v>
      </x:c>
      <x:c r="E461" s="12" t="str">
        <x:v>Sum</x:v>
      </x:c>
      <x:c r="F461" s="17" t="n">
        <x:v>46304.29166666667</x:v>
      </x:c>
      <x:c r="G461" s="14" t="n">
        <x:v>0</x:v>
      </x:c>
      <x:c r="H461" s="12" t="str">
        <x:v>Count</x:v>
      </x:c>
      <x:c r="I461" s="12" t="str">
        <x:v>earlier</x:v>
      </x:c>
    </x:row>
    <x:row r="462" ht="22" customHeight="1">
      <x:c r="B462" s="12" t="str">
        <x:v>default</x:v>
      </x:c>
      <x:c r="C462" s="12" t="str">
        <x:v>AWS/Lambda</x:v>
      </x:c>
      <x:c r="D462" s="12" t="str">
        <x:v>Throttles</x:v>
      </x:c>
      <x:c r="E462" s="12" t="str">
        <x:v>Sum</x:v>
      </x:c>
      <x:c r="F462" s="17" t="n">
        <x:v>46307.58333333333</x:v>
      </x:c>
      <x:c r="G462" s="14" t="n">
        <x:v>0</x:v>
      </x:c>
      <x:c r="H462" s="12" t="str">
        <x:v>Count</x:v>
      </x:c>
      <x:c r="I462" s="12" t="str">
        <x:v>week2</x:v>
      </x:c>
    </x:row>
    <x:row r="463" ht="22" customHeight="1">
      <x:c r="B463" s="12" t="str">
        <x:v>default</x:v>
      </x:c>
      <x:c r="C463" s="12" t="str">
        <x:v>AWS/Lambda</x:v>
      </x:c>
      <x:c r="D463" s="12" t="str">
        <x:v>Throttles</x:v>
      </x:c>
      <x:c r="E463" s="12" t="str">
        <x:v>Sum</x:v>
      </x:c>
      <x:c r="F463" s="17" t="n">
        <x:v>46302.91666666667</x:v>
      </x:c>
      <x:c r="G463" s="14" t="n">
        <x:v>0</x:v>
      </x:c>
      <x:c r="H463" s="12" t="str">
        <x:v>Count</x:v>
      </x:c>
      <x:c r="I463" s="12" t="str">
        <x:v>earlier</x:v>
      </x:c>
    </x:row>
    <x:row r="464" ht="22" customHeight="1">
      <x:c r="B464" s="12" t="str">
        <x:v>default</x:v>
      </x:c>
      <x:c r="C464" s="12" t="str">
        <x:v>AWS/Lambda</x:v>
      </x:c>
      <x:c r="D464" s="12" t="str">
        <x:v>Throttles</x:v>
      </x:c>
      <x:c r="E464" s="12" t="str">
        <x:v>Sum</x:v>
      </x:c>
      <x:c r="F464" s="17" t="n">
        <x:v>46306.20833333333</x:v>
      </x:c>
      <x:c r="G464" s="14" t="n">
        <x:v>0</x:v>
      </x:c>
      <x:c r="H464" s="12" t="str">
        <x:v>Count</x:v>
      </x:c>
      <x:c r="I464" s="12" t="str">
        <x:v>earlier</x:v>
      </x:c>
    </x:row>
    <x:row r="465" ht="22" customHeight="1">
      <x:c r="B465" s="12" t="str">
        <x:v>default</x:v>
      </x:c>
      <x:c r="C465" s="12" t="str">
        <x:v>AWS/Lambda</x:v>
      </x:c>
      <x:c r="D465" s="12" t="str">
        <x:v>Throttles</x:v>
      </x:c>
      <x:c r="E465" s="12" t="str">
        <x:v>Sum</x:v>
      </x:c>
      <x:c r="F465" s="17" t="n">
        <x:v>46305.625</x:v>
      </x:c>
      <x:c r="G465" s="14" t="n">
        <x:v>0</x:v>
      </x:c>
      <x:c r="H465" s="12" t="str">
        <x:v>Count</x:v>
      </x:c>
      <x:c r="I465" s="12" t="str">
        <x:v>earlier</x:v>
      </x:c>
    </x:row>
    <x:row r="466" ht="22" customHeight="1">
      <x:c r="B466" s="12" t="str">
        <x:v>default</x:v>
      </x:c>
      <x:c r="C466" s="12" t="str">
        <x:v>AWS/Lambda</x:v>
      </x:c>
      <x:c r="D466" s="12" t="str">
        <x:v>Throttles</x:v>
      </x:c>
      <x:c r="E466" s="12" t="str">
        <x:v>Sum</x:v>
      </x:c>
      <x:c r="F466" s="17" t="n">
        <x:v>46308.91666666667</x:v>
      </x:c>
      <x:c r="G466" s="14" t="n">
        <x:v>0</x:v>
      </x:c>
      <x:c r="H466" s="12" t="str">
        <x:v>Count</x:v>
      </x:c>
      <x:c r="I466" s="12" t="str">
        <x:v>week2</x:v>
      </x:c>
    </x:row>
    <x:row r="467" ht="22" customHeight="1">
      <x:c r="B467" s="12" t="str">
        <x:v>default</x:v>
      </x:c>
      <x:c r="C467" s="12" t="str">
        <x:v>AWS/Lambda</x:v>
      </x:c>
      <x:c r="D467" s="12" t="str">
        <x:v>Throttles</x:v>
      </x:c>
      <x:c r="E467" s="12" t="str">
        <x:v>Sum</x:v>
      </x:c>
      <x:c r="F467" s="17" t="n">
        <x:v>46304.25</x:v>
      </x:c>
      <x:c r="G467" s="14" t="n">
        <x:v>0</x:v>
      </x:c>
      <x:c r="H467" s="12" t="str">
        <x:v>Count</x:v>
      </x:c>
      <x:c r="I467" s="12" t="str">
        <x:v>earlier</x:v>
      </x:c>
    </x:row>
    <x:row r="468" ht="22" customHeight="1">
      <x:c r="B468" s="12" t="str">
        <x:v>default</x:v>
      </x:c>
      <x:c r="C468" s="12" t="str">
        <x:v>AWS/Lambda</x:v>
      </x:c>
      <x:c r="D468" s="12" t="str">
        <x:v>Throttles</x:v>
      </x:c>
      <x:c r="E468" s="12" t="str">
        <x:v>Sum</x:v>
      </x:c>
      <x:c r="F468" s="17" t="n">
        <x:v>46307.54166666667</x:v>
      </x:c>
      <x:c r="G468" s="14" t="n">
        <x:v>0</x:v>
      </x:c>
      <x:c r="H468" s="12" t="str">
        <x:v>Count</x:v>
      </x:c>
      <x:c r="I468" s="12" t="str">
        <x:v>week2</x:v>
      </x:c>
    </x:row>
    <x:row r="469" ht="22" customHeight="1">
      <x:c r="B469" s="12" t="str">
        <x:v>default</x:v>
      </x:c>
      <x:c r="C469" s="12" t="str">
        <x:v>AWS/Lambda</x:v>
      </x:c>
      <x:c r="D469" s="12" t="str">
        <x:v>Throttles</x:v>
      </x:c>
      <x:c r="E469" s="12" t="str">
        <x:v>Sum</x:v>
      </x:c>
      <x:c r="F469" s="17" t="n">
        <x:v>46302.875</x:v>
      </x:c>
      <x:c r="G469" s="14" t="n">
        <x:v>0</x:v>
      </x:c>
      <x:c r="H469" s="12" t="str">
        <x:v>Count</x:v>
      </x:c>
      <x:c r="I469" s="12" t="str">
        <x:v>earlier</x:v>
      </x:c>
    </x:row>
    <x:row r="470" ht="22" customHeight="1">
      <x:c r="B470" s="12" t="str">
        <x:v>default</x:v>
      </x:c>
      <x:c r="C470" s="12" t="str">
        <x:v>AWS/Lambda</x:v>
      </x:c>
      <x:c r="D470" s="12" t="str">
        <x:v>Throttles</x:v>
      </x:c>
      <x:c r="E470" s="12" t="str">
        <x:v>Sum</x:v>
      </x:c>
      <x:c r="F470" s="17" t="n">
        <x:v>46306.16666666667</x:v>
      </x:c>
      <x:c r="G470" s="14" t="n">
        <x:v>0</x:v>
      </x:c>
      <x:c r="H470" s="12" t="str">
        <x:v>Count</x:v>
      </x:c>
      <x:c r="I470" s="12" t="str">
        <x:v>earlier</x:v>
      </x:c>
    </x:row>
    <x:row r="471" ht="22" customHeight="1">
      <x:c r="B471" s="12" t="str">
        <x:v>default</x:v>
      </x:c>
      <x:c r="C471" s="12" t="str">
        <x:v>AWS/Lambda</x:v>
      </x:c>
      <x:c r="D471" s="12" t="str">
        <x:v>Throttles</x:v>
      </x:c>
      <x:c r="E471" s="12" t="str">
        <x:v>Sum</x:v>
      </x:c>
      <x:c r="F471" s="17" t="n">
        <x:v>46304.79166666667</x:v>
      </x:c>
      <x:c r="G471" s="14" t="n">
        <x:v>0</x:v>
      </x:c>
      <x:c r="H471" s="12" t="str">
        <x:v>Count</x:v>
      </x:c>
      <x:c r="I471" s="12" t="str">
        <x:v>earlier</x:v>
      </x:c>
    </x:row>
    <x:row r="472" ht="22" customHeight="1">
      <x:c r="B472" s="12" t="str">
        <x:v>default</x:v>
      </x:c>
      <x:c r="C472" s="12" t="str">
        <x:v>AWS/Lambda</x:v>
      </x:c>
      <x:c r="D472" s="12" t="str">
        <x:v>Throttles</x:v>
      </x:c>
      <x:c r="E472" s="12" t="str">
        <x:v>Sum</x:v>
      </x:c>
      <x:c r="F472" s="17" t="n">
        <x:v>46308.08333333333</x:v>
      </x:c>
      <x:c r="G472" s="14" t="n">
        <x:v>0</x:v>
      </x:c>
      <x:c r="H472" s="12" t="str">
        <x:v>Count</x:v>
      </x:c>
      <x:c r="I472" s="12" t="str">
        <x:v>week2</x:v>
      </x:c>
    </x:row>
    <x:row r="473" ht="22" customHeight="1">
      <x:c r="B473" s="12" t="str">
        <x:v>default</x:v>
      </x:c>
      <x:c r="C473" s="12" t="str">
        <x:v>AWS/Lambda</x:v>
      </x:c>
      <x:c r="D473" s="12" t="str">
        <x:v>Throttles</x:v>
      </x:c>
      <x:c r="E473" s="12" t="str">
        <x:v>Sum</x:v>
      </x:c>
      <x:c r="F473" s="17" t="n">
        <x:v>46303.41666666667</x:v>
      </x:c>
      <x:c r="G473" s="14" t="n">
        <x:v>0</x:v>
      </x:c>
      <x:c r="H473" s="12" t="str">
        <x:v>Count</x:v>
      </x:c>
      <x:c r="I473" s="12" t="str">
        <x:v>earlier</x:v>
      </x:c>
    </x:row>
    <x:row r="474" ht="22" customHeight="1">
      <x:c r="B474" s="12" t="str">
        <x:v>default</x:v>
      </x:c>
      <x:c r="C474" s="12" t="str">
        <x:v>AWS/Lambda</x:v>
      </x:c>
      <x:c r="D474" s="12" t="str">
        <x:v>Throttles</x:v>
      </x:c>
      <x:c r="E474" s="12" t="str">
        <x:v>Sum</x:v>
      </x:c>
      <x:c r="F474" s="17" t="n">
        <x:v>46306.70833333333</x:v>
      </x:c>
      <x:c r="G474" s="14" t="n">
        <x:v>0</x:v>
      </x:c>
      <x:c r="H474" s="12" t="str">
        <x:v>Count</x:v>
      </x:c>
      <x:c r="I474" s="12" t="str">
        <x:v>week2</x:v>
      </x:c>
    </x:row>
    <x:row r="475" ht="22" customHeight="1">
      <x:c r="B475" s="12" t="str">
        <x:v>default</x:v>
      </x:c>
      <x:c r="C475" s="12" t="str">
        <x:v>AWS/Lambda</x:v>
      </x:c>
      <x:c r="D475" s="12" t="str">
        <x:v>Throttles</x:v>
      </x:c>
      <x:c r="E475" s="12" t="str">
        <x:v>Sum</x:v>
      </x:c>
      <x:c r="F475" s="17" t="n">
        <x:v>46305.91666666667</x:v>
      </x:c>
      <x:c r="G475" s="14" t="n">
        <x:v>0</x:v>
      </x:c>
      <x:c r="H475" s="12" t="str">
        <x:v>Count</x:v>
      </x:c>
      <x:c r="I475" s="12" t="str">
        <x:v>earlier</x:v>
      </x:c>
    </x:row>
    <x:row r="476" ht="22" customHeight="1">
      <x:c r="B476" s="12" t="str">
        <x:v>default</x:v>
      </x:c>
      <x:c r="C476" s="12" t="str">
        <x:v>AWS/Lambda</x:v>
      </x:c>
      <x:c r="D476" s="12" t="str">
        <x:v>Throttles</x:v>
      </x:c>
      <x:c r="E476" s="12" t="str">
        <x:v>Sum</x:v>
      </x:c>
      <x:c r="F476" s="17" t="n">
        <x:v>46304.54166666667</x:v>
      </x:c>
      <x:c r="G476" s="14" t="n">
        <x:v>0</x:v>
      </x:c>
      <x:c r="H476" s="12" t="str">
        <x:v>Count</x:v>
      </x:c>
      <x:c r="I476" s="12" t="str">
        <x:v>earlier</x:v>
      </x:c>
    </x:row>
    <x:row r="477" ht="22" customHeight="1">
      <x:c r="B477" s="12" t="str">
        <x:v>default</x:v>
      </x:c>
      <x:c r="C477" s="12" t="str">
        <x:v>AWS/Lambda</x:v>
      </x:c>
      <x:c r="D477" s="12" t="str">
        <x:v>Throttles</x:v>
      </x:c>
      <x:c r="E477" s="12" t="str">
        <x:v>Sum</x:v>
      </x:c>
      <x:c r="F477" s="17" t="n">
        <x:v>46307.83333333333</x:v>
      </x:c>
      <x:c r="G477" s="14" t="n">
        <x:v>0</x:v>
      </x:c>
      <x:c r="H477" s="12" t="str">
        <x:v>Count</x:v>
      </x:c>
      <x:c r="I477" s="12" t="str">
        <x:v>week2</x:v>
      </x:c>
    </x:row>
    <x:row r="478" ht="22" customHeight="1">
      <x:c r="B478" s="12" t="str">
        <x:v>default</x:v>
      </x:c>
      <x:c r="C478" s="12" t="str">
        <x:v>AWS/Lambda</x:v>
      </x:c>
      <x:c r="D478" s="12" t="str">
        <x:v>Throttles</x:v>
      </x:c>
      <x:c r="E478" s="12" t="str">
        <x:v>Sum</x:v>
      </x:c>
      <x:c r="F478" s="17" t="n">
        <x:v>46303.16666666667</x:v>
      </x:c>
      <x:c r="G478" s="14" t="n">
        <x:v>0</x:v>
      </x:c>
      <x:c r="H478" s="12" t="str">
        <x:v>Count</x:v>
      </x:c>
      <x:c r="I478" s="12" t="str">
        <x:v>earlier</x:v>
      </x:c>
    </x:row>
    <x:row r="479" ht="22" customHeight="1">
      <x:c r="B479" s="12" t="str">
        <x:v>default</x:v>
      </x:c>
      <x:c r="C479" s="12" t="str">
        <x:v>AWS/Lambda</x:v>
      </x:c>
      <x:c r="D479" s="12" t="str">
        <x:v>Throttles</x:v>
      </x:c>
      <x:c r="E479" s="12" t="str">
        <x:v>Sum</x:v>
      </x:c>
      <x:c r="F479" s="17" t="n">
        <x:v>46306.45833333333</x:v>
      </x:c>
      <x:c r="G479" s="14" t="n">
        <x:v>0</x:v>
      </x:c>
      <x:c r="H479" s="12" t="str">
        <x:v>Count</x:v>
      </x:c>
      <x:c r="I479" s="12" t="str">
        <x:v>earlier</x:v>
      </x:c>
    </x:row>
    <x:row r="480" ht="22" customHeight="1">
      <x:c r="B480" s="12" t="str">
        <x:v>default</x:v>
      </x:c>
      <x:c r="C480" s="12" t="str">
        <x:v>AWS/Lambda</x:v>
      </x:c>
      <x:c r="D480" s="12" t="str">
        <x:v>Throttles</x:v>
      </x:c>
      <x:c r="E480" s="12" t="str">
        <x:v>Sum</x:v>
      </x:c>
      <x:c r="F480" s="17" t="n">
        <x:v>46301.79166666667</x:v>
      </x:c>
      <x:c r="G480" s="14" t="n">
        <x:v>0</x:v>
      </x:c>
      <x:c r="H480" s="12" t="str">
        <x:v>Count</x:v>
      </x:c>
      <x:c r="I480" s="12" t="str">
        <x:v>earlier</x:v>
      </x:c>
    </x:row>
    <x:row r="481" ht="22" customHeight="1">
      <x:c r="B481" s="12" t="str">
        <x:v>default</x:v>
      </x:c>
      <x:c r="C481" s="12" t="str">
        <x:v>AWS/Lambda</x:v>
      </x:c>
      <x:c r="D481" s="12" t="str">
        <x:v>Throttles</x:v>
      </x:c>
      <x:c r="E481" s="12" t="str">
        <x:v>Sum</x:v>
      </x:c>
      <x:c r="F481" s="17" t="n">
        <x:v>46305.08333333333</x:v>
      </x:c>
      <x:c r="G481" s="14" t="n">
        <x:v>0</x:v>
      </x:c>
      <x:c r="H481" s="12" t="str">
        <x:v>Count</x:v>
      </x:c>
      <x:c r="I481" s="12" t="str">
        <x:v>earlier</x:v>
      </x:c>
    </x:row>
    <x:row r="482" ht="22" customHeight="1">
      <x:c r="B482" s="12" t="str">
        <x:v>default</x:v>
      </x:c>
      <x:c r="C482" s="12" t="str">
        <x:v>AWS/Lambda</x:v>
      </x:c>
      <x:c r="D482" s="12" t="str">
        <x:v>Throttles</x:v>
      </x:c>
      <x:c r="E482" s="12" t="str">
        <x:v>Sum</x:v>
      </x:c>
      <x:c r="F482" s="17" t="n">
        <x:v>46308.375</x:v>
      </x:c>
      <x:c r="G482" s="14" t="n">
        <x:v>0</x:v>
      </x:c>
      <x:c r="H482" s="12" t="str">
        <x:v>Count</x:v>
      </x:c>
      <x:c r="I482" s="12" t="str">
        <x:v>week2</x:v>
      </x:c>
    </x:row>
    <x:row r="483" ht="22" customHeight="1">
      <x:c r="B483" s="12" t="str">
        <x:v>default</x:v>
      </x:c>
      <x:c r="C483" s="12" t="str">
        <x:v>AWS/Lambda</x:v>
      </x:c>
      <x:c r="D483" s="12" t="str">
        <x:v>Throttles</x:v>
      </x:c>
      <x:c r="E483" s="12" t="str">
        <x:v>Sum</x:v>
      </x:c>
      <x:c r="F483" s="17" t="n">
        <x:v>46303.70833333333</x:v>
      </x:c>
      <x:c r="G483" s="14" t="n">
        <x:v>0</x:v>
      </x:c>
      <x:c r="H483" s="12" t="str">
        <x:v>Count</x:v>
      </x:c>
      <x:c r="I483" s="12" t="str">
        <x:v>earlier</x:v>
      </x:c>
    </x:row>
    <x:row r="484" ht="22" customHeight="1">
      <x:c r="B484" s="12" t="str">
        <x:v>default</x:v>
      </x:c>
      <x:c r="C484" s="12" t="str">
        <x:v>AWS/Lambda</x:v>
      </x:c>
      <x:c r="D484" s="12" t="str">
        <x:v>Throttles</x:v>
      </x:c>
      <x:c r="E484" s="12" t="str">
        <x:v>Sum</x:v>
      </x:c>
      <x:c r="F484" s="17" t="n">
        <x:v>46307</x:v>
      </x:c>
      <x:c r="G484" s="14" t="n">
        <x:v>0</x:v>
      </x:c>
      <x:c r="H484" s="12" t="str">
        <x:v>Count</x:v>
      </x:c>
      <x:c r="I484" s="12" t="str">
        <x:v>week2</x:v>
      </x:c>
    </x:row>
    <x:row r="485" ht="22" customHeight="1">
      <x:c r="B485" s="12" t="str">
        <x:v>default</x:v>
      </x:c>
      <x:c r="C485" s="12" t="str">
        <x:v>AWS/Lambda</x:v>
      </x:c>
      <x:c r="D485" s="12" t="str">
        <x:v>Throttles</x:v>
      </x:c>
      <x:c r="E485" s="12" t="str">
        <x:v>Sum</x:v>
      </x:c>
      <x:c r="F485" s="17" t="n">
        <x:v>46302.33333333333</x:v>
      </x:c>
      <x:c r="G485" s="14" t="n">
        <x:v>0</x:v>
      </x:c>
      <x:c r="H485" s="12" t="str">
        <x:v>Count</x:v>
      </x:c>
      <x:c r="I485" s="12" t="str">
        <x:v>earlier</x:v>
      </x:c>
    </x:row>
    <x:row r="486" ht="22" customHeight="1">
      <x:c r="B486" s="12" t="str">
        <x:v>default</x:v>
      </x:c>
      <x:c r="C486" s="12" t="str">
        <x:v>AWS/Lambda</x:v>
      </x:c>
      <x:c r="D486" s="12" t="str">
        <x:v>Throttles</x:v>
      </x:c>
      <x:c r="E486" s="12" t="str">
        <x:v>Sum</x:v>
      </x:c>
      <x:c r="F486" s="17" t="n">
        <x:v>46302.70833333333</x:v>
      </x:c>
      <x:c r="G486" s="14" t="n">
        <x:v>0</x:v>
      </x:c>
      <x:c r="H486" s="12" t="str">
        <x:v>Count</x:v>
      </x:c>
      <x:c r="I486" s="12" t="str">
        <x:v>earlier</x:v>
      </x:c>
    </x:row>
    <x:row r="487" ht="22" customHeight="1">
      <x:c r="B487" s="12" t="str">
        <x:v>default</x:v>
      </x:c>
      <x:c r="C487" s="12" t="str">
        <x:v>AWS/Lambda</x:v>
      </x:c>
      <x:c r="D487" s="12" t="str">
        <x:v>Throttles</x:v>
      </x:c>
      <x:c r="E487" s="12" t="str">
        <x:v>Sum</x:v>
      </x:c>
      <x:c r="F487" s="17" t="n">
        <x:v>46306</x:v>
      </x:c>
      <x:c r="G487" s="14" t="n">
        <x:v>0</x:v>
      </x:c>
      <x:c r="H487" s="12" t="str">
        <x:v>Count</x:v>
      </x:c>
      <x:c r="I487" s="12" t="str">
        <x:v>earlier</x:v>
      </x:c>
    </x:row>
    <x:row r="488" ht="22" customHeight="1">
      <x:c r="B488" s="12" t="str">
        <x:v>default</x:v>
      </x:c>
      <x:c r="C488" s="12" t="str">
        <x:v>AWS/Lambda</x:v>
      </x:c>
      <x:c r="D488" s="12" t="str">
        <x:v>Throttles</x:v>
      </x:c>
      <x:c r="E488" s="12" t="str">
        <x:v>Sum</x:v>
      </x:c>
      <x:c r="F488" s="17" t="n">
        <x:v>46304.625</x:v>
      </x:c>
      <x:c r="G488" s="14" t="n">
        <x:v>0</x:v>
      </x:c>
      <x:c r="H488" s="12" t="str">
        <x:v>Count</x:v>
      </x:c>
      <x:c r="I488" s="12" t="str">
        <x:v>earlier</x:v>
      </x:c>
    </x:row>
    <x:row r="489" ht="22" customHeight="1">
      <x:c r="B489" s="12" t="str">
        <x:v>default</x:v>
      </x:c>
      <x:c r="C489" s="12" t="str">
        <x:v>AWS/Lambda</x:v>
      </x:c>
      <x:c r="D489" s="12" t="str">
        <x:v>Throttles</x:v>
      </x:c>
      <x:c r="E489" s="12" t="str">
        <x:v>Sum</x:v>
      </x:c>
      <x:c r="F489" s="17" t="n">
        <x:v>46307.91666666667</x:v>
      </x:c>
      <x:c r="G489" s="14" t="n">
        <x:v>0</x:v>
      </x:c>
      <x:c r="H489" s="12" t="str">
        <x:v>Count</x:v>
      </x:c>
      <x:c r="I489" s="12" t="str">
        <x:v>week2</x:v>
      </x:c>
    </x:row>
    <x:row r="490" ht="22" customHeight="1">
      <x:c r="B490" s="12" t="str">
        <x:v>default</x:v>
      </x:c>
      <x:c r="C490" s="12" t="str">
        <x:v>AWS/Lambda</x:v>
      </x:c>
      <x:c r="D490" s="12" t="str">
        <x:v>Throttles</x:v>
      </x:c>
      <x:c r="E490" s="12" t="str">
        <x:v>Sum</x:v>
      </x:c>
      <x:c r="F490" s="17" t="n">
        <x:v>46303.25</x:v>
      </x:c>
      <x:c r="G490" s="14" t="n">
        <x:v>0</x:v>
      </x:c>
      <x:c r="H490" s="12" t="str">
        <x:v>Count</x:v>
      </x:c>
      <x:c r="I490" s="12" t="str">
        <x:v>earlier</x:v>
      </x:c>
    </x:row>
    <x:row r="491" ht="22" customHeight="1">
      <x:c r="B491" s="12" t="str">
        <x:v>default</x:v>
      </x:c>
      <x:c r="C491" s="12" t="str">
        <x:v>AWS/Lambda</x:v>
      </x:c>
      <x:c r="D491" s="12" t="str">
        <x:v>Throttles</x:v>
      </x:c>
      <x:c r="E491" s="12" t="str">
        <x:v>Sum</x:v>
      </x:c>
      <x:c r="F491" s="17" t="n">
        <x:v>46306.54166666667</x:v>
      </x:c>
      <x:c r="G491" s="14" t="n">
        <x:v>0</x:v>
      </x:c>
      <x:c r="H491" s="12" t="str">
        <x:v>Count</x:v>
      </x:c>
      <x:c r="I491" s="12" t="str">
        <x:v>earlier</x:v>
      </x:c>
    </x:row>
    <x:row r="492" ht="22" customHeight="1">
      <x:c r="B492" s="12" t="str">
        <x:v>default</x:v>
      </x:c>
      <x:c r="C492" s="12" t="str">
        <x:v>AWS/Lambda</x:v>
      </x:c>
      <x:c r="D492" s="12" t="str">
        <x:v>Throttles</x:v>
      </x:c>
      <x:c r="E492" s="12" t="str">
        <x:v>Sum</x:v>
      </x:c>
      <x:c r="F492" s="17" t="n">
        <x:v>46301.875</x:v>
      </x:c>
      <x:c r="G492" s="14" t="n">
        <x:v>0</x:v>
      </x:c>
      <x:c r="H492" s="12" t="str">
        <x:v>Count</x:v>
      </x:c>
      <x:c r="I492" s="12" t="str">
        <x:v>earlier</x:v>
      </x:c>
    </x:row>
    <x:row r="493" ht="22" customHeight="1">
      <x:c r="B493" s="12" t="str">
        <x:v>default</x:v>
      </x:c>
      <x:c r="C493" s="12" t="str">
        <x:v>AWS/Lambda</x:v>
      </x:c>
      <x:c r="D493" s="12" t="str">
        <x:v>Throttles</x:v>
      </x:c>
      <x:c r="E493" s="12" t="str">
        <x:v>Sum</x:v>
      </x:c>
      <x:c r="F493" s="17" t="n">
        <x:v>46305.16666666667</x:v>
      </x:c>
      <x:c r="G493" s="14" t="n">
        <x:v>0</x:v>
      </x:c>
      <x:c r="H493" s="12" t="str">
        <x:v>Count</x:v>
      </x:c>
      <x:c r="I493" s="12" t="str">
        <x:v>earlier</x:v>
      </x:c>
    </x:row>
    <x:row r="494" ht="22" customHeight="1">
      <x:c r="B494" s="12" t="str">
        <x:v>default</x:v>
      </x:c>
      <x:c r="C494" s="12" t="str">
        <x:v>AWS/Lambda</x:v>
      </x:c>
      <x:c r="D494" s="12" t="str">
        <x:v>Throttles</x:v>
      </x:c>
      <x:c r="E494" s="12" t="str">
        <x:v>Sum</x:v>
      </x:c>
      <x:c r="F494" s="17" t="n">
        <x:v>46308.45833333333</x:v>
      </x:c>
      <x:c r="G494" s="14" t="n">
        <x:v>0</x:v>
      </x:c>
      <x:c r="H494" s="12" t="str">
        <x:v>Count</x:v>
      </x:c>
      <x:c r="I494" s="12" t="str">
        <x:v>week2</x:v>
      </x:c>
    </x:row>
    <x:row r="495" ht="22" customHeight="1">
      <x:c r="B495" s="12" t="str">
        <x:v>default</x:v>
      </x:c>
      <x:c r="C495" s="12" t="str">
        <x:v>AWS/Lambda</x:v>
      </x:c>
      <x:c r="D495" s="12" t="str">
        <x:v>Throttles</x:v>
      </x:c>
      <x:c r="E495" s="12" t="str">
        <x:v>Sum</x:v>
      </x:c>
      <x:c r="F495" s="17" t="n">
        <x:v>46303.79166666667</x:v>
      </x:c>
      <x:c r="G495" s="14" t="n">
        <x:v>0</x:v>
      </x:c>
      <x:c r="H495" s="12" t="str">
        <x:v>Count</x:v>
      </x:c>
      <x:c r="I495" s="12" t="str">
        <x:v>earlier</x:v>
      </x:c>
    </x:row>
    <x:row r="496" ht="22" customHeight="1">
      <x:c r="B496" s="12" t="str">
        <x:v>default</x:v>
      </x:c>
      <x:c r="C496" s="12" t="str">
        <x:v>AWS/Lambda</x:v>
      </x:c>
      <x:c r="D496" s="12" t="str">
        <x:v>Throttles</x:v>
      </x:c>
      <x:c r="E496" s="12" t="str">
        <x:v>Sum</x:v>
      </x:c>
      <x:c r="F496" s="17" t="n">
        <x:v>46307.08333333333</x:v>
      </x:c>
      <x:c r="G496" s="14" t="n">
        <x:v>0</x:v>
      </x:c>
      <x:c r="H496" s="12" t="str">
        <x:v>Count</x:v>
      </x:c>
      <x:c r="I496" s="12" t="str">
        <x:v>week2</x:v>
      </x:c>
    </x:row>
    <x:row r="497" ht="22" customHeight="1">
      <x:c r="B497" s="12" t="str">
        <x:v>default</x:v>
      </x:c>
      <x:c r="C497" s="12" t="str">
        <x:v>AWS/Lambda</x:v>
      </x:c>
      <x:c r="D497" s="12" t="str">
        <x:v>Throttles</x:v>
      </x:c>
      <x:c r="E497" s="12" t="str">
        <x:v>Sum</x:v>
      </x:c>
      <x:c r="F497" s="17" t="n">
        <x:v>46303</x:v>
      </x:c>
      <x:c r="G497" s="14" t="n">
        <x:v>0</x:v>
      </x:c>
      <x:c r="H497" s="12" t="str">
        <x:v>Count</x:v>
      </x:c>
      <x:c r="I497" s="12" t="str">
        <x:v>earlier</x:v>
      </x:c>
    </x:row>
    <x:row r="498" ht="22" customHeight="1">
      <x:c r="B498" s="12" t="str">
        <x:v>default</x:v>
      </x:c>
      <x:c r="C498" s="12" t="str">
        <x:v>AWS/Lambda</x:v>
      </x:c>
      <x:c r="D498" s="12" t="str">
        <x:v>Throttles</x:v>
      </x:c>
      <x:c r="E498" s="12" t="str">
        <x:v>Sum</x:v>
      </x:c>
      <x:c r="F498" s="17" t="n">
        <x:v>46306.29166666667</x:v>
      </x:c>
      <x:c r="G498" s="14" t="n">
        <x:v>0</x:v>
      </x:c>
      <x:c r="H498" s="12" t="str">
        <x:v>Count</x:v>
      </x:c>
      <x:c r="I498" s="12" t="str">
        <x:v>earlier</x:v>
      </x:c>
    </x:row>
    <x:row r="499" ht="22" customHeight="1">
      <x:c r="B499" s="12" t="str">
        <x:v>default</x:v>
      </x:c>
      <x:c r="C499" s="12" t="str">
        <x:v>AWS/Lambda</x:v>
      </x:c>
      <x:c r="D499" s="12" t="str">
        <x:v>Throttles</x:v>
      </x:c>
      <x:c r="E499" s="12" t="str">
        <x:v>Sum</x:v>
      </x:c>
      <x:c r="F499" s="17" t="n">
        <x:v>46301.625</x:v>
      </x:c>
      <x:c r="G499" s="14" t="n">
        <x:v>0</x:v>
      </x:c>
      <x:c r="H499" s="12" t="str">
        <x:v>Count</x:v>
      </x:c>
      <x:c r="I499" s="12" t="str">
        <x:v>earlier</x:v>
      </x:c>
    </x:row>
    <x:row r="500" ht="22" customHeight="1">
      <x:c r="B500" s="12" t="str">
        <x:v>default</x:v>
      </x:c>
      <x:c r="C500" s="12" t="str">
        <x:v>AWS/Lambda</x:v>
      </x:c>
      <x:c r="D500" s="12" t="str">
        <x:v>Throttles</x:v>
      </x:c>
      <x:c r="E500" s="12" t="str">
        <x:v>Sum</x:v>
      </x:c>
      <x:c r="F500" s="17" t="n">
        <x:v>46304.91666666667</x:v>
      </x:c>
      <x:c r="G500" s="14" t="n">
        <x:v>0</x:v>
      </x:c>
      <x:c r="H500" s="12" t="str">
        <x:v>Count</x:v>
      </x:c>
      <x:c r="I500" s="12" t="str">
        <x:v>earlier</x:v>
      </x:c>
    </x:row>
    <x:row r="501" ht="22" customHeight="1">
      <x:c r="B501" s="12" t="str">
        <x:v>default</x:v>
      </x:c>
      <x:c r="C501" s="12" t="str">
        <x:v>AWS/Lambda</x:v>
      </x:c>
      <x:c r="D501" s="12" t="str">
        <x:v>Throttles</x:v>
      </x:c>
      <x:c r="E501" s="12" t="str">
        <x:v>Sum</x:v>
      </x:c>
      <x:c r="F501" s="17" t="n">
        <x:v>46308.20833333333</x:v>
      </x:c>
      <x:c r="G501" s="14" t="n">
        <x:v>0</x:v>
      </x:c>
      <x:c r="H501" s="12" t="str">
        <x:v>Count</x:v>
      </x:c>
      <x:c r="I501" s="12" t="str">
        <x:v>week2</x:v>
      </x:c>
    </x:row>
    <x:row r="502" ht="22" customHeight="1">
      <x:c r="B502" s="12" t="str">
        <x:v>default</x:v>
      </x:c>
      <x:c r="C502" s="12" t="str">
        <x:v>AWS/Lambda</x:v>
      </x:c>
      <x:c r="D502" s="12" t="str">
        <x:v>Throttles</x:v>
      </x:c>
      <x:c r="E502" s="12" t="str">
        <x:v>Sum</x:v>
      </x:c>
      <x:c r="F502" s="17" t="n">
        <x:v>46303.54166666667</x:v>
      </x:c>
      <x:c r="G502" s="14" t="n">
        <x:v>0</x:v>
      </x:c>
      <x:c r="H502" s="12" t="str">
        <x:v>Count</x:v>
      </x:c>
      <x:c r="I502" s="12" t="str">
        <x:v>earlier</x:v>
      </x:c>
    </x:row>
    <x:row r="503" ht="22" customHeight="1">
      <x:c r="B503" s="12" t="str">
        <x:v>default</x:v>
      </x:c>
      <x:c r="C503" s="12" t="str">
        <x:v>AWS/Lambda</x:v>
      </x:c>
      <x:c r="D503" s="12" t="str">
        <x:v>Throttles</x:v>
      </x:c>
      <x:c r="E503" s="12" t="str">
        <x:v>Sum</x:v>
      </x:c>
      <x:c r="F503" s="17" t="n">
        <x:v>46306.83333333333</x:v>
      </x:c>
      <x:c r="G503" s="14" t="n">
        <x:v>0</x:v>
      </x:c>
      <x:c r="H503" s="12" t="str">
        <x:v>Count</x:v>
      </x:c>
      <x:c r="I503" s="12" t="str">
        <x:v>week2</x:v>
      </x:c>
    </x:row>
    <x:row r="504" ht="22" customHeight="1">
      <x:c r="B504" s="12" t="str">
        <x:v>default</x:v>
      </x:c>
      <x:c r="C504" s="12" t="str">
        <x:v>AWS/Lambda</x:v>
      </x:c>
      <x:c r="D504" s="12" t="str">
        <x:v>Throttles</x:v>
      </x:c>
      <x:c r="E504" s="12" t="str">
        <x:v>Sum</x:v>
      </x:c>
      <x:c r="F504" s="17" t="n">
        <x:v>46302.16666666667</x:v>
      </x:c>
      <x:c r="G504" s="14" t="n">
        <x:v>0</x:v>
      </x:c>
      <x:c r="H504" s="12" t="str">
        <x:v>Count</x:v>
      </x:c>
      <x:c r="I504" s="12" t="str">
        <x:v>earlier</x:v>
      </x:c>
    </x:row>
    <x:row r="505" ht="22" customHeight="1">
      <x:c r="B505" s="12" t="str">
        <x:v>default</x:v>
      </x:c>
      <x:c r="C505" s="12" t="str">
        <x:v>AWS/Lambda</x:v>
      </x:c>
      <x:c r="D505" s="12" t="str">
        <x:v>Throttles</x:v>
      </x:c>
      <x:c r="E505" s="12" t="str">
        <x:v>Sum</x:v>
      </x:c>
      <x:c r="F505" s="17" t="n">
        <x:v>46305.45833333333</x:v>
      </x:c>
      <x:c r="G505" s="14" t="n">
        <x:v>0</x:v>
      </x:c>
      <x:c r="H505" s="12" t="str">
        <x:v>Count</x:v>
      </x:c>
      <x:c r="I505" s="12" t="str">
        <x:v>earlier</x:v>
      </x:c>
    </x:row>
    <x:row r="506" ht="22" customHeight="1">
      <x:c r="B506" s="12" t="str">
        <x:v>default</x:v>
      </x:c>
      <x:c r="C506" s="12" t="str">
        <x:v>AWS/Lambda</x:v>
      </x:c>
      <x:c r="D506" s="12" t="str">
        <x:v>Throttles</x:v>
      </x:c>
      <x:c r="E506" s="12" t="str">
        <x:v>Sum</x:v>
      </x:c>
      <x:c r="F506" s="17" t="n">
        <x:v>46308.75</x:v>
      </x:c>
      <x:c r="G506" s="14" t="n">
        <x:v>0</x:v>
      </x:c>
      <x:c r="H506" s="12" t="str">
        <x:v>Count</x:v>
      </x:c>
      <x:c r="I506" s="12" t="str">
        <x:v>week2</x:v>
      </x:c>
    </x:row>
    <x:row r="507" ht="22" customHeight="1">
      <x:c r="B507" s="12" t="str">
        <x:v>default</x:v>
      </x:c>
      <x:c r="C507" s="12" t="str">
        <x:v>AWS/Lambda</x:v>
      </x:c>
      <x:c r="D507" s="12" t="str">
        <x:v>Throttles</x:v>
      </x:c>
      <x:c r="E507" s="12" t="str">
        <x:v>Sum</x:v>
      </x:c>
      <x:c r="F507" s="17" t="n">
        <x:v>46304.08333333333</x:v>
      </x:c>
      <x:c r="G507" s="14" t="n">
        <x:v>0</x:v>
      </x:c>
      <x:c r="H507" s="12" t="str">
        <x:v>Count</x:v>
      </x:c>
      <x:c r="I507" s="12" t="str">
        <x:v>earlier</x:v>
      </x:c>
    </x:row>
    <x:row r="508" ht="22" customHeight="1">
      <x:c r="B508" s="12" t="str">
        <x:v>default</x:v>
      </x:c>
      <x:c r="C508" s="12" t="str">
        <x:v>AWS/Lambda</x:v>
      </x:c>
      <x:c r="D508" s="12" t="str">
        <x:v>Throttles</x:v>
      </x:c>
      <x:c r="E508" s="12" t="str">
        <x:v>Sum</x:v>
      </x:c>
      <x:c r="F508" s="17" t="n">
        <x:v>46307.375</x:v>
      </x:c>
      <x:c r="G508" s="14" t="n">
        <x:v>0</x:v>
      </x:c>
      <x:c r="H508" s="12" t="str">
        <x:v>Count</x:v>
      </x:c>
      <x:c r="I508" s="12" t="str">
        <x:v>week2</x:v>
      </x:c>
    </x:row>
    <x:row r="509" ht="22" customHeight="1">
      <x:c r="B509" s="12" t="str">
        <x:v>default</x:v>
      </x:c>
      <x:c r="C509" s="12" t="str">
        <x:v>AWS/Lambda</x:v>
      </x:c>
      <x:c r="D509" s="12" t="str">
        <x:v>Throttles</x:v>
      </x:c>
      <x:c r="E509" s="12" t="str">
        <x:v>Sum</x:v>
      </x:c>
      <x:c r="F509" s="17" t="n">
        <x:v>46302.125</x:v>
      </x:c>
      <x:c r="G509" s="14" t="n">
        <x:v>0</x:v>
      </x:c>
      <x:c r="H509" s="12" t="str">
        <x:v>Count</x:v>
      </x:c>
      <x:c r="I509" s="12" t="str">
        <x:v>earlier</x:v>
      </x:c>
    </x:row>
    <x:row r="510" ht="22" customHeight="1">
      <x:c r="B510" s="12" t="str">
        <x:v>default</x:v>
      </x:c>
      <x:c r="C510" s="12" t="str">
        <x:v>AWS/Lambda</x:v>
      </x:c>
      <x:c r="D510" s="12" t="str">
        <x:v>Throttles</x:v>
      </x:c>
      <x:c r="E510" s="12" t="str">
        <x:v>Sum</x:v>
      </x:c>
      <x:c r="F510" s="17" t="n">
        <x:v>46305.41666666667</x:v>
      </x:c>
      <x:c r="G510" s="14" t="n">
        <x:v>0</x:v>
      </x:c>
      <x:c r="H510" s="12" t="str">
        <x:v>Count</x:v>
      </x:c>
      <x:c r="I510" s="12" t="str">
        <x:v>earlier</x:v>
      </x:c>
    </x:row>
    <x:row r="511" ht="22" customHeight="1">
      <x:c r="B511" s="12" t="str">
        <x:v>default</x:v>
      </x:c>
      <x:c r="C511" s="12" t="str">
        <x:v>AWS/Lambda</x:v>
      </x:c>
      <x:c r="D511" s="12" t="str">
        <x:v>Throttles</x:v>
      </x:c>
      <x:c r="E511" s="12" t="str">
        <x:v>Sum</x:v>
      </x:c>
      <x:c r="F511" s="17" t="n">
        <x:v>46308.70833333333</x:v>
      </x:c>
      <x:c r="G511" s="14" t="n">
        <x:v>0</x:v>
      </x:c>
      <x:c r="H511" s="12" t="str">
        <x:v>Count</x:v>
      </x:c>
      <x:c r="I511" s="12" t="str">
        <x:v>week2</x:v>
      </x:c>
    </x:row>
    <x:row r="512" ht="22" customHeight="1">
      <x:c r="B512" s="12" t="str">
        <x:v>default</x:v>
      </x:c>
      <x:c r="C512" s="12" t="str">
        <x:v>AWS/Lambda</x:v>
      </x:c>
      <x:c r="D512" s="12" t="str">
        <x:v>Throttles</x:v>
      </x:c>
      <x:c r="E512" s="12" t="str">
        <x:v>Sum</x:v>
      </x:c>
      <x:c r="F512" s="17" t="n">
        <x:v>46304.04166666667</x:v>
      </x:c>
      <x:c r="G512" s="14" t="n">
        <x:v>0</x:v>
      </x:c>
      <x:c r="H512" s="12" t="str">
        <x:v>Count</x:v>
      </x:c>
      <x:c r="I512" s="12" t="str">
        <x:v>earlier</x:v>
      </x:c>
    </x:row>
    <x:row r="513" ht="22" customHeight="1">
      <x:c r="B513" s="12" t="str">
        <x:v>default</x:v>
      </x:c>
      <x:c r="C513" s="12" t="str">
        <x:v>AWS/Lambda</x:v>
      </x:c>
      <x:c r="D513" s="12" t="str">
        <x:v>Throttles</x:v>
      </x:c>
      <x:c r="E513" s="12" t="str">
        <x:v>Sum</x:v>
      </x:c>
      <x:c r="F513" s="17" t="n">
        <x:v>46307.33333333333</x:v>
      </x:c>
      <x:c r="G513" s="14" t="n">
        <x:v>0</x:v>
      </x:c>
      <x:c r="H513" s="12" t="str">
        <x:v>Count</x:v>
      </x:c>
      <x:c r="I513" s="12" t="str">
        <x:v>week2</x:v>
      </x:c>
    </x:row>
    <x:row r="514" ht="22" customHeight="1">
      <x:c r="B514" s="12" t="str">
        <x:v>default</x:v>
      </x:c>
      <x:c r="C514" s="12" t="str">
        <x:v>AWS/Lambda</x:v>
      </x:c>
      <x:c r="D514" s="12" t="str">
        <x:v>Throttles</x:v>
      </x:c>
      <x:c r="E514" s="12" t="str">
        <x:v>Sum</x:v>
      </x:c>
      <x:c r="F514" s="17" t="n">
        <x:v>46302.66666666667</x:v>
      </x:c>
      <x:c r="G514" s="14" t="n">
        <x:v>0</x:v>
      </x:c>
      <x:c r="H514" s="12" t="str">
        <x:v>Count</x:v>
      </x:c>
      <x:c r="I514" s="12" t="str">
        <x:v>earlier</x:v>
      </x:c>
    </x:row>
    <x:row r="515" ht="22" customHeight="1">
      <x:c r="B515" s="12" t="str">
        <x:v>default</x:v>
      </x:c>
      <x:c r="C515" s="12" t="str">
        <x:v>AWS/Lambda</x:v>
      </x:c>
      <x:c r="D515" s="12" t="str">
        <x:v>Throttles</x:v>
      </x:c>
      <x:c r="E515" s="12" t="str">
        <x:v>Sum</x:v>
      </x:c>
      <x:c r="F515" s="17" t="n">
        <x:v>46305.95833333333</x:v>
      </x:c>
      <x:c r="G515" s="14" t="n">
        <x:v>0</x:v>
      </x:c>
      <x:c r="H515" s="12" t="str">
        <x:v>Count</x:v>
      </x:c>
      <x:c r="I515" s="12" t="str">
        <x:v>earlier</x:v>
      </x:c>
    </x:row>
    <x:row r="516" ht="22" customHeight="1">
      <x:c r="B516" s="12" t="str">
        <x:v>default</x:v>
      </x:c>
      <x:c r="C516" s="12" t="str">
        <x:v>AWS/Lambda</x:v>
      </x:c>
      <x:c r="D516" s="12" t="str">
        <x:v>Throttles</x:v>
      </x:c>
      <x:c r="E516" s="12" t="str">
        <x:v>Sum</x:v>
      </x:c>
      <x:c r="F516" s="17" t="n">
        <x:v>46304.58333333333</x:v>
      </x:c>
      <x:c r="G516" s="14" t="n">
        <x:v>0</x:v>
      </x:c>
      <x:c r="H516" s="12" t="str">
        <x:v>Count</x:v>
      </x:c>
      <x:c r="I516" s="12" t="str">
        <x:v>earlier</x:v>
      </x:c>
    </x:row>
    <x:row r="517" ht="22" customHeight="1">
      <x:c r="B517" s="12" t="str">
        <x:v>default</x:v>
      </x:c>
      <x:c r="C517" s="12" t="str">
        <x:v>AWS/Lambda</x:v>
      </x:c>
      <x:c r="D517" s="12" t="str">
        <x:v>Throttles</x:v>
      </x:c>
      <x:c r="E517" s="12" t="str">
        <x:v>Sum</x:v>
      </x:c>
      <x:c r="F517" s="17" t="n">
        <x:v>46307.875</x:v>
      </x:c>
      <x:c r="G517" s="14" t="n">
        <x:v>0</x:v>
      </x:c>
      <x:c r="H517" s="12" t="str">
        <x:v>Count</x:v>
      </x:c>
      <x:c r="I517" s="12" t="str">
        <x:v>week2</x:v>
      </x:c>
    </x:row>
    <x:row r="518" ht="22" customHeight="1">
      <x:c r="B518" s="12" t="str">
        <x:v>default</x:v>
      </x:c>
      <x:c r="C518" s="12" t="str">
        <x:v>AWS/Lambda</x:v>
      </x:c>
      <x:c r="D518" s="12" t="str">
        <x:v>Throttles</x:v>
      </x:c>
      <x:c r="E518" s="12" t="str">
        <x:v>Sum</x:v>
      </x:c>
      <x:c r="F518" s="17" t="n">
        <x:v>46303.20833333333</x:v>
      </x:c>
      <x:c r="G518" s="14" t="n">
        <x:v>0</x:v>
      </x:c>
      <x:c r="H518" s="12" t="str">
        <x:v>Count</x:v>
      </x:c>
      <x:c r="I518" s="12" t="str">
        <x:v>earlier</x:v>
      </x:c>
    </x:row>
    <x:row r="519" ht="22" customHeight="1">
      <x:c r="B519" s="12" t="str">
        <x:v>default</x:v>
      </x:c>
      <x:c r="C519" s="12" t="str">
        <x:v>AWS/Lambda</x:v>
      </x:c>
      <x:c r="D519" s="12" t="str">
        <x:v>Throttles</x:v>
      </x:c>
      <x:c r="E519" s="12" t="str">
        <x:v>Sum</x:v>
      </x:c>
      <x:c r="F519" s="17" t="n">
        <x:v>46306.5</x:v>
      </x:c>
      <x:c r="G519" s="14" t="n">
        <x:v>0</x:v>
      </x:c>
      <x:c r="H519" s="12" t="str">
        <x:v>Count</x:v>
      </x:c>
      <x:c r="I519" s="12" t="str">
        <x:v>earlier</x:v>
      </x:c>
    </x:row>
    <x:row r="520" ht="22" customHeight="1">
      <x:c r="B520" s="12" t="str">
        <x:v>default</x:v>
      </x:c>
      <x:c r="C520" s="12" t="str">
        <x:v>AWS/Lambda</x:v>
      </x:c>
      <x:c r="D520" s="12" t="str">
        <x:v>Throttles</x:v>
      </x:c>
      <x:c r="E520" s="12" t="str">
        <x:v>Sum</x:v>
      </x:c>
      <x:c r="F520" s="17" t="n">
        <x:v>46309</x:v>
      </x:c>
      <x:c r="G520" s="14" t="n">
        <x:v>0</x:v>
      </x:c>
      <x:c r="H520" s="12" t="str">
        <x:v>Count</x:v>
      </x:c>
      <x:c r="I520" s="12" t="str">
        <x:v>week2</x:v>
      </x:c>
    </x:row>
    <x:row r="521" ht="22" customHeight="1">
      <x:c r="B521" s="12" t="str">
        <x:v>default</x:v>
      </x:c>
      <x:c r="C521" s="12" t="str">
        <x:v>AWS/Lambda</x:v>
      </x:c>
      <x:c r="D521" s="12" t="str">
        <x:v>Throttles</x:v>
      </x:c>
      <x:c r="E521" s="12" t="str">
        <x:v>Sum</x:v>
      </x:c>
      <x:c r="F521" s="17" t="n">
        <x:v>46302.41666666667</x:v>
      </x:c>
      <x:c r="G521" s="14" t="n">
        <x:v>0</x:v>
      </x:c>
      <x:c r="H521" s="12" t="str">
        <x:v>Count</x:v>
      </x:c>
      <x:c r="I521" s="12" t="str">
        <x:v>earlier</x:v>
      </x:c>
    </x:row>
    <x:row r="522" ht="22" customHeight="1">
      <x:c r="B522" s="12" t="str">
        <x:v>default</x:v>
      </x:c>
      <x:c r="C522" s="12" t="str">
        <x:v>AWS/Lambda</x:v>
      </x:c>
      <x:c r="D522" s="12" t="str">
        <x:v>Throttles</x:v>
      </x:c>
      <x:c r="E522" s="12" t="str">
        <x:v>Sum</x:v>
      </x:c>
      <x:c r="F522" s="17" t="n">
        <x:v>46305.70833333333</x:v>
      </x:c>
      <x:c r="G522" s="14" t="n">
        <x:v>0</x:v>
      </x:c>
      <x:c r="H522" s="12" t="str">
        <x:v>Count</x:v>
      </x:c>
      <x:c r="I522" s="12" t="str">
        <x:v>earlier</x:v>
      </x:c>
    </x:row>
    <x:row r="523" ht="22" customHeight="1">
      <x:c r="B523" s="12" t="str">
        <x:v>default</x:v>
      </x:c>
      <x:c r="C523" s="12" t="str">
        <x:v>AWS/Lambda</x:v>
      </x:c>
      <x:c r="D523" s="12" t="str">
        <x:v>Throttles</x:v>
      </x:c>
      <x:c r="E523" s="12" t="str">
        <x:v>Sum</x:v>
      </x:c>
      <x:c r="F523" s="17" t="n">
        <x:v>46304.33333333333</x:v>
      </x:c>
      <x:c r="G523" s="14" t="n">
        <x:v>0</x:v>
      </x:c>
      <x:c r="H523" s="12" t="str">
        <x:v>Count</x:v>
      </x:c>
      <x:c r="I523" s="12" t="str">
        <x:v>earlier</x:v>
      </x:c>
    </x:row>
    <x:row r="524" ht="22" customHeight="1">
      <x:c r="B524" s="12" t="str">
        <x:v>default</x:v>
      </x:c>
      <x:c r="C524" s="12" t="str">
        <x:v>AWS/Lambda</x:v>
      </x:c>
      <x:c r="D524" s="12" t="str">
        <x:v>Throttles</x:v>
      </x:c>
      <x:c r="E524" s="12" t="str">
        <x:v>Sum</x:v>
      </x:c>
      <x:c r="F524" s="17" t="n">
        <x:v>46307.625</x:v>
      </x:c>
      <x:c r="G524" s="14" t="n">
        <x:v>0</x:v>
      </x:c>
      <x:c r="H524" s="12" t="str">
        <x:v>Count</x:v>
      </x:c>
      <x:c r="I524" s="12" t="str">
        <x:v>week2</x:v>
      </x:c>
    </x:row>
    <x:row r="525" ht="22" customHeight="1">
      <x:c r="B525" s="12" t="str">
        <x:v>default</x:v>
      </x:c>
      <x:c r="C525" s="12" t="str">
        <x:v>AWS/Lambda</x:v>
      </x:c>
      <x:c r="D525" s="12" t="str">
        <x:v>Throttles</x:v>
      </x:c>
      <x:c r="E525" s="12" t="str">
        <x:v>Sum</x:v>
      </x:c>
      <x:c r="F525" s="17" t="n">
        <x:v>46302.95833333333</x:v>
      </x:c>
      <x:c r="G525" s="14" t="n">
        <x:v>0</x:v>
      </x:c>
      <x:c r="H525" s="12" t="str">
        <x:v>Count</x:v>
      </x:c>
      <x:c r="I525" s="12" t="str">
        <x:v>earlier</x:v>
      </x:c>
    </x:row>
    <x:row r="526" ht="22" customHeight="1">
      <x:c r="B526" s="12" t="str">
        <x:v>default</x:v>
      </x:c>
      <x:c r="C526" s="12" t="str">
        <x:v>AWS/Lambda</x:v>
      </x:c>
      <x:c r="D526" s="12" t="str">
        <x:v>Throttles</x:v>
      </x:c>
      <x:c r="E526" s="12" t="str">
        <x:v>Sum</x:v>
      </x:c>
      <x:c r="F526" s="17" t="n">
        <x:v>46306.25</x:v>
      </x:c>
      <x:c r="G526" s="14" t="n">
        <x:v>0</x:v>
      </x:c>
      <x:c r="H526" s="12" t="str">
        <x:v>Count</x:v>
      </x:c>
      <x:c r="I526" s="12" t="str">
        <x:v>earlier</x:v>
      </x:c>
    </x:row>
    <x:row r="527" ht="22" customHeight="1">
      <x:c r="B527" s="12" t="str">
        <x:v>default</x:v>
      </x:c>
      <x:c r="C527" s="12" t="str">
        <x:v>AWS/Lambda</x:v>
      </x:c>
      <x:c r="D527" s="12" t="str">
        <x:v>Throttles</x:v>
      </x:c>
      <x:c r="E527" s="12" t="str">
        <x:v>Sum</x:v>
      </x:c>
      <x:c r="F527" s="17" t="n">
        <x:v>46304.875</x:v>
      </x:c>
      <x:c r="G527" s="14" t="n">
        <x:v>0</x:v>
      </x:c>
      <x:c r="H527" s="12" t="str">
        <x:v>Count</x:v>
      </x:c>
      <x:c r="I527" s="12" t="str">
        <x:v>earlier</x:v>
      </x:c>
    </x:row>
    <x:row r="528" ht="22" customHeight="1">
      <x:c r="B528" s="12" t="str">
        <x:v>default</x:v>
      </x:c>
      <x:c r="C528" s="12" t="str">
        <x:v>AWS/Lambda</x:v>
      </x:c>
      <x:c r="D528" s="12" t="str">
        <x:v>Throttles</x:v>
      </x:c>
      <x:c r="E528" s="12" t="str">
        <x:v>Sum</x:v>
      </x:c>
      <x:c r="F528" s="17" t="n">
        <x:v>46308.16666666667</x:v>
      </x:c>
      <x:c r="G528" s="14" t="n">
        <x:v>0</x:v>
      </x:c>
      <x:c r="H528" s="12" t="str">
        <x:v>Count</x:v>
      </x:c>
      <x:c r="I528" s="12" t="str">
        <x:v>week2</x:v>
      </x:c>
    </x:row>
    <x:row r="529" ht="22" customHeight="1">
      <x:c r="B529" s="12" t="str">
        <x:v>default</x:v>
      </x:c>
      <x:c r="C529" s="12" t="str">
        <x:v>AWS/Lambda</x:v>
      </x:c>
      <x:c r="D529" s="12" t="str">
        <x:v>Throttles</x:v>
      </x:c>
      <x:c r="E529" s="12" t="str">
        <x:v>Sum</x:v>
      </x:c>
      <x:c r="F529" s="17" t="n">
        <x:v>46303.5</x:v>
      </x:c>
      <x:c r="G529" s="14" t="n">
        <x:v>0</x:v>
      </x:c>
      <x:c r="H529" s="12" t="str">
        <x:v>Count</x:v>
      </x:c>
      <x:c r="I529" s="12" t="str">
        <x:v>earlier</x:v>
      </x:c>
    </x:row>
    <x:row r="530" ht="22" customHeight="1">
      <x:c r="B530" s="12" t="str">
        <x:v>default</x:v>
      </x:c>
      <x:c r="C530" s="12" t="str">
        <x:v>AWS/Lambda</x:v>
      </x:c>
      <x:c r="D530" s="12" t="str">
        <x:v>Throttles</x:v>
      </x:c>
      <x:c r="E530" s="12" t="str">
        <x:v>Sum</x:v>
      </x:c>
      <x:c r="F530" s="17" t="n">
        <x:v>46306.79166666667</x:v>
      </x:c>
      <x:c r="G530" s="14" t="n">
        <x:v>0</x:v>
      </x:c>
      <x:c r="H530" s="12" t="str">
        <x:v>Count</x:v>
      </x:c>
      <x:c r="I530" s="12" t="str">
        <x:v>week2</x:v>
      </x:c>
    </x:row>
    <x:row r="531" ht="22" customHeight="1">
      <x:c r="B531" s="12" t="str">
        <x:v>default</x:v>
      </x:c>
      <x:c r="C531" s="12" t="str">
        <x:v>AWS/Lambda</x:v>
      </x:c>
      <x:c r="D531" s="12" t="str">
        <x:v>Duration</x:v>
      </x:c>
      <x:c r="E531" s="12" t="str">
        <x:v>Average</x:v>
      </x:c>
      <x:c r="F531" s="17" t="n">
        <x:v>46308.375</x:v>
      </x:c>
      <x:c r="G531" s="14" t="n">
        <x:v>1873.36</x:v>
      </x:c>
      <x:c r="H531" s="12" t="str">
        <x:v>Milliseconds</x:v>
      </x:c>
      <x:c r="I531" s="12" t="str">
        <x:v>week2</x:v>
      </x:c>
    </x:row>
    <x:row r="532" ht="22" customHeight="1">
      <x:c r="B532" s="12" t="str">
        <x:v>default</x:v>
      </x:c>
      <x:c r="C532" s="12" t="str">
        <x:v>AWS/Lambda</x:v>
      </x:c>
      <x:c r="D532" s="12" t="str">
        <x:v>Duration</x:v>
      </x:c>
      <x:c r="E532" s="12" t="str">
        <x:v>Average</x:v>
      </x:c>
      <x:c r="F532" s="17" t="n">
        <x:v>46308.41666666667</x:v>
      </x:c>
      <x:c r="G532" s="14" t="n">
        <x:v>1930.7</x:v>
      </x:c>
      <x:c r="H532" s="12" t="str">
        <x:v>Milliseconds</x:v>
      </x:c>
      <x:c r="I532" s="12" t="str">
        <x:v>week2</x:v>
      </x:c>
    </x:row>
    <x:row r="533" ht="22" customHeight="1">
      <x:c r="B533" s="12" t="str">
        <x:v>default</x:v>
      </x:c>
      <x:c r="C533" s="12" t="str">
        <x:v>AWS/Lambda</x:v>
      </x:c>
      <x:c r="D533" s="12" t="str">
        <x:v>Duration</x:v>
      </x:c>
      <x:c r="E533" s="12" t="str">
        <x:v>Average</x:v>
      </x:c>
      <x:c r="F533" s="17" t="n">
        <x:v>46302</x:v>
      </x:c>
      <x:c r="G533" s="14" t="n">
        <x:v>2184.29</x:v>
      </x:c>
      <x:c r="H533" s="12" t="str">
        <x:v>Milliseconds</x:v>
      </x:c>
      <x:c r="I533" s="12" t="str">
        <x:v>earlier</x:v>
      </x:c>
    </x:row>
    <x:row r="534" ht="22" customHeight="1">
      <x:c r="B534" s="12" t="str">
        <x:v>default</x:v>
      </x:c>
      <x:c r="C534" s="12" t="str">
        <x:v>AWS/Lambda</x:v>
      </x:c>
      <x:c r="D534" s="12" t="str">
        <x:v>Duration</x:v>
      </x:c>
      <x:c r="E534" s="12" t="str">
        <x:v>Average</x:v>
      </x:c>
      <x:c r="F534" s="17" t="n">
        <x:v>46301.625</x:v>
      </x:c>
      <x:c r="G534" s="14" t="n">
        <x:v>2287.3540000000003</x:v>
      </x:c>
      <x:c r="H534" s="12" t="str">
        <x:v>Milliseconds</x:v>
      </x:c>
      <x:c r="I534" s="12" t="str">
        <x:v>earlier</x:v>
      </x:c>
    </x:row>
    <x:row r="535" ht="22" customHeight="1">
      <x:c r="B535" s="12" t="str">
        <x:v>default</x:v>
      </x:c>
      <x:c r="C535" s="12" t="str">
        <x:v>AWS/Lambda</x:v>
      </x:c>
      <x:c r="D535" s="12" t="str">
        <x:v>Duration</x:v>
      </x:c>
      <x:c r="E535" s="12" t="str">
        <x:v>Average</x:v>
      </x:c>
      <x:c r="F535" s="17" t="n">
        <x:v>46308.79166666667</x:v>
      </x:c>
      <x:c r="G535" s="14" t="n">
        <x:v>2971.49</x:v>
      </x:c>
      <x:c r="H535" s="12" t="str">
        <x:v>Milliseconds</x:v>
      </x:c>
      <x:c r="I535" s="12" t="str">
        <x:v>week2</x:v>
      </x:c>
    </x:row>
    <x:row r="536" ht="22" customHeight="1">
      <x:c r="B536" s="12" t="str">
        <x:v>default</x:v>
      </x:c>
      <x:c r="C536" s="12" t="str">
        <x:v>AWS/Lambda</x:v>
      </x:c>
      <x:c r="D536" s="12" t="str">
        <x:v>Duration</x:v>
      </x:c>
      <x:c r="E536" s="12" t="str">
        <x:v>Average</x:v>
      </x:c>
      <x:c r="F536" s="17" t="n">
        <x:v>46302.04166666667</x:v>
      </x:c>
      <x:c r="G536" s="14" t="n">
        <x:v>2971.23</x:v>
      </x:c>
      <x:c r="H536" s="12" t="str">
        <x:v>Milliseconds</x:v>
      </x:c>
      <x:c r="I536" s="12" t="str">
        <x:v>earlier</x:v>
      </x:c>
    </x:row>
    <x:row r="537" ht="22" customHeight="1">
      <x:c r="B537" s="12" t="str">
        <x:v>default</x:v>
      </x:c>
      <x:c r="C537" s="12" t="str">
        <x:v>AWS/Lambda</x:v>
      </x:c>
      <x:c r="D537" s="12" t="str">
        <x:v>Duration</x:v>
      </x:c>
      <x:c r="E537" s="12" t="str">
        <x:v>Average</x:v>
      </x:c>
      <x:c r="F537" s="17" t="n">
        <x:v>46301.66666666667</x:v>
      </x:c>
      <x:c r="G537" s="14" t="n">
        <x:v>2103.32</x:v>
      </x:c>
      <x:c r="H537" s="12" t="str">
        <x:v>Milliseconds</x:v>
      </x:c>
      <x:c r="I537" s="12" t="str">
        <x:v>earlier</x:v>
      </x:c>
    </x:row>
    <x:row r="538" ht="22" customHeight="1">
      <x:c r="B538" s="12" t="str">
        <x:v>default</x:v>
      </x:c>
      <x:c r="C538" s="12" t="str">
        <x:v>AWS/Lambda</x:v>
      </x:c>
      <x:c r="D538" s="12" t="str">
        <x:v>Duration</x:v>
      </x:c>
      <x:c r="E538" s="12" t="str">
        <x:v>Average</x:v>
      </x:c>
      <x:c r="F538" s="17" t="n">
        <x:v>46308.29166666667</x:v>
      </x:c>
      <x:c r="G538" s="14" t="n">
        <x:v>3077.11</x:v>
      </x:c>
      <x:c r="H538" s="12" t="str">
        <x:v>Milliseconds</x:v>
      </x:c>
      <x:c r="I538" s="12" t="str">
        <x:v>week2</x:v>
      </x:c>
    </x:row>
    <x:row r="539" ht="22" customHeight="1">
      <x:c r="B539" s="12" t="str">
        <x:v>default</x:v>
      </x:c>
      <x:c r="C539" s="12" t="str">
        <x:v>AWS/Lambda</x:v>
      </x:c>
      <x:c r="D539" s="12" t="str">
        <x:v>Duration</x:v>
      </x:c>
      <x:c r="E539" s="12" t="str">
        <x:v>Average</x:v>
      </x:c>
      <x:c r="F539" s="17" t="n">
        <x:v>46301.70833333333</x:v>
      </x:c>
      <x:c r="G539" s="14" t="n">
        <x:v>3052.22</x:v>
      </x:c>
      <x:c r="H539" s="12" t="str">
        <x:v>Milliseconds</x:v>
      </x:c>
      <x:c r="I539" s="12" t="str">
        <x:v>earlier</x:v>
      </x:c>
    </x:row>
    <x:row r="540" ht="22" customHeight="1">
      <x:c r="B540" s="12" t="str">
        <x:v>default</x:v>
      </x:c>
      <x:c r="C540" s="12" t="str">
        <x:v>AWS/Lambda</x:v>
      </x:c>
      <x:c r="D540" s="12" t="str">
        <x:v>Duration</x:v>
      </x:c>
      <x:c r="E540" s="12" t="str">
        <x:v>Average</x:v>
      </x:c>
      <x:c r="F540" s="17" t="n">
        <x:v>46302.08333333333</x:v>
      </x:c>
      <x:c r="G540" s="14" t="n">
        <x:v>1974.74</x:v>
      </x:c>
      <x:c r="H540" s="12" t="str">
        <x:v>Milliseconds</x:v>
      </x:c>
      <x:c r="I540" s="12" t="str">
        <x:v>earlier</x:v>
      </x:c>
    </x:row>
    <x:row r="541" ht="22" customHeight="1">
      <x:c r="B541" s="12" t="str">
        <x:v>default</x:v>
      </x:c>
      <x:c r="C541" s="12" t="str">
        <x:v>AWS/Lambda</x:v>
      </x:c>
      <x:c r="D541" s="12" t="str">
        <x:v>Duration</x:v>
      </x:c>
      <x:c r="E541" s="12" t="str">
        <x:v>Average</x:v>
      </x:c>
      <x:c r="F541" s="17" t="n">
        <x:v>46308.66666666667</x:v>
      </x:c>
      <x:c r="G541" s="14" t="n">
        <x:v>2962.05</x:v>
      </x:c>
      <x:c r="H541" s="12" t="str">
        <x:v>Milliseconds</x:v>
      </x:c>
      <x:c r="I541" s="12" t="str">
        <x:v>week2</x:v>
      </x:c>
    </x:row>
    <x:row r="542" ht="22" customHeight="1">
      <x:c r="B542" s="12" t="str">
        <x:v>default</x:v>
      </x:c>
      <x:c r="C542" s="12" t="str">
        <x:v>AWS/Lambda</x:v>
      </x:c>
      <x:c r="D542" s="12" t="str">
        <x:v>Duration</x:v>
      </x:c>
      <x:c r="E542" s="12" t="str">
        <x:v>Average</x:v>
      </x:c>
      <x:c r="F542" s="17" t="n">
        <x:v>46308.70833333333</x:v>
      </x:c>
      <x:c r="G542" s="14" t="n">
        <x:v>2930.22</x:v>
      </x:c>
      <x:c r="H542" s="12" t="str">
        <x:v>Milliseconds</x:v>
      </x:c>
      <x:c r="I542" s="12" t="str">
        <x:v>week2</x:v>
      </x:c>
    </x:row>
    <x:row r="543" ht="22" customHeight="1">
      <x:c r="B543" s="12" t="str">
        <x:v>default</x:v>
      </x:c>
      <x:c r="C543" s="12" t="str">
        <x:v>AWS/Lambda</x:v>
      </x:c>
      <x:c r="D543" s="12" t="str">
        <x:v>Duration</x:v>
      </x:c>
      <x:c r="E543" s="12" t="str">
        <x:v>Average</x:v>
      </x:c>
      <x:c r="F543" s="17" t="n">
        <x:v>46309.08333333333</x:v>
      </x:c>
      <x:c r="G543" s="14" t="n">
        <x:v>2986.42</x:v>
      </x:c>
      <x:c r="H543" s="12" t="str">
        <x:v>Milliseconds</x:v>
      </x:c>
      <x:c r="I543" s="12" t="str">
        <x:v>week2</x:v>
      </x:c>
    </x:row>
    <x:row r="544" ht="22" customHeight="1">
      <x:c r="B544" s="12" t="str">
        <x:v>default</x:v>
      </x:c>
      <x:c r="C544" s="12" t="str">
        <x:v>AWS/Lambda</x:v>
      </x:c>
      <x:c r="D544" s="12" t="str">
        <x:v>Duration</x:v>
      </x:c>
      <x:c r="E544" s="12" t="str">
        <x:v>Average</x:v>
      </x:c>
      <x:c r="F544" s="17" t="n">
        <x:v>46301.75</x:v>
      </x:c>
      <x:c r="G544" s="14" t="n">
        <x:v>3090.71</x:v>
      </x:c>
      <x:c r="H544" s="12" t="str">
        <x:v>Milliseconds</x:v>
      </x:c>
      <x:c r="I544" s="12" t="str">
        <x:v>earlier</x:v>
      </x:c>
    </x:row>
    <x:row r="545" ht="22" customHeight="1">
      <x:c r="B545" s="12" t="str">
        <x:v>default</x:v>
      </x:c>
      <x:c r="C545" s="12" t="str">
        <x:v>AWS/Lambda</x:v>
      </x:c>
      <x:c r="D545" s="12" t="str">
        <x:v>Duration</x:v>
      </x:c>
      <x:c r="E545" s="12" t="str">
        <x:v>Average</x:v>
      </x:c>
      <x:c r="F545" s="17" t="n">
        <x:v>46302.125</x:v>
      </x:c>
      <x:c r="G545" s="14" t="n">
        <x:v>2940.16</x:v>
      </x:c>
      <x:c r="H545" s="12" t="str">
        <x:v>Milliseconds</x:v>
      </x:c>
      <x:c r="I545" s="12" t="str">
        <x:v>earlier</x:v>
      </x:c>
    </x:row>
    <x:row r="546" ht="22" customHeight="1">
      <x:c r="B546" s="12" t="str">
        <x:v>default</x:v>
      </x:c>
      <x:c r="C546" s="12" t="str">
        <x:v>AWS/Lambda</x:v>
      </x:c>
      <x:c r="D546" s="12" t="str">
        <x:v>Duration</x:v>
      </x:c>
      <x:c r="E546" s="12" t="str">
        <x:v>Average</x:v>
      </x:c>
      <x:c r="F546" s="17" t="n">
        <x:v>46308.33333333333</x:v>
      </x:c>
      <x:c r="G546" s="14" t="n">
        <x:v>1942.61</x:v>
      </x:c>
      <x:c r="H546" s="12" t="str">
        <x:v>Milliseconds</x:v>
      </x:c>
      <x:c r="I546" s="12" t="str">
        <x:v>week2</x:v>
      </x:c>
    </x:row>
    <x:row r="547" ht="22" customHeight="1">
      <x:c r="B547" s="12" t="str">
        <x:v>default</x:v>
      </x:c>
      <x:c r="C547" s="12" t="str">
        <x:v>AWS/Lambda</x:v>
      </x:c>
      <x:c r="D547" s="12" t="str">
        <x:v>Duration</x:v>
      </x:c>
      <x:c r="E547" s="12" t="str">
        <x:v>Average</x:v>
      </x:c>
      <x:c r="F547" s="17" t="n">
        <x:v>46308.75</x:v>
      </x:c>
      <x:c r="G547" s="14" t="n">
        <x:v>3068.78</x:v>
      </x:c>
      <x:c r="H547" s="12" t="str">
        <x:v>Milliseconds</x:v>
      </x:c>
      <x:c r="I547" s="12" t="str">
        <x:v>week2</x:v>
      </x:c>
    </x:row>
    <x:row r="548" ht="22" customHeight="1">
      <x:c r="B548" s="12" t="str">
        <x:v>default</x:v>
      </x:c>
      <x:c r="C548" s="12" t="str">
        <x:v>AWS/Lambda</x:v>
      </x:c>
      <x:c r="D548" s="12" t="str">
        <x:v>Duration</x:v>
      </x:c>
      <x:c r="E548" s="12" t="str">
        <x:v>Maximum</x:v>
      </x:c>
      <x:c r="F548" s="17" t="n">
        <x:v>46308.375</x:v>
      </x:c>
      <x:c r="G548" s="14" t="n">
        <x:v>1873.36</x:v>
      </x:c>
      <x:c r="H548" s="12" t="str">
        <x:v>Milliseconds</x:v>
      </x:c>
      <x:c r="I548" s="12" t="str">
        <x:v>week2</x:v>
      </x:c>
    </x:row>
    <x:row r="549" ht="22" customHeight="1">
      <x:c r="B549" s="12" t="str">
        <x:v>default</x:v>
      </x:c>
      <x:c r="C549" s="12" t="str">
        <x:v>AWS/Lambda</x:v>
      </x:c>
      <x:c r="D549" s="12" t="str">
        <x:v>Duration</x:v>
      </x:c>
      <x:c r="E549" s="12" t="str">
        <x:v>Maximum</x:v>
      </x:c>
      <x:c r="F549" s="17" t="n">
        <x:v>46308.41666666667</x:v>
      </x:c>
      <x:c r="G549" s="14" t="n">
        <x:v>1930.7</x:v>
      </x:c>
      <x:c r="H549" s="12" t="str">
        <x:v>Milliseconds</x:v>
      </x:c>
      <x:c r="I549" s="12" t="str">
        <x:v>week2</x:v>
      </x:c>
    </x:row>
    <x:row r="550" ht="22" customHeight="1">
      <x:c r="B550" s="12" t="str">
        <x:v>default</x:v>
      </x:c>
      <x:c r="C550" s="12" t="str">
        <x:v>AWS/Lambda</x:v>
      </x:c>
      <x:c r="D550" s="12" t="str">
        <x:v>Duration</x:v>
      </x:c>
      <x:c r="E550" s="12" t="str">
        <x:v>Maximum</x:v>
      </x:c>
      <x:c r="F550" s="17" t="n">
        <x:v>46302</x:v>
      </x:c>
      <x:c r="G550" s="14" t="n">
        <x:v>2184.29</x:v>
      </x:c>
      <x:c r="H550" s="12" t="str">
        <x:v>Milliseconds</x:v>
      </x:c>
      <x:c r="I550" s="12" t="str">
        <x:v>earlier</x:v>
      </x:c>
    </x:row>
    <x:row r="551" ht="22" customHeight="1">
      <x:c r="B551" s="12" t="str">
        <x:v>default</x:v>
      </x:c>
      <x:c r="C551" s="12" t="str">
        <x:v>AWS/Lambda</x:v>
      </x:c>
      <x:c r="D551" s="12" t="str">
        <x:v>Duration</x:v>
      </x:c>
      <x:c r="E551" s="12" t="str">
        <x:v>Maximum</x:v>
      </x:c>
      <x:c r="F551" s="17" t="n">
        <x:v>46301.625</x:v>
      </x:c>
      <x:c r="G551" s="14" t="n">
        <x:v>3273.45</x:v>
      </x:c>
      <x:c r="H551" s="12" t="str">
        <x:v>Milliseconds</x:v>
      </x:c>
      <x:c r="I551" s="12" t="str">
        <x:v>earlier</x:v>
      </x:c>
    </x:row>
    <x:row r="552" ht="22" customHeight="1">
      <x:c r="B552" s="12" t="str">
        <x:v>default</x:v>
      </x:c>
      <x:c r="C552" s="12" t="str">
        <x:v>AWS/Lambda</x:v>
      </x:c>
      <x:c r="D552" s="12" t="str">
        <x:v>Duration</x:v>
      </x:c>
      <x:c r="E552" s="12" t="str">
        <x:v>Maximum</x:v>
      </x:c>
      <x:c r="F552" s="17" t="n">
        <x:v>46308.79166666667</x:v>
      </x:c>
      <x:c r="G552" s="14" t="n">
        <x:v>2971.49</x:v>
      </x:c>
      <x:c r="H552" s="12" t="str">
        <x:v>Milliseconds</x:v>
      </x:c>
      <x:c r="I552" s="12" t="str">
        <x:v>week2</x:v>
      </x:c>
    </x:row>
    <x:row r="553" ht="22" customHeight="1">
      <x:c r="B553" s="12" t="str">
        <x:v>default</x:v>
      </x:c>
      <x:c r="C553" s="12" t="str">
        <x:v>AWS/Lambda</x:v>
      </x:c>
      <x:c r="D553" s="12" t="str">
        <x:v>Duration</x:v>
      </x:c>
      <x:c r="E553" s="12" t="str">
        <x:v>Maximum</x:v>
      </x:c>
      <x:c r="F553" s="17" t="n">
        <x:v>46302.04166666667</x:v>
      </x:c>
      <x:c r="G553" s="14" t="n">
        <x:v>2971.23</x:v>
      </x:c>
      <x:c r="H553" s="12" t="str">
        <x:v>Milliseconds</x:v>
      </x:c>
      <x:c r="I553" s="12" t="str">
        <x:v>earlier</x:v>
      </x:c>
    </x:row>
    <x:row r="554" ht="22" customHeight="1">
      <x:c r="B554" s="12" t="str">
        <x:v>default</x:v>
      </x:c>
      <x:c r="C554" s="12" t="str">
        <x:v>AWS/Lambda</x:v>
      </x:c>
      <x:c r="D554" s="12" t="str">
        <x:v>Duration</x:v>
      </x:c>
      <x:c r="E554" s="12" t="str">
        <x:v>Maximum</x:v>
      </x:c>
      <x:c r="F554" s="17" t="n">
        <x:v>46301.66666666667</x:v>
      </x:c>
      <x:c r="G554" s="14" t="n">
        <x:v>2103.32</x:v>
      </x:c>
      <x:c r="H554" s="12" t="str">
        <x:v>Milliseconds</x:v>
      </x:c>
      <x:c r="I554" s="12" t="str">
        <x:v>earlier</x:v>
      </x:c>
    </x:row>
    <x:row r="555" ht="22" customHeight="1">
      <x:c r="B555" s="12" t="str">
        <x:v>default</x:v>
      </x:c>
      <x:c r="C555" s="12" t="str">
        <x:v>AWS/Lambda</x:v>
      </x:c>
      <x:c r="D555" s="12" t="str">
        <x:v>Duration</x:v>
      </x:c>
      <x:c r="E555" s="12" t="str">
        <x:v>Maximum</x:v>
      </x:c>
      <x:c r="F555" s="17" t="n">
        <x:v>46308.29166666667</x:v>
      </x:c>
      <x:c r="G555" s="14" t="n">
        <x:v>3077.11</x:v>
      </x:c>
      <x:c r="H555" s="12" t="str">
        <x:v>Milliseconds</x:v>
      </x:c>
      <x:c r="I555" s="12" t="str">
        <x:v>week2</x:v>
      </x:c>
    </x:row>
    <x:row r="556" ht="22" customHeight="1">
      <x:c r="B556" s="12" t="str">
        <x:v>default</x:v>
      </x:c>
      <x:c r="C556" s="12" t="str">
        <x:v>AWS/Lambda</x:v>
      </x:c>
      <x:c r="D556" s="12" t="str">
        <x:v>Duration</x:v>
      </x:c>
      <x:c r="E556" s="12" t="str">
        <x:v>Maximum</x:v>
      </x:c>
      <x:c r="F556" s="17" t="n">
        <x:v>46301.70833333333</x:v>
      </x:c>
      <x:c r="G556" s="14" t="n">
        <x:v>3052.22</x:v>
      </x:c>
      <x:c r="H556" s="12" t="str">
        <x:v>Milliseconds</x:v>
      </x:c>
      <x:c r="I556" s="12" t="str">
        <x:v>earlier</x:v>
      </x:c>
    </x:row>
    <x:row r="557" ht="22" customHeight="1">
      <x:c r="B557" s="12" t="str">
        <x:v>default</x:v>
      </x:c>
      <x:c r="C557" s="12" t="str">
        <x:v>AWS/Lambda</x:v>
      </x:c>
      <x:c r="D557" s="12" t="str">
        <x:v>Duration</x:v>
      </x:c>
      <x:c r="E557" s="12" t="str">
        <x:v>Maximum</x:v>
      </x:c>
      <x:c r="F557" s="17" t="n">
        <x:v>46302.08333333333</x:v>
      </x:c>
      <x:c r="G557" s="14" t="n">
        <x:v>1974.74</x:v>
      </x:c>
      <x:c r="H557" s="12" t="str">
        <x:v>Milliseconds</x:v>
      </x:c>
      <x:c r="I557" s="12" t="str">
        <x:v>earlier</x:v>
      </x:c>
    </x:row>
    <x:row r="558" ht="22" customHeight="1">
      <x:c r="B558" s="12" t="str">
        <x:v>default</x:v>
      </x:c>
      <x:c r="C558" s="12" t="str">
        <x:v>AWS/Lambda</x:v>
      </x:c>
      <x:c r="D558" s="12" t="str">
        <x:v>Duration</x:v>
      </x:c>
      <x:c r="E558" s="12" t="str">
        <x:v>Maximum</x:v>
      </x:c>
      <x:c r="F558" s="17" t="n">
        <x:v>46308.66666666667</x:v>
      </x:c>
      <x:c r="G558" s="14" t="n">
        <x:v>2962.05</x:v>
      </x:c>
      <x:c r="H558" s="12" t="str">
        <x:v>Milliseconds</x:v>
      </x:c>
      <x:c r="I558" s="12" t="str">
        <x:v>week2</x:v>
      </x:c>
    </x:row>
    <x:row r="559" ht="22" customHeight="1">
      <x:c r="B559" s="12" t="str">
        <x:v>default</x:v>
      </x:c>
      <x:c r="C559" s="12" t="str">
        <x:v>AWS/Lambda</x:v>
      </x:c>
      <x:c r="D559" s="12" t="str">
        <x:v>Duration</x:v>
      </x:c>
      <x:c r="E559" s="12" t="str">
        <x:v>Maximum</x:v>
      </x:c>
      <x:c r="F559" s="17" t="n">
        <x:v>46308.70833333333</x:v>
      </x:c>
      <x:c r="G559" s="14" t="n">
        <x:v>2930.22</x:v>
      </x:c>
      <x:c r="H559" s="12" t="str">
        <x:v>Milliseconds</x:v>
      </x:c>
      <x:c r="I559" s="12" t="str">
        <x:v>week2</x:v>
      </x:c>
    </x:row>
    <x:row r="560" ht="22" customHeight="1">
      <x:c r="B560" s="12" t="str">
        <x:v>default</x:v>
      </x:c>
      <x:c r="C560" s="12" t="str">
        <x:v>AWS/Lambda</x:v>
      </x:c>
      <x:c r="D560" s="12" t="str">
        <x:v>Duration</x:v>
      </x:c>
      <x:c r="E560" s="12" t="str">
        <x:v>Maximum</x:v>
      </x:c>
      <x:c r="F560" s="17" t="n">
        <x:v>46309.08333333333</x:v>
      </x:c>
      <x:c r="G560" s="14" t="n">
        <x:v>2986.42</x:v>
      </x:c>
      <x:c r="H560" s="12" t="str">
        <x:v>Milliseconds</x:v>
      </x:c>
      <x:c r="I560" s="12" t="str">
        <x:v>week2</x:v>
      </x:c>
    </x:row>
    <x:row r="561" ht="22" customHeight="1">
      <x:c r="B561" s="12" t="str">
        <x:v>default</x:v>
      </x:c>
      <x:c r="C561" s="12" t="str">
        <x:v>AWS/Lambda</x:v>
      </x:c>
      <x:c r="D561" s="12" t="str">
        <x:v>Duration</x:v>
      </x:c>
      <x:c r="E561" s="12" t="str">
        <x:v>Maximum</x:v>
      </x:c>
      <x:c r="F561" s="17" t="n">
        <x:v>46301.75</x:v>
      </x:c>
      <x:c r="G561" s="14" t="n">
        <x:v>3090.71</x:v>
      </x:c>
      <x:c r="H561" s="12" t="str">
        <x:v>Milliseconds</x:v>
      </x:c>
      <x:c r="I561" s="12" t="str">
        <x:v>earlier</x:v>
      </x:c>
    </x:row>
    <x:row r="562" ht="22" customHeight="1">
      <x:c r="B562" s="12" t="str">
        <x:v>default</x:v>
      </x:c>
      <x:c r="C562" s="12" t="str">
        <x:v>AWS/Lambda</x:v>
      </x:c>
      <x:c r="D562" s="12" t="str">
        <x:v>Duration</x:v>
      </x:c>
      <x:c r="E562" s="12" t="str">
        <x:v>Maximum</x:v>
      </x:c>
      <x:c r="F562" s="17" t="n">
        <x:v>46302.125</x:v>
      </x:c>
      <x:c r="G562" s="14" t="n">
        <x:v>2940.16</x:v>
      </x:c>
      <x:c r="H562" s="12" t="str">
        <x:v>Milliseconds</x:v>
      </x:c>
      <x:c r="I562" s="12" t="str">
        <x:v>earlier</x:v>
      </x:c>
    </x:row>
    <x:row r="563" ht="22" customHeight="1">
      <x:c r="B563" s="12" t="str">
        <x:v>default</x:v>
      </x:c>
      <x:c r="C563" s="12" t="str">
        <x:v>AWS/Lambda</x:v>
      </x:c>
      <x:c r="D563" s="12" t="str">
        <x:v>Duration</x:v>
      </x:c>
      <x:c r="E563" s="12" t="str">
        <x:v>Maximum</x:v>
      </x:c>
      <x:c r="F563" s="17" t="n">
        <x:v>46308.33333333333</x:v>
      </x:c>
      <x:c r="G563" s="14" t="n">
        <x:v>1942.61</x:v>
      </x:c>
      <x:c r="H563" s="12" t="str">
        <x:v>Milliseconds</x:v>
      </x:c>
      <x:c r="I563" s="12" t="str">
        <x:v>week2</x:v>
      </x:c>
    </x:row>
    <x:row r="564" ht="22" customHeight="1">
      <x:c r="B564" s="12" t="str">
        <x:v>default</x:v>
      </x:c>
      <x:c r="C564" s="12" t="str">
        <x:v>AWS/Lambda</x:v>
      </x:c>
      <x:c r="D564" s="12" t="str">
        <x:v>Duration</x:v>
      </x:c>
      <x:c r="E564" s="12" t="str">
        <x:v>Maximum</x:v>
      </x:c>
      <x:c r="F564" s="17" t="n">
        <x:v>46308.75</x:v>
      </x:c>
      <x:c r="G564" s="14" t="n">
        <x:v>3068.78</x:v>
      </x:c>
      <x:c r="H564" s="12" t="str">
        <x:v>Milliseconds</x:v>
      </x:c>
      <x:c r="I564" s="12" t="str">
        <x:v>week2</x:v>
      </x:c>
    </x:row>
    <x:row r="565" ht="22" customHeight="1">
      <x:c r="B565" s="12" t="str">
        <x:v>default</x:v>
      </x:c>
      <x:c r="C565" s="12" t="str">
        <x:v>AWS/SNS</x:v>
      </x:c>
      <x:c r="D565" s="12" t="str">
        <x:v>NumberOfMessagesPublished</x:v>
      </x:c>
      <x:c r="E565" s="12" t="str">
        <x:v>Sum</x:v>
      </x:c>
      <x:c r="F565" s="17" t="n">
        <x:v>46303.875</x:v>
      </x:c>
      <x:c r="G565" s="14" t="n">
        <x:v>1</x:v>
      </x:c>
      <x:c r="H565" s="12" t="str">
        <x:v>Count</x:v>
      </x:c>
      <x:c r="I565" s="12" t="str">
        <x:v>earlier</x:v>
      </x:c>
    </x:row>
    <x:row r="566" ht="22" customHeight="1">
      <x:c r="B566" s="12" t="str">
        <x:v>default</x:v>
      </x:c>
      <x:c r="C566" s="12" t="str">
        <x:v>AWS/SNS</x:v>
      </x:c>
      <x:c r="D566" s="12" t="str">
        <x:v>NumberOfMessagesPublished</x:v>
      </x:c>
      <x:c r="E566" s="12" t="str">
        <x:v>Sum</x:v>
      </x:c>
      <x:c r="F566" s="17" t="n">
        <x:v>46307.16666666667</x:v>
      </x:c>
      <x:c r="G566" s="14" t="n">
        <x:v>1</x:v>
      </x:c>
      <x:c r="H566" s="12" t="str">
        <x:v>Count</x:v>
      </x:c>
      <x:c r="I566" s="12" t="str">
        <x:v>week2</x:v>
      </x:c>
    </x:row>
    <x:row r="567" ht="22" customHeight="1">
      <x:c r="B567" s="12" t="str">
        <x:v>default</x:v>
      </x:c>
      <x:c r="C567" s="12" t="str">
        <x:v>AWS/SNS</x:v>
      </x:c>
      <x:c r="D567" s="12" t="str">
        <x:v>NumberOfMessagesPublished</x:v>
      </x:c>
      <x:c r="E567" s="12" t="str">
        <x:v>Sum</x:v>
      </x:c>
      <x:c r="F567" s="17" t="n">
        <x:v>46302.5</x:v>
      </x:c>
      <x:c r="G567" s="14" t="n">
        <x:v>1</x:v>
      </x:c>
      <x:c r="H567" s="12" t="str">
        <x:v>Count</x:v>
      </x:c>
      <x:c r="I567" s="12" t="str">
        <x:v>earlier</x:v>
      </x:c>
    </x:row>
    <x:row r="568" ht="22" customHeight="1">
      <x:c r="B568" s="12" t="str">
        <x:v>default</x:v>
      </x:c>
      <x:c r="C568" s="12" t="str">
        <x:v>AWS/SNS</x:v>
      </x:c>
      <x:c r="D568" s="12" t="str">
        <x:v>NumberOfMessagesPublished</x:v>
      </x:c>
      <x:c r="E568" s="12" t="str">
        <x:v>Sum</x:v>
      </x:c>
      <x:c r="F568" s="17" t="n">
        <x:v>46309.08333333333</x:v>
      </x:c>
      <x:c r="G568" s="14" t="n">
        <x:v>2</x:v>
      </x:c>
      <x:c r="H568" s="12" t="str">
        <x:v>Count</x:v>
      </x:c>
      <x:c r="I568" s="12" t="str">
        <x:v>week2</x:v>
      </x:c>
    </x:row>
    <x:row r="569" ht="22" customHeight="1">
      <x:c r="B569" s="12" t="str">
        <x:v>default</x:v>
      </x:c>
      <x:c r="C569" s="12" t="str">
        <x:v>AWS/SNS</x:v>
      </x:c>
      <x:c r="D569" s="12" t="str">
        <x:v>NumberOfMessagesPublished</x:v>
      </x:c>
      <x:c r="E569" s="12" t="str">
        <x:v>Sum</x:v>
      </x:c>
      <x:c r="F569" s="17" t="n">
        <x:v>46305.79166666667</x:v>
      </x:c>
      <x:c r="G569" s="14" t="n">
        <x:v>1</x:v>
      </x:c>
      <x:c r="H569" s="12" t="str">
        <x:v>Count</x:v>
      </x:c>
      <x:c r="I569" s="12" t="str">
        <x:v>earlier</x:v>
      </x:c>
    </x:row>
    <x:row r="570" ht="22" customHeight="1">
      <x:c r="B570" s="12" t="str">
        <x:v>default</x:v>
      </x:c>
      <x:c r="C570" s="12" t="str">
        <x:v>AWS/SNS</x:v>
      </x:c>
      <x:c r="D570" s="12" t="str">
        <x:v>NumberOfMessagesPublished</x:v>
      </x:c>
      <x:c r="E570" s="12" t="str">
        <x:v>Sum</x:v>
      </x:c>
      <x:c r="F570" s="17" t="n">
        <x:v>46304.41666666667</x:v>
      </x:c>
      <x:c r="G570" s="14" t="n">
        <x:v>1</x:v>
      </x:c>
      <x:c r="H570" s="12" t="str">
        <x:v>Count</x:v>
      </x:c>
      <x:c r="I570" s="12" t="str">
        <x:v>earlier</x:v>
      </x:c>
    </x:row>
    <x:row r="571" ht="22" customHeight="1">
      <x:c r="B571" s="12" t="str">
        <x:v>default</x:v>
      </x:c>
      <x:c r="C571" s="12" t="str">
        <x:v>AWS/SNS</x:v>
      </x:c>
      <x:c r="D571" s="12" t="str">
        <x:v>NumberOfMessagesPublished</x:v>
      </x:c>
      <x:c r="E571" s="12" t="str">
        <x:v>Sum</x:v>
      </x:c>
      <x:c r="F571" s="17" t="n">
        <x:v>46307.70833333333</x:v>
      </x:c>
      <x:c r="G571" s="14" t="n">
        <x:v>1</x:v>
      </x:c>
      <x:c r="H571" s="12" t="str">
        <x:v>Count</x:v>
      </x:c>
      <x:c r="I571" s="12" t="str">
        <x:v>week2</x:v>
      </x:c>
    </x:row>
    <x:row r="572" ht="22" customHeight="1">
      <x:c r="B572" s="12" t="str">
        <x:v>default</x:v>
      </x:c>
      <x:c r="C572" s="12" t="str">
        <x:v>AWS/SNS</x:v>
      </x:c>
      <x:c r="D572" s="12" t="str">
        <x:v>NumberOfMessagesPublished</x:v>
      </x:c>
      <x:c r="E572" s="12" t="str">
        <x:v>Sum</x:v>
      </x:c>
      <x:c r="F572" s="17" t="n">
        <x:v>46303.04166666667</x:v>
      </x:c>
      <x:c r="G572" s="14" t="n">
        <x:v>1</x:v>
      </x:c>
      <x:c r="H572" s="12" t="str">
        <x:v>Count</x:v>
      </x:c>
      <x:c r="I572" s="12" t="str">
        <x:v>earlier</x:v>
      </x:c>
    </x:row>
    <x:row r="573" ht="22" customHeight="1">
      <x:c r="B573" s="12" t="str">
        <x:v>default</x:v>
      </x:c>
      <x:c r="C573" s="12" t="str">
        <x:v>AWS/SNS</x:v>
      </x:c>
      <x:c r="D573" s="12" t="str">
        <x:v>NumberOfMessagesPublished</x:v>
      </x:c>
      <x:c r="E573" s="12" t="str">
        <x:v>Sum</x:v>
      </x:c>
      <x:c r="F573" s="17" t="n">
        <x:v>46306.33333333333</x:v>
      </x:c>
      <x:c r="G573" s="14" t="n">
        <x:v>1</x:v>
      </x:c>
      <x:c r="H573" s="12" t="str">
        <x:v>Count</x:v>
      </x:c>
      <x:c r="I573" s="12" t="str">
        <x:v>earlier</x:v>
      </x:c>
    </x:row>
    <x:row r="574" ht="22" customHeight="1">
      <x:c r="B574" s="12" t="str">
        <x:v>default</x:v>
      </x:c>
      <x:c r="C574" s="12" t="str">
        <x:v>AWS/SNS</x:v>
      </x:c>
      <x:c r="D574" s="12" t="str">
        <x:v>NumberOfMessagesPublished</x:v>
      </x:c>
      <x:c r="E574" s="12" t="str">
        <x:v>Sum</x:v>
      </x:c>
      <x:c r="F574" s="17" t="n">
        <x:v>46301.66666666667</x:v>
      </x:c>
      <x:c r="G574" s="14" t="n">
        <x:v>2</x:v>
      </x:c>
      <x:c r="H574" s="12" t="str">
        <x:v>Count</x:v>
      </x:c>
      <x:c r="I574" s="12" t="str">
        <x:v>earlier</x:v>
      </x:c>
    </x:row>
    <x:row r="575" ht="22" customHeight="1">
      <x:c r="B575" s="12" t="str">
        <x:v>default</x:v>
      </x:c>
      <x:c r="C575" s="12" t="str">
        <x:v>AWS/SNS</x:v>
      </x:c>
      <x:c r="D575" s="12" t="str">
        <x:v>NumberOfMessagesPublished</x:v>
      </x:c>
      <x:c r="E575" s="12" t="str">
        <x:v>Sum</x:v>
      </x:c>
      <x:c r="F575" s="17" t="n">
        <x:v>46304.95833333333</x:v>
      </x:c>
      <x:c r="G575" s="14" t="n">
        <x:v>1</x:v>
      </x:c>
      <x:c r="H575" s="12" t="str">
        <x:v>Count</x:v>
      </x:c>
      <x:c r="I575" s="12" t="str">
        <x:v>earlier</x:v>
      </x:c>
    </x:row>
    <x:row r="576" ht="22" customHeight="1">
      <x:c r="B576" s="12" t="str">
        <x:v>default</x:v>
      </x:c>
      <x:c r="C576" s="12" t="str">
        <x:v>AWS/SNS</x:v>
      </x:c>
      <x:c r="D576" s="12" t="str">
        <x:v>NumberOfMessagesPublished</x:v>
      </x:c>
      <x:c r="E576" s="12" t="str">
        <x:v>Sum</x:v>
      </x:c>
      <x:c r="F576" s="17" t="n">
        <x:v>46308.25</x:v>
      </x:c>
      <x:c r="G576" s="14" t="n">
        <x:v>1</x:v>
      </x:c>
      <x:c r="H576" s="12" t="str">
        <x:v>Count</x:v>
      </x:c>
      <x:c r="I576" s="12" t="str">
        <x:v>week2</x:v>
      </x:c>
    </x:row>
    <x:row r="577" ht="22" customHeight="1">
      <x:c r="B577" s="12" t="str">
        <x:v>default</x:v>
      </x:c>
      <x:c r="C577" s="12" t="str">
        <x:v>AWS/SNS</x:v>
      </x:c>
      <x:c r="D577" s="12" t="str">
        <x:v>NumberOfMessagesPublished</x:v>
      </x:c>
      <x:c r="E577" s="12" t="str">
        <x:v>Sum</x:v>
      </x:c>
      <x:c r="F577" s="17" t="n">
        <x:v>46304.16666666667</x:v>
      </x:c>
      <x:c r="G577" s="14" t="n">
        <x:v>1</x:v>
      </x:c>
      <x:c r="H577" s="12" t="str">
        <x:v>Count</x:v>
      </x:c>
      <x:c r="I577" s="12" t="str">
        <x:v>earlier</x:v>
      </x:c>
    </x:row>
    <x:row r="578" ht="22" customHeight="1">
      <x:c r="B578" s="12" t="str">
        <x:v>default</x:v>
      </x:c>
      <x:c r="C578" s="12" t="str">
        <x:v>AWS/SNS</x:v>
      </x:c>
      <x:c r="D578" s="12" t="str">
        <x:v>NumberOfMessagesPublished</x:v>
      </x:c>
      <x:c r="E578" s="12" t="str">
        <x:v>Sum</x:v>
      </x:c>
      <x:c r="F578" s="17" t="n">
        <x:v>46307.45833333333</x:v>
      </x:c>
      <x:c r="G578" s="14" t="n">
        <x:v>1</x:v>
      </x:c>
      <x:c r="H578" s="12" t="str">
        <x:v>Count</x:v>
      </x:c>
      <x:c r="I578" s="12" t="str">
        <x:v>week2</x:v>
      </x:c>
    </x:row>
    <x:row r="579" ht="22" customHeight="1">
      <x:c r="B579" s="12" t="str">
        <x:v>default</x:v>
      </x:c>
      <x:c r="C579" s="12" t="str">
        <x:v>AWS/SNS</x:v>
      </x:c>
      <x:c r="D579" s="12" t="str">
        <x:v>NumberOfMessagesPublished</x:v>
      </x:c>
      <x:c r="E579" s="12" t="str">
        <x:v>Sum</x:v>
      </x:c>
      <x:c r="F579" s="17" t="n">
        <x:v>46302.79166666667</x:v>
      </x:c>
      <x:c r="G579" s="14" t="n">
        <x:v>1</x:v>
      </x:c>
      <x:c r="H579" s="12" t="str">
        <x:v>Count</x:v>
      </x:c>
      <x:c r="I579" s="12" t="str">
        <x:v>earlier</x:v>
      </x:c>
    </x:row>
    <x:row r="580" ht="22" customHeight="1">
      <x:c r="B580" s="12" t="str">
        <x:v>default</x:v>
      </x:c>
      <x:c r="C580" s="12" t="str">
        <x:v>AWS/SNS</x:v>
      </x:c>
      <x:c r="D580" s="12" t="str">
        <x:v>NumberOfMessagesPublished</x:v>
      </x:c>
      <x:c r="E580" s="12" t="str">
        <x:v>Sum</x:v>
      </x:c>
      <x:c r="F580" s="17" t="n">
        <x:v>46306.08333333333</x:v>
      </x:c>
      <x:c r="G580" s="14" t="n">
        <x:v>1</x:v>
      </x:c>
      <x:c r="H580" s="12" t="str">
        <x:v>Count</x:v>
      </x:c>
      <x:c r="I580" s="12" t="str">
        <x:v>earlier</x:v>
      </x:c>
    </x:row>
    <x:row r="581" ht="22" customHeight="1">
      <x:c r="B581" s="12" t="str">
        <x:v>default</x:v>
      </x:c>
      <x:c r="C581" s="12" t="str">
        <x:v>AWS/SNS</x:v>
      </x:c>
      <x:c r="D581" s="12" t="str">
        <x:v>NumberOfMessagesPublished</x:v>
      </x:c>
      <x:c r="E581" s="12" t="str">
        <x:v>Sum</x:v>
      </x:c>
      <x:c r="F581" s="17" t="n">
        <x:v>46304.70833333333</x:v>
      </x:c>
      <x:c r="G581" s="14" t="n">
        <x:v>1</x:v>
      </x:c>
      <x:c r="H581" s="12" t="str">
        <x:v>Count</x:v>
      </x:c>
      <x:c r="I581" s="12" t="str">
        <x:v>earlier</x:v>
      </x:c>
    </x:row>
    <x:row r="582" ht="22" customHeight="1">
      <x:c r="B582" s="12" t="str">
        <x:v>default</x:v>
      </x:c>
      <x:c r="C582" s="12" t="str">
        <x:v>AWS/SNS</x:v>
      </x:c>
      <x:c r="D582" s="12" t="str">
        <x:v>NumberOfMessagesPublished</x:v>
      </x:c>
      <x:c r="E582" s="12" t="str">
        <x:v>Sum</x:v>
      </x:c>
      <x:c r="F582" s="17" t="n">
        <x:v>46308</x:v>
      </x:c>
      <x:c r="G582" s="14" t="n">
        <x:v>1</x:v>
      </x:c>
      <x:c r="H582" s="12" t="str">
        <x:v>Count</x:v>
      </x:c>
      <x:c r="I582" s="12" t="str">
        <x:v>week2</x:v>
      </x:c>
    </x:row>
    <x:row r="583" ht="22" customHeight="1">
      <x:c r="B583" s="12" t="str">
        <x:v>default</x:v>
      </x:c>
      <x:c r="C583" s="12" t="str">
        <x:v>AWS/SNS</x:v>
      </x:c>
      <x:c r="D583" s="12" t="str">
        <x:v>NumberOfMessagesPublished</x:v>
      </x:c>
      <x:c r="E583" s="12" t="str">
        <x:v>Sum</x:v>
      </x:c>
      <x:c r="F583" s="17" t="n">
        <x:v>46303.33333333333</x:v>
      </x:c>
      <x:c r="G583" s="14" t="n">
        <x:v>1</x:v>
      </x:c>
      <x:c r="H583" s="12" t="str">
        <x:v>Count</x:v>
      </x:c>
      <x:c r="I583" s="12" t="str">
        <x:v>earlier</x:v>
      </x:c>
    </x:row>
    <x:row r="584" ht="22" customHeight="1">
      <x:c r="B584" s="12" t="str">
        <x:v>default</x:v>
      </x:c>
      <x:c r="C584" s="12" t="str">
        <x:v>AWS/SNS</x:v>
      </x:c>
      <x:c r="D584" s="12" t="str">
        <x:v>NumberOfMessagesPublished</x:v>
      </x:c>
      <x:c r="E584" s="12" t="str">
        <x:v>Sum</x:v>
      </x:c>
      <x:c r="F584" s="17" t="n">
        <x:v>46306.625</x:v>
      </x:c>
      <x:c r="G584" s="14" t="n">
        <x:v>1</x:v>
      </x:c>
      <x:c r="H584" s="12" t="str">
        <x:v>Count</x:v>
      </x:c>
      <x:c r="I584" s="12" t="str">
        <x:v>earlier</x:v>
      </x:c>
    </x:row>
    <x:row r="585" ht="22" customHeight="1">
      <x:c r="B585" s="12" t="str">
        <x:v>default</x:v>
      </x:c>
      <x:c r="C585" s="12" t="str">
        <x:v>AWS/SNS</x:v>
      </x:c>
      <x:c r="D585" s="12" t="str">
        <x:v>NumberOfMessagesPublished</x:v>
      </x:c>
      <x:c r="E585" s="12" t="str">
        <x:v>Sum</x:v>
      </x:c>
      <x:c r="F585" s="17" t="n">
        <x:v>46301.95833333333</x:v>
      </x:c>
      <x:c r="G585" s="14" t="n">
        <x:v>1</x:v>
      </x:c>
      <x:c r="H585" s="12" t="str">
        <x:v>Count</x:v>
      </x:c>
      <x:c r="I585" s="12" t="str">
        <x:v>earlier</x:v>
      </x:c>
    </x:row>
    <x:row r="586" ht="22" customHeight="1">
      <x:c r="B586" s="12" t="str">
        <x:v>default</x:v>
      </x:c>
      <x:c r="C586" s="12" t="str">
        <x:v>AWS/SNS</x:v>
      </x:c>
      <x:c r="D586" s="12" t="str">
        <x:v>NumberOfMessagesPublished</x:v>
      </x:c>
      <x:c r="E586" s="12" t="str">
        <x:v>Sum</x:v>
      </x:c>
      <x:c r="F586" s="17" t="n">
        <x:v>46305.25</x:v>
      </x:c>
      <x:c r="G586" s="14" t="n">
        <x:v>1</x:v>
      </x:c>
      <x:c r="H586" s="12" t="str">
        <x:v>Count</x:v>
      </x:c>
      <x:c r="I586" s="12" t="str">
        <x:v>earlier</x:v>
      </x:c>
    </x:row>
    <x:row r="587" ht="22" customHeight="1">
      <x:c r="B587" s="12" t="str">
        <x:v>default</x:v>
      </x:c>
      <x:c r="C587" s="12" t="str">
        <x:v>AWS/SNS</x:v>
      </x:c>
      <x:c r="D587" s="12" t="str">
        <x:v>NumberOfMessagesPublished</x:v>
      </x:c>
      <x:c r="E587" s="12" t="str">
        <x:v>Sum</x:v>
      </x:c>
      <x:c r="F587" s="17" t="n">
        <x:v>46308.54166666667</x:v>
      </x:c>
      <x:c r="G587" s="14" t="n">
        <x:v>1</x:v>
      </x:c>
      <x:c r="H587" s="12" t="str">
        <x:v>Count</x:v>
      </x:c>
      <x:c r="I587" s="12" t="str">
        <x:v>week2</x:v>
      </x:c>
    </x:row>
    <x:row r="588" ht="22" customHeight="1">
      <x:c r="B588" s="12" t="str">
        <x:v>default</x:v>
      </x:c>
      <x:c r="C588" s="12" t="str">
        <x:v>AWS/SNS</x:v>
      </x:c>
      <x:c r="D588" s="12" t="str">
        <x:v>NumberOfMessagesPublished</x:v>
      </x:c>
      <x:c r="E588" s="12" t="str">
        <x:v>Sum</x:v>
      </x:c>
      <x:c r="F588" s="17" t="n">
        <x:v>46303.29166666667</x:v>
      </x:c>
      <x:c r="G588" s="14" t="n">
        <x:v>1</x:v>
      </x:c>
      <x:c r="H588" s="12" t="str">
        <x:v>Count</x:v>
      </x:c>
      <x:c r="I588" s="12" t="str">
        <x:v>earlier</x:v>
      </x:c>
    </x:row>
    <x:row r="589" ht="22" customHeight="1">
      <x:c r="B589" s="12" t="str">
        <x:v>default</x:v>
      </x:c>
      <x:c r="C589" s="12" t="str">
        <x:v>AWS/SNS</x:v>
      </x:c>
      <x:c r="D589" s="12" t="str">
        <x:v>NumberOfMessagesPublished</x:v>
      </x:c>
      <x:c r="E589" s="12" t="str">
        <x:v>Sum</x:v>
      </x:c>
      <x:c r="F589" s="17" t="n">
        <x:v>46306.58333333333</x:v>
      </x:c>
      <x:c r="G589" s="14" t="n">
        <x:v>1</x:v>
      </x:c>
      <x:c r="H589" s="12" t="str">
        <x:v>Count</x:v>
      </x:c>
      <x:c r="I589" s="12" t="str">
        <x:v>earlier</x:v>
      </x:c>
    </x:row>
    <x:row r="590" ht="22" customHeight="1">
      <x:c r="B590" s="12" t="str">
        <x:v>default</x:v>
      </x:c>
      <x:c r="C590" s="12" t="str">
        <x:v>AWS/SNS</x:v>
      </x:c>
      <x:c r="D590" s="12" t="str">
        <x:v>NumberOfMessagesPublished</x:v>
      </x:c>
      <x:c r="E590" s="12" t="str">
        <x:v>Sum</x:v>
      </x:c>
      <x:c r="F590" s="17" t="n">
        <x:v>46301.91666666667</x:v>
      </x:c>
      <x:c r="G590" s="14" t="n">
        <x:v>1</x:v>
      </x:c>
      <x:c r="H590" s="12" t="str">
        <x:v>Count</x:v>
      </x:c>
      <x:c r="I590" s="12" t="str">
        <x:v>earlier</x:v>
      </x:c>
    </x:row>
    <x:row r="591" ht="22" customHeight="1">
      <x:c r="B591" s="12" t="str">
        <x:v>default</x:v>
      </x:c>
      <x:c r="C591" s="12" t="str">
        <x:v>AWS/SNS</x:v>
      </x:c>
      <x:c r="D591" s="12" t="str">
        <x:v>NumberOfMessagesPublished</x:v>
      </x:c>
      <x:c r="E591" s="12" t="str">
        <x:v>Sum</x:v>
      </x:c>
      <x:c r="F591" s="17" t="n">
        <x:v>46305.20833333333</x:v>
      </x:c>
      <x:c r="G591" s="14" t="n">
        <x:v>1</x:v>
      </x:c>
      <x:c r="H591" s="12" t="str">
        <x:v>Count</x:v>
      </x:c>
      <x:c r="I591" s="12" t="str">
        <x:v>earlier</x:v>
      </x:c>
    </x:row>
    <x:row r="592" ht="22" customHeight="1">
      <x:c r="B592" s="12" t="str">
        <x:v>default</x:v>
      </x:c>
      <x:c r="C592" s="12" t="str">
        <x:v>AWS/SNS</x:v>
      </x:c>
      <x:c r="D592" s="12" t="str">
        <x:v>NumberOfMessagesPublished</x:v>
      </x:c>
      <x:c r="E592" s="12" t="str">
        <x:v>Sum</x:v>
      </x:c>
      <x:c r="F592" s="17" t="n">
        <x:v>46308.5</x:v>
      </x:c>
      <x:c r="G592" s="14" t="n">
        <x:v>1</x:v>
      </x:c>
      <x:c r="H592" s="12" t="str">
        <x:v>Count</x:v>
      </x:c>
      <x:c r="I592" s="12" t="str">
        <x:v>week2</x:v>
      </x:c>
    </x:row>
    <x:row r="593" ht="22" customHeight="1">
      <x:c r="B593" s="12" t="str">
        <x:v>default</x:v>
      </x:c>
      <x:c r="C593" s="12" t="str">
        <x:v>AWS/SNS</x:v>
      </x:c>
      <x:c r="D593" s="12" t="str">
        <x:v>NumberOfMessagesPublished</x:v>
      </x:c>
      <x:c r="E593" s="12" t="str">
        <x:v>Sum</x:v>
      </x:c>
      <x:c r="F593" s="17" t="n">
        <x:v>46303.83333333333</x:v>
      </x:c>
      <x:c r="G593" s="14" t="n">
        <x:v>1</x:v>
      </x:c>
      <x:c r="H593" s="12" t="str">
        <x:v>Count</x:v>
      </x:c>
      <x:c r="I593" s="12" t="str">
        <x:v>earlier</x:v>
      </x:c>
    </x:row>
    <x:row r="594" ht="22" customHeight="1">
      <x:c r="B594" s="12" t="str">
        <x:v>default</x:v>
      </x:c>
      <x:c r="C594" s="12" t="str">
        <x:v>AWS/SNS</x:v>
      </x:c>
      <x:c r="D594" s="12" t="str">
        <x:v>NumberOfMessagesPublished</x:v>
      </x:c>
      <x:c r="E594" s="12" t="str">
        <x:v>Sum</x:v>
      </x:c>
      <x:c r="F594" s="17" t="n">
        <x:v>46307.125</x:v>
      </x:c>
      <x:c r="G594" s="14" t="n">
        <x:v>1</x:v>
      </x:c>
      <x:c r="H594" s="12" t="str">
        <x:v>Count</x:v>
      </x:c>
      <x:c r="I594" s="12" t="str">
        <x:v>week2</x:v>
      </x:c>
    </x:row>
    <x:row r="595" ht="22" customHeight="1">
      <x:c r="B595" s="12" t="str">
        <x:v>default</x:v>
      </x:c>
      <x:c r="C595" s="12" t="str">
        <x:v>AWS/SNS</x:v>
      </x:c>
      <x:c r="D595" s="12" t="str">
        <x:v>NumberOfMessagesPublished</x:v>
      </x:c>
      <x:c r="E595" s="12" t="str">
        <x:v>Sum</x:v>
      </x:c>
      <x:c r="F595" s="17" t="n">
        <x:v>46302.45833333333</x:v>
      </x:c>
      <x:c r="G595" s="14" t="n">
        <x:v>1</x:v>
      </x:c>
      <x:c r="H595" s="12" t="str">
        <x:v>Count</x:v>
      </x:c>
      <x:c r="I595" s="12" t="str">
        <x:v>earlier</x:v>
      </x:c>
    </x:row>
    <x:row r="596" ht="22" customHeight="1">
      <x:c r="B596" s="12" t="str">
        <x:v>default</x:v>
      </x:c>
      <x:c r="C596" s="12" t="str">
        <x:v>AWS/SNS</x:v>
      </x:c>
      <x:c r="D596" s="12" t="str">
        <x:v>NumberOfMessagesPublished</x:v>
      </x:c>
      <x:c r="E596" s="12" t="str">
        <x:v>Sum</x:v>
      </x:c>
      <x:c r="F596" s="17" t="n">
        <x:v>46305.75</x:v>
      </x:c>
      <x:c r="G596" s="14" t="n">
        <x:v>1</x:v>
      </x:c>
      <x:c r="H596" s="12" t="str">
        <x:v>Count</x:v>
      </x:c>
      <x:c r="I596" s="12" t="str">
        <x:v>earlier</x:v>
      </x:c>
    </x:row>
    <x:row r="597" ht="22" customHeight="1">
      <x:c r="B597" s="12" t="str">
        <x:v>default</x:v>
      </x:c>
      <x:c r="C597" s="12" t="str">
        <x:v>AWS/SNS</x:v>
      </x:c>
      <x:c r="D597" s="12" t="str">
        <x:v>NumberOfMessagesPublished</x:v>
      </x:c>
      <x:c r="E597" s="12" t="str">
        <x:v>Sum</x:v>
      </x:c>
      <x:c r="F597" s="17" t="n">
        <x:v>46309.04166666667</x:v>
      </x:c>
      <x:c r="G597" s="14" t="n">
        <x:v>1</x:v>
      </x:c>
      <x:c r="H597" s="12" t="str">
        <x:v>Count</x:v>
      </x:c>
      <x:c r="I597" s="12" t="str">
        <x:v>week2</x:v>
      </x:c>
    </x:row>
    <x:row r="598" ht="22" customHeight="1">
      <x:c r="B598" s="12" t="str">
        <x:v>default</x:v>
      </x:c>
      <x:c r="C598" s="12" t="str">
        <x:v>AWS/SNS</x:v>
      </x:c>
      <x:c r="D598" s="12" t="str">
        <x:v>NumberOfMessagesPublished</x:v>
      </x:c>
      <x:c r="E598" s="12" t="str">
        <x:v>Sum</x:v>
      </x:c>
      <x:c r="F598" s="17" t="n">
        <x:v>46304.375</x:v>
      </x:c>
      <x:c r="G598" s="14" t="n">
        <x:v>1</x:v>
      </x:c>
      <x:c r="H598" s="12" t="str">
        <x:v>Count</x:v>
      </x:c>
      <x:c r="I598" s="12" t="str">
        <x:v>earlier</x:v>
      </x:c>
    </x:row>
    <x:row r="599" ht="22" customHeight="1">
      <x:c r="B599" s="12" t="str">
        <x:v>default</x:v>
      </x:c>
      <x:c r="C599" s="12" t="str">
        <x:v>AWS/SNS</x:v>
      </x:c>
      <x:c r="D599" s="12" t="str">
        <x:v>NumberOfMessagesPublished</x:v>
      </x:c>
      <x:c r="E599" s="12" t="str">
        <x:v>Sum</x:v>
      </x:c>
      <x:c r="F599" s="17" t="n">
        <x:v>46307.66666666667</x:v>
      </x:c>
      <x:c r="G599" s="14" t="n">
        <x:v>1</x:v>
      </x:c>
      <x:c r="H599" s="12" t="str">
        <x:v>Count</x:v>
      </x:c>
      <x:c r="I599" s="12" t="str">
        <x:v>week2</x:v>
      </x:c>
    </x:row>
    <x:row r="600" ht="22" customHeight="1">
      <x:c r="B600" s="12" t="str">
        <x:v>default</x:v>
      </x:c>
      <x:c r="C600" s="12" t="str">
        <x:v>AWS/SNS</x:v>
      </x:c>
      <x:c r="D600" s="12" t="str">
        <x:v>NumberOfMessagesPublished</x:v>
      </x:c>
      <x:c r="E600" s="12" t="str">
        <x:v>Sum</x:v>
      </x:c>
      <x:c r="F600" s="17" t="n">
        <x:v>46303.58333333333</x:v>
      </x:c>
      <x:c r="G600" s="14" t="n">
        <x:v>1</x:v>
      </x:c>
      <x:c r="H600" s="12" t="str">
        <x:v>Count</x:v>
      </x:c>
      <x:c r="I600" s="12" t="str">
        <x:v>earlier</x:v>
      </x:c>
    </x:row>
    <x:row r="601" ht="22" customHeight="1">
      <x:c r="B601" s="12" t="str">
        <x:v>default</x:v>
      </x:c>
      <x:c r="C601" s="12" t="str">
        <x:v>AWS/SNS</x:v>
      </x:c>
      <x:c r="D601" s="12" t="str">
        <x:v>NumberOfMessagesPublished</x:v>
      </x:c>
      <x:c r="E601" s="12" t="str">
        <x:v>Sum</x:v>
      </x:c>
      <x:c r="F601" s="17" t="n">
        <x:v>46306.875</x:v>
      </x:c>
      <x:c r="G601" s="14" t="n">
        <x:v>1</x:v>
      </x:c>
      <x:c r="H601" s="12" t="str">
        <x:v>Count</x:v>
      </x:c>
      <x:c r="I601" s="12" t="str">
        <x:v>week2</x:v>
      </x:c>
    </x:row>
    <x:row r="602" ht="22" customHeight="1">
      <x:c r="B602" s="12" t="str">
        <x:v>default</x:v>
      </x:c>
      <x:c r="C602" s="12" t="str">
        <x:v>AWS/SNS</x:v>
      </x:c>
      <x:c r="D602" s="12" t="str">
        <x:v>NumberOfMessagesPublished</x:v>
      </x:c>
      <x:c r="E602" s="12" t="str">
        <x:v>Sum</x:v>
      </x:c>
      <x:c r="F602" s="17" t="n">
        <x:v>46302.20833333333</x:v>
      </x:c>
      <x:c r="G602" s="14" t="n">
        <x:v>1</x:v>
      </x:c>
      <x:c r="H602" s="12" t="str">
        <x:v>Count</x:v>
      </x:c>
      <x:c r="I602" s="12" t="str">
        <x:v>earlier</x:v>
      </x:c>
    </x:row>
    <x:row r="603" ht="22" customHeight="1">
      <x:c r="B603" s="12" t="str">
        <x:v>default</x:v>
      </x:c>
      <x:c r="C603" s="12" t="str">
        <x:v>AWS/SNS</x:v>
      </x:c>
      <x:c r="D603" s="12" t="str">
        <x:v>NumberOfMessagesPublished</x:v>
      </x:c>
      <x:c r="E603" s="12" t="str">
        <x:v>Sum</x:v>
      </x:c>
      <x:c r="F603" s="17" t="n">
        <x:v>46305.5</x:v>
      </x:c>
      <x:c r="G603" s="14" t="n">
        <x:v>1</x:v>
      </x:c>
      <x:c r="H603" s="12" t="str">
        <x:v>Count</x:v>
      </x:c>
      <x:c r="I603" s="12" t="str">
        <x:v>earlier</x:v>
      </x:c>
    </x:row>
    <x:row r="604" ht="22" customHeight="1">
      <x:c r="B604" s="12" t="str">
        <x:v>default</x:v>
      </x:c>
      <x:c r="C604" s="12" t="str">
        <x:v>AWS/SNS</x:v>
      </x:c>
      <x:c r="D604" s="12" t="str">
        <x:v>NumberOfMessagesPublished</x:v>
      </x:c>
      <x:c r="E604" s="12" t="str">
        <x:v>Sum</x:v>
      </x:c>
      <x:c r="F604" s="17" t="n">
        <x:v>46308.79166666667</x:v>
      </x:c>
      <x:c r="G604" s="14" t="n">
        <x:v>1</x:v>
      </x:c>
      <x:c r="H604" s="12" t="str">
        <x:v>Count</x:v>
      </x:c>
      <x:c r="I604" s="12" t="str">
        <x:v>week2</x:v>
      </x:c>
    </x:row>
    <x:row r="605" ht="22" customHeight="1">
      <x:c r="B605" s="12" t="str">
        <x:v>default</x:v>
      </x:c>
      <x:c r="C605" s="12" t="str">
        <x:v>AWS/SNS</x:v>
      </x:c>
      <x:c r="D605" s="12" t="str">
        <x:v>NumberOfMessagesPublished</x:v>
      </x:c>
      <x:c r="E605" s="12" t="str">
        <x:v>Sum</x:v>
      </x:c>
      <x:c r="F605" s="17" t="n">
        <x:v>46304.125</x:v>
      </x:c>
      <x:c r="G605" s="14" t="n">
        <x:v>1</x:v>
      </x:c>
      <x:c r="H605" s="12" t="str">
        <x:v>Count</x:v>
      </x:c>
      <x:c r="I605" s="12" t="str">
        <x:v>earlier</x:v>
      </x:c>
    </x:row>
    <x:row r="606" ht="22" customHeight="1">
      <x:c r="B606" s="12" t="str">
        <x:v>default</x:v>
      </x:c>
      <x:c r="C606" s="12" t="str">
        <x:v>AWS/SNS</x:v>
      </x:c>
      <x:c r="D606" s="12" t="str">
        <x:v>NumberOfMessagesPublished</x:v>
      </x:c>
      <x:c r="E606" s="12" t="str">
        <x:v>Sum</x:v>
      </x:c>
      <x:c r="F606" s="17" t="n">
        <x:v>46307.41666666667</x:v>
      </x:c>
      <x:c r="G606" s="14" t="n">
        <x:v>1</x:v>
      </x:c>
      <x:c r="H606" s="12" t="str">
        <x:v>Count</x:v>
      </x:c>
      <x:c r="I606" s="12" t="str">
        <x:v>week2</x:v>
      </x:c>
    </x:row>
    <x:row r="607" ht="22" customHeight="1">
      <x:c r="B607" s="12" t="str">
        <x:v>default</x:v>
      </x:c>
      <x:c r="C607" s="12" t="str">
        <x:v>AWS/SNS</x:v>
      </x:c>
      <x:c r="D607" s="12" t="str">
        <x:v>NumberOfMessagesPublished</x:v>
      </x:c>
      <x:c r="E607" s="12" t="str">
        <x:v>Sum</x:v>
      </x:c>
      <x:c r="F607" s="17" t="n">
        <x:v>46302.75</x:v>
      </x:c>
      <x:c r="G607" s="14" t="n">
        <x:v>1</x:v>
      </x:c>
      <x:c r="H607" s="12" t="str">
        <x:v>Count</x:v>
      </x:c>
      <x:c r="I607" s="12" t="str">
        <x:v>earlier</x:v>
      </x:c>
    </x:row>
    <x:row r="608" ht="22" customHeight="1">
      <x:c r="B608" s="12" t="str">
        <x:v>default</x:v>
      </x:c>
      <x:c r="C608" s="12" t="str">
        <x:v>AWS/SNS</x:v>
      </x:c>
      <x:c r="D608" s="12" t="str">
        <x:v>NumberOfMessagesPublished</x:v>
      </x:c>
      <x:c r="E608" s="12" t="str">
        <x:v>Sum</x:v>
      </x:c>
      <x:c r="F608" s="17" t="n">
        <x:v>46306.04166666667</x:v>
      </x:c>
      <x:c r="G608" s="14" t="n">
        <x:v>1</x:v>
      </x:c>
      <x:c r="H608" s="12" t="str">
        <x:v>Count</x:v>
      </x:c>
      <x:c r="I608" s="12" t="str">
        <x:v>earlier</x:v>
      </x:c>
    </x:row>
    <x:row r="609" ht="22" customHeight="1">
      <x:c r="B609" s="12" t="str">
        <x:v>default</x:v>
      </x:c>
      <x:c r="C609" s="12" t="str">
        <x:v>AWS/SNS</x:v>
      </x:c>
      <x:c r="D609" s="12" t="str">
        <x:v>NumberOfMessagesPublished</x:v>
      </x:c>
      <x:c r="E609" s="12" t="str">
        <x:v>Sum</x:v>
      </x:c>
      <x:c r="F609" s="17" t="n">
        <x:v>46304.66666666667</x:v>
      </x:c>
      <x:c r="G609" s="14" t="n">
        <x:v>1</x:v>
      </x:c>
      <x:c r="H609" s="12" t="str">
        <x:v>Count</x:v>
      </x:c>
      <x:c r="I609" s="12" t="str">
        <x:v>earlier</x:v>
      </x:c>
    </x:row>
    <x:row r="610" ht="22" customHeight="1">
      <x:c r="B610" s="12" t="str">
        <x:v>default</x:v>
      </x:c>
      <x:c r="C610" s="12" t="str">
        <x:v>AWS/SNS</x:v>
      </x:c>
      <x:c r="D610" s="12" t="str">
        <x:v>NumberOfMessagesPublished</x:v>
      </x:c>
      <x:c r="E610" s="12" t="str">
        <x:v>Sum</x:v>
      </x:c>
      <x:c r="F610" s="17" t="n">
        <x:v>46307.95833333333</x:v>
      </x:c>
      <x:c r="G610" s="14" t="n">
        <x:v>1</x:v>
      </x:c>
      <x:c r="H610" s="12" t="str">
        <x:v>Count</x:v>
      </x:c>
      <x:c r="I610" s="12" t="str">
        <x:v>week2</x:v>
      </x:c>
    </x:row>
    <x:row r="611" ht="22" customHeight="1">
      <x:c r="B611" s="12" t="str">
        <x:v>default</x:v>
      </x:c>
      <x:c r="C611" s="12" t="str">
        <x:v>AWS/SNS</x:v>
      </x:c>
      <x:c r="D611" s="12" t="str">
        <x:v>NumberOfMessagesPublished</x:v>
      </x:c>
      <x:c r="E611" s="12" t="str">
        <x:v>Sum</x:v>
      </x:c>
      <x:c r="F611" s="17" t="n">
        <x:v>46301.75</x:v>
      </x:c>
      <x:c r="G611" s="14" t="n">
        <x:v>2</x:v>
      </x:c>
      <x:c r="H611" s="12" t="str">
        <x:v>Count</x:v>
      </x:c>
      <x:c r="I611" s="12" t="str">
        <x:v>earlier</x:v>
      </x:c>
    </x:row>
    <x:row r="612" ht="22" customHeight="1">
      <x:c r="B612" s="12" t="str">
        <x:v>default</x:v>
      </x:c>
      <x:c r="C612" s="12" t="str">
        <x:v>AWS/SNS</x:v>
      </x:c>
      <x:c r="D612" s="12" t="str">
        <x:v>NumberOfMessagesPublished</x:v>
      </x:c>
      <x:c r="E612" s="12" t="str">
        <x:v>Sum</x:v>
      </x:c>
      <x:c r="F612" s="17" t="n">
        <x:v>46305.04166666667</x:v>
      </x:c>
      <x:c r="G612" s="14" t="n">
        <x:v>1</x:v>
      </x:c>
      <x:c r="H612" s="12" t="str">
        <x:v>Count</x:v>
      </x:c>
      <x:c r="I612" s="12" t="str">
        <x:v>earlier</x:v>
      </x:c>
    </x:row>
    <x:row r="613" ht="22" customHeight="1">
      <x:c r="B613" s="12" t="str">
        <x:v>default</x:v>
      </x:c>
      <x:c r="C613" s="12" t="str">
        <x:v>AWS/SNS</x:v>
      </x:c>
      <x:c r="D613" s="12" t="str">
        <x:v>NumberOfMessagesPublished</x:v>
      </x:c>
      <x:c r="E613" s="12" t="str">
        <x:v>Sum</x:v>
      </x:c>
      <x:c r="F613" s="17" t="n">
        <x:v>46308.33333333333</x:v>
      </x:c>
      <x:c r="G613" s="14" t="n">
        <x:v>1</x:v>
      </x:c>
      <x:c r="H613" s="12" t="str">
        <x:v>Count</x:v>
      </x:c>
      <x:c r="I613" s="12" t="str">
        <x:v>week2</x:v>
      </x:c>
    </x:row>
    <x:row r="614" ht="22" customHeight="1">
      <x:c r="B614" s="12" t="str">
        <x:v>default</x:v>
      </x:c>
      <x:c r="C614" s="12" t="str">
        <x:v>AWS/SNS</x:v>
      </x:c>
      <x:c r="D614" s="12" t="str">
        <x:v>NumberOfMessagesPublished</x:v>
      </x:c>
      <x:c r="E614" s="12" t="str">
        <x:v>Sum</x:v>
      </x:c>
      <x:c r="F614" s="17" t="n">
        <x:v>46303.66666666667</x:v>
      </x:c>
      <x:c r="G614" s="14" t="n">
        <x:v>1</x:v>
      </x:c>
      <x:c r="H614" s="12" t="str">
        <x:v>Count</x:v>
      </x:c>
      <x:c r="I614" s="12" t="str">
        <x:v>earlier</x:v>
      </x:c>
    </x:row>
    <x:row r="615" ht="22" customHeight="1">
      <x:c r="B615" s="12" t="str">
        <x:v>default</x:v>
      </x:c>
      <x:c r="C615" s="12" t="str">
        <x:v>AWS/SNS</x:v>
      </x:c>
      <x:c r="D615" s="12" t="str">
        <x:v>NumberOfMessagesPublished</x:v>
      </x:c>
      <x:c r="E615" s="12" t="str">
        <x:v>Sum</x:v>
      </x:c>
      <x:c r="F615" s="17" t="n">
        <x:v>46306.95833333333</x:v>
      </x:c>
      <x:c r="G615" s="14" t="n">
        <x:v>1</x:v>
      </x:c>
      <x:c r="H615" s="12" t="str">
        <x:v>Count</x:v>
      </x:c>
      <x:c r="I615" s="12" t="str">
        <x:v>week2</x:v>
      </x:c>
    </x:row>
    <x:row r="616" ht="22" customHeight="1">
      <x:c r="B616" s="12" t="str">
        <x:v>default</x:v>
      </x:c>
      <x:c r="C616" s="12" t="str">
        <x:v>AWS/SNS</x:v>
      </x:c>
      <x:c r="D616" s="12" t="str">
        <x:v>NumberOfMessagesPublished</x:v>
      </x:c>
      <x:c r="E616" s="12" t="str">
        <x:v>Sum</x:v>
      </x:c>
      <x:c r="F616" s="17" t="n">
        <x:v>46302.29166666667</x:v>
      </x:c>
      <x:c r="G616" s="14" t="n">
        <x:v>1</x:v>
      </x:c>
      <x:c r="H616" s="12" t="str">
        <x:v>Count</x:v>
      </x:c>
      <x:c r="I616" s="12" t="str">
        <x:v>earlier</x:v>
      </x:c>
    </x:row>
    <x:row r="617" ht="22" customHeight="1">
      <x:c r="B617" s="12" t="str">
        <x:v>default</x:v>
      </x:c>
      <x:c r="C617" s="12" t="str">
        <x:v>AWS/SNS</x:v>
      </x:c>
      <x:c r="D617" s="12" t="str">
        <x:v>NumberOfMessagesPublished</x:v>
      </x:c>
      <x:c r="E617" s="12" t="str">
        <x:v>Sum</x:v>
      </x:c>
      <x:c r="F617" s="17" t="n">
        <x:v>46305.58333333333</x:v>
      </x:c>
      <x:c r="G617" s="14" t="n">
        <x:v>1</x:v>
      </x:c>
      <x:c r="H617" s="12" t="str">
        <x:v>Count</x:v>
      </x:c>
      <x:c r="I617" s="12" t="str">
        <x:v>earlier</x:v>
      </x:c>
    </x:row>
    <x:row r="618" ht="22" customHeight="1">
      <x:c r="B618" s="12" t="str">
        <x:v>default</x:v>
      </x:c>
      <x:c r="C618" s="12" t="str">
        <x:v>AWS/SNS</x:v>
      </x:c>
      <x:c r="D618" s="12" t="str">
        <x:v>NumberOfMessagesPublished</x:v>
      </x:c>
      <x:c r="E618" s="12" t="str">
        <x:v>Sum</x:v>
      </x:c>
      <x:c r="F618" s="17" t="n">
        <x:v>46308.875</x:v>
      </x:c>
      <x:c r="G618" s="14" t="n">
        <x:v>1</x:v>
      </x:c>
      <x:c r="H618" s="12" t="str">
        <x:v>Count</x:v>
      </x:c>
      <x:c r="I618" s="12" t="str">
        <x:v>week2</x:v>
      </x:c>
    </x:row>
    <x:row r="619" ht="22" customHeight="1">
      <x:c r="B619" s="12" t="str">
        <x:v>default</x:v>
      </x:c>
      <x:c r="C619" s="12" t="str">
        <x:v>AWS/SNS</x:v>
      </x:c>
      <x:c r="D619" s="12" t="str">
        <x:v>NumberOfMessagesPublished</x:v>
      </x:c>
      <x:c r="E619" s="12" t="str">
        <x:v>Sum</x:v>
      </x:c>
      <x:c r="F619" s="17" t="n">
        <x:v>46304.20833333333</x:v>
      </x:c>
      <x:c r="G619" s="14" t="n">
        <x:v>1</x:v>
      </x:c>
      <x:c r="H619" s="12" t="str">
        <x:v>Count</x:v>
      </x:c>
      <x:c r="I619" s="12" t="str">
        <x:v>earlier</x:v>
      </x:c>
    </x:row>
    <x:row r="620" ht="22" customHeight="1">
      <x:c r="B620" s="12" t="str">
        <x:v>default</x:v>
      </x:c>
      <x:c r="C620" s="12" t="str">
        <x:v>AWS/SNS</x:v>
      </x:c>
      <x:c r="D620" s="12" t="str">
        <x:v>NumberOfMessagesPublished</x:v>
      </x:c>
      <x:c r="E620" s="12" t="str">
        <x:v>Sum</x:v>
      </x:c>
      <x:c r="F620" s="17" t="n">
        <x:v>46307.5</x:v>
      </x:c>
      <x:c r="G620" s="14" t="n">
        <x:v>1</x:v>
      </x:c>
      <x:c r="H620" s="12" t="str">
        <x:v>Count</x:v>
      </x:c>
      <x:c r="I620" s="12" t="str">
        <x:v>week2</x:v>
      </x:c>
    </x:row>
    <x:row r="621" ht="22" customHeight="1">
      <x:c r="B621" s="12" t="str">
        <x:v>default</x:v>
      </x:c>
      <x:c r="C621" s="12" t="str">
        <x:v>AWS/SNS</x:v>
      </x:c>
      <x:c r="D621" s="12" t="str">
        <x:v>NumberOfMessagesPublished</x:v>
      </x:c>
      <x:c r="E621" s="12" t="str">
        <x:v>Sum</x:v>
      </x:c>
      <x:c r="F621" s="17" t="n">
        <x:v>46302.83333333333</x:v>
      </x:c>
      <x:c r="G621" s="14" t="n">
        <x:v>1</x:v>
      </x:c>
      <x:c r="H621" s="12" t="str">
        <x:v>Count</x:v>
      </x:c>
      <x:c r="I621" s="12" t="str">
        <x:v>earlier</x:v>
      </x:c>
    </x:row>
    <x:row r="622" ht="22" customHeight="1">
      <x:c r="B622" s="12" t="str">
        <x:v>default</x:v>
      </x:c>
      <x:c r="C622" s="12" t="str">
        <x:v>AWS/SNS</x:v>
      </x:c>
      <x:c r="D622" s="12" t="str">
        <x:v>NumberOfMessagesPublished</x:v>
      </x:c>
      <x:c r="E622" s="12" t="str">
        <x:v>Sum</x:v>
      </x:c>
      <x:c r="F622" s="17" t="n">
        <x:v>46306.125</x:v>
      </x:c>
      <x:c r="G622" s="14" t="n">
        <x:v>1</x:v>
      </x:c>
      <x:c r="H622" s="12" t="str">
        <x:v>Count</x:v>
      </x:c>
      <x:c r="I622" s="12" t="str">
        <x:v>earlier</x:v>
      </x:c>
    </x:row>
    <x:row r="623" ht="22" customHeight="1">
      <x:c r="B623" s="12" t="str">
        <x:v>default</x:v>
      </x:c>
      <x:c r="C623" s="12" t="str">
        <x:v>AWS/SNS</x:v>
      </x:c>
      <x:c r="D623" s="12" t="str">
        <x:v>NumberOfMessagesPublished</x:v>
      </x:c>
      <x:c r="E623" s="12" t="str">
        <x:v>Sum</x:v>
      </x:c>
      <x:c r="F623" s="17" t="n">
        <x:v>46302.04166666667</x:v>
      </x:c>
      <x:c r="G623" s="14" t="n">
        <x:v>2</x:v>
      </x:c>
      <x:c r="H623" s="12" t="str">
        <x:v>Count</x:v>
      </x:c>
      <x:c r="I623" s="12" t="str">
        <x:v>earlier</x:v>
      </x:c>
    </x:row>
    <x:row r="624" ht="22" customHeight="1">
      <x:c r="B624" s="12" t="str">
        <x:v>default</x:v>
      </x:c>
      <x:c r="C624" s="12" t="str">
        <x:v>AWS/SNS</x:v>
      </x:c>
      <x:c r="D624" s="12" t="str">
        <x:v>NumberOfMessagesPublished</x:v>
      </x:c>
      <x:c r="E624" s="12" t="str">
        <x:v>Sum</x:v>
      </x:c>
      <x:c r="F624" s="17" t="n">
        <x:v>46305.33333333333</x:v>
      </x:c>
      <x:c r="G624" s="14" t="n">
        <x:v>1</x:v>
      </x:c>
      <x:c r="H624" s="12" t="str">
        <x:v>Count</x:v>
      </x:c>
      <x:c r="I624" s="12" t="str">
        <x:v>earlier</x:v>
      </x:c>
    </x:row>
    <x:row r="625" ht="22" customHeight="1">
      <x:c r="B625" s="12" t="str">
        <x:v>default</x:v>
      </x:c>
      <x:c r="C625" s="12" t="str">
        <x:v>AWS/SNS</x:v>
      </x:c>
      <x:c r="D625" s="12" t="str">
        <x:v>NumberOfMessagesPublished</x:v>
      </x:c>
      <x:c r="E625" s="12" t="str">
        <x:v>Sum</x:v>
      </x:c>
      <x:c r="F625" s="17" t="n">
        <x:v>46308.625</x:v>
      </x:c>
      <x:c r="G625" s="14" t="n">
        <x:v>1</x:v>
      </x:c>
      <x:c r="H625" s="12" t="str">
        <x:v>Count</x:v>
      </x:c>
      <x:c r="I625" s="12" t="str">
        <x:v>week2</x:v>
      </x:c>
    </x:row>
    <x:row r="626" ht="22" customHeight="1">
      <x:c r="B626" s="12" t="str">
        <x:v>default</x:v>
      </x:c>
      <x:c r="C626" s="12" t="str">
        <x:v>AWS/SNS</x:v>
      </x:c>
      <x:c r="D626" s="12" t="str">
        <x:v>NumberOfMessagesPublished</x:v>
      </x:c>
      <x:c r="E626" s="12" t="str">
        <x:v>Sum</x:v>
      </x:c>
      <x:c r="F626" s="17" t="n">
        <x:v>46303.95833333333</x:v>
      </x:c>
      <x:c r="G626" s="14" t="n">
        <x:v>1</x:v>
      </x:c>
      <x:c r="H626" s="12" t="str">
        <x:v>Count</x:v>
      </x:c>
      <x:c r="I626" s="12" t="str">
        <x:v>earlier</x:v>
      </x:c>
    </x:row>
    <x:row r="627" ht="22" customHeight="1">
      <x:c r="B627" s="12" t="str">
        <x:v>default</x:v>
      </x:c>
      <x:c r="C627" s="12" t="str">
        <x:v>AWS/SNS</x:v>
      </x:c>
      <x:c r="D627" s="12" t="str">
        <x:v>NumberOfMessagesPublished</x:v>
      </x:c>
      <x:c r="E627" s="12" t="str">
        <x:v>Sum</x:v>
      </x:c>
      <x:c r="F627" s="17" t="n">
        <x:v>46307.25</x:v>
      </x:c>
      <x:c r="G627" s="14" t="n">
        <x:v>1</x:v>
      </x:c>
      <x:c r="H627" s="12" t="str">
        <x:v>Count</x:v>
      </x:c>
      <x:c r="I627" s="12" t="str">
        <x:v>week2</x:v>
      </x:c>
    </x:row>
    <x:row r="628" ht="22" customHeight="1">
      <x:c r="B628" s="12" t="str">
        <x:v>default</x:v>
      </x:c>
      <x:c r="C628" s="12" t="str">
        <x:v>AWS/SNS</x:v>
      </x:c>
      <x:c r="D628" s="12" t="str">
        <x:v>NumberOfMessagesPublished</x:v>
      </x:c>
      <x:c r="E628" s="12" t="str">
        <x:v>Sum</x:v>
      </x:c>
      <x:c r="F628" s="17" t="n">
        <x:v>46302.58333333333</x:v>
      </x:c>
      <x:c r="G628" s="14" t="n">
        <x:v>1</x:v>
      </x:c>
      <x:c r="H628" s="12" t="str">
        <x:v>Count</x:v>
      </x:c>
      <x:c r="I628" s="12" t="str">
        <x:v>earlier</x:v>
      </x:c>
    </x:row>
    <x:row r="629" ht="22" customHeight="1">
      <x:c r="B629" s="12" t="str">
        <x:v>default</x:v>
      </x:c>
      <x:c r="C629" s="12" t="str">
        <x:v>AWS/SNS</x:v>
      </x:c>
      <x:c r="D629" s="12" t="str">
        <x:v>NumberOfMessagesPublished</x:v>
      </x:c>
      <x:c r="E629" s="12" t="str">
        <x:v>Sum</x:v>
      </x:c>
      <x:c r="F629" s="17" t="n">
        <x:v>46305.875</x:v>
      </x:c>
      <x:c r="G629" s="14" t="n">
        <x:v>1</x:v>
      </x:c>
      <x:c r="H629" s="12" t="str">
        <x:v>Count</x:v>
      </x:c>
      <x:c r="I629" s="12" t="str">
        <x:v>earlier</x:v>
      </x:c>
    </x:row>
    <x:row r="630" ht="22" customHeight="1">
      <x:c r="B630" s="12" t="str">
        <x:v>default</x:v>
      </x:c>
      <x:c r="C630" s="12" t="str">
        <x:v>AWS/SNS</x:v>
      </x:c>
      <x:c r="D630" s="12" t="str">
        <x:v>NumberOfMessagesPublished</x:v>
      </x:c>
      <x:c r="E630" s="12" t="str">
        <x:v>Sum</x:v>
      </x:c>
      <x:c r="F630" s="17" t="n">
        <x:v>46304.5</x:v>
      </x:c>
      <x:c r="G630" s="14" t="n">
        <x:v>1</x:v>
      </x:c>
      <x:c r="H630" s="12" t="str">
        <x:v>Count</x:v>
      </x:c>
      <x:c r="I630" s="12" t="str">
        <x:v>earlier</x:v>
      </x:c>
    </x:row>
    <x:row r="631" ht="22" customHeight="1">
      <x:c r="B631" s="12" t="str">
        <x:v>default</x:v>
      </x:c>
      <x:c r="C631" s="12" t="str">
        <x:v>AWS/SNS</x:v>
      </x:c>
      <x:c r="D631" s="12" t="str">
        <x:v>NumberOfMessagesPublished</x:v>
      </x:c>
      <x:c r="E631" s="12" t="str">
        <x:v>Sum</x:v>
      </x:c>
      <x:c r="F631" s="17" t="n">
        <x:v>46307.79166666667</x:v>
      </x:c>
      <x:c r="G631" s="14" t="n">
        <x:v>1</x:v>
      </x:c>
      <x:c r="H631" s="12" t="str">
        <x:v>Count</x:v>
      </x:c>
      <x:c r="I631" s="12" t="str">
        <x:v>week2</x:v>
      </x:c>
    </x:row>
    <x:row r="632" ht="22" customHeight="1">
      <x:c r="B632" s="12" t="str">
        <x:v>default</x:v>
      </x:c>
      <x:c r="C632" s="12" t="str">
        <x:v>AWS/SNS</x:v>
      </x:c>
      <x:c r="D632" s="12" t="str">
        <x:v>NumberOfMessagesPublished</x:v>
      </x:c>
      <x:c r="E632" s="12" t="str">
        <x:v>Sum</x:v>
      </x:c>
      <x:c r="F632" s="17" t="n">
        <x:v>46303.125</x:v>
      </x:c>
      <x:c r="G632" s="14" t="n">
        <x:v>1</x:v>
      </x:c>
      <x:c r="H632" s="12" t="str">
        <x:v>Count</x:v>
      </x:c>
      <x:c r="I632" s="12" t="str">
        <x:v>earlier</x:v>
      </x:c>
    </x:row>
    <x:row r="633" ht="22" customHeight="1">
      <x:c r="B633" s="12" t="str">
        <x:v>default</x:v>
      </x:c>
      <x:c r="C633" s="12" t="str">
        <x:v>AWS/SNS</x:v>
      </x:c>
      <x:c r="D633" s="12" t="str">
        <x:v>NumberOfMessagesPublished</x:v>
      </x:c>
      <x:c r="E633" s="12" t="str">
        <x:v>Sum</x:v>
      </x:c>
      <x:c r="F633" s="17" t="n">
        <x:v>46306.41666666667</x:v>
      </x:c>
      <x:c r="G633" s="14" t="n">
        <x:v>1</x:v>
      </x:c>
      <x:c r="H633" s="12" t="str">
        <x:v>Count</x:v>
      </x:c>
      <x:c r="I633" s="12" t="str">
        <x:v>earlier</x:v>
      </x:c>
    </x:row>
    <x:row r="634" ht="22" customHeight="1">
      <x:c r="B634" s="12" t="str">
        <x:v>default</x:v>
      </x:c>
      <x:c r="C634" s="12" t="str">
        <x:v>AWS/SNS</x:v>
      </x:c>
      <x:c r="D634" s="12" t="str">
        <x:v>NumberOfMessagesPublished</x:v>
      </x:c>
      <x:c r="E634" s="12" t="str">
        <x:v>Sum</x:v>
      </x:c>
      <x:c r="F634" s="17" t="n">
        <x:v>46304.45833333333</x:v>
      </x:c>
      <x:c r="G634" s="14" t="n">
        <x:v>1</x:v>
      </x:c>
      <x:c r="H634" s="12" t="str">
        <x:v>Count</x:v>
      </x:c>
      <x:c r="I634" s="12" t="str">
        <x:v>earlier</x:v>
      </x:c>
    </x:row>
    <x:row r="635" ht="22" customHeight="1">
      <x:c r="B635" s="12" t="str">
        <x:v>default</x:v>
      </x:c>
      <x:c r="C635" s="12" t="str">
        <x:v>AWS/SNS</x:v>
      </x:c>
      <x:c r="D635" s="12" t="str">
        <x:v>NumberOfMessagesPublished</x:v>
      </x:c>
      <x:c r="E635" s="12" t="str">
        <x:v>Sum</x:v>
      </x:c>
      <x:c r="F635" s="17" t="n">
        <x:v>46307.75</x:v>
      </x:c>
      <x:c r="G635" s="14" t="n">
        <x:v>1</x:v>
      </x:c>
      <x:c r="H635" s="12" t="str">
        <x:v>Count</x:v>
      </x:c>
      <x:c r="I635" s="12" t="str">
        <x:v>week2</x:v>
      </x:c>
    </x:row>
    <x:row r="636" ht="22" customHeight="1">
      <x:c r="B636" s="12" t="str">
        <x:v>default</x:v>
      </x:c>
      <x:c r="C636" s="12" t="str">
        <x:v>AWS/SNS</x:v>
      </x:c>
      <x:c r="D636" s="12" t="str">
        <x:v>NumberOfMessagesPublished</x:v>
      </x:c>
      <x:c r="E636" s="12" t="str">
        <x:v>Sum</x:v>
      </x:c>
      <x:c r="F636" s="17" t="n">
        <x:v>46303.08333333333</x:v>
      </x:c>
      <x:c r="G636" s="14" t="n">
        <x:v>1</x:v>
      </x:c>
      <x:c r="H636" s="12" t="str">
        <x:v>Count</x:v>
      </x:c>
      <x:c r="I636" s="12" t="str">
        <x:v>earlier</x:v>
      </x:c>
    </x:row>
    <x:row r="637" ht="22" customHeight="1">
      <x:c r="B637" s="12" t="str">
        <x:v>default</x:v>
      </x:c>
      <x:c r="C637" s="12" t="str">
        <x:v>AWS/SNS</x:v>
      </x:c>
      <x:c r="D637" s="12" t="str">
        <x:v>NumberOfMessagesPublished</x:v>
      </x:c>
      <x:c r="E637" s="12" t="str">
        <x:v>Sum</x:v>
      </x:c>
      <x:c r="F637" s="17" t="n">
        <x:v>46306.375</x:v>
      </x:c>
      <x:c r="G637" s="14" t="n">
        <x:v>1</x:v>
      </x:c>
      <x:c r="H637" s="12" t="str">
        <x:v>Count</x:v>
      </x:c>
      <x:c r="I637" s="12" t="str">
        <x:v>earlier</x:v>
      </x:c>
    </x:row>
    <x:row r="638" ht="22" customHeight="1">
      <x:c r="B638" s="12" t="str">
        <x:v>default</x:v>
      </x:c>
      <x:c r="C638" s="12" t="str">
        <x:v>AWS/SNS</x:v>
      </x:c>
      <x:c r="D638" s="12" t="str">
        <x:v>NumberOfMessagesPublished</x:v>
      </x:c>
      <x:c r="E638" s="12" t="str">
        <x:v>Sum</x:v>
      </x:c>
      <x:c r="F638" s="17" t="n">
        <x:v>46301.70833333333</x:v>
      </x:c>
      <x:c r="G638" s="14" t="n">
        <x:v>2</x:v>
      </x:c>
      <x:c r="H638" s="12" t="str">
        <x:v>Count</x:v>
      </x:c>
      <x:c r="I638" s="12" t="str">
        <x:v>earlier</x:v>
      </x:c>
    </x:row>
    <x:row r="639" ht="22" customHeight="1">
      <x:c r="B639" s="12" t="str">
        <x:v>default</x:v>
      </x:c>
      <x:c r="C639" s="12" t="str">
        <x:v>AWS/SNS</x:v>
      </x:c>
      <x:c r="D639" s="12" t="str">
        <x:v>NumberOfMessagesPublished</x:v>
      </x:c>
      <x:c r="E639" s="12" t="str">
        <x:v>Sum</x:v>
      </x:c>
      <x:c r="F639" s="17" t="n">
        <x:v>46305</x:v>
      </x:c>
      <x:c r="G639" s="14" t="n">
        <x:v>1</x:v>
      </x:c>
      <x:c r="H639" s="12" t="str">
        <x:v>Count</x:v>
      </x:c>
      <x:c r="I639" s="12" t="str">
        <x:v>earlier</x:v>
      </x:c>
    </x:row>
    <x:row r="640" ht="22" customHeight="1">
      <x:c r="B640" s="12" t="str">
        <x:v>default</x:v>
      </x:c>
      <x:c r="C640" s="12" t="str">
        <x:v>AWS/SNS</x:v>
      </x:c>
      <x:c r="D640" s="12" t="str">
        <x:v>NumberOfMessagesPublished</x:v>
      </x:c>
      <x:c r="E640" s="12" t="str">
        <x:v>Sum</x:v>
      </x:c>
      <x:c r="F640" s="17" t="n">
        <x:v>46308.29166666667</x:v>
      </x:c>
      <x:c r="G640" s="14" t="n">
        <x:v>1</x:v>
      </x:c>
      <x:c r="H640" s="12" t="str">
        <x:v>Count</x:v>
      </x:c>
      <x:c r="I640" s="12" t="str">
        <x:v>week2</x:v>
      </x:c>
    </x:row>
    <x:row r="641" ht="22" customHeight="1">
      <x:c r="B641" s="12" t="str">
        <x:v>default</x:v>
      </x:c>
      <x:c r="C641" s="12" t="str">
        <x:v>AWS/SNS</x:v>
      </x:c>
      <x:c r="D641" s="12" t="str">
        <x:v>NumberOfMessagesPublished</x:v>
      </x:c>
      <x:c r="E641" s="12" t="str">
        <x:v>Sum</x:v>
      </x:c>
      <x:c r="F641" s="17" t="n">
        <x:v>46303.625</x:v>
      </x:c>
      <x:c r="G641" s="14" t="n">
        <x:v>1</x:v>
      </x:c>
      <x:c r="H641" s="12" t="str">
        <x:v>Count</x:v>
      </x:c>
      <x:c r="I641" s="12" t="str">
        <x:v>earlier</x:v>
      </x:c>
    </x:row>
    <x:row r="642" ht="22" customHeight="1">
      <x:c r="B642" s="12" t="str">
        <x:v>default</x:v>
      </x:c>
      <x:c r="C642" s="12" t="str">
        <x:v>AWS/SNS</x:v>
      </x:c>
      <x:c r="D642" s="12" t="str">
        <x:v>NumberOfMessagesPublished</x:v>
      </x:c>
      <x:c r="E642" s="12" t="str">
        <x:v>Sum</x:v>
      </x:c>
      <x:c r="F642" s="17" t="n">
        <x:v>46306.91666666667</x:v>
      </x:c>
      <x:c r="G642" s="14" t="n">
        <x:v>1</x:v>
      </x:c>
      <x:c r="H642" s="12" t="str">
        <x:v>Count</x:v>
      </x:c>
      <x:c r="I642" s="12" t="str">
        <x:v>week2</x:v>
      </x:c>
    </x:row>
    <x:row r="643" ht="22" customHeight="1">
      <x:c r="B643" s="12" t="str">
        <x:v>default</x:v>
      </x:c>
      <x:c r="C643" s="12" t="str">
        <x:v>AWS/SNS</x:v>
      </x:c>
      <x:c r="D643" s="12" t="str">
        <x:v>NumberOfMessagesPublished</x:v>
      </x:c>
      <x:c r="E643" s="12" t="str">
        <x:v>Sum</x:v>
      </x:c>
      <x:c r="F643" s="17" t="n">
        <x:v>46302.25</x:v>
      </x:c>
      <x:c r="G643" s="14" t="n">
        <x:v>1</x:v>
      </x:c>
      <x:c r="H643" s="12" t="str">
        <x:v>Count</x:v>
      </x:c>
      <x:c r="I643" s="12" t="str">
        <x:v>earlier</x:v>
      </x:c>
    </x:row>
    <x:row r="644" ht="22" customHeight="1">
      <x:c r="B644" s="12" t="str">
        <x:v>default</x:v>
      </x:c>
      <x:c r="C644" s="12" t="str">
        <x:v>AWS/SNS</x:v>
      </x:c>
      <x:c r="D644" s="12" t="str">
        <x:v>NumberOfMessagesPublished</x:v>
      </x:c>
      <x:c r="E644" s="12" t="str">
        <x:v>Sum</x:v>
      </x:c>
      <x:c r="F644" s="17" t="n">
        <x:v>46305.54166666667</x:v>
      </x:c>
      <x:c r="G644" s="14" t="n">
        <x:v>1</x:v>
      </x:c>
      <x:c r="H644" s="12" t="str">
        <x:v>Count</x:v>
      </x:c>
      <x:c r="I644" s="12" t="str">
        <x:v>earlier</x:v>
      </x:c>
    </x:row>
    <x:row r="645" ht="22" customHeight="1">
      <x:c r="B645" s="12" t="str">
        <x:v>default</x:v>
      </x:c>
      <x:c r="C645" s="12" t="str">
        <x:v>AWS/SNS</x:v>
      </x:c>
      <x:c r="D645" s="12" t="str">
        <x:v>NumberOfMessagesPublished</x:v>
      </x:c>
      <x:c r="E645" s="12" t="str">
        <x:v>Sum</x:v>
      </x:c>
      <x:c r="F645" s="17" t="n">
        <x:v>46308.83333333333</x:v>
      </x:c>
      <x:c r="G645" s="14" t="n">
        <x:v>1</x:v>
      </x:c>
      <x:c r="H645" s="12" t="str">
        <x:v>Count</x:v>
      </x:c>
      <x:c r="I645" s="12" t="str">
        <x:v>week2</x:v>
      </x:c>
    </x:row>
    <x:row r="646" ht="22" customHeight="1">
      <x:c r="B646" s="12" t="str">
        <x:v>default</x:v>
      </x:c>
      <x:c r="C646" s="12" t="str">
        <x:v>AWS/SNS</x:v>
      </x:c>
      <x:c r="D646" s="12" t="str">
        <x:v>NumberOfMessagesPublished</x:v>
      </x:c>
      <x:c r="E646" s="12" t="str">
        <x:v>Sum</x:v>
      </x:c>
      <x:c r="F646" s="17" t="n">
        <x:v>46304.75</x:v>
      </x:c>
      <x:c r="G646" s="14" t="n">
        <x:v>1</x:v>
      </x:c>
      <x:c r="H646" s="12" t="str">
        <x:v>Count</x:v>
      </x:c>
      <x:c r="I646" s="12" t="str">
        <x:v>earlier</x:v>
      </x:c>
    </x:row>
    <x:row r="647" ht="22" customHeight="1">
      <x:c r="B647" s="12" t="str">
        <x:v>default</x:v>
      </x:c>
      <x:c r="C647" s="12" t="str">
        <x:v>AWS/SNS</x:v>
      </x:c>
      <x:c r="D647" s="12" t="str">
        <x:v>NumberOfMessagesPublished</x:v>
      </x:c>
      <x:c r="E647" s="12" t="str">
        <x:v>Sum</x:v>
      </x:c>
      <x:c r="F647" s="17" t="n">
        <x:v>46308.04166666667</x:v>
      </x:c>
      <x:c r="G647" s="14" t="n">
        <x:v>1</x:v>
      </x:c>
      <x:c r="H647" s="12" t="str">
        <x:v>Count</x:v>
      </x:c>
      <x:c r="I647" s="12" t="str">
        <x:v>week2</x:v>
      </x:c>
    </x:row>
    <x:row r="648" ht="22" customHeight="1">
      <x:c r="B648" s="12" t="str">
        <x:v>default</x:v>
      </x:c>
      <x:c r="C648" s="12" t="str">
        <x:v>AWS/SNS</x:v>
      </x:c>
      <x:c r="D648" s="12" t="str">
        <x:v>NumberOfMessagesPublished</x:v>
      </x:c>
      <x:c r="E648" s="12" t="str">
        <x:v>Sum</x:v>
      </x:c>
      <x:c r="F648" s="17" t="n">
        <x:v>46303.375</x:v>
      </x:c>
      <x:c r="G648" s="14" t="n">
        <x:v>1</x:v>
      </x:c>
      <x:c r="H648" s="12" t="str">
        <x:v>Count</x:v>
      </x:c>
      <x:c r="I648" s="12" t="str">
        <x:v>earlier</x:v>
      </x:c>
    </x:row>
    <x:row r="649" ht="22" customHeight="1">
      <x:c r="B649" s="12" t="str">
        <x:v>default</x:v>
      </x:c>
      <x:c r="C649" s="12" t="str">
        <x:v>AWS/SNS</x:v>
      </x:c>
      <x:c r="D649" s="12" t="str">
        <x:v>NumberOfMessagesPublished</x:v>
      </x:c>
      <x:c r="E649" s="12" t="str">
        <x:v>Sum</x:v>
      </x:c>
      <x:c r="F649" s="17" t="n">
        <x:v>46306.66666666667</x:v>
      </x:c>
      <x:c r="G649" s="14" t="n">
        <x:v>1</x:v>
      </x:c>
      <x:c r="H649" s="12" t="str">
        <x:v>Count</x:v>
      </x:c>
      <x:c r="I649" s="12" t="str">
        <x:v>earlier</x:v>
      </x:c>
    </x:row>
    <x:row r="650" ht="22" customHeight="1">
      <x:c r="B650" s="12" t="str">
        <x:v>default</x:v>
      </x:c>
      <x:c r="C650" s="12" t="str">
        <x:v>AWS/SNS</x:v>
      </x:c>
      <x:c r="D650" s="12" t="str">
        <x:v>NumberOfMessagesPublished</x:v>
      </x:c>
      <x:c r="E650" s="12" t="str">
        <x:v>Sum</x:v>
      </x:c>
      <x:c r="F650" s="17" t="n">
        <x:v>46302</x:v>
      </x:c>
      <x:c r="G650" s="14" t="n">
        <x:v>2</x:v>
      </x:c>
      <x:c r="H650" s="12" t="str">
        <x:v>Count</x:v>
      </x:c>
      <x:c r="I650" s="12" t="str">
        <x:v>earlier</x:v>
      </x:c>
    </x:row>
    <x:row r="651" ht="22" customHeight="1">
      <x:c r="B651" s="12" t="str">
        <x:v>default</x:v>
      </x:c>
      <x:c r="C651" s="12" t="str">
        <x:v>AWS/SNS</x:v>
      </x:c>
      <x:c r="D651" s="12" t="str">
        <x:v>NumberOfMessagesPublished</x:v>
      </x:c>
      <x:c r="E651" s="12" t="str">
        <x:v>Sum</x:v>
      </x:c>
      <x:c r="F651" s="17" t="n">
        <x:v>46305.29166666667</x:v>
      </x:c>
      <x:c r="G651" s="14" t="n">
        <x:v>1</x:v>
      </x:c>
      <x:c r="H651" s="12" t="str">
        <x:v>Count</x:v>
      </x:c>
      <x:c r="I651" s="12" t="str">
        <x:v>earlier</x:v>
      </x:c>
    </x:row>
    <x:row r="652" ht="22" customHeight="1">
      <x:c r="B652" s="12" t="str">
        <x:v>default</x:v>
      </x:c>
      <x:c r="C652" s="12" t="str">
        <x:v>AWS/SNS</x:v>
      </x:c>
      <x:c r="D652" s="12" t="str">
        <x:v>NumberOfMessagesPublished</x:v>
      </x:c>
      <x:c r="E652" s="12" t="str">
        <x:v>Sum</x:v>
      </x:c>
      <x:c r="F652" s="17" t="n">
        <x:v>46308.58333333333</x:v>
      </x:c>
      <x:c r="G652" s="14" t="n">
        <x:v>1</x:v>
      </x:c>
      <x:c r="H652" s="12" t="str">
        <x:v>Count</x:v>
      </x:c>
      <x:c r="I652" s="12" t="str">
        <x:v>week2</x:v>
      </x:c>
    </x:row>
    <x:row r="653" ht="22" customHeight="1">
      <x:c r="B653" s="12" t="str">
        <x:v>default</x:v>
      </x:c>
      <x:c r="C653" s="12" t="str">
        <x:v>AWS/SNS</x:v>
      </x:c>
      <x:c r="D653" s="12" t="str">
        <x:v>NumberOfMessagesPublished</x:v>
      </x:c>
      <x:c r="E653" s="12" t="str">
        <x:v>Sum</x:v>
      </x:c>
      <x:c r="F653" s="17" t="n">
        <x:v>46303.91666666667</x:v>
      </x:c>
      <x:c r="G653" s="14" t="n">
        <x:v>1</x:v>
      </x:c>
      <x:c r="H653" s="12" t="str">
        <x:v>Count</x:v>
      </x:c>
      <x:c r="I653" s="12" t="str">
        <x:v>earlier</x:v>
      </x:c>
    </x:row>
    <x:row r="654" ht="22" customHeight="1">
      <x:c r="B654" s="12" t="str">
        <x:v>default</x:v>
      </x:c>
      <x:c r="C654" s="12" t="str">
        <x:v>AWS/SNS</x:v>
      </x:c>
      <x:c r="D654" s="12" t="str">
        <x:v>NumberOfMessagesPublished</x:v>
      </x:c>
      <x:c r="E654" s="12" t="str">
        <x:v>Sum</x:v>
      </x:c>
      <x:c r="F654" s="17" t="n">
        <x:v>46307.20833333333</x:v>
      </x:c>
      <x:c r="G654" s="14" t="n">
        <x:v>1</x:v>
      </x:c>
      <x:c r="H654" s="12" t="str">
        <x:v>Count</x:v>
      </x:c>
      <x:c r="I654" s="12" t="str">
        <x:v>week2</x:v>
      </x:c>
    </x:row>
    <x:row r="655" ht="22" customHeight="1">
      <x:c r="B655" s="12" t="str">
        <x:v>default</x:v>
      </x:c>
      <x:c r="C655" s="12" t="str">
        <x:v>AWS/SNS</x:v>
      </x:c>
      <x:c r="D655" s="12" t="str">
        <x:v>NumberOfMessagesPublished</x:v>
      </x:c>
      <x:c r="E655" s="12" t="str">
        <x:v>Sum</x:v>
      </x:c>
      <x:c r="F655" s="17" t="n">
        <x:v>46302.54166666667</x:v>
      </x:c>
      <x:c r="G655" s="14" t="n">
        <x:v>1</x:v>
      </x:c>
      <x:c r="H655" s="12" t="str">
        <x:v>Count</x:v>
      </x:c>
      <x:c r="I655" s="12" t="str">
        <x:v>earlier</x:v>
      </x:c>
    </x:row>
    <x:row r="656" ht="22" customHeight="1">
      <x:c r="B656" s="12" t="str">
        <x:v>default</x:v>
      </x:c>
      <x:c r="C656" s="12" t="str">
        <x:v>AWS/SNS</x:v>
      </x:c>
      <x:c r="D656" s="12" t="str">
        <x:v>NumberOfMessagesPublished</x:v>
      </x:c>
      <x:c r="E656" s="12" t="str">
        <x:v>Sum</x:v>
      </x:c>
      <x:c r="F656" s="17" t="n">
        <x:v>46305.83333333333</x:v>
      </x:c>
      <x:c r="G656" s="14" t="n">
        <x:v>1</x:v>
      </x:c>
      <x:c r="H656" s="12" t="str">
        <x:v>Count</x:v>
      </x:c>
      <x:c r="I656" s="12" t="str">
        <x:v>earlier</x:v>
      </x:c>
    </x:row>
    <x:row r="657" ht="22" customHeight="1">
      <x:c r="B657" s="12" t="str">
        <x:v>default</x:v>
      </x:c>
      <x:c r="C657" s="12" t="str">
        <x:v>AWS/SNS</x:v>
      </x:c>
      <x:c r="D657" s="12" t="str">
        <x:v>NumberOfMessagesPublished</x:v>
      </x:c>
      <x:c r="E657" s="12" t="str">
        <x:v>Sum</x:v>
      </x:c>
      <x:c r="F657" s="17" t="n">
        <x:v>46304.83333333333</x:v>
      </x:c>
      <x:c r="G657" s="14" t="n">
        <x:v>1</x:v>
      </x:c>
      <x:c r="H657" s="12" t="str">
        <x:v>Count</x:v>
      </x:c>
      <x:c r="I657" s="12" t="str">
        <x:v>earlier</x:v>
      </x:c>
    </x:row>
    <x:row r="658" ht="22" customHeight="1">
      <x:c r="B658" s="12" t="str">
        <x:v>default</x:v>
      </x:c>
      <x:c r="C658" s="12" t="str">
        <x:v>AWS/SNS</x:v>
      </x:c>
      <x:c r="D658" s="12" t="str">
        <x:v>NumberOfMessagesPublished</x:v>
      </x:c>
      <x:c r="E658" s="12" t="str">
        <x:v>Sum</x:v>
      </x:c>
      <x:c r="F658" s="17" t="n">
        <x:v>46308.125</x:v>
      </x:c>
      <x:c r="G658" s="14" t="n">
        <x:v>1</x:v>
      </x:c>
      <x:c r="H658" s="12" t="str">
        <x:v>Count</x:v>
      </x:c>
      <x:c r="I658" s="12" t="str">
        <x:v>week2</x:v>
      </x:c>
    </x:row>
    <x:row r="659" ht="22" customHeight="1">
      <x:c r="B659" s="12" t="str">
        <x:v>default</x:v>
      </x:c>
      <x:c r="C659" s="12" t="str">
        <x:v>AWS/SNS</x:v>
      </x:c>
      <x:c r="D659" s="12" t="str">
        <x:v>NumberOfMessagesPublished</x:v>
      </x:c>
      <x:c r="E659" s="12" t="str">
        <x:v>Sum</x:v>
      </x:c>
      <x:c r="F659" s="17" t="n">
        <x:v>46303.45833333333</x:v>
      </x:c>
      <x:c r="G659" s="14" t="n">
        <x:v>1</x:v>
      </x:c>
      <x:c r="H659" s="12" t="str">
        <x:v>Count</x:v>
      </x:c>
      <x:c r="I659" s="12" t="str">
        <x:v>earlier</x:v>
      </x:c>
    </x:row>
    <x:row r="660" ht="22" customHeight="1">
      <x:c r="B660" s="12" t="str">
        <x:v>default</x:v>
      </x:c>
      <x:c r="C660" s="12" t="str">
        <x:v>AWS/SNS</x:v>
      </x:c>
      <x:c r="D660" s="12" t="str">
        <x:v>NumberOfMessagesPublished</x:v>
      </x:c>
      <x:c r="E660" s="12" t="str">
        <x:v>Sum</x:v>
      </x:c>
      <x:c r="F660" s="17" t="n">
        <x:v>46306.75</x:v>
      </x:c>
      <x:c r="G660" s="14" t="n">
        <x:v>1</x:v>
      </x:c>
      <x:c r="H660" s="12" t="str">
        <x:v>Count</x:v>
      </x:c>
      <x:c r="I660" s="12" t="str">
        <x:v>week2</x:v>
      </x:c>
    </x:row>
    <x:row r="661" ht="22" customHeight="1">
      <x:c r="B661" s="12" t="str">
        <x:v>default</x:v>
      </x:c>
      <x:c r="C661" s="12" t="str">
        <x:v>AWS/SNS</x:v>
      </x:c>
      <x:c r="D661" s="12" t="str">
        <x:v>NumberOfMessagesPublished</x:v>
      </x:c>
      <x:c r="E661" s="12" t="str">
        <x:v>Sum</x:v>
      </x:c>
      <x:c r="F661" s="17" t="n">
        <x:v>46302.08333333333</x:v>
      </x:c>
      <x:c r="G661" s="14" t="n">
        <x:v>1</x:v>
      </x:c>
      <x:c r="H661" s="12" t="str">
        <x:v>Count</x:v>
      </x:c>
      <x:c r="I661" s="12" t="str">
        <x:v>earlier</x:v>
      </x:c>
    </x:row>
    <x:row r="662" ht="22" customHeight="1">
      <x:c r="B662" s="12" t="str">
        <x:v>default</x:v>
      </x:c>
      <x:c r="C662" s="12" t="str">
        <x:v>AWS/SNS</x:v>
      </x:c>
      <x:c r="D662" s="12" t="str">
        <x:v>NumberOfMessagesPublished</x:v>
      </x:c>
      <x:c r="E662" s="12" t="str">
        <x:v>Sum</x:v>
      </x:c>
      <x:c r="F662" s="17" t="n">
        <x:v>46305.375</x:v>
      </x:c>
      <x:c r="G662" s="14" t="n">
        <x:v>1</x:v>
      </x:c>
      <x:c r="H662" s="12" t="str">
        <x:v>Count</x:v>
      </x:c>
      <x:c r="I662" s="12" t="str">
        <x:v>earlier</x:v>
      </x:c>
    </x:row>
    <x:row r="663" ht="22" customHeight="1">
      <x:c r="B663" s="12" t="str">
        <x:v>default</x:v>
      </x:c>
      <x:c r="C663" s="12" t="str">
        <x:v>AWS/SNS</x:v>
      </x:c>
      <x:c r="D663" s="12" t="str">
        <x:v>NumberOfMessagesPublished</x:v>
      </x:c>
      <x:c r="E663" s="12" t="str">
        <x:v>Sum</x:v>
      </x:c>
      <x:c r="F663" s="17" t="n">
        <x:v>46308.66666666667</x:v>
      </x:c>
      <x:c r="G663" s="14" t="n">
        <x:v>1</x:v>
      </x:c>
      <x:c r="H663" s="12" t="str">
        <x:v>Count</x:v>
      </x:c>
      <x:c r="I663" s="12" t="str">
        <x:v>week2</x:v>
      </x:c>
    </x:row>
    <x:row r="664" ht="22" customHeight="1">
      <x:c r="B664" s="12" t="str">
        <x:v>default</x:v>
      </x:c>
      <x:c r="C664" s="12" t="str">
        <x:v>AWS/SNS</x:v>
      </x:c>
      <x:c r="D664" s="12" t="str">
        <x:v>NumberOfMessagesPublished</x:v>
      </x:c>
      <x:c r="E664" s="12" t="str">
        <x:v>Sum</x:v>
      </x:c>
      <x:c r="F664" s="17" t="n">
        <x:v>46304</x:v>
      </x:c>
      <x:c r="G664" s="14" t="n">
        <x:v>1</x:v>
      </x:c>
      <x:c r="H664" s="12" t="str">
        <x:v>Count</x:v>
      </x:c>
      <x:c r="I664" s="12" t="str">
        <x:v>earlier</x:v>
      </x:c>
    </x:row>
    <x:row r="665" ht="22" customHeight="1">
      <x:c r="B665" s="12" t="str">
        <x:v>default</x:v>
      </x:c>
      <x:c r="C665" s="12" t="str">
        <x:v>AWS/SNS</x:v>
      </x:c>
      <x:c r="D665" s="12" t="str">
        <x:v>NumberOfMessagesPublished</x:v>
      </x:c>
      <x:c r="E665" s="12" t="str">
        <x:v>Sum</x:v>
      </x:c>
      <x:c r="F665" s="17" t="n">
        <x:v>46307.29166666667</x:v>
      </x:c>
      <x:c r="G665" s="14" t="n">
        <x:v>1</x:v>
      </x:c>
      <x:c r="H665" s="12" t="str">
        <x:v>Count</x:v>
      </x:c>
      <x:c r="I665" s="12" t="str">
        <x:v>week2</x:v>
      </x:c>
    </x:row>
    <x:row r="666" ht="22" customHeight="1">
      <x:c r="B666" s="12" t="str">
        <x:v>default</x:v>
      </x:c>
      <x:c r="C666" s="12" t="str">
        <x:v>AWS/SNS</x:v>
      </x:c>
      <x:c r="D666" s="12" t="str">
        <x:v>NumberOfMessagesPublished</x:v>
      </x:c>
      <x:c r="E666" s="12" t="str">
        <x:v>Sum</x:v>
      </x:c>
      <x:c r="F666" s="17" t="n">
        <x:v>46302.625</x:v>
      </x:c>
      <x:c r="G666" s="14" t="n">
        <x:v>1</x:v>
      </x:c>
      <x:c r="H666" s="12" t="str">
        <x:v>Count</x:v>
      </x:c>
      <x:c r="I666" s="12" t="str">
        <x:v>earlier</x:v>
      </x:c>
    </x:row>
    <x:row r="667" ht="22" customHeight="1">
      <x:c r="B667" s="12" t="str">
        <x:v>default</x:v>
      </x:c>
      <x:c r="C667" s="12" t="str">
        <x:v>AWS/SNS</x:v>
      </x:c>
      <x:c r="D667" s="12" t="str">
        <x:v>NumberOfMessagesPublished</x:v>
      </x:c>
      <x:c r="E667" s="12" t="str">
        <x:v>Sum</x:v>
      </x:c>
      <x:c r="F667" s="17" t="n">
        <x:v>46301.83333333333</x:v>
      </x:c>
      <x:c r="G667" s="14" t="n">
        <x:v>1</x:v>
      </x:c>
      <x:c r="H667" s="12" t="str">
        <x:v>Count</x:v>
      </x:c>
      <x:c r="I667" s="12" t="str">
        <x:v>earlier</x:v>
      </x:c>
    </x:row>
    <x:row r="668" ht="22" customHeight="1">
      <x:c r="B668" s="12" t="str">
        <x:v>default</x:v>
      </x:c>
      <x:c r="C668" s="12" t="str">
        <x:v>AWS/SNS</x:v>
      </x:c>
      <x:c r="D668" s="12" t="str">
        <x:v>NumberOfMessagesPublished</x:v>
      </x:c>
      <x:c r="E668" s="12" t="str">
        <x:v>Sum</x:v>
      </x:c>
      <x:c r="F668" s="17" t="n">
        <x:v>46305.125</x:v>
      </x:c>
      <x:c r="G668" s="14" t="n">
        <x:v>1</x:v>
      </x:c>
      <x:c r="H668" s="12" t="str">
        <x:v>Count</x:v>
      </x:c>
      <x:c r="I668" s="12" t="str">
        <x:v>earlier</x:v>
      </x:c>
    </x:row>
    <x:row r="669" ht="22" customHeight="1">
      <x:c r="B669" s="12" t="str">
        <x:v>default</x:v>
      </x:c>
      <x:c r="C669" s="12" t="str">
        <x:v>AWS/SNS</x:v>
      </x:c>
      <x:c r="D669" s="12" t="str">
        <x:v>NumberOfMessagesPublished</x:v>
      </x:c>
      <x:c r="E669" s="12" t="str">
        <x:v>Sum</x:v>
      </x:c>
      <x:c r="F669" s="17" t="n">
        <x:v>46308.41666666667</x:v>
      </x:c>
      <x:c r="G669" s="14" t="n">
        <x:v>1</x:v>
      </x:c>
      <x:c r="H669" s="12" t="str">
        <x:v>Count</x:v>
      </x:c>
      <x:c r="I669" s="12" t="str">
        <x:v>week2</x:v>
      </x:c>
    </x:row>
    <x:row r="670" ht="22" customHeight="1">
      <x:c r="B670" s="12" t="str">
        <x:v>default</x:v>
      </x:c>
      <x:c r="C670" s="12" t="str">
        <x:v>AWS/SNS</x:v>
      </x:c>
      <x:c r="D670" s="12" t="str">
        <x:v>NumberOfMessagesPublished</x:v>
      </x:c>
      <x:c r="E670" s="12" t="str">
        <x:v>Sum</x:v>
      </x:c>
      <x:c r="F670" s="17" t="n">
        <x:v>46303.75</x:v>
      </x:c>
      <x:c r="G670" s="14" t="n">
        <x:v>1</x:v>
      </x:c>
      <x:c r="H670" s="12" t="str">
        <x:v>Count</x:v>
      </x:c>
      <x:c r="I670" s="12" t="str">
        <x:v>earlier</x:v>
      </x:c>
    </x:row>
    <x:row r="671" ht="22" customHeight="1">
      <x:c r="B671" s="12" t="str">
        <x:v>default</x:v>
      </x:c>
      <x:c r="C671" s="12" t="str">
        <x:v>AWS/SNS</x:v>
      </x:c>
      <x:c r="D671" s="12" t="str">
        <x:v>NumberOfMessagesPublished</x:v>
      </x:c>
      <x:c r="E671" s="12" t="str">
        <x:v>Sum</x:v>
      </x:c>
      <x:c r="F671" s="17" t="n">
        <x:v>46307.04166666667</x:v>
      </x:c>
      <x:c r="G671" s="14" t="n">
        <x:v>1</x:v>
      </x:c>
      <x:c r="H671" s="12" t="str">
        <x:v>Count</x:v>
      </x:c>
      <x:c r="I671" s="12" t="str">
        <x:v>week2</x:v>
      </x:c>
    </x:row>
    <x:row r="672" ht="22" customHeight="1">
      <x:c r="B672" s="12" t="str">
        <x:v>default</x:v>
      </x:c>
      <x:c r="C672" s="12" t="str">
        <x:v>AWS/SNS</x:v>
      </x:c>
      <x:c r="D672" s="12" t="str">
        <x:v>NumberOfMessagesPublished</x:v>
      </x:c>
      <x:c r="E672" s="12" t="str">
        <x:v>Sum</x:v>
      </x:c>
      <x:c r="F672" s="17" t="n">
        <x:v>46302.375</x:v>
      </x:c>
      <x:c r="G672" s="14" t="n">
        <x:v>1</x:v>
      </x:c>
      <x:c r="H672" s="12" t="str">
        <x:v>Count</x:v>
      </x:c>
      <x:c r="I672" s="12" t="str">
        <x:v>earlier</x:v>
      </x:c>
    </x:row>
    <x:row r="673" ht="22" customHeight="1">
      <x:c r="B673" s="12" t="str">
        <x:v>default</x:v>
      </x:c>
      <x:c r="C673" s="12" t="str">
        <x:v>AWS/SNS</x:v>
      </x:c>
      <x:c r="D673" s="12" t="str">
        <x:v>NumberOfMessagesPublished</x:v>
      </x:c>
      <x:c r="E673" s="12" t="str">
        <x:v>Sum</x:v>
      </x:c>
      <x:c r="F673" s="17" t="n">
        <x:v>46305.66666666667</x:v>
      </x:c>
      <x:c r="G673" s="14" t="n">
        <x:v>1</x:v>
      </x:c>
      <x:c r="H673" s="12" t="str">
        <x:v>Count</x:v>
      </x:c>
      <x:c r="I673" s="12" t="str">
        <x:v>earlier</x:v>
      </x:c>
    </x:row>
    <x:row r="674" ht="22" customHeight="1">
      <x:c r="B674" s="12" t="str">
        <x:v>default</x:v>
      </x:c>
      <x:c r="C674" s="12" t="str">
        <x:v>AWS/SNS</x:v>
      </x:c>
      <x:c r="D674" s="12" t="str">
        <x:v>NumberOfMessagesPublished</x:v>
      </x:c>
      <x:c r="E674" s="12" t="str">
        <x:v>Sum</x:v>
      </x:c>
      <x:c r="F674" s="17" t="n">
        <x:v>46308.95833333333</x:v>
      </x:c>
      <x:c r="G674" s="14" t="n">
        <x:v>1</x:v>
      </x:c>
      <x:c r="H674" s="12" t="str">
        <x:v>Count</x:v>
      </x:c>
      <x:c r="I674" s="12" t="str">
        <x:v>week2</x:v>
      </x:c>
    </x:row>
    <x:row r="675" ht="22" customHeight="1">
      <x:c r="B675" s="12" t="str">
        <x:v>default</x:v>
      </x:c>
      <x:c r="C675" s="12" t="str">
        <x:v>AWS/SNS</x:v>
      </x:c>
      <x:c r="D675" s="12" t="str">
        <x:v>NumberOfMessagesPublished</x:v>
      </x:c>
      <x:c r="E675" s="12" t="str">
        <x:v>Sum</x:v>
      </x:c>
      <x:c r="F675" s="17" t="n">
        <x:v>46304.29166666667</x:v>
      </x:c>
      <x:c r="G675" s="14" t="n">
        <x:v>1</x:v>
      </x:c>
      <x:c r="H675" s="12" t="str">
        <x:v>Count</x:v>
      </x:c>
      <x:c r="I675" s="12" t="str">
        <x:v>earlier</x:v>
      </x:c>
    </x:row>
    <x:row r="676" ht="22" customHeight="1">
      <x:c r="B676" s="12" t="str">
        <x:v>default</x:v>
      </x:c>
      <x:c r="C676" s="12" t="str">
        <x:v>AWS/SNS</x:v>
      </x:c>
      <x:c r="D676" s="12" t="str">
        <x:v>NumberOfMessagesPublished</x:v>
      </x:c>
      <x:c r="E676" s="12" t="str">
        <x:v>Sum</x:v>
      </x:c>
      <x:c r="F676" s="17" t="n">
        <x:v>46307.58333333333</x:v>
      </x:c>
      <x:c r="G676" s="14" t="n">
        <x:v>1</x:v>
      </x:c>
      <x:c r="H676" s="12" t="str">
        <x:v>Count</x:v>
      </x:c>
      <x:c r="I676" s="12" t="str">
        <x:v>week2</x:v>
      </x:c>
    </x:row>
    <x:row r="677" ht="22" customHeight="1">
      <x:c r="B677" s="12" t="str">
        <x:v>default</x:v>
      </x:c>
      <x:c r="C677" s="12" t="str">
        <x:v>AWS/SNS</x:v>
      </x:c>
      <x:c r="D677" s="12" t="str">
        <x:v>NumberOfMessagesPublished</x:v>
      </x:c>
      <x:c r="E677" s="12" t="str">
        <x:v>Sum</x:v>
      </x:c>
      <x:c r="F677" s="17" t="n">
        <x:v>46302.91666666667</x:v>
      </x:c>
      <x:c r="G677" s="14" t="n">
        <x:v>1</x:v>
      </x:c>
      <x:c r="H677" s="12" t="str">
        <x:v>Count</x:v>
      </x:c>
      <x:c r="I677" s="12" t="str">
        <x:v>earlier</x:v>
      </x:c>
    </x:row>
    <x:row r="678" ht="22" customHeight="1">
      <x:c r="B678" s="12" t="str">
        <x:v>default</x:v>
      </x:c>
      <x:c r="C678" s="12" t="str">
        <x:v>AWS/SNS</x:v>
      </x:c>
      <x:c r="D678" s="12" t="str">
        <x:v>NumberOfMessagesPublished</x:v>
      </x:c>
      <x:c r="E678" s="12" t="str">
        <x:v>Sum</x:v>
      </x:c>
      <x:c r="F678" s="17" t="n">
        <x:v>46306.20833333333</x:v>
      </x:c>
      <x:c r="G678" s="14" t="n">
        <x:v>1</x:v>
      </x:c>
      <x:c r="H678" s="12" t="str">
        <x:v>Count</x:v>
      </x:c>
      <x:c r="I678" s="12" t="str">
        <x:v>earlier</x:v>
      </x:c>
    </x:row>
    <x:row r="679" ht="22" customHeight="1">
      <x:c r="B679" s="12" t="str">
        <x:v>default</x:v>
      </x:c>
      <x:c r="C679" s="12" t="str">
        <x:v>AWS/SNS</x:v>
      </x:c>
      <x:c r="D679" s="12" t="str">
        <x:v>NumberOfMessagesPublished</x:v>
      </x:c>
      <x:c r="E679" s="12" t="str">
        <x:v>Sum</x:v>
      </x:c>
      <x:c r="F679" s="17" t="n">
        <x:v>46305.625</x:v>
      </x:c>
      <x:c r="G679" s="14" t="n">
        <x:v>1</x:v>
      </x:c>
      <x:c r="H679" s="12" t="str">
        <x:v>Count</x:v>
      </x:c>
      <x:c r="I679" s="12" t="str">
        <x:v>earlier</x:v>
      </x:c>
    </x:row>
    <x:row r="680" ht="22" customHeight="1">
      <x:c r="B680" s="12" t="str">
        <x:v>default</x:v>
      </x:c>
      <x:c r="C680" s="12" t="str">
        <x:v>AWS/SNS</x:v>
      </x:c>
      <x:c r="D680" s="12" t="str">
        <x:v>NumberOfMessagesPublished</x:v>
      </x:c>
      <x:c r="E680" s="12" t="str">
        <x:v>Sum</x:v>
      </x:c>
      <x:c r="F680" s="17" t="n">
        <x:v>46308.91666666667</x:v>
      </x:c>
      <x:c r="G680" s="14" t="n">
        <x:v>1</x:v>
      </x:c>
      <x:c r="H680" s="12" t="str">
        <x:v>Count</x:v>
      </x:c>
      <x:c r="I680" s="12" t="str">
        <x:v>week2</x:v>
      </x:c>
    </x:row>
    <x:row r="681" ht="22" customHeight="1">
      <x:c r="B681" s="12" t="str">
        <x:v>default</x:v>
      </x:c>
      <x:c r="C681" s="12" t="str">
        <x:v>AWS/SNS</x:v>
      </x:c>
      <x:c r="D681" s="12" t="str">
        <x:v>NumberOfMessagesPublished</x:v>
      </x:c>
      <x:c r="E681" s="12" t="str">
        <x:v>Sum</x:v>
      </x:c>
      <x:c r="F681" s="17" t="n">
        <x:v>46304.25</x:v>
      </x:c>
      <x:c r="G681" s="14" t="n">
        <x:v>1</x:v>
      </x:c>
      <x:c r="H681" s="12" t="str">
        <x:v>Count</x:v>
      </x:c>
      <x:c r="I681" s="12" t="str">
        <x:v>earlier</x:v>
      </x:c>
    </x:row>
    <x:row r="682" ht="22" customHeight="1">
      <x:c r="B682" s="12" t="str">
        <x:v>default</x:v>
      </x:c>
      <x:c r="C682" s="12" t="str">
        <x:v>AWS/SNS</x:v>
      </x:c>
      <x:c r="D682" s="12" t="str">
        <x:v>NumberOfMessagesPublished</x:v>
      </x:c>
      <x:c r="E682" s="12" t="str">
        <x:v>Sum</x:v>
      </x:c>
      <x:c r="F682" s="17" t="n">
        <x:v>46307.54166666667</x:v>
      </x:c>
      <x:c r="G682" s="14" t="n">
        <x:v>1</x:v>
      </x:c>
      <x:c r="H682" s="12" t="str">
        <x:v>Count</x:v>
      </x:c>
      <x:c r="I682" s="12" t="str">
        <x:v>week2</x:v>
      </x:c>
    </x:row>
    <x:row r="683" ht="22" customHeight="1">
      <x:c r="B683" s="12" t="str">
        <x:v>default</x:v>
      </x:c>
      <x:c r="C683" s="12" t="str">
        <x:v>AWS/SNS</x:v>
      </x:c>
      <x:c r="D683" s="12" t="str">
        <x:v>NumberOfMessagesPublished</x:v>
      </x:c>
      <x:c r="E683" s="12" t="str">
        <x:v>Sum</x:v>
      </x:c>
      <x:c r="F683" s="17" t="n">
        <x:v>46302.875</x:v>
      </x:c>
      <x:c r="G683" s="14" t="n">
        <x:v>1</x:v>
      </x:c>
      <x:c r="H683" s="12" t="str">
        <x:v>Count</x:v>
      </x:c>
      <x:c r="I683" s="12" t="str">
        <x:v>earlier</x:v>
      </x:c>
    </x:row>
    <x:row r="684" ht="22" customHeight="1">
      <x:c r="B684" s="12" t="str">
        <x:v>default</x:v>
      </x:c>
      <x:c r="C684" s="12" t="str">
        <x:v>AWS/SNS</x:v>
      </x:c>
      <x:c r="D684" s="12" t="str">
        <x:v>NumberOfMessagesPublished</x:v>
      </x:c>
      <x:c r="E684" s="12" t="str">
        <x:v>Sum</x:v>
      </x:c>
      <x:c r="F684" s="17" t="n">
        <x:v>46306.16666666667</x:v>
      </x:c>
      <x:c r="G684" s="14" t="n">
        <x:v>1</x:v>
      </x:c>
      <x:c r="H684" s="12" t="str">
        <x:v>Count</x:v>
      </x:c>
      <x:c r="I684" s="12" t="str">
        <x:v>earlier</x:v>
      </x:c>
    </x:row>
    <x:row r="685" ht="22" customHeight="1">
      <x:c r="B685" s="12" t="str">
        <x:v>default</x:v>
      </x:c>
      <x:c r="C685" s="12" t="str">
        <x:v>AWS/SNS</x:v>
      </x:c>
      <x:c r="D685" s="12" t="str">
        <x:v>NumberOfMessagesPublished</x:v>
      </x:c>
      <x:c r="E685" s="12" t="str">
        <x:v>Sum</x:v>
      </x:c>
      <x:c r="F685" s="17" t="n">
        <x:v>46304.79166666667</x:v>
      </x:c>
      <x:c r="G685" s="14" t="n">
        <x:v>1</x:v>
      </x:c>
      <x:c r="H685" s="12" t="str">
        <x:v>Count</x:v>
      </x:c>
      <x:c r="I685" s="12" t="str">
        <x:v>earlier</x:v>
      </x:c>
    </x:row>
    <x:row r="686" ht="22" customHeight="1">
      <x:c r="B686" s="12" t="str">
        <x:v>default</x:v>
      </x:c>
      <x:c r="C686" s="12" t="str">
        <x:v>AWS/SNS</x:v>
      </x:c>
      <x:c r="D686" s="12" t="str">
        <x:v>NumberOfMessagesPublished</x:v>
      </x:c>
      <x:c r="E686" s="12" t="str">
        <x:v>Sum</x:v>
      </x:c>
      <x:c r="F686" s="17" t="n">
        <x:v>46308.08333333333</x:v>
      </x:c>
      <x:c r="G686" s="14" t="n">
        <x:v>1</x:v>
      </x:c>
      <x:c r="H686" s="12" t="str">
        <x:v>Count</x:v>
      </x:c>
      <x:c r="I686" s="12" t="str">
        <x:v>week2</x:v>
      </x:c>
    </x:row>
    <x:row r="687" ht="22" customHeight="1">
      <x:c r="B687" s="12" t="str">
        <x:v>default</x:v>
      </x:c>
      <x:c r="C687" s="12" t="str">
        <x:v>AWS/SNS</x:v>
      </x:c>
      <x:c r="D687" s="12" t="str">
        <x:v>NumberOfMessagesPublished</x:v>
      </x:c>
      <x:c r="E687" s="12" t="str">
        <x:v>Sum</x:v>
      </x:c>
      <x:c r="F687" s="17" t="n">
        <x:v>46303.41666666667</x:v>
      </x:c>
      <x:c r="G687" s="14" t="n">
        <x:v>1</x:v>
      </x:c>
      <x:c r="H687" s="12" t="str">
        <x:v>Count</x:v>
      </x:c>
      <x:c r="I687" s="12" t="str">
        <x:v>earlier</x:v>
      </x:c>
    </x:row>
    <x:row r="688" ht="22" customHeight="1">
      <x:c r="B688" s="12" t="str">
        <x:v>default</x:v>
      </x:c>
      <x:c r="C688" s="12" t="str">
        <x:v>AWS/SNS</x:v>
      </x:c>
      <x:c r="D688" s="12" t="str">
        <x:v>NumberOfMessagesPublished</x:v>
      </x:c>
      <x:c r="E688" s="12" t="str">
        <x:v>Sum</x:v>
      </x:c>
      <x:c r="F688" s="17" t="n">
        <x:v>46306.70833333333</x:v>
      </x:c>
      <x:c r="G688" s="14" t="n">
        <x:v>1</x:v>
      </x:c>
      <x:c r="H688" s="12" t="str">
        <x:v>Count</x:v>
      </x:c>
      <x:c r="I688" s="12" t="str">
        <x:v>week2</x:v>
      </x:c>
    </x:row>
    <x:row r="689" ht="22" customHeight="1">
      <x:c r="B689" s="12" t="str">
        <x:v>default</x:v>
      </x:c>
      <x:c r="C689" s="12" t="str">
        <x:v>AWS/SNS</x:v>
      </x:c>
      <x:c r="D689" s="12" t="str">
        <x:v>NumberOfMessagesPublished</x:v>
      </x:c>
      <x:c r="E689" s="12" t="str">
        <x:v>Sum</x:v>
      </x:c>
      <x:c r="F689" s="17" t="n">
        <x:v>46305.91666666667</x:v>
      </x:c>
      <x:c r="G689" s="14" t="n">
        <x:v>1</x:v>
      </x:c>
      <x:c r="H689" s="12" t="str">
        <x:v>Count</x:v>
      </x:c>
      <x:c r="I689" s="12" t="str">
        <x:v>earlier</x:v>
      </x:c>
    </x:row>
    <x:row r="690" ht="22" customHeight="1">
      <x:c r="B690" s="12" t="str">
        <x:v>default</x:v>
      </x:c>
      <x:c r="C690" s="12" t="str">
        <x:v>AWS/SNS</x:v>
      </x:c>
      <x:c r="D690" s="12" t="str">
        <x:v>NumberOfMessagesPublished</x:v>
      </x:c>
      <x:c r="E690" s="12" t="str">
        <x:v>Sum</x:v>
      </x:c>
      <x:c r="F690" s="17" t="n">
        <x:v>46304.54166666667</x:v>
      </x:c>
      <x:c r="G690" s="14" t="n">
        <x:v>1</x:v>
      </x:c>
      <x:c r="H690" s="12" t="str">
        <x:v>Count</x:v>
      </x:c>
      <x:c r="I690" s="12" t="str">
        <x:v>earlier</x:v>
      </x:c>
    </x:row>
    <x:row r="691" ht="22" customHeight="1">
      <x:c r="B691" s="12" t="str">
        <x:v>default</x:v>
      </x:c>
      <x:c r="C691" s="12" t="str">
        <x:v>AWS/SNS</x:v>
      </x:c>
      <x:c r="D691" s="12" t="str">
        <x:v>NumberOfMessagesPublished</x:v>
      </x:c>
      <x:c r="E691" s="12" t="str">
        <x:v>Sum</x:v>
      </x:c>
      <x:c r="F691" s="17" t="n">
        <x:v>46307.83333333333</x:v>
      </x:c>
      <x:c r="G691" s="14" t="n">
        <x:v>1</x:v>
      </x:c>
      <x:c r="H691" s="12" t="str">
        <x:v>Count</x:v>
      </x:c>
      <x:c r="I691" s="12" t="str">
        <x:v>week2</x:v>
      </x:c>
    </x:row>
    <x:row r="692" ht="22" customHeight="1">
      <x:c r="B692" s="12" t="str">
        <x:v>default</x:v>
      </x:c>
      <x:c r="C692" s="12" t="str">
        <x:v>AWS/SNS</x:v>
      </x:c>
      <x:c r="D692" s="12" t="str">
        <x:v>NumberOfMessagesPublished</x:v>
      </x:c>
      <x:c r="E692" s="12" t="str">
        <x:v>Sum</x:v>
      </x:c>
      <x:c r="F692" s="17" t="n">
        <x:v>46303.16666666667</x:v>
      </x:c>
      <x:c r="G692" s="14" t="n">
        <x:v>1</x:v>
      </x:c>
      <x:c r="H692" s="12" t="str">
        <x:v>Count</x:v>
      </x:c>
      <x:c r="I692" s="12" t="str">
        <x:v>earlier</x:v>
      </x:c>
    </x:row>
    <x:row r="693" ht="22" customHeight="1">
      <x:c r="B693" s="12" t="str">
        <x:v>default</x:v>
      </x:c>
      <x:c r="C693" s="12" t="str">
        <x:v>AWS/SNS</x:v>
      </x:c>
      <x:c r="D693" s="12" t="str">
        <x:v>NumberOfMessagesPublished</x:v>
      </x:c>
      <x:c r="E693" s="12" t="str">
        <x:v>Sum</x:v>
      </x:c>
      <x:c r="F693" s="17" t="n">
        <x:v>46306.45833333333</x:v>
      </x:c>
      <x:c r="G693" s="14" t="n">
        <x:v>1</x:v>
      </x:c>
      <x:c r="H693" s="12" t="str">
        <x:v>Count</x:v>
      </x:c>
      <x:c r="I693" s="12" t="str">
        <x:v>earlier</x:v>
      </x:c>
    </x:row>
    <x:row r="694" ht="22" customHeight="1">
      <x:c r="B694" s="12" t="str">
        <x:v>default</x:v>
      </x:c>
      <x:c r="C694" s="12" t="str">
        <x:v>AWS/SNS</x:v>
      </x:c>
      <x:c r="D694" s="12" t="str">
        <x:v>NumberOfMessagesPublished</x:v>
      </x:c>
      <x:c r="E694" s="12" t="str">
        <x:v>Sum</x:v>
      </x:c>
      <x:c r="F694" s="17" t="n">
        <x:v>46301.79166666667</x:v>
      </x:c>
      <x:c r="G694" s="14" t="n">
        <x:v>1</x:v>
      </x:c>
      <x:c r="H694" s="12" t="str">
        <x:v>Count</x:v>
      </x:c>
      <x:c r="I694" s="12" t="str">
        <x:v>earlier</x:v>
      </x:c>
    </x:row>
    <x:row r="695" ht="22" customHeight="1">
      <x:c r="B695" s="12" t="str">
        <x:v>default</x:v>
      </x:c>
      <x:c r="C695" s="12" t="str">
        <x:v>AWS/SNS</x:v>
      </x:c>
      <x:c r="D695" s="12" t="str">
        <x:v>NumberOfMessagesPublished</x:v>
      </x:c>
      <x:c r="E695" s="12" t="str">
        <x:v>Sum</x:v>
      </x:c>
      <x:c r="F695" s="17" t="n">
        <x:v>46305.08333333333</x:v>
      </x:c>
      <x:c r="G695" s="14" t="n">
        <x:v>1</x:v>
      </x:c>
      <x:c r="H695" s="12" t="str">
        <x:v>Count</x:v>
      </x:c>
      <x:c r="I695" s="12" t="str">
        <x:v>earlier</x:v>
      </x:c>
    </x:row>
    <x:row r="696" ht="22" customHeight="1">
      <x:c r="B696" s="12" t="str">
        <x:v>default</x:v>
      </x:c>
      <x:c r="C696" s="12" t="str">
        <x:v>AWS/SNS</x:v>
      </x:c>
      <x:c r="D696" s="12" t="str">
        <x:v>NumberOfMessagesPublished</x:v>
      </x:c>
      <x:c r="E696" s="12" t="str">
        <x:v>Sum</x:v>
      </x:c>
      <x:c r="F696" s="17" t="n">
        <x:v>46308.375</x:v>
      </x:c>
      <x:c r="G696" s="14" t="n">
        <x:v>1</x:v>
      </x:c>
      <x:c r="H696" s="12" t="str">
        <x:v>Count</x:v>
      </x:c>
      <x:c r="I696" s="12" t="str">
        <x:v>week2</x:v>
      </x:c>
    </x:row>
    <x:row r="697" ht="22" customHeight="1">
      <x:c r="B697" s="12" t="str">
        <x:v>default</x:v>
      </x:c>
      <x:c r="C697" s="12" t="str">
        <x:v>AWS/SNS</x:v>
      </x:c>
      <x:c r="D697" s="12" t="str">
        <x:v>NumberOfMessagesPublished</x:v>
      </x:c>
      <x:c r="E697" s="12" t="str">
        <x:v>Sum</x:v>
      </x:c>
      <x:c r="F697" s="17" t="n">
        <x:v>46303.70833333333</x:v>
      </x:c>
      <x:c r="G697" s="14" t="n">
        <x:v>1</x:v>
      </x:c>
      <x:c r="H697" s="12" t="str">
        <x:v>Count</x:v>
      </x:c>
      <x:c r="I697" s="12" t="str">
        <x:v>earlier</x:v>
      </x:c>
    </x:row>
    <x:row r="698" ht="22" customHeight="1">
      <x:c r="B698" s="12" t="str">
        <x:v>default</x:v>
      </x:c>
      <x:c r="C698" s="12" t="str">
        <x:v>AWS/SNS</x:v>
      </x:c>
      <x:c r="D698" s="12" t="str">
        <x:v>NumberOfMessagesPublished</x:v>
      </x:c>
      <x:c r="E698" s="12" t="str">
        <x:v>Sum</x:v>
      </x:c>
      <x:c r="F698" s="17" t="n">
        <x:v>46307</x:v>
      </x:c>
      <x:c r="G698" s="14" t="n">
        <x:v>1</x:v>
      </x:c>
      <x:c r="H698" s="12" t="str">
        <x:v>Count</x:v>
      </x:c>
      <x:c r="I698" s="12" t="str">
        <x:v>week2</x:v>
      </x:c>
    </x:row>
    <x:row r="699" ht="22" customHeight="1">
      <x:c r="B699" s="12" t="str">
        <x:v>default</x:v>
      </x:c>
      <x:c r="C699" s="12" t="str">
        <x:v>AWS/SNS</x:v>
      </x:c>
      <x:c r="D699" s="12" t="str">
        <x:v>NumberOfMessagesPublished</x:v>
      </x:c>
      <x:c r="E699" s="12" t="str">
        <x:v>Sum</x:v>
      </x:c>
      <x:c r="F699" s="17" t="n">
        <x:v>46302.33333333333</x:v>
      </x:c>
      <x:c r="G699" s="14" t="n">
        <x:v>1</x:v>
      </x:c>
      <x:c r="H699" s="12" t="str">
        <x:v>Count</x:v>
      </x:c>
      <x:c r="I699" s="12" t="str">
        <x:v>earlier</x:v>
      </x:c>
    </x:row>
    <x:row r="700" ht="22" customHeight="1">
      <x:c r="B700" s="12" t="str">
        <x:v>default</x:v>
      </x:c>
      <x:c r="C700" s="12" t="str">
        <x:v>AWS/SNS</x:v>
      </x:c>
      <x:c r="D700" s="12" t="str">
        <x:v>NumberOfMessagesPublished</x:v>
      </x:c>
      <x:c r="E700" s="12" t="str">
        <x:v>Sum</x:v>
      </x:c>
      <x:c r="F700" s="17" t="n">
        <x:v>46302.70833333333</x:v>
      </x:c>
      <x:c r="G700" s="14" t="n">
        <x:v>1</x:v>
      </x:c>
      <x:c r="H700" s="12" t="str">
        <x:v>Count</x:v>
      </x:c>
      <x:c r="I700" s="12" t="str">
        <x:v>earlier</x:v>
      </x:c>
    </x:row>
    <x:row r="701" ht="22" customHeight="1">
      <x:c r="B701" s="12" t="str">
        <x:v>default</x:v>
      </x:c>
      <x:c r="C701" s="12" t="str">
        <x:v>AWS/SNS</x:v>
      </x:c>
      <x:c r="D701" s="12" t="str">
        <x:v>NumberOfMessagesPublished</x:v>
      </x:c>
      <x:c r="E701" s="12" t="str">
        <x:v>Sum</x:v>
      </x:c>
      <x:c r="F701" s="17" t="n">
        <x:v>46306</x:v>
      </x:c>
      <x:c r="G701" s="14" t="n">
        <x:v>1</x:v>
      </x:c>
      <x:c r="H701" s="12" t="str">
        <x:v>Count</x:v>
      </x:c>
      <x:c r="I701" s="12" t="str">
        <x:v>earlier</x:v>
      </x:c>
    </x:row>
    <x:row r="702" ht="22" customHeight="1">
      <x:c r="B702" s="12" t="str">
        <x:v>default</x:v>
      </x:c>
      <x:c r="C702" s="12" t="str">
        <x:v>AWS/SNS</x:v>
      </x:c>
      <x:c r="D702" s="12" t="str">
        <x:v>NumberOfMessagesPublished</x:v>
      </x:c>
      <x:c r="E702" s="12" t="str">
        <x:v>Sum</x:v>
      </x:c>
      <x:c r="F702" s="17" t="n">
        <x:v>46304.625</x:v>
      </x:c>
      <x:c r="G702" s="14" t="n">
        <x:v>1</x:v>
      </x:c>
      <x:c r="H702" s="12" t="str">
        <x:v>Count</x:v>
      </x:c>
      <x:c r="I702" s="12" t="str">
        <x:v>earlier</x:v>
      </x:c>
    </x:row>
    <x:row r="703" ht="22" customHeight="1">
      <x:c r="B703" s="12" t="str">
        <x:v>default</x:v>
      </x:c>
      <x:c r="C703" s="12" t="str">
        <x:v>AWS/SNS</x:v>
      </x:c>
      <x:c r="D703" s="12" t="str">
        <x:v>NumberOfMessagesPublished</x:v>
      </x:c>
      <x:c r="E703" s="12" t="str">
        <x:v>Sum</x:v>
      </x:c>
      <x:c r="F703" s="17" t="n">
        <x:v>46307.91666666667</x:v>
      </x:c>
      <x:c r="G703" s="14" t="n">
        <x:v>1</x:v>
      </x:c>
      <x:c r="H703" s="12" t="str">
        <x:v>Count</x:v>
      </x:c>
      <x:c r="I703" s="12" t="str">
        <x:v>week2</x:v>
      </x:c>
    </x:row>
    <x:row r="704" ht="22" customHeight="1">
      <x:c r="B704" s="12" t="str">
        <x:v>default</x:v>
      </x:c>
      <x:c r="C704" s="12" t="str">
        <x:v>AWS/SNS</x:v>
      </x:c>
      <x:c r="D704" s="12" t="str">
        <x:v>NumberOfMessagesPublished</x:v>
      </x:c>
      <x:c r="E704" s="12" t="str">
        <x:v>Sum</x:v>
      </x:c>
      <x:c r="F704" s="17" t="n">
        <x:v>46303.25</x:v>
      </x:c>
      <x:c r="G704" s="14" t="n">
        <x:v>1</x:v>
      </x:c>
      <x:c r="H704" s="12" t="str">
        <x:v>Count</x:v>
      </x:c>
      <x:c r="I704" s="12" t="str">
        <x:v>earlier</x:v>
      </x:c>
    </x:row>
    <x:row r="705" ht="22" customHeight="1">
      <x:c r="B705" s="12" t="str">
        <x:v>default</x:v>
      </x:c>
      <x:c r="C705" s="12" t="str">
        <x:v>AWS/SNS</x:v>
      </x:c>
      <x:c r="D705" s="12" t="str">
        <x:v>NumberOfMessagesPublished</x:v>
      </x:c>
      <x:c r="E705" s="12" t="str">
        <x:v>Sum</x:v>
      </x:c>
      <x:c r="F705" s="17" t="n">
        <x:v>46306.54166666667</x:v>
      </x:c>
      <x:c r="G705" s="14" t="n">
        <x:v>1</x:v>
      </x:c>
      <x:c r="H705" s="12" t="str">
        <x:v>Count</x:v>
      </x:c>
      <x:c r="I705" s="12" t="str">
        <x:v>earlier</x:v>
      </x:c>
    </x:row>
    <x:row r="706" ht="22" customHeight="1">
      <x:c r="B706" s="12" t="str">
        <x:v>default</x:v>
      </x:c>
      <x:c r="C706" s="12" t="str">
        <x:v>AWS/SNS</x:v>
      </x:c>
      <x:c r="D706" s="12" t="str">
        <x:v>NumberOfMessagesPublished</x:v>
      </x:c>
      <x:c r="E706" s="12" t="str">
        <x:v>Sum</x:v>
      </x:c>
      <x:c r="F706" s="17" t="n">
        <x:v>46301.875</x:v>
      </x:c>
      <x:c r="G706" s="14" t="n">
        <x:v>1</x:v>
      </x:c>
      <x:c r="H706" s="12" t="str">
        <x:v>Count</x:v>
      </x:c>
      <x:c r="I706" s="12" t="str">
        <x:v>earlier</x:v>
      </x:c>
    </x:row>
    <x:row r="707" ht="22" customHeight="1">
      <x:c r="B707" s="12" t="str">
        <x:v>default</x:v>
      </x:c>
      <x:c r="C707" s="12" t="str">
        <x:v>AWS/SNS</x:v>
      </x:c>
      <x:c r="D707" s="12" t="str">
        <x:v>NumberOfMessagesPublished</x:v>
      </x:c>
      <x:c r="E707" s="12" t="str">
        <x:v>Sum</x:v>
      </x:c>
      <x:c r="F707" s="17" t="n">
        <x:v>46305.16666666667</x:v>
      </x:c>
      <x:c r="G707" s="14" t="n">
        <x:v>1</x:v>
      </x:c>
      <x:c r="H707" s="12" t="str">
        <x:v>Count</x:v>
      </x:c>
      <x:c r="I707" s="12" t="str">
        <x:v>earlier</x:v>
      </x:c>
    </x:row>
    <x:row r="708" ht="22" customHeight="1">
      <x:c r="B708" s="12" t="str">
        <x:v>default</x:v>
      </x:c>
      <x:c r="C708" s="12" t="str">
        <x:v>AWS/SNS</x:v>
      </x:c>
      <x:c r="D708" s="12" t="str">
        <x:v>NumberOfMessagesPublished</x:v>
      </x:c>
      <x:c r="E708" s="12" t="str">
        <x:v>Sum</x:v>
      </x:c>
      <x:c r="F708" s="17" t="n">
        <x:v>46308.45833333333</x:v>
      </x:c>
      <x:c r="G708" s="14" t="n">
        <x:v>1</x:v>
      </x:c>
      <x:c r="H708" s="12" t="str">
        <x:v>Count</x:v>
      </x:c>
      <x:c r="I708" s="12" t="str">
        <x:v>week2</x:v>
      </x:c>
    </x:row>
    <x:row r="709" ht="22" customHeight="1">
      <x:c r="B709" s="12" t="str">
        <x:v>default</x:v>
      </x:c>
      <x:c r="C709" s="12" t="str">
        <x:v>AWS/SNS</x:v>
      </x:c>
      <x:c r="D709" s="12" t="str">
        <x:v>NumberOfMessagesPublished</x:v>
      </x:c>
      <x:c r="E709" s="12" t="str">
        <x:v>Sum</x:v>
      </x:c>
      <x:c r="F709" s="17" t="n">
        <x:v>46303.79166666667</x:v>
      </x:c>
      <x:c r="G709" s="14" t="n">
        <x:v>1</x:v>
      </x:c>
      <x:c r="H709" s="12" t="str">
        <x:v>Count</x:v>
      </x:c>
      <x:c r="I709" s="12" t="str">
        <x:v>earlier</x:v>
      </x:c>
    </x:row>
    <x:row r="710" ht="22" customHeight="1">
      <x:c r="B710" s="12" t="str">
        <x:v>default</x:v>
      </x:c>
      <x:c r="C710" s="12" t="str">
        <x:v>AWS/SNS</x:v>
      </x:c>
      <x:c r="D710" s="12" t="str">
        <x:v>NumberOfMessagesPublished</x:v>
      </x:c>
      <x:c r="E710" s="12" t="str">
        <x:v>Sum</x:v>
      </x:c>
      <x:c r="F710" s="17" t="n">
        <x:v>46307.08333333333</x:v>
      </x:c>
      <x:c r="G710" s="14" t="n">
        <x:v>1</x:v>
      </x:c>
      <x:c r="H710" s="12" t="str">
        <x:v>Count</x:v>
      </x:c>
      <x:c r="I710" s="12" t="str">
        <x:v>week2</x:v>
      </x:c>
    </x:row>
    <x:row r="711" ht="22" customHeight="1">
      <x:c r="B711" s="12" t="str">
        <x:v>default</x:v>
      </x:c>
      <x:c r="C711" s="12" t="str">
        <x:v>AWS/SNS</x:v>
      </x:c>
      <x:c r="D711" s="12" t="str">
        <x:v>NumberOfMessagesPublished</x:v>
      </x:c>
      <x:c r="E711" s="12" t="str">
        <x:v>Sum</x:v>
      </x:c>
      <x:c r="F711" s="17" t="n">
        <x:v>46303</x:v>
      </x:c>
      <x:c r="G711" s="14" t="n">
        <x:v>1</x:v>
      </x:c>
      <x:c r="H711" s="12" t="str">
        <x:v>Count</x:v>
      </x:c>
      <x:c r="I711" s="12" t="str">
        <x:v>earlier</x:v>
      </x:c>
    </x:row>
    <x:row r="712" ht="22" customHeight="1">
      <x:c r="B712" s="12" t="str">
        <x:v>default</x:v>
      </x:c>
      <x:c r="C712" s="12" t="str">
        <x:v>AWS/SNS</x:v>
      </x:c>
      <x:c r="D712" s="12" t="str">
        <x:v>NumberOfMessagesPublished</x:v>
      </x:c>
      <x:c r="E712" s="12" t="str">
        <x:v>Sum</x:v>
      </x:c>
      <x:c r="F712" s="17" t="n">
        <x:v>46306.29166666667</x:v>
      </x:c>
      <x:c r="G712" s="14" t="n">
        <x:v>1</x:v>
      </x:c>
      <x:c r="H712" s="12" t="str">
        <x:v>Count</x:v>
      </x:c>
      <x:c r="I712" s="12" t="str">
        <x:v>earlier</x:v>
      </x:c>
    </x:row>
    <x:row r="713" ht="22" customHeight="1">
      <x:c r="B713" s="12" t="str">
        <x:v>default</x:v>
      </x:c>
      <x:c r="C713" s="12" t="str">
        <x:v>AWS/SNS</x:v>
      </x:c>
      <x:c r="D713" s="12" t="str">
        <x:v>NumberOfMessagesPublished</x:v>
      </x:c>
      <x:c r="E713" s="12" t="str">
        <x:v>Sum</x:v>
      </x:c>
      <x:c r="F713" s="17" t="n">
        <x:v>46301.625</x:v>
      </x:c>
      <x:c r="G713" s="14" t="n">
        <x:v>8</x:v>
      </x:c>
      <x:c r="H713" s="12" t="str">
        <x:v>Count</x:v>
      </x:c>
      <x:c r="I713" s="12" t="str">
        <x:v>earlier</x:v>
      </x:c>
    </x:row>
    <x:row r="714" ht="22" customHeight="1">
      <x:c r="B714" s="12" t="str">
        <x:v>default</x:v>
      </x:c>
      <x:c r="C714" s="12" t="str">
        <x:v>AWS/SNS</x:v>
      </x:c>
      <x:c r="D714" s="12" t="str">
        <x:v>NumberOfMessagesPublished</x:v>
      </x:c>
      <x:c r="E714" s="12" t="str">
        <x:v>Sum</x:v>
      </x:c>
      <x:c r="F714" s="17" t="n">
        <x:v>46304.91666666667</x:v>
      </x:c>
      <x:c r="G714" s="14" t="n">
        <x:v>1</x:v>
      </x:c>
      <x:c r="H714" s="12" t="str">
        <x:v>Count</x:v>
      </x:c>
      <x:c r="I714" s="12" t="str">
        <x:v>earlier</x:v>
      </x:c>
    </x:row>
    <x:row r="715" ht="22" customHeight="1">
      <x:c r="B715" s="12" t="str">
        <x:v>default</x:v>
      </x:c>
      <x:c r="C715" s="12" t="str">
        <x:v>AWS/SNS</x:v>
      </x:c>
      <x:c r="D715" s="12" t="str">
        <x:v>NumberOfMessagesPublished</x:v>
      </x:c>
      <x:c r="E715" s="12" t="str">
        <x:v>Sum</x:v>
      </x:c>
      <x:c r="F715" s="17" t="n">
        <x:v>46308.20833333333</x:v>
      </x:c>
      <x:c r="G715" s="14" t="n">
        <x:v>1</x:v>
      </x:c>
      <x:c r="H715" s="12" t="str">
        <x:v>Count</x:v>
      </x:c>
      <x:c r="I715" s="12" t="str">
        <x:v>week2</x:v>
      </x:c>
    </x:row>
    <x:row r="716" ht="22" customHeight="1">
      <x:c r="B716" s="12" t="str">
        <x:v>default</x:v>
      </x:c>
      <x:c r="C716" s="12" t="str">
        <x:v>AWS/SNS</x:v>
      </x:c>
      <x:c r="D716" s="12" t="str">
        <x:v>NumberOfMessagesPublished</x:v>
      </x:c>
      <x:c r="E716" s="12" t="str">
        <x:v>Sum</x:v>
      </x:c>
      <x:c r="F716" s="17" t="n">
        <x:v>46303.54166666667</x:v>
      </x:c>
      <x:c r="G716" s="14" t="n">
        <x:v>1</x:v>
      </x:c>
      <x:c r="H716" s="12" t="str">
        <x:v>Count</x:v>
      </x:c>
      <x:c r="I716" s="12" t="str">
        <x:v>earlier</x:v>
      </x:c>
    </x:row>
    <x:row r="717" ht="22" customHeight="1">
      <x:c r="B717" s="12" t="str">
        <x:v>default</x:v>
      </x:c>
      <x:c r="C717" s="12" t="str">
        <x:v>AWS/SNS</x:v>
      </x:c>
      <x:c r="D717" s="12" t="str">
        <x:v>NumberOfMessagesPublished</x:v>
      </x:c>
      <x:c r="E717" s="12" t="str">
        <x:v>Sum</x:v>
      </x:c>
      <x:c r="F717" s="17" t="n">
        <x:v>46306.83333333333</x:v>
      </x:c>
      <x:c r="G717" s="14" t="n">
        <x:v>1</x:v>
      </x:c>
      <x:c r="H717" s="12" t="str">
        <x:v>Count</x:v>
      </x:c>
      <x:c r="I717" s="12" t="str">
        <x:v>week2</x:v>
      </x:c>
    </x:row>
    <x:row r="718" ht="22" customHeight="1">
      <x:c r="B718" s="12" t="str">
        <x:v>default</x:v>
      </x:c>
      <x:c r="C718" s="12" t="str">
        <x:v>AWS/SNS</x:v>
      </x:c>
      <x:c r="D718" s="12" t="str">
        <x:v>NumberOfMessagesPublished</x:v>
      </x:c>
      <x:c r="E718" s="12" t="str">
        <x:v>Sum</x:v>
      </x:c>
      <x:c r="F718" s="17" t="n">
        <x:v>46302.16666666667</x:v>
      </x:c>
      <x:c r="G718" s="14" t="n">
        <x:v>1</x:v>
      </x:c>
      <x:c r="H718" s="12" t="str">
        <x:v>Count</x:v>
      </x:c>
      <x:c r="I718" s="12" t="str">
        <x:v>earlier</x:v>
      </x:c>
    </x:row>
    <x:row r="719" ht="22" customHeight="1">
      <x:c r="B719" s="12" t="str">
        <x:v>default</x:v>
      </x:c>
      <x:c r="C719" s="12" t="str">
        <x:v>AWS/SNS</x:v>
      </x:c>
      <x:c r="D719" s="12" t="str">
        <x:v>NumberOfMessagesPublished</x:v>
      </x:c>
      <x:c r="E719" s="12" t="str">
        <x:v>Sum</x:v>
      </x:c>
      <x:c r="F719" s="17" t="n">
        <x:v>46305.45833333333</x:v>
      </x:c>
      <x:c r="G719" s="14" t="n">
        <x:v>1</x:v>
      </x:c>
      <x:c r="H719" s="12" t="str">
        <x:v>Count</x:v>
      </x:c>
      <x:c r="I719" s="12" t="str">
        <x:v>earlier</x:v>
      </x:c>
    </x:row>
    <x:row r="720" ht="22" customHeight="1">
      <x:c r="B720" s="12" t="str">
        <x:v>default</x:v>
      </x:c>
      <x:c r="C720" s="12" t="str">
        <x:v>AWS/SNS</x:v>
      </x:c>
      <x:c r="D720" s="12" t="str">
        <x:v>NumberOfMessagesPublished</x:v>
      </x:c>
      <x:c r="E720" s="12" t="str">
        <x:v>Sum</x:v>
      </x:c>
      <x:c r="F720" s="17" t="n">
        <x:v>46308.75</x:v>
      </x:c>
      <x:c r="G720" s="14" t="n">
        <x:v>1</x:v>
      </x:c>
      <x:c r="H720" s="12" t="str">
        <x:v>Count</x:v>
      </x:c>
      <x:c r="I720" s="12" t="str">
        <x:v>week2</x:v>
      </x:c>
    </x:row>
    <x:row r="721" ht="22" customHeight="1">
      <x:c r="B721" s="12" t="str">
        <x:v>default</x:v>
      </x:c>
      <x:c r="C721" s="12" t="str">
        <x:v>AWS/SNS</x:v>
      </x:c>
      <x:c r="D721" s="12" t="str">
        <x:v>NumberOfMessagesPublished</x:v>
      </x:c>
      <x:c r="E721" s="12" t="str">
        <x:v>Sum</x:v>
      </x:c>
      <x:c r="F721" s="17" t="n">
        <x:v>46304.08333333333</x:v>
      </x:c>
      <x:c r="G721" s="14" t="n">
        <x:v>1</x:v>
      </x:c>
      <x:c r="H721" s="12" t="str">
        <x:v>Count</x:v>
      </x:c>
      <x:c r="I721" s="12" t="str">
        <x:v>earlier</x:v>
      </x:c>
    </x:row>
    <x:row r="722" ht="22" customHeight="1">
      <x:c r="B722" s="12" t="str">
        <x:v>default</x:v>
      </x:c>
      <x:c r="C722" s="12" t="str">
        <x:v>AWS/SNS</x:v>
      </x:c>
      <x:c r="D722" s="12" t="str">
        <x:v>NumberOfMessagesPublished</x:v>
      </x:c>
      <x:c r="E722" s="12" t="str">
        <x:v>Sum</x:v>
      </x:c>
      <x:c r="F722" s="17" t="n">
        <x:v>46307.375</x:v>
      </x:c>
      <x:c r="G722" s="14" t="n">
        <x:v>1</x:v>
      </x:c>
      <x:c r="H722" s="12" t="str">
        <x:v>Count</x:v>
      </x:c>
      <x:c r="I722" s="12" t="str">
        <x:v>week2</x:v>
      </x:c>
    </x:row>
    <x:row r="723" ht="22" customHeight="1">
      <x:c r="B723" s="12" t="str">
        <x:v>default</x:v>
      </x:c>
      <x:c r="C723" s="12" t="str">
        <x:v>AWS/SNS</x:v>
      </x:c>
      <x:c r="D723" s="12" t="str">
        <x:v>NumberOfMessagesPublished</x:v>
      </x:c>
      <x:c r="E723" s="12" t="str">
        <x:v>Sum</x:v>
      </x:c>
      <x:c r="F723" s="17" t="n">
        <x:v>46302.125</x:v>
      </x:c>
      <x:c r="G723" s="14" t="n">
        <x:v>1</x:v>
      </x:c>
      <x:c r="H723" s="12" t="str">
        <x:v>Count</x:v>
      </x:c>
      <x:c r="I723" s="12" t="str">
        <x:v>earlier</x:v>
      </x:c>
    </x:row>
    <x:row r="724" ht="22" customHeight="1">
      <x:c r="B724" s="12" t="str">
        <x:v>default</x:v>
      </x:c>
      <x:c r="C724" s="12" t="str">
        <x:v>AWS/SNS</x:v>
      </x:c>
      <x:c r="D724" s="12" t="str">
        <x:v>NumberOfMessagesPublished</x:v>
      </x:c>
      <x:c r="E724" s="12" t="str">
        <x:v>Sum</x:v>
      </x:c>
      <x:c r="F724" s="17" t="n">
        <x:v>46305.41666666667</x:v>
      </x:c>
      <x:c r="G724" s="14" t="n">
        <x:v>1</x:v>
      </x:c>
      <x:c r="H724" s="12" t="str">
        <x:v>Count</x:v>
      </x:c>
      <x:c r="I724" s="12" t="str">
        <x:v>earlier</x:v>
      </x:c>
    </x:row>
    <x:row r="725" ht="22" customHeight="1">
      <x:c r="B725" s="12" t="str">
        <x:v>default</x:v>
      </x:c>
      <x:c r="C725" s="12" t="str">
        <x:v>AWS/SNS</x:v>
      </x:c>
      <x:c r="D725" s="12" t="str">
        <x:v>NumberOfMessagesPublished</x:v>
      </x:c>
      <x:c r="E725" s="12" t="str">
        <x:v>Sum</x:v>
      </x:c>
      <x:c r="F725" s="17" t="n">
        <x:v>46308.70833333333</x:v>
      </x:c>
      <x:c r="G725" s="14" t="n">
        <x:v>1</x:v>
      </x:c>
      <x:c r="H725" s="12" t="str">
        <x:v>Count</x:v>
      </x:c>
      <x:c r="I725" s="12" t="str">
        <x:v>week2</x:v>
      </x:c>
    </x:row>
    <x:row r="726" ht="22" customHeight="1">
      <x:c r="B726" s="12" t="str">
        <x:v>default</x:v>
      </x:c>
      <x:c r="C726" s="12" t="str">
        <x:v>AWS/SNS</x:v>
      </x:c>
      <x:c r="D726" s="12" t="str">
        <x:v>NumberOfMessagesPublished</x:v>
      </x:c>
      <x:c r="E726" s="12" t="str">
        <x:v>Sum</x:v>
      </x:c>
      <x:c r="F726" s="17" t="n">
        <x:v>46304.04166666667</x:v>
      </x:c>
      <x:c r="G726" s="14" t="n">
        <x:v>1</x:v>
      </x:c>
      <x:c r="H726" s="12" t="str">
        <x:v>Count</x:v>
      </x:c>
      <x:c r="I726" s="12" t="str">
        <x:v>earlier</x:v>
      </x:c>
    </x:row>
    <x:row r="727" ht="22" customHeight="1">
      <x:c r="B727" s="12" t="str">
        <x:v>default</x:v>
      </x:c>
      <x:c r="C727" s="12" t="str">
        <x:v>AWS/SNS</x:v>
      </x:c>
      <x:c r="D727" s="12" t="str">
        <x:v>NumberOfMessagesPublished</x:v>
      </x:c>
      <x:c r="E727" s="12" t="str">
        <x:v>Sum</x:v>
      </x:c>
      <x:c r="F727" s="17" t="n">
        <x:v>46307.33333333333</x:v>
      </x:c>
      <x:c r="G727" s="14" t="n">
        <x:v>1</x:v>
      </x:c>
      <x:c r="H727" s="12" t="str">
        <x:v>Count</x:v>
      </x:c>
      <x:c r="I727" s="12" t="str">
        <x:v>week2</x:v>
      </x:c>
    </x:row>
    <x:row r="728" ht="22" customHeight="1">
      <x:c r="B728" s="12" t="str">
        <x:v>default</x:v>
      </x:c>
      <x:c r="C728" s="12" t="str">
        <x:v>AWS/SNS</x:v>
      </x:c>
      <x:c r="D728" s="12" t="str">
        <x:v>NumberOfMessagesPublished</x:v>
      </x:c>
      <x:c r="E728" s="12" t="str">
        <x:v>Sum</x:v>
      </x:c>
      <x:c r="F728" s="17" t="n">
        <x:v>46302.66666666667</x:v>
      </x:c>
      <x:c r="G728" s="14" t="n">
        <x:v>1</x:v>
      </x:c>
      <x:c r="H728" s="12" t="str">
        <x:v>Count</x:v>
      </x:c>
      <x:c r="I728" s="12" t="str">
        <x:v>earlier</x:v>
      </x:c>
    </x:row>
    <x:row r="729" ht="22" customHeight="1">
      <x:c r="B729" s="12" t="str">
        <x:v>default</x:v>
      </x:c>
      <x:c r="C729" s="12" t="str">
        <x:v>AWS/SNS</x:v>
      </x:c>
      <x:c r="D729" s="12" t="str">
        <x:v>NumberOfMessagesPublished</x:v>
      </x:c>
      <x:c r="E729" s="12" t="str">
        <x:v>Sum</x:v>
      </x:c>
      <x:c r="F729" s="17" t="n">
        <x:v>46305.95833333333</x:v>
      </x:c>
      <x:c r="G729" s="14" t="n">
        <x:v>1</x:v>
      </x:c>
      <x:c r="H729" s="12" t="str">
        <x:v>Count</x:v>
      </x:c>
      <x:c r="I729" s="12" t="str">
        <x:v>earlier</x:v>
      </x:c>
    </x:row>
    <x:row r="730" ht="22" customHeight="1">
      <x:c r="B730" s="12" t="str">
        <x:v>default</x:v>
      </x:c>
      <x:c r="C730" s="12" t="str">
        <x:v>AWS/SNS</x:v>
      </x:c>
      <x:c r="D730" s="12" t="str">
        <x:v>NumberOfMessagesPublished</x:v>
      </x:c>
      <x:c r="E730" s="12" t="str">
        <x:v>Sum</x:v>
      </x:c>
      <x:c r="F730" s="17" t="n">
        <x:v>46304.58333333333</x:v>
      </x:c>
      <x:c r="G730" s="14" t="n">
        <x:v>1</x:v>
      </x:c>
      <x:c r="H730" s="12" t="str">
        <x:v>Count</x:v>
      </x:c>
      <x:c r="I730" s="12" t="str">
        <x:v>earlier</x:v>
      </x:c>
    </x:row>
    <x:row r="731" ht="22" customHeight="1">
      <x:c r="B731" s="12" t="str">
        <x:v>default</x:v>
      </x:c>
      <x:c r="C731" s="12" t="str">
        <x:v>AWS/SNS</x:v>
      </x:c>
      <x:c r="D731" s="12" t="str">
        <x:v>NumberOfMessagesPublished</x:v>
      </x:c>
      <x:c r="E731" s="12" t="str">
        <x:v>Sum</x:v>
      </x:c>
      <x:c r="F731" s="17" t="n">
        <x:v>46307.875</x:v>
      </x:c>
      <x:c r="G731" s="14" t="n">
        <x:v>1</x:v>
      </x:c>
      <x:c r="H731" s="12" t="str">
        <x:v>Count</x:v>
      </x:c>
      <x:c r="I731" s="12" t="str">
        <x:v>week2</x:v>
      </x:c>
    </x:row>
    <x:row r="732" ht="22" customHeight="1">
      <x:c r="B732" s="12" t="str">
        <x:v>default</x:v>
      </x:c>
      <x:c r="C732" s="12" t="str">
        <x:v>AWS/SNS</x:v>
      </x:c>
      <x:c r="D732" s="12" t="str">
        <x:v>NumberOfMessagesPublished</x:v>
      </x:c>
      <x:c r="E732" s="12" t="str">
        <x:v>Sum</x:v>
      </x:c>
      <x:c r="F732" s="17" t="n">
        <x:v>46303.20833333333</x:v>
      </x:c>
      <x:c r="G732" s="14" t="n">
        <x:v>1</x:v>
      </x:c>
      <x:c r="H732" s="12" t="str">
        <x:v>Count</x:v>
      </x:c>
      <x:c r="I732" s="12" t="str">
        <x:v>earlier</x:v>
      </x:c>
    </x:row>
    <x:row r="733" ht="22" customHeight="1">
      <x:c r="B733" s="12" t="str">
        <x:v>default</x:v>
      </x:c>
      <x:c r="C733" s="12" t="str">
        <x:v>AWS/SNS</x:v>
      </x:c>
      <x:c r="D733" s="12" t="str">
        <x:v>NumberOfMessagesPublished</x:v>
      </x:c>
      <x:c r="E733" s="12" t="str">
        <x:v>Sum</x:v>
      </x:c>
      <x:c r="F733" s="17" t="n">
        <x:v>46306.5</x:v>
      </x:c>
      <x:c r="G733" s="14" t="n">
        <x:v>1</x:v>
      </x:c>
      <x:c r="H733" s="12" t="str">
        <x:v>Count</x:v>
      </x:c>
      <x:c r="I733" s="12" t="str">
        <x:v>earlier</x:v>
      </x:c>
    </x:row>
    <x:row r="734" ht="22" customHeight="1">
      <x:c r="B734" s="12" t="str">
        <x:v>default</x:v>
      </x:c>
      <x:c r="C734" s="12" t="str">
        <x:v>AWS/SNS</x:v>
      </x:c>
      <x:c r="D734" s="12" t="str">
        <x:v>NumberOfMessagesPublished</x:v>
      </x:c>
      <x:c r="E734" s="12" t="str">
        <x:v>Sum</x:v>
      </x:c>
      <x:c r="F734" s="17" t="n">
        <x:v>46309</x:v>
      </x:c>
      <x:c r="G734" s="14" t="n">
        <x:v>1</x:v>
      </x:c>
      <x:c r="H734" s="12" t="str">
        <x:v>Count</x:v>
      </x:c>
      <x:c r="I734" s="12" t="str">
        <x:v>week2</x:v>
      </x:c>
    </x:row>
    <x:row r="735" ht="22" customHeight="1">
      <x:c r="B735" s="12" t="str">
        <x:v>default</x:v>
      </x:c>
      <x:c r="C735" s="12" t="str">
        <x:v>AWS/SNS</x:v>
      </x:c>
      <x:c r="D735" s="12" t="str">
        <x:v>NumberOfMessagesPublished</x:v>
      </x:c>
      <x:c r="E735" s="12" t="str">
        <x:v>Sum</x:v>
      </x:c>
      <x:c r="F735" s="17" t="n">
        <x:v>46302.41666666667</x:v>
      </x:c>
      <x:c r="G735" s="14" t="n">
        <x:v>1</x:v>
      </x:c>
      <x:c r="H735" s="12" t="str">
        <x:v>Count</x:v>
      </x:c>
      <x:c r="I735" s="12" t="str">
        <x:v>earlier</x:v>
      </x:c>
    </x:row>
    <x:row r="736" ht="22" customHeight="1">
      <x:c r="B736" s="12" t="str">
        <x:v>default</x:v>
      </x:c>
      <x:c r="C736" s="12" t="str">
        <x:v>AWS/SNS</x:v>
      </x:c>
      <x:c r="D736" s="12" t="str">
        <x:v>NumberOfMessagesPublished</x:v>
      </x:c>
      <x:c r="E736" s="12" t="str">
        <x:v>Sum</x:v>
      </x:c>
      <x:c r="F736" s="17" t="n">
        <x:v>46305.70833333333</x:v>
      </x:c>
      <x:c r="G736" s="14" t="n">
        <x:v>1</x:v>
      </x:c>
      <x:c r="H736" s="12" t="str">
        <x:v>Count</x:v>
      </x:c>
      <x:c r="I736" s="12" t="str">
        <x:v>earlier</x:v>
      </x:c>
    </x:row>
    <x:row r="737" ht="22" customHeight="1">
      <x:c r="B737" s="12" t="str">
        <x:v>default</x:v>
      </x:c>
      <x:c r="C737" s="12" t="str">
        <x:v>AWS/SNS</x:v>
      </x:c>
      <x:c r="D737" s="12" t="str">
        <x:v>NumberOfMessagesPublished</x:v>
      </x:c>
      <x:c r="E737" s="12" t="str">
        <x:v>Sum</x:v>
      </x:c>
      <x:c r="F737" s="17" t="n">
        <x:v>46304.33333333333</x:v>
      </x:c>
      <x:c r="G737" s="14" t="n">
        <x:v>1</x:v>
      </x:c>
      <x:c r="H737" s="12" t="str">
        <x:v>Count</x:v>
      </x:c>
      <x:c r="I737" s="12" t="str">
        <x:v>earlier</x:v>
      </x:c>
    </x:row>
    <x:row r="738" ht="22" customHeight="1">
      <x:c r="B738" s="12" t="str">
        <x:v>default</x:v>
      </x:c>
      <x:c r="C738" s="12" t="str">
        <x:v>AWS/SNS</x:v>
      </x:c>
      <x:c r="D738" s="12" t="str">
        <x:v>NumberOfMessagesPublished</x:v>
      </x:c>
      <x:c r="E738" s="12" t="str">
        <x:v>Sum</x:v>
      </x:c>
      <x:c r="F738" s="17" t="n">
        <x:v>46307.625</x:v>
      </x:c>
      <x:c r="G738" s="14" t="n">
        <x:v>1</x:v>
      </x:c>
      <x:c r="H738" s="12" t="str">
        <x:v>Count</x:v>
      </x:c>
      <x:c r="I738" s="12" t="str">
        <x:v>week2</x:v>
      </x:c>
    </x:row>
    <x:row r="739" ht="22" customHeight="1">
      <x:c r="B739" s="12" t="str">
        <x:v>default</x:v>
      </x:c>
      <x:c r="C739" s="12" t="str">
        <x:v>AWS/SNS</x:v>
      </x:c>
      <x:c r="D739" s="12" t="str">
        <x:v>NumberOfMessagesPublished</x:v>
      </x:c>
      <x:c r="E739" s="12" t="str">
        <x:v>Sum</x:v>
      </x:c>
      <x:c r="F739" s="17" t="n">
        <x:v>46302.95833333333</x:v>
      </x:c>
      <x:c r="G739" s="14" t="n">
        <x:v>1</x:v>
      </x:c>
      <x:c r="H739" s="12" t="str">
        <x:v>Count</x:v>
      </x:c>
      <x:c r="I739" s="12" t="str">
        <x:v>earlier</x:v>
      </x:c>
    </x:row>
    <x:row r="740" ht="22" customHeight="1">
      <x:c r="B740" s="12" t="str">
        <x:v>default</x:v>
      </x:c>
      <x:c r="C740" s="12" t="str">
        <x:v>AWS/SNS</x:v>
      </x:c>
      <x:c r="D740" s="12" t="str">
        <x:v>NumberOfMessagesPublished</x:v>
      </x:c>
      <x:c r="E740" s="12" t="str">
        <x:v>Sum</x:v>
      </x:c>
      <x:c r="F740" s="17" t="n">
        <x:v>46306.25</x:v>
      </x:c>
      <x:c r="G740" s="14" t="n">
        <x:v>1</x:v>
      </x:c>
      <x:c r="H740" s="12" t="str">
        <x:v>Count</x:v>
      </x:c>
      <x:c r="I740" s="12" t="str">
        <x:v>earlier</x:v>
      </x:c>
    </x:row>
    <x:row r="741" ht="22" customHeight="1">
      <x:c r="B741" s="12" t="str">
        <x:v>default</x:v>
      </x:c>
      <x:c r="C741" s="12" t="str">
        <x:v>AWS/SNS</x:v>
      </x:c>
      <x:c r="D741" s="12" t="str">
        <x:v>NumberOfMessagesPublished</x:v>
      </x:c>
      <x:c r="E741" s="12" t="str">
        <x:v>Sum</x:v>
      </x:c>
      <x:c r="F741" s="17" t="n">
        <x:v>46304.875</x:v>
      </x:c>
      <x:c r="G741" s="14" t="n">
        <x:v>1</x:v>
      </x:c>
      <x:c r="H741" s="12" t="str">
        <x:v>Count</x:v>
      </x:c>
      <x:c r="I741" s="12" t="str">
        <x:v>earlier</x:v>
      </x:c>
    </x:row>
    <x:row r="742" ht="22" customHeight="1">
      <x:c r="B742" s="12" t="str">
        <x:v>default</x:v>
      </x:c>
      <x:c r="C742" s="12" t="str">
        <x:v>AWS/SNS</x:v>
      </x:c>
      <x:c r="D742" s="12" t="str">
        <x:v>NumberOfMessagesPublished</x:v>
      </x:c>
      <x:c r="E742" s="12" t="str">
        <x:v>Sum</x:v>
      </x:c>
      <x:c r="F742" s="17" t="n">
        <x:v>46308.16666666667</x:v>
      </x:c>
      <x:c r="G742" s="14" t="n">
        <x:v>1</x:v>
      </x:c>
      <x:c r="H742" s="12" t="str">
        <x:v>Count</x:v>
      </x:c>
      <x:c r="I742" s="12" t="str">
        <x:v>week2</x:v>
      </x:c>
    </x:row>
    <x:row r="743" ht="22" customHeight="1">
      <x:c r="B743" s="12" t="str">
        <x:v>default</x:v>
      </x:c>
      <x:c r="C743" s="12" t="str">
        <x:v>AWS/SNS</x:v>
      </x:c>
      <x:c r="D743" s="12" t="str">
        <x:v>NumberOfMessagesPublished</x:v>
      </x:c>
      <x:c r="E743" s="12" t="str">
        <x:v>Sum</x:v>
      </x:c>
      <x:c r="F743" s="17" t="n">
        <x:v>46303.5</x:v>
      </x:c>
      <x:c r="G743" s="14" t="n">
        <x:v>1</x:v>
      </x:c>
      <x:c r="H743" s="12" t="str">
        <x:v>Count</x:v>
      </x:c>
      <x:c r="I743" s="12" t="str">
        <x:v>earlier</x:v>
      </x:c>
    </x:row>
    <x:row r="744" ht="22" customHeight="1">
      <x:c r="B744" s="12" t="str">
        <x:v>default</x:v>
      </x:c>
      <x:c r="C744" s="12" t="str">
        <x:v>AWS/SNS</x:v>
      </x:c>
      <x:c r="D744" s="12" t="str">
        <x:v>NumberOfMessagesPublished</x:v>
      </x:c>
      <x:c r="E744" s="12" t="str">
        <x:v>Sum</x:v>
      </x:c>
      <x:c r="F744" s="17" t="n">
        <x:v>46306.79166666667</x:v>
      </x:c>
      <x:c r="G744" s="14" t="n">
        <x:v>1</x:v>
      </x:c>
      <x:c r="H744" s="12" t="str">
        <x:v>Count</x:v>
      </x:c>
      <x:c r="I744" s="12" t="str">
        <x:v>week2</x:v>
      </x:c>
    </x:row>
    <x:row r="745" ht="22" customHeight="1">
      <x:c r="B745" s="12" t="str">
        <x:v>default</x:v>
      </x:c>
      <x:c r="C745" s="12" t="str">
        <x:v>AWS/SNS</x:v>
      </x:c>
      <x:c r="D745" s="12" t="str">
        <x:v>NumberOfNotificationsDelivered</x:v>
      </x:c>
      <x:c r="E745" s="12" t="str">
        <x:v>Sum</x:v>
      </x:c>
      <x:c r="F745" s="17" t="n">
        <x:v>46303.875</x:v>
      </x:c>
      <x:c r="G745" s="14" t="n">
        <x:v>1</x:v>
      </x:c>
      <x:c r="H745" s="12" t="str">
        <x:v>Count</x:v>
      </x:c>
      <x:c r="I745" s="12" t="str">
        <x:v>earlier</x:v>
      </x:c>
    </x:row>
    <x:row r="746" ht="22" customHeight="1">
      <x:c r="B746" s="12" t="str">
        <x:v>default</x:v>
      </x:c>
      <x:c r="C746" s="12" t="str">
        <x:v>AWS/SNS</x:v>
      </x:c>
      <x:c r="D746" s="12" t="str">
        <x:v>NumberOfNotificationsDelivered</x:v>
      </x:c>
      <x:c r="E746" s="12" t="str">
        <x:v>Sum</x:v>
      </x:c>
      <x:c r="F746" s="17" t="n">
        <x:v>46307.16666666667</x:v>
      </x:c>
      <x:c r="G746" s="14" t="n">
        <x:v>1</x:v>
      </x:c>
      <x:c r="H746" s="12" t="str">
        <x:v>Count</x:v>
      </x:c>
      <x:c r="I746" s="12" t="str">
        <x:v>week2</x:v>
      </x:c>
    </x:row>
    <x:row r="747" ht="22" customHeight="1">
      <x:c r="B747" s="12" t="str">
        <x:v>default</x:v>
      </x:c>
      <x:c r="C747" s="12" t="str">
        <x:v>AWS/SNS</x:v>
      </x:c>
      <x:c r="D747" s="12" t="str">
        <x:v>NumberOfNotificationsDelivered</x:v>
      </x:c>
      <x:c r="E747" s="12" t="str">
        <x:v>Sum</x:v>
      </x:c>
      <x:c r="F747" s="17" t="n">
        <x:v>46302.5</x:v>
      </x:c>
      <x:c r="G747" s="14" t="n">
        <x:v>1</x:v>
      </x:c>
      <x:c r="H747" s="12" t="str">
        <x:v>Count</x:v>
      </x:c>
      <x:c r="I747" s="12" t="str">
        <x:v>earlier</x:v>
      </x:c>
    </x:row>
    <x:row r="748" ht="22" customHeight="1">
      <x:c r="B748" s="12" t="str">
        <x:v>default</x:v>
      </x:c>
      <x:c r="C748" s="12" t="str">
        <x:v>AWS/SNS</x:v>
      </x:c>
      <x:c r="D748" s="12" t="str">
        <x:v>NumberOfNotificationsDelivered</x:v>
      </x:c>
      <x:c r="E748" s="12" t="str">
        <x:v>Sum</x:v>
      </x:c>
      <x:c r="F748" s="17" t="n">
        <x:v>46309.08333333333</x:v>
      </x:c>
      <x:c r="G748" s="14" t="n">
        <x:v>2</x:v>
      </x:c>
      <x:c r="H748" s="12" t="str">
        <x:v>Count</x:v>
      </x:c>
      <x:c r="I748" s="12" t="str">
        <x:v>week2</x:v>
      </x:c>
    </x:row>
    <x:row r="749" ht="22" customHeight="1">
      <x:c r="B749" s="12" t="str">
        <x:v>default</x:v>
      </x:c>
      <x:c r="C749" s="12" t="str">
        <x:v>AWS/SNS</x:v>
      </x:c>
      <x:c r="D749" s="12" t="str">
        <x:v>NumberOfNotificationsDelivered</x:v>
      </x:c>
      <x:c r="E749" s="12" t="str">
        <x:v>Sum</x:v>
      </x:c>
      <x:c r="F749" s="17" t="n">
        <x:v>46305.79166666667</x:v>
      </x:c>
      <x:c r="G749" s="14" t="n">
        <x:v>1</x:v>
      </x:c>
      <x:c r="H749" s="12" t="str">
        <x:v>Count</x:v>
      </x:c>
      <x:c r="I749" s="12" t="str">
        <x:v>earlier</x:v>
      </x:c>
    </x:row>
    <x:row r="750" ht="22" customHeight="1">
      <x:c r="B750" s="12" t="str">
        <x:v>default</x:v>
      </x:c>
      <x:c r="C750" s="12" t="str">
        <x:v>AWS/SNS</x:v>
      </x:c>
      <x:c r="D750" s="12" t="str">
        <x:v>NumberOfNotificationsDelivered</x:v>
      </x:c>
      <x:c r="E750" s="12" t="str">
        <x:v>Sum</x:v>
      </x:c>
      <x:c r="F750" s="17" t="n">
        <x:v>46304.41666666667</x:v>
      </x:c>
      <x:c r="G750" s="14" t="n">
        <x:v>1</x:v>
      </x:c>
      <x:c r="H750" s="12" t="str">
        <x:v>Count</x:v>
      </x:c>
      <x:c r="I750" s="12" t="str">
        <x:v>earlier</x:v>
      </x:c>
    </x:row>
    <x:row r="751" ht="22" customHeight="1">
      <x:c r="B751" s="12" t="str">
        <x:v>default</x:v>
      </x:c>
      <x:c r="C751" s="12" t="str">
        <x:v>AWS/SNS</x:v>
      </x:c>
      <x:c r="D751" s="12" t="str">
        <x:v>NumberOfNotificationsDelivered</x:v>
      </x:c>
      <x:c r="E751" s="12" t="str">
        <x:v>Sum</x:v>
      </x:c>
      <x:c r="F751" s="17" t="n">
        <x:v>46307.70833333333</x:v>
      </x:c>
      <x:c r="G751" s="14" t="n">
        <x:v>1</x:v>
      </x:c>
      <x:c r="H751" s="12" t="str">
        <x:v>Count</x:v>
      </x:c>
      <x:c r="I751" s="12" t="str">
        <x:v>week2</x:v>
      </x:c>
    </x:row>
    <x:row r="752" ht="22" customHeight="1">
      <x:c r="B752" s="12" t="str">
        <x:v>default</x:v>
      </x:c>
      <x:c r="C752" s="12" t="str">
        <x:v>AWS/SNS</x:v>
      </x:c>
      <x:c r="D752" s="12" t="str">
        <x:v>NumberOfNotificationsDelivered</x:v>
      </x:c>
      <x:c r="E752" s="12" t="str">
        <x:v>Sum</x:v>
      </x:c>
      <x:c r="F752" s="17" t="n">
        <x:v>46303.04166666667</x:v>
      </x:c>
      <x:c r="G752" s="14" t="n">
        <x:v>1</x:v>
      </x:c>
      <x:c r="H752" s="12" t="str">
        <x:v>Count</x:v>
      </x:c>
      <x:c r="I752" s="12" t="str">
        <x:v>earlier</x:v>
      </x:c>
    </x:row>
    <x:row r="753" ht="22" customHeight="1">
      <x:c r="B753" s="12" t="str">
        <x:v>default</x:v>
      </x:c>
      <x:c r="C753" s="12" t="str">
        <x:v>AWS/SNS</x:v>
      </x:c>
      <x:c r="D753" s="12" t="str">
        <x:v>NumberOfNotificationsDelivered</x:v>
      </x:c>
      <x:c r="E753" s="12" t="str">
        <x:v>Sum</x:v>
      </x:c>
      <x:c r="F753" s="17" t="n">
        <x:v>46306.33333333333</x:v>
      </x:c>
      <x:c r="G753" s="14" t="n">
        <x:v>1</x:v>
      </x:c>
      <x:c r="H753" s="12" t="str">
        <x:v>Count</x:v>
      </x:c>
      <x:c r="I753" s="12" t="str">
        <x:v>earlier</x:v>
      </x:c>
    </x:row>
    <x:row r="754" ht="22" customHeight="1">
      <x:c r="B754" s="12" t="str">
        <x:v>default</x:v>
      </x:c>
      <x:c r="C754" s="12" t="str">
        <x:v>AWS/SNS</x:v>
      </x:c>
      <x:c r="D754" s="12" t="str">
        <x:v>NumberOfNotificationsDelivered</x:v>
      </x:c>
      <x:c r="E754" s="12" t="str">
        <x:v>Sum</x:v>
      </x:c>
      <x:c r="F754" s="17" t="n">
        <x:v>46301.66666666667</x:v>
      </x:c>
      <x:c r="G754" s="14" t="n">
        <x:v>2</x:v>
      </x:c>
      <x:c r="H754" s="12" t="str">
        <x:v>Count</x:v>
      </x:c>
      <x:c r="I754" s="12" t="str">
        <x:v>earlier</x:v>
      </x:c>
    </x:row>
    <x:row r="755" ht="22" customHeight="1">
      <x:c r="B755" s="12" t="str">
        <x:v>default</x:v>
      </x:c>
      <x:c r="C755" s="12" t="str">
        <x:v>AWS/SNS</x:v>
      </x:c>
      <x:c r="D755" s="12" t="str">
        <x:v>NumberOfNotificationsDelivered</x:v>
      </x:c>
      <x:c r="E755" s="12" t="str">
        <x:v>Sum</x:v>
      </x:c>
      <x:c r="F755" s="17" t="n">
        <x:v>46304.95833333333</x:v>
      </x:c>
      <x:c r="G755" s="14" t="n">
        <x:v>1</x:v>
      </x:c>
      <x:c r="H755" s="12" t="str">
        <x:v>Count</x:v>
      </x:c>
      <x:c r="I755" s="12" t="str">
        <x:v>earlier</x:v>
      </x:c>
    </x:row>
    <x:row r="756" ht="22" customHeight="1">
      <x:c r="B756" s="12" t="str">
        <x:v>default</x:v>
      </x:c>
      <x:c r="C756" s="12" t="str">
        <x:v>AWS/SNS</x:v>
      </x:c>
      <x:c r="D756" s="12" t="str">
        <x:v>NumberOfNotificationsDelivered</x:v>
      </x:c>
      <x:c r="E756" s="12" t="str">
        <x:v>Sum</x:v>
      </x:c>
      <x:c r="F756" s="17" t="n">
        <x:v>46308.25</x:v>
      </x:c>
      <x:c r="G756" s="14" t="n">
        <x:v>1</x:v>
      </x:c>
      <x:c r="H756" s="12" t="str">
        <x:v>Count</x:v>
      </x:c>
      <x:c r="I756" s="12" t="str">
        <x:v>week2</x:v>
      </x:c>
    </x:row>
    <x:row r="757" ht="22" customHeight="1">
      <x:c r="B757" s="12" t="str">
        <x:v>default</x:v>
      </x:c>
      <x:c r="C757" s="12" t="str">
        <x:v>AWS/SNS</x:v>
      </x:c>
      <x:c r="D757" s="12" t="str">
        <x:v>NumberOfNotificationsDelivered</x:v>
      </x:c>
      <x:c r="E757" s="12" t="str">
        <x:v>Sum</x:v>
      </x:c>
      <x:c r="F757" s="17" t="n">
        <x:v>46304.16666666667</x:v>
      </x:c>
      <x:c r="G757" s="14" t="n">
        <x:v>1</x:v>
      </x:c>
      <x:c r="H757" s="12" t="str">
        <x:v>Count</x:v>
      </x:c>
      <x:c r="I757" s="12" t="str">
        <x:v>earlier</x:v>
      </x:c>
    </x:row>
    <x:row r="758" ht="22" customHeight="1">
      <x:c r="B758" s="12" t="str">
        <x:v>default</x:v>
      </x:c>
      <x:c r="C758" s="12" t="str">
        <x:v>AWS/SNS</x:v>
      </x:c>
      <x:c r="D758" s="12" t="str">
        <x:v>NumberOfNotificationsDelivered</x:v>
      </x:c>
      <x:c r="E758" s="12" t="str">
        <x:v>Sum</x:v>
      </x:c>
      <x:c r="F758" s="17" t="n">
        <x:v>46307.45833333333</x:v>
      </x:c>
      <x:c r="G758" s="14" t="n">
        <x:v>1</x:v>
      </x:c>
      <x:c r="H758" s="12" t="str">
        <x:v>Count</x:v>
      </x:c>
      <x:c r="I758" s="12" t="str">
        <x:v>week2</x:v>
      </x:c>
    </x:row>
    <x:row r="759" ht="22" customHeight="1">
      <x:c r="B759" s="12" t="str">
        <x:v>default</x:v>
      </x:c>
      <x:c r="C759" s="12" t="str">
        <x:v>AWS/SNS</x:v>
      </x:c>
      <x:c r="D759" s="12" t="str">
        <x:v>NumberOfNotificationsDelivered</x:v>
      </x:c>
      <x:c r="E759" s="12" t="str">
        <x:v>Sum</x:v>
      </x:c>
      <x:c r="F759" s="17" t="n">
        <x:v>46302.79166666667</x:v>
      </x:c>
      <x:c r="G759" s="14" t="n">
        <x:v>1</x:v>
      </x:c>
      <x:c r="H759" s="12" t="str">
        <x:v>Count</x:v>
      </x:c>
      <x:c r="I759" s="12" t="str">
        <x:v>earlier</x:v>
      </x:c>
    </x:row>
    <x:row r="760" ht="22" customHeight="1">
      <x:c r="B760" s="12" t="str">
        <x:v>default</x:v>
      </x:c>
      <x:c r="C760" s="12" t="str">
        <x:v>AWS/SNS</x:v>
      </x:c>
      <x:c r="D760" s="12" t="str">
        <x:v>NumberOfNotificationsDelivered</x:v>
      </x:c>
      <x:c r="E760" s="12" t="str">
        <x:v>Sum</x:v>
      </x:c>
      <x:c r="F760" s="17" t="n">
        <x:v>46306.08333333333</x:v>
      </x:c>
      <x:c r="G760" s="14" t="n">
        <x:v>1</x:v>
      </x:c>
      <x:c r="H760" s="12" t="str">
        <x:v>Count</x:v>
      </x:c>
      <x:c r="I760" s="12" t="str">
        <x:v>earlier</x:v>
      </x:c>
    </x:row>
    <x:row r="761" ht="22" customHeight="1">
      <x:c r="B761" s="12" t="str">
        <x:v>default</x:v>
      </x:c>
      <x:c r="C761" s="12" t="str">
        <x:v>AWS/SNS</x:v>
      </x:c>
      <x:c r="D761" s="12" t="str">
        <x:v>NumberOfNotificationsDelivered</x:v>
      </x:c>
      <x:c r="E761" s="12" t="str">
        <x:v>Sum</x:v>
      </x:c>
      <x:c r="F761" s="17" t="n">
        <x:v>46304.70833333333</x:v>
      </x:c>
      <x:c r="G761" s="14" t="n">
        <x:v>1</x:v>
      </x:c>
      <x:c r="H761" s="12" t="str">
        <x:v>Count</x:v>
      </x:c>
      <x:c r="I761" s="12" t="str">
        <x:v>earlier</x:v>
      </x:c>
    </x:row>
    <x:row r="762" ht="22" customHeight="1">
      <x:c r="B762" s="12" t="str">
        <x:v>default</x:v>
      </x:c>
      <x:c r="C762" s="12" t="str">
        <x:v>AWS/SNS</x:v>
      </x:c>
      <x:c r="D762" s="12" t="str">
        <x:v>NumberOfNotificationsDelivered</x:v>
      </x:c>
      <x:c r="E762" s="12" t="str">
        <x:v>Sum</x:v>
      </x:c>
      <x:c r="F762" s="17" t="n">
        <x:v>46308</x:v>
      </x:c>
      <x:c r="G762" s="14" t="n">
        <x:v>1</x:v>
      </x:c>
      <x:c r="H762" s="12" t="str">
        <x:v>Count</x:v>
      </x:c>
      <x:c r="I762" s="12" t="str">
        <x:v>week2</x:v>
      </x:c>
    </x:row>
    <x:row r="763" ht="22" customHeight="1">
      <x:c r="B763" s="12" t="str">
        <x:v>default</x:v>
      </x:c>
      <x:c r="C763" s="12" t="str">
        <x:v>AWS/SNS</x:v>
      </x:c>
      <x:c r="D763" s="12" t="str">
        <x:v>NumberOfNotificationsDelivered</x:v>
      </x:c>
      <x:c r="E763" s="12" t="str">
        <x:v>Sum</x:v>
      </x:c>
      <x:c r="F763" s="17" t="n">
        <x:v>46303.33333333333</x:v>
      </x:c>
      <x:c r="G763" s="14" t="n">
        <x:v>1</x:v>
      </x:c>
      <x:c r="H763" s="12" t="str">
        <x:v>Count</x:v>
      </x:c>
      <x:c r="I763" s="12" t="str">
        <x:v>earlier</x:v>
      </x:c>
    </x:row>
    <x:row r="764" ht="22" customHeight="1">
      <x:c r="B764" s="12" t="str">
        <x:v>default</x:v>
      </x:c>
      <x:c r="C764" s="12" t="str">
        <x:v>AWS/SNS</x:v>
      </x:c>
      <x:c r="D764" s="12" t="str">
        <x:v>NumberOfNotificationsDelivered</x:v>
      </x:c>
      <x:c r="E764" s="12" t="str">
        <x:v>Sum</x:v>
      </x:c>
      <x:c r="F764" s="17" t="n">
        <x:v>46306.625</x:v>
      </x:c>
      <x:c r="G764" s="14" t="n">
        <x:v>1</x:v>
      </x:c>
      <x:c r="H764" s="12" t="str">
        <x:v>Count</x:v>
      </x:c>
      <x:c r="I764" s="12" t="str">
        <x:v>earlier</x:v>
      </x:c>
    </x:row>
    <x:row r="765" ht="22" customHeight="1">
      <x:c r="B765" s="12" t="str">
        <x:v>default</x:v>
      </x:c>
      <x:c r="C765" s="12" t="str">
        <x:v>AWS/SNS</x:v>
      </x:c>
      <x:c r="D765" s="12" t="str">
        <x:v>NumberOfNotificationsDelivered</x:v>
      </x:c>
      <x:c r="E765" s="12" t="str">
        <x:v>Sum</x:v>
      </x:c>
      <x:c r="F765" s="17" t="n">
        <x:v>46301.95833333333</x:v>
      </x:c>
      <x:c r="G765" s="14" t="n">
        <x:v>1</x:v>
      </x:c>
      <x:c r="H765" s="12" t="str">
        <x:v>Count</x:v>
      </x:c>
      <x:c r="I765" s="12" t="str">
        <x:v>earlier</x:v>
      </x:c>
    </x:row>
    <x:row r="766" ht="22" customHeight="1">
      <x:c r="B766" s="12" t="str">
        <x:v>default</x:v>
      </x:c>
      <x:c r="C766" s="12" t="str">
        <x:v>AWS/SNS</x:v>
      </x:c>
      <x:c r="D766" s="12" t="str">
        <x:v>NumberOfNotificationsDelivered</x:v>
      </x:c>
      <x:c r="E766" s="12" t="str">
        <x:v>Sum</x:v>
      </x:c>
      <x:c r="F766" s="17" t="n">
        <x:v>46305.25</x:v>
      </x:c>
      <x:c r="G766" s="14" t="n">
        <x:v>1</x:v>
      </x:c>
      <x:c r="H766" s="12" t="str">
        <x:v>Count</x:v>
      </x:c>
      <x:c r="I766" s="12" t="str">
        <x:v>earlier</x:v>
      </x:c>
    </x:row>
    <x:row r="767" ht="22" customHeight="1">
      <x:c r="B767" s="12" t="str">
        <x:v>default</x:v>
      </x:c>
      <x:c r="C767" s="12" t="str">
        <x:v>AWS/SNS</x:v>
      </x:c>
      <x:c r="D767" s="12" t="str">
        <x:v>NumberOfNotificationsDelivered</x:v>
      </x:c>
      <x:c r="E767" s="12" t="str">
        <x:v>Sum</x:v>
      </x:c>
      <x:c r="F767" s="17" t="n">
        <x:v>46308.54166666667</x:v>
      </x:c>
      <x:c r="G767" s="14" t="n">
        <x:v>1</x:v>
      </x:c>
      <x:c r="H767" s="12" t="str">
        <x:v>Count</x:v>
      </x:c>
      <x:c r="I767" s="12" t="str">
        <x:v>week2</x:v>
      </x:c>
    </x:row>
    <x:row r="768" ht="22" customHeight="1">
      <x:c r="B768" s="12" t="str">
        <x:v>default</x:v>
      </x:c>
      <x:c r="C768" s="12" t="str">
        <x:v>AWS/SNS</x:v>
      </x:c>
      <x:c r="D768" s="12" t="str">
        <x:v>NumberOfNotificationsDelivered</x:v>
      </x:c>
      <x:c r="E768" s="12" t="str">
        <x:v>Sum</x:v>
      </x:c>
      <x:c r="F768" s="17" t="n">
        <x:v>46303.29166666667</x:v>
      </x:c>
      <x:c r="G768" s="14" t="n">
        <x:v>1</x:v>
      </x:c>
      <x:c r="H768" s="12" t="str">
        <x:v>Count</x:v>
      </x:c>
      <x:c r="I768" s="12" t="str">
        <x:v>earlier</x:v>
      </x:c>
    </x:row>
    <x:row r="769" ht="22" customHeight="1">
      <x:c r="B769" s="12" t="str">
        <x:v>default</x:v>
      </x:c>
      <x:c r="C769" s="12" t="str">
        <x:v>AWS/SNS</x:v>
      </x:c>
      <x:c r="D769" s="12" t="str">
        <x:v>NumberOfNotificationsDelivered</x:v>
      </x:c>
      <x:c r="E769" s="12" t="str">
        <x:v>Sum</x:v>
      </x:c>
      <x:c r="F769" s="17" t="n">
        <x:v>46306.58333333333</x:v>
      </x:c>
      <x:c r="G769" s="14" t="n">
        <x:v>1</x:v>
      </x:c>
      <x:c r="H769" s="12" t="str">
        <x:v>Count</x:v>
      </x:c>
      <x:c r="I769" s="12" t="str">
        <x:v>earlier</x:v>
      </x:c>
    </x:row>
    <x:row r="770" ht="22" customHeight="1">
      <x:c r="B770" s="12" t="str">
        <x:v>default</x:v>
      </x:c>
      <x:c r="C770" s="12" t="str">
        <x:v>AWS/SNS</x:v>
      </x:c>
      <x:c r="D770" s="12" t="str">
        <x:v>NumberOfNotificationsDelivered</x:v>
      </x:c>
      <x:c r="E770" s="12" t="str">
        <x:v>Sum</x:v>
      </x:c>
      <x:c r="F770" s="17" t="n">
        <x:v>46301.91666666667</x:v>
      </x:c>
      <x:c r="G770" s="14" t="n">
        <x:v>1</x:v>
      </x:c>
      <x:c r="H770" s="12" t="str">
        <x:v>Count</x:v>
      </x:c>
      <x:c r="I770" s="12" t="str">
        <x:v>earlier</x:v>
      </x:c>
    </x:row>
    <x:row r="771" ht="22" customHeight="1">
      <x:c r="B771" s="12" t="str">
        <x:v>default</x:v>
      </x:c>
      <x:c r="C771" s="12" t="str">
        <x:v>AWS/SNS</x:v>
      </x:c>
      <x:c r="D771" s="12" t="str">
        <x:v>NumberOfNotificationsDelivered</x:v>
      </x:c>
      <x:c r="E771" s="12" t="str">
        <x:v>Sum</x:v>
      </x:c>
      <x:c r="F771" s="17" t="n">
        <x:v>46305.20833333333</x:v>
      </x:c>
      <x:c r="G771" s="14" t="n">
        <x:v>1</x:v>
      </x:c>
      <x:c r="H771" s="12" t="str">
        <x:v>Count</x:v>
      </x:c>
      <x:c r="I771" s="12" t="str">
        <x:v>earlier</x:v>
      </x:c>
    </x:row>
    <x:row r="772" ht="22" customHeight="1">
      <x:c r="B772" s="12" t="str">
        <x:v>default</x:v>
      </x:c>
      <x:c r="C772" s="12" t="str">
        <x:v>AWS/SNS</x:v>
      </x:c>
      <x:c r="D772" s="12" t="str">
        <x:v>NumberOfNotificationsDelivered</x:v>
      </x:c>
      <x:c r="E772" s="12" t="str">
        <x:v>Sum</x:v>
      </x:c>
      <x:c r="F772" s="17" t="n">
        <x:v>46308.5</x:v>
      </x:c>
      <x:c r="G772" s="14" t="n">
        <x:v>1</x:v>
      </x:c>
      <x:c r="H772" s="12" t="str">
        <x:v>Count</x:v>
      </x:c>
      <x:c r="I772" s="12" t="str">
        <x:v>week2</x:v>
      </x:c>
    </x:row>
    <x:row r="773" ht="22" customHeight="1">
      <x:c r="B773" s="12" t="str">
        <x:v>default</x:v>
      </x:c>
      <x:c r="C773" s="12" t="str">
        <x:v>AWS/SNS</x:v>
      </x:c>
      <x:c r="D773" s="12" t="str">
        <x:v>NumberOfNotificationsDelivered</x:v>
      </x:c>
      <x:c r="E773" s="12" t="str">
        <x:v>Sum</x:v>
      </x:c>
      <x:c r="F773" s="17" t="n">
        <x:v>46303.83333333333</x:v>
      </x:c>
      <x:c r="G773" s="14" t="n">
        <x:v>1</x:v>
      </x:c>
      <x:c r="H773" s="12" t="str">
        <x:v>Count</x:v>
      </x:c>
      <x:c r="I773" s="12" t="str">
        <x:v>earlier</x:v>
      </x:c>
    </x:row>
    <x:row r="774" ht="22" customHeight="1">
      <x:c r="B774" s="12" t="str">
        <x:v>default</x:v>
      </x:c>
      <x:c r="C774" s="12" t="str">
        <x:v>AWS/SNS</x:v>
      </x:c>
      <x:c r="D774" s="12" t="str">
        <x:v>NumberOfNotificationsDelivered</x:v>
      </x:c>
      <x:c r="E774" s="12" t="str">
        <x:v>Sum</x:v>
      </x:c>
      <x:c r="F774" s="17" t="n">
        <x:v>46307.125</x:v>
      </x:c>
      <x:c r="G774" s="14" t="n">
        <x:v>1</x:v>
      </x:c>
      <x:c r="H774" s="12" t="str">
        <x:v>Count</x:v>
      </x:c>
      <x:c r="I774" s="12" t="str">
        <x:v>week2</x:v>
      </x:c>
    </x:row>
    <x:row r="775" ht="22" customHeight="1">
      <x:c r="B775" s="12" t="str">
        <x:v>default</x:v>
      </x:c>
      <x:c r="C775" s="12" t="str">
        <x:v>AWS/SNS</x:v>
      </x:c>
      <x:c r="D775" s="12" t="str">
        <x:v>NumberOfNotificationsDelivered</x:v>
      </x:c>
      <x:c r="E775" s="12" t="str">
        <x:v>Sum</x:v>
      </x:c>
      <x:c r="F775" s="17" t="n">
        <x:v>46302.45833333333</x:v>
      </x:c>
      <x:c r="G775" s="14" t="n">
        <x:v>1</x:v>
      </x:c>
      <x:c r="H775" s="12" t="str">
        <x:v>Count</x:v>
      </x:c>
      <x:c r="I775" s="12" t="str">
        <x:v>earlier</x:v>
      </x:c>
    </x:row>
    <x:row r="776" ht="22" customHeight="1">
      <x:c r="B776" s="12" t="str">
        <x:v>default</x:v>
      </x:c>
      <x:c r="C776" s="12" t="str">
        <x:v>AWS/SNS</x:v>
      </x:c>
      <x:c r="D776" s="12" t="str">
        <x:v>NumberOfNotificationsDelivered</x:v>
      </x:c>
      <x:c r="E776" s="12" t="str">
        <x:v>Sum</x:v>
      </x:c>
      <x:c r="F776" s="17" t="n">
        <x:v>46305.75</x:v>
      </x:c>
      <x:c r="G776" s="14" t="n">
        <x:v>1</x:v>
      </x:c>
      <x:c r="H776" s="12" t="str">
        <x:v>Count</x:v>
      </x:c>
      <x:c r="I776" s="12" t="str">
        <x:v>earlier</x:v>
      </x:c>
    </x:row>
    <x:row r="777" ht="22" customHeight="1">
      <x:c r="B777" s="12" t="str">
        <x:v>default</x:v>
      </x:c>
      <x:c r="C777" s="12" t="str">
        <x:v>AWS/SNS</x:v>
      </x:c>
      <x:c r="D777" s="12" t="str">
        <x:v>NumberOfNotificationsDelivered</x:v>
      </x:c>
      <x:c r="E777" s="12" t="str">
        <x:v>Sum</x:v>
      </x:c>
      <x:c r="F777" s="17" t="n">
        <x:v>46309.04166666667</x:v>
      </x:c>
      <x:c r="G777" s="14" t="n">
        <x:v>1</x:v>
      </x:c>
      <x:c r="H777" s="12" t="str">
        <x:v>Count</x:v>
      </x:c>
      <x:c r="I777" s="12" t="str">
        <x:v>week2</x:v>
      </x:c>
    </x:row>
    <x:row r="778" ht="22" customHeight="1">
      <x:c r="B778" s="12" t="str">
        <x:v>default</x:v>
      </x:c>
      <x:c r="C778" s="12" t="str">
        <x:v>AWS/SNS</x:v>
      </x:c>
      <x:c r="D778" s="12" t="str">
        <x:v>NumberOfNotificationsDelivered</x:v>
      </x:c>
      <x:c r="E778" s="12" t="str">
        <x:v>Sum</x:v>
      </x:c>
      <x:c r="F778" s="17" t="n">
        <x:v>46304.375</x:v>
      </x:c>
      <x:c r="G778" s="14" t="n">
        <x:v>1</x:v>
      </x:c>
      <x:c r="H778" s="12" t="str">
        <x:v>Count</x:v>
      </x:c>
      <x:c r="I778" s="12" t="str">
        <x:v>earlier</x:v>
      </x:c>
    </x:row>
    <x:row r="779" ht="22" customHeight="1">
      <x:c r="B779" s="12" t="str">
        <x:v>default</x:v>
      </x:c>
      <x:c r="C779" s="12" t="str">
        <x:v>AWS/SNS</x:v>
      </x:c>
      <x:c r="D779" s="12" t="str">
        <x:v>NumberOfNotificationsDelivered</x:v>
      </x:c>
      <x:c r="E779" s="12" t="str">
        <x:v>Sum</x:v>
      </x:c>
      <x:c r="F779" s="17" t="n">
        <x:v>46307.66666666667</x:v>
      </x:c>
      <x:c r="G779" s="14" t="n">
        <x:v>1</x:v>
      </x:c>
      <x:c r="H779" s="12" t="str">
        <x:v>Count</x:v>
      </x:c>
      <x:c r="I779" s="12" t="str">
        <x:v>week2</x:v>
      </x:c>
    </x:row>
    <x:row r="780" ht="22" customHeight="1">
      <x:c r="B780" s="12" t="str">
        <x:v>default</x:v>
      </x:c>
      <x:c r="C780" s="12" t="str">
        <x:v>AWS/SNS</x:v>
      </x:c>
      <x:c r="D780" s="12" t="str">
        <x:v>NumberOfNotificationsDelivered</x:v>
      </x:c>
      <x:c r="E780" s="12" t="str">
        <x:v>Sum</x:v>
      </x:c>
      <x:c r="F780" s="17" t="n">
        <x:v>46303.58333333333</x:v>
      </x:c>
      <x:c r="G780" s="14" t="n">
        <x:v>1</x:v>
      </x:c>
      <x:c r="H780" s="12" t="str">
        <x:v>Count</x:v>
      </x:c>
      <x:c r="I780" s="12" t="str">
        <x:v>earlier</x:v>
      </x:c>
    </x:row>
    <x:row r="781" ht="22" customHeight="1">
      <x:c r="B781" s="12" t="str">
        <x:v>default</x:v>
      </x:c>
      <x:c r="C781" s="12" t="str">
        <x:v>AWS/SNS</x:v>
      </x:c>
      <x:c r="D781" s="12" t="str">
        <x:v>NumberOfNotificationsDelivered</x:v>
      </x:c>
      <x:c r="E781" s="12" t="str">
        <x:v>Sum</x:v>
      </x:c>
      <x:c r="F781" s="17" t="n">
        <x:v>46306.875</x:v>
      </x:c>
      <x:c r="G781" s="14" t="n">
        <x:v>1</x:v>
      </x:c>
      <x:c r="H781" s="12" t="str">
        <x:v>Count</x:v>
      </x:c>
      <x:c r="I781" s="12" t="str">
        <x:v>week2</x:v>
      </x:c>
    </x:row>
    <x:row r="782" ht="22" customHeight="1">
      <x:c r="B782" s="12" t="str">
        <x:v>default</x:v>
      </x:c>
      <x:c r="C782" s="12" t="str">
        <x:v>AWS/SNS</x:v>
      </x:c>
      <x:c r="D782" s="12" t="str">
        <x:v>NumberOfNotificationsDelivered</x:v>
      </x:c>
      <x:c r="E782" s="12" t="str">
        <x:v>Sum</x:v>
      </x:c>
      <x:c r="F782" s="17" t="n">
        <x:v>46302.20833333333</x:v>
      </x:c>
      <x:c r="G782" s="14" t="n">
        <x:v>1</x:v>
      </x:c>
      <x:c r="H782" s="12" t="str">
        <x:v>Count</x:v>
      </x:c>
      <x:c r="I782" s="12" t="str">
        <x:v>earlier</x:v>
      </x:c>
    </x:row>
    <x:row r="783" ht="22" customHeight="1">
      <x:c r="B783" s="12" t="str">
        <x:v>default</x:v>
      </x:c>
      <x:c r="C783" s="12" t="str">
        <x:v>AWS/SNS</x:v>
      </x:c>
      <x:c r="D783" s="12" t="str">
        <x:v>NumberOfNotificationsDelivered</x:v>
      </x:c>
      <x:c r="E783" s="12" t="str">
        <x:v>Sum</x:v>
      </x:c>
      <x:c r="F783" s="17" t="n">
        <x:v>46305.5</x:v>
      </x:c>
      <x:c r="G783" s="14" t="n">
        <x:v>1</x:v>
      </x:c>
      <x:c r="H783" s="12" t="str">
        <x:v>Count</x:v>
      </x:c>
      <x:c r="I783" s="12" t="str">
        <x:v>earlier</x:v>
      </x:c>
    </x:row>
    <x:row r="784" ht="22" customHeight="1">
      <x:c r="B784" s="12" t="str">
        <x:v>default</x:v>
      </x:c>
      <x:c r="C784" s="12" t="str">
        <x:v>AWS/SNS</x:v>
      </x:c>
      <x:c r="D784" s="12" t="str">
        <x:v>NumberOfNotificationsDelivered</x:v>
      </x:c>
      <x:c r="E784" s="12" t="str">
        <x:v>Sum</x:v>
      </x:c>
      <x:c r="F784" s="17" t="n">
        <x:v>46308.79166666667</x:v>
      </x:c>
      <x:c r="G784" s="14" t="n">
        <x:v>1</x:v>
      </x:c>
      <x:c r="H784" s="12" t="str">
        <x:v>Count</x:v>
      </x:c>
      <x:c r="I784" s="12" t="str">
        <x:v>week2</x:v>
      </x:c>
    </x:row>
    <x:row r="785" ht="22" customHeight="1">
      <x:c r="B785" s="12" t="str">
        <x:v>default</x:v>
      </x:c>
      <x:c r="C785" s="12" t="str">
        <x:v>AWS/SNS</x:v>
      </x:c>
      <x:c r="D785" s="12" t="str">
        <x:v>NumberOfNotificationsDelivered</x:v>
      </x:c>
      <x:c r="E785" s="12" t="str">
        <x:v>Sum</x:v>
      </x:c>
      <x:c r="F785" s="17" t="n">
        <x:v>46304.125</x:v>
      </x:c>
      <x:c r="G785" s="14" t="n">
        <x:v>1</x:v>
      </x:c>
      <x:c r="H785" s="12" t="str">
        <x:v>Count</x:v>
      </x:c>
      <x:c r="I785" s="12" t="str">
        <x:v>earlier</x:v>
      </x:c>
    </x:row>
    <x:row r="786" ht="22" customHeight="1">
      <x:c r="B786" s="12" t="str">
        <x:v>default</x:v>
      </x:c>
      <x:c r="C786" s="12" t="str">
        <x:v>AWS/SNS</x:v>
      </x:c>
      <x:c r="D786" s="12" t="str">
        <x:v>NumberOfNotificationsDelivered</x:v>
      </x:c>
      <x:c r="E786" s="12" t="str">
        <x:v>Sum</x:v>
      </x:c>
      <x:c r="F786" s="17" t="n">
        <x:v>46307.41666666667</x:v>
      </x:c>
      <x:c r="G786" s="14" t="n">
        <x:v>1</x:v>
      </x:c>
      <x:c r="H786" s="12" t="str">
        <x:v>Count</x:v>
      </x:c>
      <x:c r="I786" s="12" t="str">
        <x:v>week2</x:v>
      </x:c>
    </x:row>
    <x:row r="787" ht="22" customHeight="1">
      <x:c r="B787" s="12" t="str">
        <x:v>default</x:v>
      </x:c>
      <x:c r="C787" s="12" t="str">
        <x:v>AWS/SNS</x:v>
      </x:c>
      <x:c r="D787" s="12" t="str">
        <x:v>NumberOfNotificationsDelivered</x:v>
      </x:c>
      <x:c r="E787" s="12" t="str">
        <x:v>Sum</x:v>
      </x:c>
      <x:c r="F787" s="17" t="n">
        <x:v>46302.75</x:v>
      </x:c>
      <x:c r="G787" s="14" t="n">
        <x:v>1</x:v>
      </x:c>
      <x:c r="H787" s="12" t="str">
        <x:v>Count</x:v>
      </x:c>
      <x:c r="I787" s="12" t="str">
        <x:v>earlier</x:v>
      </x:c>
    </x:row>
    <x:row r="788" ht="22" customHeight="1">
      <x:c r="B788" s="12" t="str">
        <x:v>default</x:v>
      </x:c>
      <x:c r="C788" s="12" t="str">
        <x:v>AWS/SNS</x:v>
      </x:c>
      <x:c r="D788" s="12" t="str">
        <x:v>NumberOfNotificationsDelivered</x:v>
      </x:c>
      <x:c r="E788" s="12" t="str">
        <x:v>Sum</x:v>
      </x:c>
      <x:c r="F788" s="17" t="n">
        <x:v>46306.04166666667</x:v>
      </x:c>
      <x:c r="G788" s="14" t="n">
        <x:v>1</x:v>
      </x:c>
      <x:c r="H788" s="12" t="str">
        <x:v>Count</x:v>
      </x:c>
      <x:c r="I788" s="12" t="str">
        <x:v>earlier</x:v>
      </x:c>
    </x:row>
    <x:row r="789" ht="22" customHeight="1">
      <x:c r="B789" s="12" t="str">
        <x:v>default</x:v>
      </x:c>
      <x:c r="C789" s="12" t="str">
        <x:v>AWS/SNS</x:v>
      </x:c>
      <x:c r="D789" s="12" t="str">
        <x:v>NumberOfNotificationsDelivered</x:v>
      </x:c>
      <x:c r="E789" s="12" t="str">
        <x:v>Sum</x:v>
      </x:c>
      <x:c r="F789" s="17" t="n">
        <x:v>46304.66666666667</x:v>
      </x:c>
      <x:c r="G789" s="14" t="n">
        <x:v>1</x:v>
      </x:c>
      <x:c r="H789" s="12" t="str">
        <x:v>Count</x:v>
      </x:c>
      <x:c r="I789" s="12" t="str">
        <x:v>earlier</x:v>
      </x:c>
    </x:row>
    <x:row r="790" ht="22" customHeight="1">
      <x:c r="B790" s="12" t="str">
        <x:v>default</x:v>
      </x:c>
      <x:c r="C790" s="12" t="str">
        <x:v>AWS/SNS</x:v>
      </x:c>
      <x:c r="D790" s="12" t="str">
        <x:v>NumberOfNotificationsDelivered</x:v>
      </x:c>
      <x:c r="E790" s="12" t="str">
        <x:v>Sum</x:v>
      </x:c>
      <x:c r="F790" s="17" t="n">
        <x:v>46307.95833333333</x:v>
      </x:c>
      <x:c r="G790" s="14" t="n">
        <x:v>1</x:v>
      </x:c>
      <x:c r="H790" s="12" t="str">
        <x:v>Count</x:v>
      </x:c>
      <x:c r="I790" s="12" t="str">
        <x:v>week2</x:v>
      </x:c>
    </x:row>
    <x:row r="791" ht="22" customHeight="1">
      <x:c r="B791" s="12" t="str">
        <x:v>default</x:v>
      </x:c>
      <x:c r="C791" s="12" t="str">
        <x:v>AWS/SNS</x:v>
      </x:c>
      <x:c r="D791" s="12" t="str">
        <x:v>NumberOfNotificationsDelivered</x:v>
      </x:c>
      <x:c r="E791" s="12" t="str">
        <x:v>Sum</x:v>
      </x:c>
      <x:c r="F791" s="17" t="n">
        <x:v>46301.75</x:v>
      </x:c>
      <x:c r="G791" s="14" t="n">
        <x:v>2</x:v>
      </x:c>
      <x:c r="H791" s="12" t="str">
        <x:v>Count</x:v>
      </x:c>
      <x:c r="I791" s="12" t="str">
        <x:v>earlier</x:v>
      </x:c>
    </x:row>
    <x:row r="792" ht="22" customHeight="1">
      <x:c r="B792" s="12" t="str">
        <x:v>default</x:v>
      </x:c>
      <x:c r="C792" s="12" t="str">
        <x:v>AWS/SNS</x:v>
      </x:c>
      <x:c r="D792" s="12" t="str">
        <x:v>NumberOfNotificationsDelivered</x:v>
      </x:c>
      <x:c r="E792" s="12" t="str">
        <x:v>Sum</x:v>
      </x:c>
      <x:c r="F792" s="17" t="n">
        <x:v>46305.04166666667</x:v>
      </x:c>
      <x:c r="G792" s="14" t="n">
        <x:v>1</x:v>
      </x:c>
      <x:c r="H792" s="12" t="str">
        <x:v>Count</x:v>
      </x:c>
      <x:c r="I792" s="12" t="str">
        <x:v>earlier</x:v>
      </x:c>
    </x:row>
    <x:row r="793" ht="22" customHeight="1">
      <x:c r="B793" s="12" t="str">
        <x:v>default</x:v>
      </x:c>
      <x:c r="C793" s="12" t="str">
        <x:v>AWS/SNS</x:v>
      </x:c>
      <x:c r="D793" s="12" t="str">
        <x:v>NumberOfNotificationsDelivered</x:v>
      </x:c>
      <x:c r="E793" s="12" t="str">
        <x:v>Sum</x:v>
      </x:c>
      <x:c r="F793" s="17" t="n">
        <x:v>46308.33333333333</x:v>
      </x:c>
      <x:c r="G793" s="14" t="n">
        <x:v>1</x:v>
      </x:c>
      <x:c r="H793" s="12" t="str">
        <x:v>Count</x:v>
      </x:c>
      <x:c r="I793" s="12" t="str">
        <x:v>week2</x:v>
      </x:c>
    </x:row>
    <x:row r="794" ht="22" customHeight="1">
      <x:c r="B794" s="12" t="str">
        <x:v>default</x:v>
      </x:c>
      <x:c r="C794" s="12" t="str">
        <x:v>AWS/SNS</x:v>
      </x:c>
      <x:c r="D794" s="12" t="str">
        <x:v>NumberOfNotificationsDelivered</x:v>
      </x:c>
      <x:c r="E794" s="12" t="str">
        <x:v>Sum</x:v>
      </x:c>
      <x:c r="F794" s="17" t="n">
        <x:v>46303.66666666667</x:v>
      </x:c>
      <x:c r="G794" s="14" t="n">
        <x:v>1</x:v>
      </x:c>
      <x:c r="H794" s="12" t="str">
        <x:v>Count</x:v>
      </x:c>
      <x:c r="I794" s="12" t="str">
        <x:v>earlier</x:v>
      </x:c>
    </x:row>
    <x:row r="795" ht="22" customHeight="1">
      <x:c r="B795" s="12" t="str">
        <x:v>default</x:v>
      </x:c>
      <x:c r="C795" s="12" t="str">
        <x:v>AWS/SNS</x:v>
      </x:c>
      <x:c r="D795" s="12" t="str">
        <x:v>NumberOfNotificationsDelivered</x:v>
      </x:c>
      <x:c r="E795" s="12" t="str">
        <x:v>Sum</x:v>
      </x:c>
      <x:c r="F795" s="17" t="n">
        <x:v>46306.95833333333</x:v>
      </x:c>
      <x:c r="G795" s="14" t="n">
        <x:v>1</x:v>
      </x:c>
      <x:c r="H795" s="12" t="str">
        <x:v>Count</x:v>
      </x:c>
      <x:c r="I795" s="12" t="str">
        <x:v>week2</x:v>
      </x:c>
    </x:row>
    <x:row r="796" ht="22" customHeight="1">
      <x:c r="B796" s="12" t="str">
        <x:v>default</x:v>
      </x:c>
      <x:c r="C796" s="12" t="str">
        <x:v>AWS/SNS</x:v>
      </x:c>
      <x:c r="D796" s="12" t="str">
        <x:v>NumberOfNotificationsDelivered</x:v>
      </x:c>
      <x:c r="E796" s="12" t="str">
        <x:v>Sum</x:v>
      </x:c>
      <x:c r="F796" s="17" t="n">
        <x:v>46302.29166666667</x:v>
      </x:c>
      <x:c r="G796" s="14" t="n">
        <x:v>1</x:v>
      </x:c>
      <x:c r="H796" s="12" t="str">
        <x:v>Count</x:v>
      </x:c>
      <x:c r="I796" s="12" t="str">
        <x:v>earlier</x:v>
      </x:c>
    </x:row>
    <x:row r="797" ht="22" customHeight="1">
      <x:c r="B797" s="12" t="str">
        <x:v>default</x:v>
      </x:c>
      <x:c r="C797" s="12" t="str">
        <x:v>AWS/SNS</x:v>
      </x:c>
      <x:c r="D797" s="12" t="str">
        <x:v>NumberOfNotificationsDelivered</x:v>
      </x:c>
      <x:c r="E797" s="12" t="str">
        <x:v>Sum</x:v>
      </x:c>
      <x:c r="F797" s="17" t="n">
        <x:v>46305.58333333333</x:v>
      </x:c>
      <x:c r="G797" s="14" t="n">
        <x:v>1</x:v>
      </x:c>
      <x:c r="H797" s="12" t="str">
        <x:v>Count</x:v>
      </x:c>
      <x:c r="I797" s="12" t="str">
        <x:v>earlier</x:v>
      </x:c>
    </x:row>
    <x:row r="798" ht="22" customHeight="1">
      <x:c r="B798" s="12" t="str">
        <x:v>default</x:v>
      </x:c>
      <x:c r="C798" s="12" t="str">
        <x:v>AWS/SNS</x:v>
      </x:c>
      <x:c r="D798" s="12" t="str">
        <x:v>NumberOfNotificationsDelivered</x:v>
      </x:c>
      <x:c r="E798" s="12" t="str">
        <x:v>Sum</x:v>
      </x:c>
      <x:c r="F798" s="17" t="n">
        <x:v>46308.875</x:v>
      </x:c>
      <x:c r="G798" s="14" t="n">
        <x:v>1</x:v>
      </x:c>
      <x:c r="H798" s="12" t="str">
        <x:v>Count</x:v>
      </x:c>
      <x:c r="I798" s="12" t="str">
        <x:v>week2</x:v>
      </x:c>
    </x:row>
    <x:row r="799" ht="22" customHeight="1">
      <x:c r="B799" s="12" t="str">
        <x:v>default</x:v>
      </x:c>
      <x:c r="C799" s="12" t="str">
        <x:v>AWS/SNS</x:v>
      </x:c>
      <x:c r="D799" s="12" t="str">
        <x:v>NumberOfNotificationsDelivered</x:v>
      </x:c>
      <x:c r="E799" s="12" t="str">
        <x:v>Sum</x:v>
      </x:c>
      <x:c r="F799" s="17" t="n">
        <x:v>46304.20833333333</x:v>
      </x:c>
      <x:c r="G799" s="14" t="n">
        <x:v>1</x:v>
      </x:c>
      <x:c r="H799" s="12" t="str">
        <x:v>Count</x:v>
      </x:c>
      <x:c r="I799" s="12" t="str">
        <x:v>earlier</x:v>
      </x:c>
    </x:row>
    <x:row r="800" ht="22" customHeight="1">
      <x:c r="B800" s="12" t="str">
        <x:v>default</x:v>
      </x:c>
      <x:c r="C800" s="12" t="str">
        <x:v>AWS/SNS</x:v>
      </x:c>
      <x:c r="D800" s="12" t="str">
        <x:v>NumberOfNotificationsDelivered</x:v>
      </x:c>
      <x:c r="E800" s="12" t="str">
        <x:v>Sum</x:v>
      </x:c>
      <x:c r="F800" s="17" t="n">
        <x:v>46307.5</x:v>
      </x:c>
      <x:c r="G800" s="14" t="n">
        <x:v>1</x:v>
      </x:c>
      <x:c r="H800" s="12" t="str">
        <x:v>Count</x:v>
      </x:c>
      <x:c r="I800" s="12" t="str">
        <x:v>week2</x:v>
      </x:c>
    </x:row>
    <x:row r="801" ht="22" customHeight="1">
      <x:c r="B801" s="12" t="str">
        <x:v>default</x:v>
      </x:c>
      <x:c r="C801" s="12" t="str">
        <x:v>AWS/SNS</x:v>
      </x:c>
      <x:c r="D801" s="12" t="str">
        <x:v>NumberOfNotificationsDelivered</x:v>
      </x:c>
      <x:c r="E801" s="12" t="str">
        <x:v>Sum</x:v>
      </x:c>
      <x:c r="F801" s="17" t="n">
        <x:v>46302.83333333333</x:v>
      </x:c>
      <x:c r="G801" s="14" t="n">
        <x:v>1</x:v>
      </x:c>
      <x:c r="H801" s="12" t="str">
        <x:v>Count</x:v>
      </x:c>
      <x:c r="I801" s="12" t="str">
        <x:v>earlier</x:v>
      </x:c>
    </x:row>
    <x:row r="802" ht="22" customHeight="1">
      <x:c r="B802" s="12" t="str">
        <x:v>default</x:v>
      </x:c>
      <x:c r="C802" s="12" t="str">
        <x:v>AWS/SNS</x:v>
      </x:c>
      <x:c r="D802" s="12" t="str">
        <x:v>NumberOfNotificationsDelivered</x:v>
      </x:c>
      <x:c r="E802" s="12" t="str">
        <x:v>Sum</x:v>
      </x:c>
      <x:c r="F802" s="17" t="n">
        <x:v>46306.125</x:v>
      </x:c>
      <x:c r="G802" s="14" t="n">
        <x:v>1</x:v>
      </x:c>
      <x:c r="H802" s="12" t="str">
        <x:v>Count</x:v>
      </x:c>
      <x:c r="I802" s="12" t="str">
        <x:v>earlier</x:v>
      </x:c>
    </x:row>
    <x:row r="803" ht="22" customHeight="1">
      <x:c r="B803" s="12" t="str">
        <x:v>default</x:v>
      </x:c>
      <x:c r="C803" s="12" t="str">
        <x:v>AWS/SNS</x:v>
      </x:c>
      <x:c r="D803" s="12" t="str">
        <x:v>NumberOfNotificationsDelivered</x:v>
      </x:c>
      <x:c r="E803" s="12" t="str">
        <x:v>Sum</x:v>
      </x:c>
      <x:c r="F803" s="17" t="n">
        <x:v>46302.04166666667</x:v>
      </x:c>
      <x:c r="G803" s="14" t="n">
        <x:v>2</x:v>
      </x:c>
      <x:c r="H803" s="12" t="str">
        <x:v>Count</x:v>
      </x:c>
      <x:c r="I803" s="12" t="str">
        <x:v>earlier</x:v>
      </x:c>
    </x:row>
    <x:row r="804" ht="22" customHeight="1">
      <x:c r="B804" s="12" t="str">
        <x:v>default</x:v>
      </x:c>
      <x:c r="C804" s="12" t="str">
        <x:v>AWS/SNS</x:v>
      </x:c>
      <x:c r="D804" s="12" t="str">
        <x:v>NumberOfNotificationsDelivered</x:v>
      </x:c>
      <x:c r="E804" s="12" t="str">
        <x:v>Sum</x:v>
      </x:c>
      <x:c r="F804" s="17" t="n">
        <x:v>46305.33333333333</x:v>
      </x:c>
      <x:c r="G804" s="14" t="n">
        <x:v>1</x:v>
      </x:c>
      <x:c r="H804" s="12" t="str">
        <x:v>Count</x:v>
      </x:c>
      <x:c r="I804" s="12" t="str">
        <x:v>earlier</x:v>
      </x:c>
    </x:row>
    <x:row r="805" ht="22" customHeight="1">
      <x:c r="B805" s="12" t="str">
        <x:v>default</x:v>
      </x:c>
      <x:c r="C805" s="12" t="str">
        <x:v>AWS/SNS</x:v>
      </x:c>
      <x:c r="D805" s="12" t="str">
        <x:v>NumberOfNotificationsDelivered</x:v>
      </x:c>
      <x:c r="E805" s="12" t="str">
        <x:v>Sum</x:v>
      </x:c>
      <x:c r="F805" s="17" t="n">
        <x:v>46308.625</x:v>
      </x:c>
      <x:c r="G805" s="14" t="n">
        <x:v>1</x:v>
      </x:c>
      <x:c r="H805" s="12" t="str">
        <x:v>Count</x:v>
      </x:c>
      <x:c r="I805" s="12" t="str">
        <x:v>week2</x:v>
      </x:c>
    </x:row>
    <x:row r="806" ht="22" customHeight="1">
      <x:c r="B806" s="12" t="str">
        <x:v>default</x:v>
      </x:c>
      <x:c r="C806" s="12" t="str">
        <x:v>AWS/SNS</x:v>
      </x:c>
      <x:c r="D806" s="12" t="str">
        <x:v>NumberOfNotificationsDelivered</x:v>
      </x:c>
      <x:c r="E806" s="12" t="str">
        <x:v>Sum</x:v>
      </x:c>
      <x:c r="F806" s="17" t="n">
        <x:v>46303.95833333333</x:v>
      </x:c>
      <x:c r="G806" s="14" t="n">
        <x:v>1</x:v>
      </x:c>
      <x:c r="H806" s="12" t="str">
        <x:v>Count</x:v>
      </x:c>
      <x:c r="I806" s="12" t="str">
        <x:v>earlier</x:v>
      </x:c>
    </x:row>
    <x:row r="807" ht="22" customHeight="1">
      <x:c r="B807" s="12" t="str">
        <x:v>default</x:v>
      </x:c>
      <x:c r="C807" s="12" t="str">
        <x:v>AWS/SNS</x:v>
      </x:c>
      <x:c r="D807" s="12" t="str">
        <x:v>NumberOfNotificationsDelivered</x:v>
      </x:c>
      <x:c r="E807" s="12" t="str">
        <x:v>Sum</x:v>
      </x:c>
      <x:c r="F807" s="17" t="n">
        <x:v>46307.25</x:v>
      </x:c>
      <x:c r="G807" s="14" t="n">
        <x:v>1</x:v>
      </x:c>
      <x:c r="H807" s="12" t="str">
        <x:v>Count</x:v>
      </x:c>
      <x:c r="I807" s="12" t="str">
        <x:v>week2</x:v>
      </x:c>
    </x:row>
    <x:row r="808" ht="22" customHeight="1">
      <x:c r="B808" s="12" t="str">
        <x:v>default</x:v>
      </x:c>
      <x:c r="C808" s="12" t="str">
        <x:v>AWS/SNS</x:v>
      </x:c>
      <x:c r="D808" s="12" t="str">
        <x:v>NumberOfNotificationsDelivered</x:v>
      </x:c>
      <x:c r="E808" s="12" t="str">
        <x:v>Sum</x:v>
      </x:c>
      <x:c r="F808" s="17" t="n">
        <x:v>46302.58333333333</x:v>
      </x:c>
      <x:c r="G808" s="14" t="n">
        <x:v>1</x:v>
      </x:c>
      <x:c r="H808" s="12" t="str">
        <x:v>Count</x:v>
      </x:c>
      <x:c r="I808" s="12" t="str">
        <x:v>earlier</x:v>
      </x:c>
    </x:row>
    <x:row r="809" ht="22" customHeight="1">
      <x:c r="B809" s="12" t="str">
        <x:v>default</x:v>
      </x:c>
      <x:c r="C809" s="12" t="str">
        <x:v>AWS/SNS</x:v>
      </x:c>
      <x:c r="D809" s="12" t="str">
        <x:v>NumberOfNotificationsDelivered</x:v>
      </x:c>
      <x:c r="E809" s="12" t="str">
        <x:v>Sum</x:v>
      </x:c>
      <x:c r="F809" s="17" t="n">
        <x:v>46305.875</x:v>
      </x:c>
      <x:c r="G809" s="14" t="n">
        <x:v>1</x:v>
      </x:c>
      <x:c r="H809" s="12" t="str">
        <x:v>Count</x:v>
      </x:c>
      <x:c r="I809" s="12" t="str">
        <x:v>earlier</x:v>
      </x:c>
    </x:row>
    <x:row r="810" ht="22" customHeight="1">
      <x:c r="B810" s="12" t="str">
        <x:v>default</x:v>
      </x:c>
      <x:c r="C810" s="12" t="str">
        <x:v>AWS/SNS</x:v>
      </x:c>
      <x:c r="D810" s="12" t="str">
        <x:v>NumberOfNotificationsDelivered</x:v>
      </x:c>
      <x:c r="E810" s="12" t="str">
        <x:v>Sum</x:v>
      </x:c>
      <x:c r="F810" s="17" t="n">
        <x:v>46304.5</x:v>
      </x:c>
      <x:c r="G810" s="14" t="n">
        <x:v>1</x:v>
      </x:c>
      <x:c r="H810" s="12" t="str">
        <x:v>Count</x:v>
      </x:c>
      <x:c r="I810" s="12" t="str">
        <x:v>earlier</x:v>
      </x:c>
    </x:row>
    <x:row r="811" ht="22" customHeight="1">
      <x:c r="B811" s="12" t="str">
        <x:v>default</x:v>
      </x:c>
      <x:c r="C811" s="12" t="str">
        <x:v>AWS/SNS</x:v>
      </x:c>
      <x:c r="D811" s="12" t="str">
        <x:v>NumberOfNotificationsDelivered</x:v>
      </x:c>
      <x:c r="E811" s="12" t="str">
        <x:v>Sum</x:v>
      </x:c>
      <x:c r="F811" s="17" t="n">
        <x:v>46307.79166666667</x:v>
      </x:c>
      <x:c r="G811" s="14" t="n">
        <x:v>1</x:v>
      </x:c>
      <x:c r="H811" s="12" t="str">
        <x:v>Count</x:v>
      </x:c>
      <x:c r="I811" s="12" t="str">
        <x:v>week2</x:v>
      </x:c>
    </x:row>
    <x:row r="812" ht="22" customHeight="1">
      <x:c r="B812" s="12" t="str">
        <x:v>default</x:v>
      </x:c>
      <x:c r="C812" s="12" t="str">
        <x:v>AWS/SNS</x:v>
      </x:c>
      <x:c r="D812" s="12" t="str">
        <x:v>NumberOfNotificationsDelivered</x:v>
      </x:c>
      <x:c r="E812" s="12" t="str">
        <x:v>Sum</x:v>
      </x:c>
      <x:c r="F812" s="17" t="n">
        <x:v>46303.125</x:v>
      </x:c>
      <x:c r="G812" s="14" t="n">
        <x:v>1</x:v>
      </x:c>
      <x:c r="H812" s="12" t="str">
        <x:v>Count</x:v>
      </x:c>
      <x:c r="I812" s="12" t="str">
        <x:v>earlier</x:v>
      </x:c>
    </x:row>
    <x:row r="813" ht="22" customHeight="1">
      <x:c r="B813" s="12" t="str">
        <x:v>default</x:v>
      </x:c>
      <x:c r="C813" s="12" t="str">
        <x:v>AWS/SNS</x:v>
      </x:c>
      <x:c r="D813" s="12" t="str">
        <x:v>NumberOfNotificationsDelivered</x:v>
      </x:c>
      <x:c r="E813" s="12" t="str">
        <x:v>Sum</x:v>
      </x:c>
      <x:c r="F813" s="17" t="n">
        <x:v>46306.41666666667</x:v>
      </x:c>
      <x:c r="G813" s="14" t="n">
        <x:v>1</x:v>
      </x:c>
      <x:c r="H813" s="12" t="str">
        <x:v>Count</x:v>
      </x:c>
      <x:c r="I813" s="12" t="str">
        <x:v>earlier</x:v>
      </x:c>
    </x:row>
    <x:row r="814" ht="22" customHeight="1">
      <x:c r="B814" s="12" t="str">
        <x:v>default</x:v>
      </x:c>
      <x:c r="C814" s="12" t="str">
        <x:v>AWS/SNS</x:v>
      </x:c>
      <x:c r="D814" s="12" t="str">
        <x:v>NumberOfNotificationsDelivered</x:v>
      </x:c>
      <x:c r="E814" s="12" t="str">
        <x:v>Sum</x:v>
      </x:c>
      <x:c r="F814" s="17" t="n">
        <x:v>46304.45833333333</x:v>
      </x:c>
      <x:c r="G814" s="14" t="n">
        <x:v>1</x:v>
      </x:c>
      <x:c r="H814" s="12" t="str">
        <x:v>Count</x:v>
      </x:c>
      <x:c r="I814" s="12" t="str">
        <x:v>earlier</x:v>
      </x:c>
    </x:row>
    <x:row r="815" ht="22" customHeight="1">
      <x:c r="B815" s="12" t="str">
        <x:v>default</x:v>
      </x:c>
      <x:c r="C815" s="12" t="str">
        <x:v>AWS/SNS</x:v>
      </x:c>
      <x:c r="D815" s="12" t="str">
        <x:v>NumberOfNotificationsDelivered</x:v>
      </x:c>
      <x:c r="E815" s="12" t="str">
        <x:v>Sum</x:v>
      </x:c>
      <x:c r="F815" s="17" t="n">
        <x:v>46307.75</x:v>
      </x:c>
      <x:c r="G815" s="14" t="n">
        <x:v>1</x:v>
      </x:c>
      <x:c r="H815" s="12" t="str">
        <x:v>Count</x:v>
      </x:c>
      <x:c r="I815" s="12" t="str">
        <x:v>week2</x:v>
      </x:c>
    </x:row>
    <x:row r="816" ht="22" customHeight="1">
      <x:c r="B816" s="12" t="str">
        <x:v>default</x:v>
      </x:c>
      <x:c r="C816" s="12" t="str">
        <x:v>AWS/SNS</x:v>
      </x:c>
      <x:c r="D816" s="12" t="str">
        <x:v>NumberOfNotificationsDelivered</x:v>
      </x:c>
      <x:c r="E816" s="12" t="str">
        <x:v>Sum</x:v>
      </x:c>
      <x:c r="F816" s="17" t="n">
        <x:v>46303.08333333333</x:v>
      </x:c>
      <x:c r="G816" s="14" t="n">
        <x:v>1</x:v>
      </x:c>
      <x:c r="H816" s="12" t="str">
        <x:v>Count</x:v>
      </x:c>
      <x:c r="I816" s="12" t="str">
        <x:v>earlier</x:v>
      </x:c>
    </x:row>
    <x:row r="817" ht="22" customHeight="1">
      <x:c r="B817" s="12" t="str">
        <x:v>default</x:v>
      </x:c>
      <x:c r="C817" s="12" t="str">
        <x:v>AWS/SNS</x:v>
      </x:c>
      <x:c r="D817" s="12" t="str">
        <x:v>NumberOfNotificationsDelivered</x:v>
      </x:c>
      <x:c r="E817" s="12" t="str">
        <x:v>Sum</x:v>
      </x:c>
      <x:c r="F817" s="17" t="n">
        <x:v>46306.375</x:v>
      </x:c>
      <x:c r="G817" s="14" t="n">
        <x:v>1</x:v>
      </x:c>
      <x:c r="H817" s="12" t="str">
        <x:v>Count</x:v>
      </x:c>
      <x:c r="I817" s="12" t="str">
        <x:v>earlier</x:v>
      </x:c>
    </x:row>
    <x:row r="818" ht="22" customHeight="1">
      <x:c r="B818" s="12" t="str">
        <x:v>default</x:v>
      </x:c>
      <x:c r="C818" s="12" t="str">
        <x:v>AWS/SNS</x:v>
      </x:c>
      <x:c r="D818" s="12" t="str">
        <x:v>NumberOfNotificationsDelivered</x:v>
      </x:c>
      <x:c r="E818" s="12" t="str">
        <x:v>Sum</x:v>
      </x:c>
      <x:c r="F818" s="17" t="n">
        <x:v>46301.70833333333</x:v>
      </x:c>
      <x:c r="G818" s="14" t="n">
        <x:v>2</x:v>
      </x:c>
      <x:c r="H818" s="12" t="str">
        <x:v>Count</x:v>
      </x:c>
      <x:c r="I818" s="12" t="str">
        <x:v>earlier</x:v>
      </x:c>
    </x:row>
    <x:row r="819" ht="22" customHeight="1">
      <x:c r="B819" s="12" t="str">
        <x:v>default</x:v>
      </x:c>
      <x:c r="C819" s="12" t="str">
        <x:v>AWS/SNS</x:v>
      </x:c>
      <x:c r="D819" s="12" t="str">
        <x:v>NumberOfNotificationsDelivered</x:v>
      </x:c>
      <x:c r="E819" s="12" t="str">
        <x:v>Sum</x:v>
      </x:c>
      <x:c r="F819" s="17" t="n">
        <x:v>46305</x:v>
      </x:c>
      <x:c r="G819" s="14" t="n">
        <x:v>1</x:v>
      </x:c>
      <x:c r="H819" s="12" t="str">
        <x:v>Count</x:v>
      </x:c>
      <x:c r="I819" s="12" t="str">
        <x:v>earlier</x:v>
      </x:c>
    </x:row>
    <x:row r="820" ht="22" customHeight="1">
      <x:c r="B820" s="12" t="str">
        <x:v>default</x:v>
      </x:c>
      <x:c r="C820" s="12" t="str">
        <x:v>AWS/SNS</x:v>
      </x:c>
      <x:c r="D820" s="12" t="str">
        <x:v>NumberOfNotificationsDelivered</x:v>
      </x:c>
      <x:c r="E820" s="12" t="str">
        <x:v>Sum</x:v>
      </x:c>
      <x:c r="F820" s="17" t="n">
        <x:v>46308.29166666667</x:v>
      </x:c>
      <x:c r="G820" s="14" t="n">
        <x:v>1</x:v>
      </x:c>
      <x:c r="H820" s="12" t="str">
        <x:v>Count</x:v>
      </x:c>
      <x:c r="I820" s="12" t="str">
        <x:v>week2</x:v>
      </x:c>
    </x:row>
    <x:row r="821" ht="22" customHeight="1">
      <x:c r="B821" s="12" t="str">
        <x:v>default</x:v>
      </x:c>
      <x:c r="C821" s="12" t="str">
        <x:v>AWS/SNS</x:v>
      </x:c>
      <x:c r="D821" s="12" t="str">
        <x:v>NumberOfNotificationsDelivered</x:v>
      </x:c>
      <x:c r="E821" s="12" t="str">
        <x:v>Sum</x:v>
      </x:c>
      <x:c r="F821" s="17" t="n">
        <x:v>46303.625</x:v>
      </x:c>
      <x:c r="G821" s="14" t="n">
        <x:v>1</x:v>
      </x:c>
      <x:c r="H821" s="12" t="str">
        <x:v>Count</x:v>
      </x:c>
      <x:c r="I821" s="12" t="str">
        <x:v>earlier</x:v>
      </x:c>
    </x:row>
    <x:row r="822" ht="22" customHeight="1">
      <x:c r="B822" s="12" t="str">
        <x:v>default</x:v>
      </x:c>
      <x:c r="C822" s="12" t="str">
        <x:v>AWS/SNS</x:v>
      </x:c>
      <x:c r="D822" s="12" t="str">
        <x:v>NumberOfNotificationsDelivered</x:v>
      </x:c>
      <x:c r="E822" s="12" t="str">
        <x:v>Sum</x:v>
      </x:c>
      <x:c r="F822" s="17" t="n">
        <x:v>46306.91666666667</x:v>
      </x:c>
      <x:c r="G822" s="14" t="n">
        <x:v>1</x:v>
      </x:c>
      <x:c r="H822" s="12" t="str">
        <x:v>Count</x:v>
      </x:c>
      <x:c r="I822" s="12" t="str">
        <x:v>week2</x:v>
      </x:c>
    </x:row>
    <x:row r="823" ht="22" customHeight="1">
      <x:c r="B823" s="12" t="str">
        <x:v>default</x:v>
      </x:c>
      <x:c r="C823" s="12" t="str">
        <x:v>AWS/SNS</x:v>
      </x:c>
      <x:c r="D823" s="12" t="str">
        <x:v>NumberOfNotificationsDelivered</x:v>
      </x:c>
      <x:c r="E823" s="12" t="str">
        <x:v>Sum</x:v>
      </x:c>
      <x:c r="F823" s="17" t="n">
        <x:v>46302.25</x:v>
      </x:c>
      <x:c r="G823" s="14" t="n">
        <x:v>1</x:v>
      </x:c>
      <x:c r="H823" s="12" t="str">
        <x:v>Count</x:v>
      </x:c>
      <x:c r="I823" s="12" t="str">
        <x:v>earlier</x:v>
      </x:c>
    </x:row>
    <x:row r="824" ht="22" customHeight="1">
      <x:c r="B824" s="12" t="str">
        <x:v>default</x:v>
      </x:c>
      <x:c r="C824" s="12" t="str">
        <x:v>AWS/SNS</x:v>
      </x:c>
      <x:c r="D824" s="12" t="str">
        <x:v>NumberOfNotificationsDelivered</x:v>
      </x:c>
      <x:c r="E824" s="12" t="str">
        <x:v>Sum</x:v>
      </x:c>
      <x:c r="F824" s="17" t="n">
        <x:v>46305.54166666667</x:v>
      </x:c>
      <x:c r="G824" s="14" t="n">
        <x:v>1</x:v>
      </x:c>
      <x:c r="H824" s="12" t="str">
        <x:v>Count</x:v>
      </x:c>
      <x:c r="I824" s="12" t="str">
        <x:v>earlier</x:v>
      </x:c>
    </x:row>
    <x:row r="825" ht="22" customHeight="1">
      <x:c r="B825" s="12" t="str">
        <x:v>default</x:v>
      </x:c>
      <x:c r="C825" s="12" t="str">
        <x:v>AWS/SNS</x:v>
      </x:c>
      <x:c r="D825" s="12" t="str">
        <x:v>NumberOfNotificationsDelivered</x:v>
      </x:c>
      <x:c r="E825" s="12" t="str">
        <x:v>Sum</x:v>
      </x:c>
      <x:c r="F825" s="17" t="n">
        <x:v>46308.83333333333</x:v>
      </x:c>
      <x:c r="G825" s="14" t="n">
        <x:v>1</x:v>
      </x:c>
      <x:c r="H825" s="12" t="str">
        <x:v>Count</x:v>
      </x:c>
      <x:c r="I825" s="12" t="str">
        <x:v>week2</x:v>
      </x:c>
    </x:row>
    <x:row r="826" ht="22" customHeight="1">
      <x:c r="B826" s="12" t="str">
        <x:v>default</x:v>
      </x:c>
      <x:c r="C826" s="12" t="str">
        <x:v>AWS/SNS</x:v>
      </x:c>
      <x:c r="D826" s="12" t="str">
        <x:v>NumberOfNotificationsDelivered</x:v>
      </x:c>
      <x:c r="E826" s="12" t="str">
        <x:v>Sum</x:v>
      </x:c>
      <x:c r="F826" s="17" t="n">
        <x:v>46304.75</x:v>
      </x:c>
      <x:c r="G826" s="14" t="n">
        <x:v>1</x:v>
      </x:c>
      <x:c r="H826" s="12" t="str">
        <x:v>Count</x:v>
      </x:c>
      <x:c r="I826" s="12" t="str">
        <x:v>earlier</x:v>
      </x:c>
    </x:row>
    <x:row r="827" ht="22" customHeight="1">
      <x:c r="B827" s="12" t="str">
        <x:v>default</x:v>
      </x:c>
      <x:c r="C827" s="12" t="str">
        <x:v>AWS/SNS</x:v>
      </x:c>
      <x:c r="D827" s="12" t="str">
        <x:v>NumberOfNotificationsDelivered</x:v>
      </x:c>
      <x:c r="E827" s="12" t="str">
        <x:v>Sum</x:v>
      </x:c>
      <x:c r="F827" s="17" t="n">
        <x:v>46308.04166666667</x:v>
      </x:c>
      <x:c r="G827" s="14" t="n">
        <x:v>1</x:v>
      </x:c>
      <x:c r="H827" s="12" t="str">
        <x:v>Count</x:v>
      </x:c>
      <x:c r="I827" s="12" t="str">
        <x:v>week2</x:v>
      </x:c>
    </x:row>
    <x:row r="828" ht="22" customHeight="1">
      <x:c r="B828" s="12" t="str">
        <x:v>default</x:v>
      </x:c>
      <x:c r="C828" s="12" t="str">
        <x:v>AWS/SNS</x:v>
      </x:c>
      <x:c r="D828" s="12" t="str">
        <x:v>NumberOfNotificationsDelivered</x:v>
      </x:c>
      <x:c r="E828" s="12" t="str">
        <x:v>Sum</x:v>
      </x:c>
      <x:c r="F828" s="17" t="n">
        <x:v>46303.375</x:v>
      </x:c>
      <x:c r="G828" s="14" t="n">
        <x:v>1</x:v>
      </x:c>
      <x:c r="H828" s="12" t="str">
        <x:v>Count</x:v>
      </x:c>
      <x:c r="I828" s="12" t="str">
        <x:v>earlier</x:v>
      </x:c>
    </x:row>
    <x:row r="829" ht="22" customHeight="1">
      <x:c r="B829" s="12" t="str">
        <x:v>default</x:v>
      </x:c>
      <x:c r="C829" s="12" t="str">
        <x:v>AWS/SNS</x:v>
      </x:c>
      <x:c r="D829" s="12" t="str">
        <x:v>NumberOfNotificationsDelivered</x:v>
      </x:c>
      <x:c r="E829" s="12" t="str">
        <x:v>Sum</x:v>
      </x:c>
      <x:c r="F829" s="17" t="n">
        <x:v>46306.66666666667</x:v>
      </x:c>
      <x:c r="G829" s="14" t="n">
        <x:v>1</x:v>
      </x:c>
      <x:c r="H829" s="12" t="str">
        <x:v>Count</x:v>
      </x:c>
      <x:c r="I829" s="12" t="str">
        <x:v>earlier</x:v>
      </x:c>
    </x:row>
    <x:row r="830" ht="22" customHeight="1">
      <x:c r="B830" s="12" t="str">
        <x:v>default</x:v>
      </x:c>
      <x:c r="C830" s="12" t="str">
        <x:v>AWS/SNS</x:v>
      </x:c>
      <x:c r="D830" s="12" t="str">
        <x:v>NumberOfNotificationsDelivered</x:v>
      </x:c>
      <x:c r="E830" s="12" t="str">
        <x:v>Sum</x:v>
      </x:c>
      <x:c r="F830" s="17" t="n">
        <x:v>46302</x:v>
      </x:c>
      <x:c r="G830" s="14" t="n">
        <x:v>2</x:v>
      </x:c>
      <x:c r="H830" s="12" t="str">
        <x:v>Count</x:v>
      </x:c>
      <x:c r="I830" s="12" t="str">
        <x:v>earlier</x:v>
      </x:c>
    </x:row>
    <x:row r="831" ht="22" customHeight="1">
      <x:c r="B831" s="12" t="str">
        <x:v>default</x:v>
      </x:c>
      <x:c r="C831" s="12" t="str">
        <x:v>AWS/SNS</x:v>
      </x:c>
      <x:c r="D831" s="12" t="str">
        <x:v>NumberOfNotificationsDelivered</x:v>
      </x:c>
      <x:c r="E831" s="12" t="str">
        <x:v>Sum</x:v>
      </x:c>
      <x:c r="F831" s="17" t="n">
        <x:v>46305.29166666667</x:v>
      </x:c>
      <x:c r="G831" s="14" t="n">
        <x:v>1</x:v>
      </x:c>
      <x:c r="H831" s="12" t="str">
        <x:v>Count</x:v>
      </x:c>
      <x:c r="I831" s="12" t="str">
        <x:v>earlier</x:v>
      </x:c>
    </x:row>
    <x:row r="832" ht="22" customHeight="1">
      <x:c r="B832" s="12" t="str">
        <x:v>default</x:v>
      </x:c>
      <x:c r="C832" s="12" t="str">
        <x:v>AWS/SNS</x:v>
      </x:c>
      <x:c r="D832" s="12" t="str">
        <x:v>NumberOfNotificationsDelivered</x:v>
      </x:c>
      <x:c r="E832" s="12" t="str">
        <x:v>Sum</x:v>
      </x:c>
      <x:c r="F832" s="17" t="n">
        <x:v>46308.58333333333</x:v>
      </x:c>
      <x:c r="G832" s="14" t="n">
        <x:v>1</x:v>
      </x:c>
      <x:c r="H832" s="12" t="str">
        <x:v>Count</x:v>
      </x:c>
      <x:c r="I832" s="12" t="str">
        <x:v>week2</x:v>
      </x:c>
    </x:row>
    <x:row r="833" ht="22" customHeight="1">
      <x:c r="B833" s="12" t="str">
        <x:v>default</x:v>
      </x:c>
      <x:c r="C833" s="12" t="str">
        <x:v>AWS/SNS</x:v>
      </x:c>
      <x:c r="D833" s="12" t="str">
        <x:v>NumberOfNotificationsDelivered</x:v>
      </x:c>
      <x:c r="E833" s="12" t="str">
        <x:v>Sum</x:v>
      </x:c>
      <x:c r="F833" s="17" t="n">
        <x:v>46303.91666666667</x:v>
      </x:c>
      <x:c r="G833" s="14" t="n">
        <x:v>1</x:v>
      </x:c>
      <x:c r="H833" s="12" t="str">
        <x:v>Count</x:v>
      </x:c>
      <x:c r="I833" s="12" t="str">
        <x:v>earlier</x:v>
      </x:c>
    </x:row>
    <x:row r="834" ht="22" customHeight="1">
      <x:c r="B834" s="12" t="str">
        <x:v>default</x:v>
      </x:c>
      <x:c r="C834" s="12" t="str">
        <x:v>AWS/SNS</x:v>
      </x:c>
      <x:c r="D834" s="12" t="str">
        <x:v>NumberOfNotificationsDelivered</x:v>
      </x:c>
      <x:c r="E834" s="12" t="str">
        <x:v>Sum</x:v>
      </x:c>
      <x:c r="F834" s="17" t="n">
        <x:v>46307.20833333333</x:v>
      </x:c>
      <x:c r="G834" s="14" t="n">
        <x:v>1</x:v>
      </x:c>
      <x:c r="H834" s="12" t="str">
        <x:v>Count</x:v>
      </x:c>
      <x:c r="I834" s="12" t="str">
        <x:v>week2</x:v>
      </x:c>
    </x:row>
    <x:row r="835" ht="22" customHeight="1">
      <x:c r="B835" s="12" t="str">
        <x:v>default</x:v>
      </x:c>
      <x:c r="C835" s="12" t="str">
        <x:v>AWS/SNS</x:v>
      </x:c>
      <x:c r="D835" s="12" t="str">
        <x:v>NumberOfNotificationsDelivered</x:v>
      </x:c>
      <x:c r="E835" s="12" t="str">
        <x:v>Sum</x:v>
      </x:c>
      <x:c r="F835" s="17" t="n">
        <x:v>46302.54166666667</x:v>
      </x:c>
      <x:c r="G835" s="14" t="n">
        <x:v>1</x:v>
      </x:c>
      <x:c r="H835" s="12" t="str">
        <x:v>Count</x:v>
      </x:c>
      <x:c r="I835" s="12" t="str">
        <x:v>earlier</x:v>
      </x:c>
    </x:row>
    <x:row r="836" ht="22" customHeight="1">
      <x:c r="B836" s="12" t="str">
        <x:v>default</x:v>
      </x:c>
      <x:c r="C836" s="12" t="str">
        <x:v>AWS/SNS</x:v>
      </x:c>
      <x:c r="D836" s="12" t="str">
        <x:v>NumberOfNotificationsDelivered</x:v>
      </x:c>
      <x:c r="E836" s="12" t="str">
        <x:v>Sum</x:v>
      </x:c>
      <x:c r="F836" s="17" t="n">
        <x:v>46305.83333333333</x:v>
      </x:c>
      <x:c r="G836" s="14" t="n">
        <x:v>1</x:v>
      </x:c>
      <x:c r="H836" s="12" t="str">
        <x:v>Count</x:v>
      </x:c>
      <x:c r="I836" s="12" t="str">
        <x:v>earlier</x:v>
      </x:c>
    </x:row>
    <x:row r="837" ht="22" customHeight="1">
      <x:c r="B837" s="12" t="str">
        <x:v>default</x:v>
      </x:c>
      <x:c r="C837" s="12" t="str">
        <x:v>AWS/SNS</x:v>
      </x:c>
      <x:c r="D837" s="12" t="str">
        <x:v>NumberOfNotificationsDelivered</x:v>
      </x:c>
      <x:c r="E837" s="12" t="str">
        <x:v>Sum</x:v>
      </x:c>
      <x:c r="F837" s="17" t="n">
        <x:v>46304.83333333333</x:v>
      </x:c>
      <x:c r="G837" s="14" t="n">
        <x:v>1</x:v>
      </x:c>
      <x:c r="H837" s="12" t="str">
        <x:v>Count</x:v>
      </x:c>
      <x:c r="I837" s="12" t="str">
        <x:v>earlier</x:v>
      </x:c>
    </x:row>
    <x:row r="838" ht="22" customHeight="1">
      <x:c r="B838" s="12" t="str">
        <x:v>default</x:v>
      </x:c>
      <x:c r="C838" s="12" t="str">
        <x:v>AWS/SNS</x:v>
      </x:c>
      <x:c r="D838" s="12" t="str">
        <x:v>NumberOfNotificationsDelivered</x:v>
      </x:c>
      <x:c r="E838" s="12" t="str">
        <x:v>Sum</x:v>
      </x:c>
      <x:c r="F838" s="17" t="n">
        <x:v>46308.125</x:v>
      </x:c>
      <x:c r="G838" s="14" t="n">
        <x:v>1</x:v>
      </x:c>
      <x:c r="H838" s="12" t="str">
        <x:v>Count</x:v>
      </x:c>
      <x:c r="I838" s="12" t="str">
        <x:v>week2</x:v>
      </x:c>
    </x:row>
    <x:row r="839" ht="22" customHeight="1">
      <x:c r="B839" s="12" t="str">
        <x:v>default</x:v>
      </x:c>
      <x:c r="C839" s="12" t="str">
        <x:v>AWS/SNS</x:v>
      </x:c>
      <x:c r="D839" s="12" t="str">
        <x:v>NumberOfNotificationsDelivered</x:v>
      </x:c>
      <x:c r="E839" s="12" t="str">
        <x:v>Sum</x:v>
      </x:c>
      <x:c r="F839" s="17" t="n">
        <x:v>46303.45833333333</x:v>
      </x:c>
      <x:c r="G839" s="14" t="n">
        <x:v>1</x:v>
      </x:c>
      <x:c r="H839" s="12" t="str">
        <x:v>Count</x:v>
      </x:c>
      <x:c r="I839" s="12" t="str">
        <x:v>earlier</x:v>
      </x:c>
    </x:row>
    <x:row r="840" ht="22" customHeight="1">
      <x:c r="B840" s="12" t="str">
        <x:v>default</x:v>
      </x:c>
      <x:c r="C840" s="12" t="str">
        <x:v>AWS/SNS</x:v>
      </x:c>
      <x:c r="D840" s="12" t="str">
        <x:v>NumberOfNotificationsDelivered</x:v>
      </x:c>
      <x:c r="E840" s="12" t="str">
        <x:v>Sum</x:v>
      </x:c>
      <x:c r="F840" s="17" t="n">
        <x:v>46306.75</x:v>
      </x:c>
      <x:c r="G840" s="14" t="n">
        <x:v>1</x:v>
      </x:c>
      <x:c r="H840" s="12" t="str">
        <x:v>Count</x:v>
      </x:c>
      <x:c r="I840" s="12" t="str">
        <x:v>week2</x:v>
      </x:c>
    </x:row>
    <x:row r="841" ht="22" customHeight="1">
      <x:c r="B841" s="12" t="str">
        <x:v>default</x:v>
      </x:c>
      <x:c r="C841" s="12" t="str">
        <x:v>AWS/SNS</x:v>
      </x:c>
      <x:c r="D841" s="12" t="str">
        <x:v>NumberOfNotificationsDelivered</x:v>
      </x:c>
      <x:c r="E841" s="12" t="str">
        <x:v>Sum</x:v>
      </x:c>
      <x:c r="F841" s="17" t="n">
        <x:v>46302.08333333333</x:v>
      </x:c>
      <x:c r="G841" s="14" t="n">
        <x:v>1</x:v>
      </x:c>
      <x:c r="H841" s="12" t="str">
        <x:v>Count</x:v>
      </x:c>
      <x:c r="I841" s="12" t="str">
        <x:v>earlier</x:v>
      </x:c>
    </x:row>
    <x:row r="842" ht="22" customHeight="1">
      <x:c r="B842" s="12" t="str">
        <x:v>default</x:v>
      </x:c>
      <x:c r="C842" s="12" t="str">
        <x:v>AWS/SNS</x:v>
      </x:c>
      <x:c r="D842" s="12" t="str">
        <x:v>NumberOfNotificationsDelivered</x:v>
      </x:c>
      <x:c r="E842" s="12" t="str">
        <x:v>Sum</x:v>
      </x:c>
      <x:c r="F842" s="17" t="n">
        <x:v>46305.375</x:v>
      </x:c>
      <x:c r="G842" s="14" t="n">
        <x:v>1</x:v>
      </x:c>
      <x:c r="H842" s="12" t="str">
        <x:v>Count</x:v>
      </x:c>
      <x:c r="I842" s="12" t="str">
        <x:v>earlier</x:v>
      </x:c>
    </x:row>
    <x:row r="843" ht="22" customHeight="1">
      <x:c r="B843" s="12" t="str">
        <x:v>default</x:v>
      </x:c>
      <x:c r="C843" s="12" t="str">
        <x:v>AWS/SNS</x:v>
      </x:c>
      <x:c r="D843" s="12" t="str">
        <x:v>NumberOfNotificationsDelivered</x:v>
      </x:c>
      <x:c r="E843" s="12" t="str">
        <x:v>Sum</x:v>
      </x:c>
      <x:c r="F843" s="17" t="n">
        <x:v>46308.66666666667</x:v>
      </x:c>
      <x:c r="G843" s="14" t="n">
        <x:v>1</x:v>
      </x:c>
      <x:c r="H843" s="12" t="str">
        <x:v>Count</x:v>
      </x:c>
      <x:c r="I843" s="12" t="str">
        <x:v>week2</x:v>
      </x:c>
    </x:row>
    <x:row r="844" ht="22" customHeight="1">
      <x:c r="B844" s="12" t="str">
        <x:v>default</x:v>
      </x:c>
      <x:c r="C844" s="12" t="str">
        <x:v>AWS/SNS</x:v>
      </x:c>
      <x:c r="D844" s="12" t="str">
        <x:v>NumberOfNotificationsDelivered</x:v>
      </x:c>
      <x:c r="E844" s="12" t="str">
        <x:v>Sum</x:v>
      </x:c>
      <x:c r="F844" s="17" t="n">
        <x:v>46304</x:v>
      </x:c>
      <x:c r="G844" s="14" t="n">
        <x:v>1</x:v>
      </x:c>
      <x:c r="H844" s="12" t="str">
        <x:v>Count</x:v>
      </x:c>
      <x:c r="I844" s="12" t="str">
        <x:v>earlier</x:v>
      </x:c>
    </x:row>
    <x:row r="845" ht="22" customHeight="1">
      <x:c r="B845" s="12" t="str">
        <x:v>default</x:v>
      </x:c>
      <x:c r="C845" s="12" t="str">
        <x:v>AWS/SNS</x:v>
      </x:c>
      <x:c r="D845" s="12" t="str">
        <x:v>NumberOfNotificationsDelivered</x:v>
      </x:c>
      <x:c r="E845" s="12" t="str">
        <x:v>Sum</x:v>
      </x:c>
      <x:c r="F845" s="17" t="n">
        <x:v>46307.29166666667</x:v>
      </x:c>
      <x:c r="G845" s="14" t="n">
        <x:v>1</x:v>
      </x:c>
      <x:c r="H845" s="12" t="str">
        <x:v>Count</x:v>
      </x:c>
      <x:c r="I845" s="12" t="str">
        <x:v>week2</x:v>
      </x:c>
    </x:row>
    <x:row r="846" ht="22" customHeight="1">
      <x:c r="B846" s="12" t="str">
        <x:v>default</x:v>
      </x:c>
      <x:c r="C846" s="12" t="str">
        <x:v>AWS/SNS</x:v>
      </x:c>
      <x:c r="D846" s="12" t="str">
        <x:v>NumberOfNotificationsDelivered</x:v>
      </x:c>
      <x:c r="E846" s="12" t="str">
        <x:v>Sum</x:v>
      </x:c>
      <x:c r="F846" s="17" t="n">
        <x:v>46302.625</x:v>
      </x:c>
      <x:c r="G846" s="14" t="n">
        <x:v>1</x:v>
      </x:c>
      <x:c r="H846" s="12" t="str">
        <x:v>Count</x:v>
      </x:c>
      <x:c r="I846" s="12" t="str">
        <x:v>earlier</x:v>
      </x:c>
    </x:row>
    <x:row r="847" ht="22" customHeight="1">
      <x:c r="B847" s="12" t="str">
        <x:v>default</x:v>
      </x:c>
      <x:c r="C847" s="12" t="str">
        <x:v>AWS/SNS</x:v>
      </x:c>
      <x:c r="D847" s="12" t="str">
        <x:v>NumberOfNotificationsDelivered</x:v>
      </x:c>
      <x:c r="E847" s="12" t="str">
        <x:v>Sum</x:v>
      </x:c>
      <x:c r="F847" s="17" t="n">
        <x:v>46301.83333333333</x:v>
      </x:c>
      <x:c r="G847" s="14" t="n">
        <x:v>1</x:v>
      </x:c>
      <x:c r="H847" s="12" t="str">
        <x:v>Count</x:v>
      </x:c>
      <x:c r="I847" s="12" t="str">
        <x:v>earlier</x:v>
      </x:c>
    </x:row>
    <x:row r="848" ht="22" customHeight="1">
      <x:c r="B848" s="12" t="str">
        <x:v>default</x:v>
      </x:c>
      <x:c r="C848" s="12" t="str">
        <x:v>AWS/SNS</x:v>
      </x:c>
      <x:c r="D848" s="12" t="str">
        <x:v>NumberOfNotificationsDelivered</x:v>
      </x:c>
      <x:c r="E848" s="12" t="str">
        <x:v>Sum</x:v>
      </x:c>
      <x:c r="F848" s="17" t="n">
        <x:v>46305.125</x:v>
      </x:c>
      <x:c r="G848" s="14" t="n">
        <x:v>1</x:v>
      </x:c>
      <x:c r="H848" s="12" t="str">
        <x:v>Count</x:v>
      </x:c>
      <x:c r="I848" s="12" t="str">
        <x:v>earlier</x:v>
      </x:c>
    </x:row>
    <x:row r="849" ht="22" customHeight="1">
      <x:c r="B849" s="12" t="str">
        <x:v>default</x:v>
      </x:c>
      <x:c r="C849" s="12" t="str">
        <x:v>AWS/SNS</x:v>
      </x:c>
      <x:c r="D849" s="12" t="str">
        <x:v>NumberOfNotificationsDelivered</x:v>
      </x:c>
      <x:c r="E849" s="12" t="str">
        <x:v>Sum</x:v>
      </x:c>
      <x:c r="F849" s="17" t="n">
        <x:v>46308.41666666667</x:v>
      </x:c>
      <x:c r="G849" s="14" t="n">
        <x:v>1</x:v>
      </x:c>
      <x:c r="H849" s="12" t="str">
        <x:v>Count</x:v>
      </x:c>
      <x:c r="I849" s="12" t="str">
        <x:v>week2</x:v>
      </x:c>
    </x:row>
    <x:row r="850" ht="22" customHeight="1">
      <x:c r="B850" s="12" t="str">
        <x:v>default</x:v>
      </x:c>
      <x:c r="C850" s="12" t="str">
        <x:v>AWS/SNS</x:v>
      </x:c>
      <x:c r="D850" s="12" t="str">
        <x:v>NumberOfNotificationsDelivered</x:v>
      </x:c>
      <x:c r="E850" s="12" t="str">
        <x:v>Sum</x:v>
      </x:c>
      <x:c r="F850" s="17" t="n">
        <x:v>46303.75</x:v>
      </x:c>
      <x:c r="G850" s="14" t="n">
        <x:v>1</x:v>
      </x:c>
      <x:c r="H850" s="12" t="str">
        <x:v>Count</x:v>
      </x:c>
      <x:c r="I850" s="12" t="str">
        <x:v>earlier</x:v>
      </x:c>
    </x:row>
    <x:row r="851" ht="22" customHeight="1">
      <x:c r="B851" s="12" t="str">
        <x:v>default</x:v>
      </x:c>
      <x:c r="C851" s="12" t="str">
        <x:v>AWS/SNS</x:v>
      </x:c>
      <x:c r="D851" s="12" t="str">
        <x:v>NumberOfNotificationsDelivered</x:v>
      </x:c>
      <x:c r="E851" s="12" t="str">
        <x:v>Sum</x:v>
      </x:c>
      <x:c r="F851" s="17" t="n">
        <x:v>46307.04166666667</x:v>
      </x:c>
      <x:c r="G851" s="14" t="n">
        <x:v>1</x:v>
      </x:c>
      <x:c r="H851" s="12" t="str">
        <x:v>Count</x:v>
      </x:c>
      <x:c r="I851" s="12" t="str">
        <x:v>week2</x:v>
      </x:c>
    </x:row>
    <x:row r="852" ht="22" customHeight="1">
      <x:c r="B852" s="12" t="str">
        <x:v>default</x:v>
      </x:c>
      <x:c r="C852" s="12" t="str">
        <x:v>AWS/SNS</x:v>
      </x:c>
      <x:c r="D852" s="12" t="str">
        <x:v>NumberOfNotificationsDelivered</x:v>
      </x:c>
      <x:c r="E852" s="12" t="str">
        <x:v>Sum</x:v>
      </x:c>
      <x:c r="F852" s="17" t="n">
        <x:v>46302.375</x:v>
      </x:c>
      <x:c r="G852" s="14" t="n">
        <x:v>1</x:v>
      </x:c>
      <x:c r="H852" s="12" t="str">
        <x:v>Count</x:v>
      </x:c>
      <x:c r="I852" s="12" t="str">
        <x:v>earlier</x:v>
      </x:c>
    </x:row>
    <x:row r="853" ht="22" customHeight="1">
      <x:c r="B853" s="12" t="str">
        <x:v>default</x:v>
      </x:c>
      <x:c r="C853" s="12" t="str">
        <x:v>AWS/SNS</x:v>
      </x:c>
      <x:c r="D853" s="12" t="str">
        <x:v>NumberOfNotificationsDelivered</x:v>
      </x:c>
      <x:c r="E853" s="12" t="str">
        <x:v>Sum</x:v>
      </x:c>
      <x:c r="F853" s="17" t="n">
        <x:v>46305.66666666667</x:v>
      </x:c>
      <x:c r="G853" s="14" t="n">
        <x:v>1</x:v>
      </x:c>
      <x:c r="H853" s="12" t="str">
        <x:v>Count</x:v>
      </x:c>
      <x:c r="I853" s="12" t="str">
        <x:v>earlier</x:v>
      </x:c>
    </x:row>
    <x:row r="854" ht="22" customHeight="1">
      <x:c r="B854" s="12" t="str">
        <x:v>default</x:v>
      </x:c>
      <x:c r="C854" s="12" t="str">
        <x:v>AWS/SNS</x:v>
      </x:c>
      <x:c r="D854" s="12" t="str">
        <x:v>NumberOfNotificationsDelivered</x:v>
      </x:c>
      <x:c r="E854" s="12" t="str">
        <x:v>Sum</x:v>
      </x:c>
      <x:c r="F854" s="17" t="n">
        <x:v>46308.95833333333</x:v>
      </x:c>
      <x:c r="G854" s="14" t="n">
        <x:v>1</x:v>
      </x:c>
      <x:c r="H854" s="12" t="str">
        <x:v>Count</x:v>
      </x:c>
      <x:c r="I854" s="12" t="str">
        <x:v>week2</x:v>
      </x:c>
    </x:row>
    <x:row r="855" ht="22" customHeight="1">
      <x:c r="B855" s="12" t="str">
        <x:v>default</x:v>
      </x:c>
      <x:c r="C855" s="12" t="str">
        <x:v>AWS/SNS</x:v>
      </x:c>
      <x:c r="D855" s="12" t="str">
        <x:v>NumberOfNotificationsDelivered</x:v>
      </x:c>
      <x:c r="E855" s="12" t="str">
        <x:v>Sum</x:v>
      </x:c>
      <x:c r="F855" s="17" t="n">
        <x:v>46304.29166666667</x:v>
      </x:c>
      <x:c r="G855" s="14" t="n">
        <x:v>1</x:v>
      </x:c>
      <x:c r="H855" s="12" t="str">
        <x:v>Count</x:v>
      </x:c>
      <x:c r="I855" s="12" t="str">
        <x:v>earlier</x:v>
      </x:c>
    </x:row>
    <x:row r="856" ht="22" customHeight="1">
      <x:c r="B856" s="12" t="str">
        <x:v>default</x:v>
      </x:c>
      <x:c r="C856" s="12" t="str">
        <x:v>AWS/SNS</x:v>
      </x:c>
      <x:c r="D856" s="12" t="str">
        <x:v>NumberOfNotificationsDelivered</x:v>
      </x:c>
      <x:c r="E856" s="12" t="str">
        <x:v>Sum</x:v>
      </x:c>
      <x:c r="F856" s="17" t="n">
        <x:v>46307.58333333333</x:v>
      </x:c>
      <x:c r="G856" s="14" t="n">
        <x:v>1</x:v>
      </x:c>
      <x:c r="H856" s="12" t="str">
        <x:v>Count</x:v>
      </x:c>
      <x:c r="I856" s="12" t="str">
        <x:v>week2</x:v>
      </x:c>
    </x:row>
    <x:row r="857" ht="22" customHeight="1">
      <x:c r="B857" s="12" t="str">
        <x:v>default</x:v>
      </x:c>
      <x:c r="C857" s="12" t="str">
        <x:v>AWS/SNS</x:v>
      </x:c>
      <x:c r="D857" s="12" t="str">
        <x:v>NumberOfNotificationsDelivered</x:v>
      </x:c>
      <x:c r="E857" s="12" t="str">
        <x:v>Sum</x:v>
      </x:c>
      <x:c r="F857" s="17" t="n">
        <x:v>46302.91666666667</x:v>
      </x:c>
      <x:c r="G857" s="14" t="n">
        <x:v>1</x:v>
      </x:c>
      <x:c r="H857" s="12" t="str">
        <x:v>Count</x:v>
      </x:c>
      <x:c r="I857" s="12" t="str">
        <x:v>earlier</x:v>
      </x:c>
    </x:row>
    <x:row r="858" ht="22" customHeight="1">
      <x:c r="B858" s="12" t="str">
        <x:v>default</x:v>
      </x:c>
      <x:c r="C858" s="12" t="str">
        <x:v>AWS/SNS</x:v>
      </x:c>
      <x:c r="D858" s="12" t="str">
        <x:v>NumberOfNotificationsDelivered</x:v>
      </x:c>
      <x:c r="E858" s="12" t="str">
        <x:v>Sum</x:v>
      </x:c>
      <x:c r="F858" s="17" t="n">
        <x:v>46306.20833333333</x:v>
      </x:c>
      <x:c r="G858" s="14" t="n">
        <x:v>1</x:v>
      </x:c>
      <x:c r="H858" s="12" t="str">
        <x:v>Count</x:v>
      </x:c>
      <x:c r="I858" s="12" t="str">
        <x:v>earlier</x:v>
      </x:c>
    </x:row>
    <x:row r="859" ht="22" customHeight="1">
      <x:c r="B859" s="12" t="str">
        <x:v>default</x:v>
      </x:c>
      <x:c r="C859" s="12" t="str">
        <x:v>AWS/SNS</x:v>
      </x:c>
      <x:c r="D859" s="12" t="str">
        <x:v>NumberOfNotificationsDelivered</x:v>
      </x:c>
      <x:c r="E859" s="12" t="str">
        <x:v>Sum</x:v>
      </x:c>
      <x:c r="F859" s="17" t="n">
        <x:v>46305.625</x:v>
      </x:c>
      <x:c r="G859" s="14" t="n">
        <x:v>1</x:v>
      </x:c>
      <x:c r="H859" s="12" t="str">
        <x:v>Count</x:v>
      </x:c>
      <x:c r="I859" s="12" t="str">
        <x:v>earlier</x:v>
      </x:c>
    </x:row>
    <x:row r="860" ht="22" customHeight="1">
      <x:c r="B860" s="12" t="str">
        <x:v>default</x:v>
      </x:c>
      <x:c r="C860" s="12" t="str">
        <x:v>AWS/SNS</x:v>
      </x:c>
      <x:c r="D860" s="12" t="str">
        <x:v>NumberOfNotificationsDelivered</x:v>
      </x:c>
      <x:c r="E860" s="12" t="str">
        <x:v>Sum</x:v>
      </x:c>
      <x:c r="F860" s="17" t="n">
        <x:v>46308.91666666667</x:v>
      </x:c>
      <x:c r="G860" s="14" t="n">
        <x:v>1</x:v>
      </x:c>
      <x:c r="H860" s="12" t="str">
        <x:v>Count</x:v>
      </x:c>
      <x:c r="I860" s="12" t="str">
        <x:v>week2</x:v>
      </x:c>
    </x:row>
    <x:row r="861" ht="22" customHeight="1">
      <x:c r="B861" s="12" t="str">
        <x:v>default</x:v>
      </x:c>
      <x:c r="C861" s="12" t="str">
        <x:v>AWS/SNS</x:v>
      </x:c>
      <x:c r="D861" s="12" t="str">
        <x:v>NumberOfNotificationsDelivered</x:v>
      </x:c>
      <x:c r="E861" s="12" t="str">
        <x:v>Sum</x:v>
      </x:c>
      <x:c r="F861" s="17" t="n">
        <x:v>46304.25</x:v>
      </x:c>
      <x:c r="G861" s="14" t="n">
        <x:v>1</x:v>
      </x:c>
      <x:c r="H861" s="12" t="str">
        <x:v>Count</x:v>
      </x:c>
      <x:c r="I861" s="12" t="str">
        <x:v>earlier</x:v>
      </x:c>
    </x:row>
    <x:row r="862" ht="22" customHeight="1">
      <x:c r="B862" s="12" t="str">
        <x:v>default</x:v>
      </x:c>
      <x:c r="C862" s="12" t="str">
        <x:v>AWS/SNS</x:v>
      </x:c>
      <x:c r="D862" s="12" t="str">
        <x:v>NumberOfNotificationsDelivered</x:v>
      </x:c>
      <x:c r="E862" s="12" t="str">
        <x:v>Sum</x:v>
      </x:c>
      <x:c r="F862" s="17" t="n">
        <x:v>46307.54166666667</x:v>
      </x:c>
      <x:c r="G862" s="14" t="n">
        <x:v>1</x:v>
      </x:c>
      <x:c r="H862" s="12" t="str">
        <x:v>Count</x:v>
      </x:c>
      <x:c r="I862" s="12" t="str">
        <x:v>week2</x:v>
      </x:c>
    </x:row>
    <x:row r="863" ht="22" customHeight="1">
      <x:c r="B863" s="12" t="str">
        <x:v>default</x:v>
      </x:c>
      <x:c r="C863" s="12" t="str">
        <x:v>AWS/SNS</x:v>
      </x:c>
      <x:c r="D863" s="12" t="str">
        <x:v>NumberOfNotificationsDelivered</x:v>
      </x:c>
      <x:c r="E863" s="12" t="str">
        <x:v>Sum</x:v>
      </x:c>
      <x:c r="F863" s="17" t="n">
        <x:v>46302.875</x:v>
      </x:c>
      <x:c r="G863" s="14" t="n">
        <x:v>1</x:v>
      </x:c>
      <x:c r="H863" s="12" t="str">
        <x:v>Count</x:v>
      </x:c>
      <x:c r="I863" s="12" t="str">
        <x:v>earlier</x:v>
      </x:c>
    </x:row>
    <x:row r="864" ht="22" customHeight="1">
      <x:c r="B864" s="12" t="str">
        <x:v>default</x:v>
      </x:c>
      <x:c r="C864" s="12" t="str">
        <x:v>AWS/SNS</x:v>
      </x:c>
      <x:c r="D864" s="12" t="str">
        <x:v>NumberOfNotificationsDelivered</x:v>
      </x:c>
      <x:c r="E864" s="12" t="str">
        <x:v>Sum</x:v>
      </x:c>
      <x:c r="F864" s="17" t="n">
        <x:v>46306.16666666667</x:v>
      </x:c>
      <x:c r="G864" s="14" t="n">
        <x:v>1</x:v>
      </x:c>
      <x:c r="H864" s="12" t="str">
        <x:v>Count</x:v>
      </x:c>
      <x:c r="I864" s="12" t="str">
        <x:v>earlier</x:v>
      </x:c>
    </x:row>
    <x:row r="865" ht="22" customHeight="1">
      <x:c r="B865" s="12" t="str">
        <x:v>default</x:v>
      </x:c>
      <x:c r="C865" s="12" t="str">
        <x:v>AWS/SNS</x:v>
      </x:c>
      <x:c r="D865" s="12" t="str">
        <x:v>NumberOfNotificationsDelivered</x:v>
      </x:c>
      <x:c r="E865" s="12" t="str">
        <x:v>Sum</x:v>
      </x:c>
      <x:c r="F865" s="17" t="n">
        <x:v>46304.79166666667</x:v>
      </x:c>
      <x:c r="G865" s="14" t="n">
        <x:v>1</x:v>
      </x:c>
      <x:c r="H865" s="12" t="str">
        <x:v>Count</x:v>
      </x:c>
      <x:c r="I865" s="12" t="str">
        <x:v>earlier</x:v>
      </x:c>
    </x:row>
    <x:row r="866" ht="22" customHeight="1">
      <x:c r="B866" s="12" t="str">
        <x:v>default</x:v>
      </x:c>
      <x:c r="C866" s="12" t="str">
        <x:v>AWS/SNS</x:v>
      </x:c>
      <x:c r="D866" s="12" t="str">
        <x:v>NumberOfNotificationsDelivered</x:v>
      </x:c>
      <x:c r="E866" s="12" t="str">
        <x:v>Sum</x:v>
      </x:c>
      <x:c r="F866" s="17" t="n">
        <x:v>46308.08333333333</x:v>
      </x:c>
      <x:c r="G866" s="14" t="n">
        <x:v>1</x:v>
      </x:c>
      <x:c r="H866" s="12" t="str">
        <x:v>Count</x:v>
      </x:c>
      <x:c r="I866" s="12" t="str">
        <x:v>week2</x:v>
      </x:c>
    </x:row>
    <x:row r="867" ht="22" customHeight="1">
      <x:c r="B867" s="12" t="str">
        <x:v>default</x:v>
      </x:c>
      <x:c r="C867" s="12" t="str">
        <x:v>AWS/SNS</x:v>
      </x:c>
      <x:c r="D867" s="12" t="str">
        <x:v>NumberOfNotificationsDelivered</x:v>
      </x:c>
      <x:c r="E867" s="12" t="str">
        <x:v>Sum</x:v>
      </x:c>
      <x:c r="F867" s="17" t="n">
        <x:v>46303.41666666667</x:v>
      </x:c>
      <x:c r="G867" s="14" t="n">
        <x:v>1</x:v>
      </x:c>
      <x:c r="H867" s="12" t="str">
        <x:v>Count</x:v>
      </x:c>
      <x:c r="I867" s="12" t="str">
        <x:v>earlier</x:v>
      </x:c>
    </x:row>
    <x:row r="868" ht="22" customHeight="1">
      <x:c r="B868" s="12" t="str">
        <x:v>default</x:v>
      </x:c>
      <x:c r="C868" s="12" t="str">
        <x:v>AWS/SNS</x:v>
      </x:c>
      <x:c r="D868" s="12" t="str">
        <x:v>NumberOfNotificationsDelivered</x:v>
      </x:c>
      <x:c r="E868" s="12" t="str">
        <x:v>Sum</x:v>
      </x:c>
      <x:c r="F868" s="17" t="n">
        <x:v>46306.70833333333</x:v>
      </x:c>
      <x:c r="G868" s="14" t="n">
        <x:v>1</x:v>
      </x:c>
      <x:c r="H868" s="12" t="str">
        <x:v>Count</x:v>
      </x:c>
      <x:c r="I868" s="12" t="str">
        <x:v>week2</x:v>
      </x:c>
    </x:row>
    <x:row r="869" ht="22" customHeight="1">
      <x:c r="B869" s="12" t="str">
        <x:v>default</x:v>
      </x:c>
      <x:c r="C869" s="12" t="str">
        <x:v>AWS/SNS</x:v>
      </x:c>
      <x:c r="D869" s="12" t="str">
        <x:v>NumberOfNotificationsDelivered</x:v>
      </x:c>
      <x:c r="E869" s="12" t="str">
        <x:v>Sum</x:v>
      </x:c>
      <x:c r="F869" s="17" t="n">
        <x:v>46305.91666666667</x:v>
      </x:c>
      <x:c r="G869" s="14" t="n">
        <x:v>1</x:v>
      </x:c>
      <x:c r="H869" s="12" t="str">
        <x:v>Count</x:v>
      </x:c>
      <x:c r="I869" s="12" t="str">
        <x:v>earlier</x:v>
      </x:c>
    </x:row>
    <x:row r="870" ht="22" customHeight="1">
      <x:c r="B870" s="12" t="str">
        <x:v>default</x:v>
      </x:c>
      <x:c r="C870" s="12" t="str">
        <x:v>AWS/SNS</x:v>
      </x:c>
      <x:c r="D870" s="12" t="str">
        <x:v>NumberOfNotificationsDelivered</x:v>
      </x:c>
      <x:c r="E870" s="12" t="str">
        <x:v>Sum</x:v>
      </x:c>
      <x:c r="F870" s="17" t="n">
        <x:v>46304.54166666667</x:v>
      </x:c>
      <x:c r="G870" s="14" t="n">
        <x:v>1</x:v>
      </x:c>
      <x:c r="H870" s="12" t="str">
        <x:v>Count</x:v>
      </x:c>
      <x:c r="I870" s="12" t="str">
        <x:v>earlier</x:v>
      </x:c>
    </x:row>
    <x:row r="871" ht="22" customHeight="1">
      <x:c r="B871" s="12" t="str">
        <x:v>default</x:v>
      </x:c>
      <x:c r="C871" s="12" t="str">
        <x:v>AWS/SNS</x:v>
      </x:c>
      <x:c r="D871" s="12" t="str">
        <x:v>NumberOfNotificationsDelivered</x:v>
      </x:c>
      <x:c r="E871" s="12" t="str">
        <x:v>Sum</x:v>
      </x:c>
      <x:c r="F871" s="17" t="n">
        <x:v>46307.83333333333</x:v>
      </x:c>
      <x:c r="G871" s="14" t="n">
        <x:v>1</x:v>
      </x:c>
      <x:c r="H871" s="12" t="str">
        <x:v>Count</x:v>
      </x:c>
      <x:c r="I871" s="12" t="str">
        <x:v>week2</x:v>
      </x:c>
    </x:row>
    <x:row r="872" ht="22" customHeight="1">
      <x:c r="B872" s="12" t="str">
        <x:v>default</x:v>
      </x:c>
      <x:c r="C872" s="12" t="str">
        <x:v>AWS/SNS</x:v>
      </x:c>
      <x:c r="D872" s="12" t="str">
        <x:v>NumberOfNotificationsDelivered</x:v>
      </x:c>
      <x:c r="E872" s="12" t="str">
        <x:v>Sum</x:v>
      </x:c>
      <x:c r="F872" s="17" t="n">
        <x:v>46303.16666666667</x:v>
      </x:c>
      <x:c r="G872" s="14" t="n">
        <x:v>1</x:v>
      </x:c>
      <x:c r="H872" s="12" t="str">
        <x:v>Count</x:v>
      </x:c>
      <x:c r="I872" s="12" t="str">
        <x:v>earlier</x:v>
      </x:c>
    </x:row>
    <x:row r="873" ht="22" customHeight="1">
      <x:c r="B873" s="12" t="str">
        <x:v>default</x:v>
      </x:c>
      <x:c r="C873" s="12" t="str">
        <x:v>AWS/SNS</x:v>
      </x:c>
      <x:c r="D873" s="12" t="str">
        <x:v>NumberOfNotificationsDelivered</x:v>
      </x:c>
      <x:c r="E873" s="12" t="str">
        <x:v>Sum</x:v>
      </x:c>
      <x:c r="F873" s="17" t="n">
        <x:v>46306.45833333333</x:v>
      </x:c>
      <x:c r="G873" s="14" t="n">
        <x:v>1</x:v>
      </x:c>
      <x:c r="H873" s="12" t="str">
        <x:v>Count</x:v>
      </x:c>
      <x:c r="I873" s="12" t="str">
        <x:v>earlier</x:v>
      </x:c>
    </x:row>
    <x:row r="874" ht="22" customHeight="1">
      <x:c r="B874" s="12" t="str">
        <x:v>default</x:v>
      </x:c>
      <x:c r="C874" s="12" t="str">
        <x:v>AWS/SNS</x:v>
      </x:c>
      <x:c r="D874" s="12" t="str">
        <x:v>NumberOfNotificationsDelivered</x:v>
      </x:c>
      <x:c r="E874" s="12" t="str">
        <x:v>Sum</x:v>
      </x:c>
      <x:c r="F874" s="17" t="n">
        <x:v>46301.79166666667</x:v>
      </x:c>
      <x:c r="G874" s="14" t="n">
        <x:v>1</x:v>
      </x:c>
      <x:c r="H874" s="12" t="str">
        <x:v>Count</x:v>
      </x:c>
      <x:c r="I874" s="12" t="str">
        <x:v>earlier</x:v>
      </x:c>
    </x:row>
    <x:row r="875" ht="22" customHeight="1">
      <x:c r="B875" s="12" t="str">
        <x:v>default</x:v>
      </x:c>
      <x:c r="C875" s="12" t="str">
        <x:v>AWS/SNS</x:v>
      </x:c>
      <x:c r="D875" s="12" t="str">
        <x:v>NumberOfNotificationsDelivered</x:v>
      </x:c>
      <x:c r="E875" s="12" t="str">
        <x:v>Sum</x:v>
      </x:c>
      <x:c r="F875" s="17" t="n">
        <x:v>46305.08333333333</x:v>
      </x:c>
      <x:c r="G875" s="14" t="n">
        <x:v>1</x:v>
      </x:c>
      <x:c r="H875" s="12" t="str">
        <x:v>Count</x:v>
      </x:c>
      <x:c r="I875" s="12" t="str">
        <x:v>earlier</x:v>
      </x:c>
    </x:row>
    <x:row r="876" ht="22" customHeight="1">
      <x:c r="B876" s="12" t="str">
        <x:v>default</x:v>
      </x:c>
      <x:c r="C876" s="12" t="str">
        <x:v>AWS/SNS</x:v>
      </x:c>
      <x:c r="D876" s="12" t="str">
        <x:v>NumberOfNotificationsDelivered</x:v>
      </x:c>
      <x:c r="E876" s="12" t="str">
        <x:v>Sum</x:v>
      </x:c>
      <x:c r="F876" s="17" t="n">
        <x:v>46308.375</x:v>
      </x:c>
      <x:c r="G876" s="14" t="n">
        <x:v>1</x:v>
      </x:c>
      <x:c r="H876" s="12" t="str">
        <x:v>Count</x:v>
      </x:c>
      <x:c r="I876" s="12" t="str">
        <x:v>week2</x:v>
      </x:c>
    </x:row>
    <x:row r="877" ht="22" customHeight="1">
      <x:c r="B877" s="12" t="str">
        <x:v>default</x:v>
      </x:c>
      <x:c r="C877" s="12" t="str">
        <x:v>AWS/SNS</x:v>
      </x:c>
      <x:c r="D877" s="12" t="str">
        <x:v>NumberOfNotificationsDelivered</x:v>
      </x:c>
      <x:c r="E877" s="12" t="str">
        <x:v>Sum</x:v>
      </x:c>
      <x:c r="F877" s="17" t="n">
        <x:v>46303.70833333333</x:v>
      </x:c>
      <x:c r="G877" s="14" t="n">
        <x:v>1</x:v>
      </x:c>
      <x:c r="H877" s="12" t="str">
        <x:v>Count</x:v>
      </x:c>
      <x:c r="I877" s="12" t="str">
        <x:v>earlier</x:v>
      </x:c>
    </x:row>
    <x:row r="878" ht="22" customHeight="1">
      <x:c r="B878" s="12" t="str">
        <x:v>default</x:v>
      </x:c>
      <x:c r="C878" s="12" t="str">
        <x:v>AWS/SNS</x:v>
      </x:c>
      <x:c r="D878" s="12" t="str">
        <x:v>NumberOfNotificationsDelivered</x:v>
      </x:c>
      <x:c r="E878" s="12" t="str">
        <x:v>Sum</x:v>
      </x:c>
      <x:c r="F878" s="17" t="n">
        <x:v>46307</x:v>
      </x:c>
      <x:c r="G878" s="14" t="n">
        <x:v>1</x:v>
      </x:c>
      <x:c r="H878" s="12" t="str">
        <x:v>Count</x:v>
      </x:c>
      <x:c r="I878" s="12" t="str">
        <x:v>week2</x:v>
      </x:c>
    </x:row>
    <x:row r="879" ht="22" customHeight="1">
      <x:c r="B879" s="12" t="str">
        <x:v>default</x:v>
      </x:c>
      <x:c r="C879" s="12" t="str">
        <x:v>AWS/SNS</x:v>
      </x:c>
      <x:c r="D879" s="12" t="str">
        <x:v>NumberOfNotificationsDelivered</x:v>
      </x:c>
      <x:c r="E879" s="12" t="str">
        <x:v>Sum</x:v>
      </x:c>
      <x:c r="F879" s="17" t="n">
        <x:v>46302.33333333333</x:v>
      </x:c>
      <x:c r="G879" s="14" t="n">
        <x:v>1</x:v>
      </x:c>
      <x:c r="H879" s="12" t="str">
        <x:v>Count</x:v>
      </x:c>
      <x:c r="I879" s="12" t="str">
        <x:v>earlier</x:v>
      </x:c>
    </x:row>
    <x:row r="880" ht="22" customHeight="1">
      <x:c r="B880" s="12" t="str">
        <x:v>default</x:v>
      </x:c>
      <x:c r="C880" s="12" t="str">
        <x:v>AWS/SNS</x:v>
      </x:c>
      <x:c r="D880" s="12" t="str">
        <x:v>NumberOfNotificationsDelivered</x:v>
      </x:c>
      <x:c r="E880" s="12" t="str">
        <x:v>Sum</x:v>
      </x:c>
      <x:c r="F880" s="17" t="n">
        <x:v>46302.70833333333</x:v>
      </x:c>
      <x:c r="G880" s="14" t="n">
        <x:v>1</x:v>
      </x:c>
      <x:c r="H880" s="12" t="str">
        <x:v>Count</x:v>
      </x:c>
      <x:c r="I880" s="12" t="str">
        <x:v>earlier</x:v>
      </x:c>
    </x:row>
    <x:row r="881" ht="22" customHeight="1">
      <x:c r="B881" s="12" t="str">
        <x:v>default</x:v>
      </x:c>
      <x:c r="C881" s="12" t="str">
        <x:v>AWS/SNS</x:v>
      </x:c>
      <x:c r="D881" s="12" t="str">
        <x:v>NumberOfNotificationsDelivered</x:v>
      </x:c>
      <x:c r="E881" s="12" t="str">
        <x:v>Sum</x:v>
      </x:c>
      <x:c r="F881" s="17" t="n">
        <x:v>46306</x:v>
      </x:c>
      <x:c r="G881" s="14" t="n">
        <x:v>1</x:v>
      </x:c>
      <x:c r="H881" s="12" t="str">
        <x:v>Count</x:v>
      </x:c>
      <x:c r="I881" s="12" t="str">
        <x:v>earlier</x:v>
      </x:c>
    </x:row>
    <x:row r="882" ht="22" customHeight="1">
      <x:c r="B882" s="12" t="str">
        <x:v>default</x:v>
      </x:c>
      <x:c r="C882" s="12" t="str">
        <x:v>AWS/SNS</x:v>
      </x:c>
      <x:c r="D882" s="12" t="str">
        <x:v>NumberOfNotificationsDelivered</x:v>
      </x:c>
      <x:c r="E882" s="12" t="str">
        <x:v>Sum</x:v>
      </x:c>
      <x:c r="F882" s="17" t="n">
        <x:v>46304.625</x:v>
      </x:c>
      <x:c r="G882" s="14" t="n">
        <x:v>1</x:v>
      </x:c>
      <x:c r="H882" s="12" t="str">
        <x:v>Count</x:v>
      </x:c>
      <x:c r="I882" s="12" t="str">
        <x:v>earlier</x:v>
      </x:c>
    </x:row>
    <x:row r="883" ht="22" customHeight="1">
      <x:c r="B883" s="12" t="str">
        <x:v>default</x:v>
      </x:c>
      <x:c r="C883" s="12" t="str">
        <x:v>AWS/SNS</x:v>
      </x:c>
      <x:c r="D883" s="12" t="str">
        <x:v>NumberOfNotificationsDelivered</x:v>
      </x:c>
      <x:c r="E883" s="12" t="str">
        <x:v>Sum</x:v>
      </x:c>
      <x:c r="F883" s="17" t="n">
        <x:v>46307.91666666667</x:v>
      </x:c>
      <x:c r="G883" s="14" t="n">
        <x:v>1</x:v>
      </x:c>
      <x:c r="H883" s="12" t="str">
        <x:v>Count</x:v>
      </x:c>
      <x:c r="I883" s="12" t="str">
        <x:v>week2</x:v>
      </x:c>
    </x:row>
    <x:row r="884" ht="22" customHeight="1">
      <x:c r="B884" s="12" t="str">
        <x:v>default</x:v>
      </x:c>
      <x:c r="C884" s="12" t="str">
        <x:v>AWS/SNS</x:v>
      </x:c>
      <x:c r="D884" s="12" t="str">
        <x:v>NumberOfNotificationsDelivered</x:v>
      </x:c>
      <x:c r="E884" s="12" t="str">
        <x:v>Sum</x:v>
      </x:c>
      <x:c r="F884" s="17" t="n">
        <x:v>46303.25</x:v>
      </x:c>
      <x:c r="G884" s="14" t="n">
        <x:v>1</x:v>
      </x:c>
      <x:c r="H884" s="12" t="str">
        <x:v>Count</x:v>
      </x:c>
      <x:c r="I884" s="12" t="str">
        <x:v>earlier</x:v>
      </x:c>
    </x:row>
    <x:row r="885" ht="22" customHeight="1">
      <x:c r="B885" s="12" t="str">
        <x:v>default</x:v>
      </x:c>
      <x:c r="C885" s="12" t="str">
        <x:v>AWS/SNS</x:v>
      </x:c>
      <x:c r="D885" s="12" t="str">
        <x:v>NumberOfNotificationsDelivered</x:v>
      </x:c>
      <x:c r="E885" s="12" t="str">
        <x:v>Sum</x:v>
      </x:c>
      <x:c r="F885" s="17" t="n">
        <x:v>46306.54166666667</x:v>
      </x:c>
      <x:c r="G885" s="14" t="n">
        <x:v>1</x:v>
      </x:c>
      <x:c r="H885" s="12" t="str">
        <x:v>Count</x:v>
      </x:c>
      <x:c r="I885" s="12" t="str">
        <x:v>earlier</x:v>
      </x:c>
    </x:row>
    <x:row r="886" ht="22" customHeight="1">
      <x:c r="B886" s="12" t="str">
        <x:v>default</x:v>
      </x:c>
      <x:c r="C886" s="12" t="str">
        <x:v>AWS/SNS</x:v>
      </x:c>
      <x:c r="D886" s="12" t="str">
        <x:v>NumberOfNotificationsDelivered</x:v>
      </x:c>
      <x:c r="E886" s="12" t="str">
        <x:v>Sum</x:v>
      </x:c>
      <x:c r="F886" s="17" t="n">
        <x:v>46301.875</x:v>
      </x:c>
      <x:c r="G886" s="14" t="n">
        <x:v>1</x:v>
      </x:c>
      <x:c r="H886" s="12" t="str">
        <x:v>Count</x:v>
      </x:c>
      <x:c r="I886" s="12" t="str">
        <x:v>earlier</x:v>
      </x:c>
    </x:row>
    <x:row r="887" ht="22" customHeight="1">
      <x:c r="B887" s="12" t="str">
        <x:v>default</x:v>
      </x:c>
      <x:c r="C887" s="12" t="str">
        <x:v>AWS/SNS</x:v>
      </x:c>
      <x:c r="D887" s="12" t="str">
        <x:v>NumberOfNotificationsDelivered</x:v>
      </x:c>
      <x:c r="E887" s="12" t="str">
        <x:v>Sum</x:v>
      </x:c>
      <x:c r="F887" s="17" t="n">
        <x:v>46305.16666666667</x:v>
      </x:c>
      <x:c r="G887" s="14" t="n">
        <x:v>1</x:v>
      </x:c>
      <x:c r="H887" s="12" t="str">
        <x:v>Count</x:v>
      </x:c>
      <x:c r="I887" s="12" t="str">
        <x:v>earlier</x:v>
      </x:c>
    </x:row>
    <x:row r="888" ht="22" customHeight="1">
      <x:c r="B888" s="12" t="str">
        <x:v>default</x:v>
      </x:c>
      <x:c r="C888" s="12" t="str">
        <x:v>AWS/SNS</x:v>
      </x:c>
      <x:c r="D888" s="12" t="str">
        <x:v>NumberOfNotificationsDelivered</x:v>
      </x:c>
      <x:c r="E888" s="12" t="str">
        <x:v>Sum</x:v>
      </x:c>
      <x:c r="F888" s="17" t="n">
        <x:v>46308.45833333333</x:v>
      </x:c>
      <x:c r="G888" s="14" t="n">
        <x:v>1</x:v>
      </x:c>
      <x:c r="H888" s="12" t="str">
        <x:v>Count</x:v>
      </x:c>
      <x:c r="I888" s="12" t="str">
        <x:v>week2</x:v>
      </x:c>
    </x:row>
    <x:row r="889" ht="22" customHeight="1">
      <x:c r="B889" s="12" t="str">
        <x:v>default</x:v>
      </x:c>
      <x:c r="C889" s="12" t="str">
        <x:v>AWS/SNS</x:v>
      </x:c>
      <x:c r="D889" s="12" t="str">
        <x:v>NumberOfNotificationsDelivered</x:v>
      </x:c>
      <x:c r="E889" s="12" t="str">
        <x:v>Sum</x:v>
      </x:c>
      <x:c r="F889" s="17" t="n">
        <x:v>46303.79166666667</x:v>
      </x:c>
      <x:c r="G889" s="14" t="n">
        <x:v>1</x:v>
      </x:c>
      <x:c r="H889" s="12" t="str">
        <x:v>Count</x:v>
      </x:c>
      <x:c r="I889" s="12" t="str">
        <x:v>earlier</x:v>
      </x:c>
    </x:row>
    <x:row r="890" ht="22" customHeight="1">
      <x:c r="B890" s="12" t="str">
        <x:v>default</x:v>
      </x:c>
      <x:c r="C890" s="12" t="str">
        <x:v>AWS/SNS</x:v>
      </x:c>
      <x:c r="D890" s="12" t="str">
        <x:v>NumberOfNotificationsDelivered</x:v>
      </x:c>
      <x:c r="E890" s="12" t="str">
        <x:v>Sum</x:v>
      </x:c>
      <x:c r="F890" s="17" t="n">
        <x:v>46307.08333333333</x:v>
      </x:c>
      <x:c r="G890" s="14" t="n">
        <x:v>1</x:v>
      </x:c>
      <x:c r="H890" s="12" t="str">
        <x:v>Count</x:v>
      </x:c>
      <x:c r="I890" s="12" t="str">
        <x:v>week2</x:v>
      </x:c>
    </x:row>
    <x:row r="891" ht="22" customHeight="1">
      <x:c r="B891" s="12" t="str">
        <x:v>default</x:v>
      </x:c>
      <x:c r="C891" s="12" t="str">
        <x:v>AWS/SNS</x:v>
      </x:c>
      <x:c r="D891" s="12" t="str">
        <x:v>NumberOfNotificationsDelivered</x:v>
      </x:c>
      <x:c r="E891" s="12" t="str">
        <x:v>Sum</x:v>
      </x:c>
      <x:c r="F891" s="17" t="n">
        <x:v>46303</x:v>
      </x:c>
      <x:c r="G891" s="14" t="n">
        <x:v>1</x:v>
      </x:c>
      <x:c r="H891" s="12" t="str">
        <x:v>Count</x:v>
      </x:c>
      <x:c r="I891" s="12" t="str">
        <x:v>earlier</x:v>
      </x:c>
    </x:row>
    <x:row r="892" ht="22" customHeight="1">
      <x:c r="B892" s="12" t="str">
        <x:v>default</x:v>
      </x:c>
      <x:c r="C892" s="12" t="str">
        <x:v>AWS/SNS</x:v>
      </x:c>
      <x:c r="D892" s="12" t="str">
        <x:v>NumberOfNotificationsDelivered</x:v>
      </x:c>
      <x:c r="E892" s="12" t="str">
        <x:v>Sum</x:v>
      </x:c>
      <x:c r="F892" s="17" t="n">
        <x:v>46306.29166666667</x:v>
      </x:c>
      <x:c r="G892" s="14" t="n">
        <x:v>1</x:v>
      </x:c>
      <x:c r="H892" s="12" t="str">
        <x:v>Count</x:v>
      </x:c>
      <x:c r="I892" s="12" t="str">
        <x:v>earlier</x:v>
      </x:c>
    </x:row>
    <x:row r="893" ht="22" customHeight="1">
      <x:c r="B893" s="12" t="str">
        <x:v>default</x:v>
      </x:c>
      <x:c r="C893" s="12" t="str">
        <x:v>AWS/SNS</x:v>
      </x:c>
      <x:c r="D893" s="12" t="str">
        <x:v>NumberOfNotificationsDelivered</x:v>
      </x:c>
      <x:c r="E893" s="12" t="str">
        <x:v>Sum</x:v>
      </x:c>
      <x:c r="F893" s="17" t="n">
        <x:v>46301.625</x:v>
      </x:c>
      <x:c r="G893" s="14" t="n">
        <x:v>9</x:v>
      </x:c>
      <x:c r="H893" s="12" t="str">
        <x:v>Count</x:v>
      </x:c>
      <x:c r="I893" s="12" t="str">
        <x:v>earlier</x:v>
      </x:c>
    </x:row>
    <x:row r="894" ht="22" customHeight="1">
      <x:c r="B894" s="12" t="str">
        <x:v>default</x:v>
      </x:c>
      <x:c r="C894" s="12" t="str">
        <x:v>AWS/SNS</x:v>
      </x:c>
      <x:c r="D894" s="12" t="str">
        <x:v>NumberOfNotificationsDelivered</x:v>
      </x:c>
      <x:c r="E894" s="12" t="str">
        <x:v>Sum</x:v>
      </x:c>
      <x:c r="F894" s="17" t="n">
        <x:v>46304.91666666667</x:v>
      </x:c>
      <x:c r="G894" s="14" t="n">
        <x:v>1</x:v>
      </x:c>
      <x:c r="H894" s="12" t="str">
        <x:v>Count</x:v>
      </x:c>
      <x:c r="I894" s="12" t="str">
        <x:v>earlier</x:v>
      </x:c>
    </x:row>
    <x:row r="895" ht="22" customHeight="1">
      <x:c r="B895" s="12" t="str">
        <x:v>default</x:v>
      </x:c>
      <x:c r="C895" s="12" t="str">
        <x:v>AWS/SNS</x:v>
      </x:c>
      <x:c r="D895" s="12" t="str">
        <x:v>NumberOfNotificationsDelivered</x:v>
      </x:c>
      <x:c r="E895" s="12" t="str">
        <x:v>Sum</x:v>
      </x:c>
      <x:c r="F895" s="17" t="n">
        <x:v>46308.20833333333</x:v>
      </x:c>
      <x:c r="G895" s="14" t="n">
        <x:v>1</x:v>
      </x:c>
      <x:c r="H895" s="12" t="str">
        <x:v>Count</x:v>
      </x:c>
      <x:c r="I895" s="12" t="str">
        <x:v>week2</x:v>
      </x:c>
    </x:row>
    <x:row r="896" ht="22" customHeight="1">
      <x:c r="B896" s="12" t="str">
        <x:v>default</x:v>
      </x:c>
      <x:c r="C896" s="12" t="str">
        <x:v>AWS/SNS</x:v>
      </x:c>
      <x:c r="D896" s="12" t="str">
        <x:v>NumberOfNotificationsDelivered</x:v>
      </x:c>
      <x:c r="E896" s="12" t="str">
        <x:v>Sum</x:v>
      </x:c>
      <x:c r="F896" s="17" t="n">
        <x:v>46303.54166666667</x:v>
      </x:c>
      <x:c r="G896" s="14" t="n">
        <x:v>1</x:v>
      </x:c>
      <x:c r="H896" s="12" t="str">
        <x:v>Count</x:v>
      </x:c>
      <x:c r="I896" s="12" t="str">
        <x:v>earlier</x:v>
      </x:c>
    </x:row>
    <x:row r="897" ht="22" customHeight="1">
      <x:c r="B897" s="12" t="str">
        <x:v>default</x:v>
      </x:c>
      <x:c r="C897" s="12" t="str">
        <x:v>AWS/SNS</x:v>
      </x:c>
      <x:c r="D897" s="12" t="str">
        <x:v>NumberOfNotificationsDelivered</x:v>
      </x:c>
      <x:c r="E897" s="12" t="str">
        <x:v>Sum</x:v>
      </x:c>
      <x:c r="F897" s="17" t="n">
        <x:v>46306.83333333333</x:v>
      </x:c>
      <x:c r="G897" s="14" t="n">
        <x:v>1</x:v>
      </x:c>
      <x:c r="H897" s="12" t="str">
        <x:v>Count</x:v>
      </x:c>
      <x:c r="I897" s="12" t="str">
        <x:v>week2</x:v>
      </x:c>
    </x:row>
    <x:row r="898" ht="22" customHeight="1">
      <x:c r="B898" s="12" t="str">
        <x:v>default</x:v>
      </x:c>
      <x:c r="C898" s="12" t="str">
        <x:v>AWS/SNS</x:v>
      </x:c>
      <x:c r="D898" s="12" t="str">
        <x:v>NumberOfNotificationsDelivered</x:v>
      </x:c>
      <x:c r="E898" s="12" t="str">
        <x:v>Sum</x:v>
      </x:c>
      <x:c r="F898" s="17" t="n">
        <x:v>46302.16666666667</x:v>
      </x:c>
      <x:c r="G898" s="14" t="n">
        <x:v>1</x:v>
      </x:c>
      <x:c r="H898" s="12" t="str">
        <x:v>Count</x:v>
      </x:c>
      <x:c r="I898" s="12" t="str">
        <x:v>earlier</x:v>
      </x:c>
    </x:row>
    <x:row r="899" ht="22" customHeight="1">
      <x:c r="B899" s="12" t="str">
        <x:v>default</x:v>
      </x:c>
      <x:c r="C899" s="12" t="str">
        <x:v>AWS/SNS</x:v>
      </x:c>
      <x:c r="D899" s="12" t="str">
        <x:v>NumberOfNotificationsDelivered</x:v>
      </x:c>
      <x:c r="E899" s="12" t="str">
        <x:v>Sum</x:v>
      </x:c>
      <x:c r="F899" s="17" t="n">
        <x:v>46305.45833333333</x:v>
      </x:c>
      <x:c r="G899" s="14" t="n">
        <x:v>1</x:v>
      </x:c>
      <x:c r="H899" s="12" t="str">
        <x:v>Count</x:v>
      </x:c>
      <x:c r="I899" s="12" t="str">
        <x:v>earlier</x:v>
      </x:c>
    </x:row>
    <x:row r="900" ht="22" customHeight="1">
      <x:c r="B900" s="12" t="str">
        <x:v>default</x:v>
      </x:c>
      <x:c r="C900" s="12" t="str">
        <x:v>AWS/SNS</x:v>
      </x:c>
      <x:c r="D900" s="12" t="str">
        <x:v>NumberOfNotificationsDelivered</x:v>
      </x:c>
      <x:c r="E900" s="12" t="str">
        <x:v>Sum</x:v>
      </x:c>
      <x:c r="F900" s="17" t="n">
        <x:v>46308.75</x:v>
      </x:c>
      <x:c r="G900" s="14" t="n">
        <x:v>1</x:v>
      </x:c>
      <x:c r="H900" s="12" t="str">
        <x:v>Count</x:v>
      </x:c>
      <x:c r="I900" s="12" t="str">
        <x:v>week2</x:v>
      </x:c>
    </x:row>
    <x:row r="901" ht="22" customHeight="1">
      <x:c r="B901" s="12" t="str">
        <x:v>default</x:v>
      </x:c>
      <x:c r="C901" s="12" t="str">
        <x:v>AWS/SNS</x:v>
      </x:c>
      <x:c r="D901" s="12" t="str">
        <x:v>NumberOfNotificationsDelivered</x:v>
      </x:c>
      <x:c r="E901" s="12" t="str">
        <x:v>Sum</x:v>
      </x:c>
      <x:c r="F901" s="17" t="n">
        <x:v>46304.08333333333</x:v>
      </x:c>
      <x:c r="G901" s="14" t="n">
        <x:v>1</x:v>
      </x:c>
      <x:c r="H901" s="12" t="str">
        <x:v>Count</x:v>
      </x:c>
      <x:c r="I901" s="12" t="str">
        <x:v>earlier</x:v>
      </x:c>
    </x:row>
    <x:row r="902" ht="22" customHeight="1">
      <x:c r="B902" s="12" t="str">
        <x:v>default</x:v>
      </x:c>
      <x:c r="C902" s="12" t="str">
        <x:v>AWS/SNS</x:v>
      </x:c>
      <x:c r="D902" s="12" t="str">
        <x:v>NumberOfNotificationsDelivered</x:v>
      </x:c>
      <x:c r="E902" s="12" t="str">
        <x:v>Sum</x:v>
      </x:c>
      <x:c r="F902" s="17" t="n">
        <x:v>46307.375</x:v>
      </x:c>
      <x:c r="G902" s="14" t="n">
        <x:v>1</x:v>
      </x:c>
      <x:c r="H902" s="12" t="str">
        <x:v>Count</x:v>
      </x:c>
      <x:c r="I902" s="12" t="str">
        <x:v>week2</x:v>
      </x:c>
    </x:row>
    <x:row r="903" ht="22" customHeight="1">
      <x:c r="B903" s="12" t="str">
        <x:v>default</x:v>
      </x:c>
      <x:c r="C903" s="12" t="str">
        <x:v>AWS/SNS</x:v>
      </x:c>
      <x:c r="D903" s="12" t="str">
        <x:v>NumberOfNotificationsDelivered</x:v>
      </x:c>
      <x:c r="E903" s="12" t="str">
        <x:v>Sum</x:v>
      </x:c>
      <x:c r="F903" s="17" t="n">
        <x:v>46302.125</x:v>
      </x:c>
      <x:c r="G903" s="14" t="n">
        <x:v>1</x:v>
      </x:c>
      <x:c r="H903" s="12" t="str">
        <x:v>Count</x:v>
      </x:c>
      <x:c r="I903" s="12" t="str">
        <x:v>earlier</x:v>
      </x:c>
    </x:row>
    <x:row r="904" ht="22" customHeight="1">
      <x:c r="B904" s="12" t="str">
        <x:v>default</x:v>
      </x:c>
      <x:c r="C904" s="12" t="str">
        <x:v>AWS/SNS</x:v>
      </x:c>
      <x:c r="D904" s="12" t="str">
        <x:v>NumberOfNotificationsDelivered</x:v>
      </x:c>
      <x:c r="E904" s="12" t="str">
        <x:v>Sum</x:v>
      </x:c>
      <x:c r="F904" s="17" t="n">
        <x:v>46305.41666666667</x:v>
      </x:c>
      <x:c r="G904" s="14" t="n">
        <x:v>1</x:v>
      </x:c>
      <x:c r="H904" s="12" t="str">
        <x:v>Count</x:v>
      </x:c>
      <x:c r="I904" s="12" t="str">
        <x:v>earlier</x:v>
      </x:c>
    </x:row>
    <x:row r="905" ht="22" customHeight="1">
      <x:c r="B905" s="12" t="str">
        <x:v>default</x:v>
      </x:c>
      <x:c r="C905" s="12" t="str">
        <x:v>AWS/SNS</x:v>
      </x:c>
      <x:c r="D905" s="12" t="str">
        <x:v>NumberOfNotificationsDelivered</x:v>
      </x:c>
      <x:c r="E905" s="12" t="str">
        <x:v>Sum</x:v>
      </x:c>
      <x:c r="F905" s="17" t="n">
        <x:v>46308.70833333333</x:v>
      </x:c>
      <x:c r="G905" s="14" t="n">
        <x:v>1</x:v>
      </x:c>
      <x:c r="H905" s="12" t="str">
        <x:v>Count</x:v>
      </x:c>
      <x:c r="I905" s="12" t="str">
        <x:v>week2</x:v>
      </x:c>
    </x:row>
    <x:row r="906" ht="22" customHeight="1">
      <x:c r="B906" s="12" t="str">
        <x:v>default</x:v>
      </x:c>
      <x:c r="C906" s="12" t="str">
        <x:v>AWS/SNS</x:v>
      </x:c>
      <x:c r="D906" s="12" t="str">
        <x:v>NumberOfNotificationsDelivered</x:v>
      </x:c>
      <x:c r="E906" s="12" t="str">
        <x:v>Sum</x:v>
      </x:c>
      <x:c r="F906" s="17" t="n">
        <x:v>46304.04166666667</x:v>
      </x:c>
      <x:c r="G906" s="14" t="n">
        <x:v>1</x:v>
      </x:c>
      <x:c r="H906" s="12" t="str">
        <x:v>Count</x:v>
      </x:c>
      <x:c r="I906" s="12" t="str">
        <x:v>earlier</x:v>
      </x:c>
    </x:row>
    <x:row r="907" ht="22" customHeight="1">
      <x:c r="B907" s="12" t="str">
        <x:v>default</x:v>
      </x:c>
      <x:c r="C907" s="12" t="str">
        <x:v>AWS/SNS</x:v>
      </x:c>
      <x:c r="D907" s="12" t="str">
        <x:v>NumberOfNotificationsDelivered</x:v>
      </x:c>
      <x:c r="E907" s="12" t="str">
        <x:v>Sum</x:v>
      </x:c>
      <x:c r="F907" s="17" t="n">
        <x:v>46307.33333333333</x:v>
      </x:c>
      <x:c r="G907" s="14" t="n">
        <x:v>1</x:v>
      </x:c>
      <x:c r="H907" s="12" t="str">
        <x:v>Count</x:v>
      </x:c>
      <x:c r="I907" s="12" t="str">
        <x:v>week2</x:v>
      </x:c>
    </x:row>
    <x:row r="908" ht="22" customHeight="1">
      <x:c r="B908" s="12" t="str">
        <x:v>default</x:v>
      </x:c>
      <x:c r="C908" s="12" t="str">
        <x:v>AWS/SNS</x:v>
      </x:c>
      <x:c r="D908" s="12" t="str">
        <x:v>NumberOfNotificationsDelivered</x:v>
      </x:c>
      <x:c r="E908" s="12" t="str">
        <x:v>Sum</x:v>
      </x:c>
      <x:c r="F908" s="17" t="n">
        <x:v>46302.66666666667</x:v>
      </x:c>
      <x:c r="G908" s="14" t="n">
        <x:v>1</x:v>
      </x:c>
      <x:c r="H908" s="12" t="str">
        <x:v>Count</x:v>
      </x:c>
      <x:c r="I908" s="12" t="str">
        <x:v>earlier</x:v>
      </x:c>
    </x:row>
    <x:row r="909" ht="22" customHeight="1">
      <x:c r="B909" s="12" t="str">
        <x:v>default</x:v>
      </x:c>
      <x:c r="C909" s="12" t="str">
        <x:v>AWS/SNS</x:v>
      </x:c>
      <x:c r="D909" s="12" t="str">
        <x:v>NumberOfNotificationsDelivered</x:v>
      </x:c>
      <x:c r="E909" s="12" t="str">
        <x:v>Sum</x:v>
      </x:c>
      <x:c r="F909" s="17" t="n">
        <x:v>46305.95833333333</x:v>
      </x:c>
      <x:c r="G909" s="14" t="n">
        <x:v>1</x:v>
      </x:c>
      <x:c r="H909" s="12" t="str">
        <x:v>Count</x:v>
      </x:c>
      <x:c r="I909" s="12" t="str">
        <x:v>earlier</x:v>
      </x:c>
    </x:row>
    <x:row r="910" ht="22" customHeight="1">
      <x:c r="B910" s="12" t="str">
        <x:v>default</x:v>
      </x:c>
      <x:c r="C910" s="12" t="str">
        <x:v>AWS/SNS</x:v>
      </x:c>
      <x:c r="D910" s="12" t="str">
        <x:v>NumberOfNotificationsDelivered</x:v>
      </x:c>
      <x:c r="E910" s="12" t="str">
        <x:v>Sum</x:v>
      </x:c>
      <x:c r="F910" s="17" t="n">
        <x:v>46304.58333333333</x:v>
      </x:c>
      <x:c r="G910" s="14" t="n">
        <x:v>1</x:v>
      </x:c>
      <x:c r="H910" s="12" t="str">
        <x:v>Count</x:v>
      </x:c>
      <x:c r="I910" s="12" t="str">
        <x:v>earlier</x:v>
      </x:c>
    </x:row>
    <x:row r="911" ht="22" customHeight="1">
      <x:c r="B911" s="12" t="str">
        <x:v>default</x:v>
      </x:c>
      <x:c r="C911" s="12" t="str">
        <x:v>AWS/SNS</x:v>
      </x:c>
      <x:c r="D911" s="12" t="str">
        <x:v>NumberOfNotificationsDelivered</x:v>
      </x:c>
      <x:c r="E911" s="12" t="str">
        <x:v>Sum</x:v>
      </x:c>
      <x:c r="F911" s="17" t="n">
        <x:v>46307.875</x:v>
      </x:c>
      <x:c r="G911" s="14" t="n">
        <x:v>1</x:v>
      </x:c>
      <x:c r="H911" s="12" t="str">
        <x:v>Count</x:v>
      </x:c>
      <x:c r="I911" s="12" t="str">
        <x:v>week2</x:v>
      </x:c>
    </x:row>
    <x:row r="912" ht="22" customHeight="1">
      <x:c r="B912" s="12" t="str">
        <x:v>default</x:v>
      </x:c>
      <x:c r="C912" s="12" t="str">
        <x:v>AWS/SNS</x:v>
      </x:c>
      <x:c r="D912" s="12" t="str">
        <x:v>NumberOfNotificationsDelivered</x:v>
      </x:c>
      <x:c r="E912" s="12" t="str">
        <x:v>Sum</x:v>
      </x:c>
      <x:c r="F912" s="17" t="n">
        <x:v>46303.20833333333</x:v>
      </x:c>
      <x:c r="G912" s="14" t="n">
        <x:v>1</x:v>
      </x:c>
      <x:c r="H912" s="12" t="str">
        <x:v>Count</x:v>
      </x:c>
      <x:c r="I912" s="12" t="str">
        <x:v>earlier</x:v>
      </x:c>
    </x:row>
    <x:row r="913" ht="22" customHeight="1">
      <x:c r="B913" s="12" t="str">
        <x:v>default</x:v>
      </x:c>
      <x:c r="C913" s="12" t="str">
        <x:v>AWS/SNS</x:v>
      </x:c>
      <x:c r="D913" s="12" t="str">
        <x:v>NumberOfNotificationsDelivered</x:v>
      </x:c>
      <x:c r="E913" s="12" t="str">
        <x:v>Sum</x:v>
      </x:c>
      <x:c r="F913" s="17" t="n">
        <x:v>46306.5</x:v>
      </x:c>
      <x:c r="G913" s="14" t="n">
        <x:v>1</x:v>
      </x:c>
      <x:c r="H913" s="12" t="str">
        <x:v>Count</x:v>
      </x:c>
      <x:c r="I913" s="12" t="str">
        <x:v>earlier</x:v>
      </x:c>
    </x:row>
    <x:row r="914" ht="22" customHeight="1">
      <x:c r="B914" s="12" t="str">
        <x:v>default</x:v>
      </x:c>
      <x:c r="C914" s="12" t="str">
        <x:v>AWS/SNS</x:v>
      </x:c>
      <x:c r="D914" s="12" t="str">
        <x:v>NumberOfNotificationsDelivered</x:v>
      </x:c>
      <x:c r="E914" s="12" t="str">
        <x:v>Sum</x:v>
      </x:c>
      <x:c r="F914" s="17" t="n">
        <x:v>46309</x:v>
      </x:c>
      <x:c r="G914" s="14" t="n">
        <x:v>1</x:v>
      </x:c>
      <x:c r="H914" s="12" t="str">
        <x:v>Count</x:v>
      </x:c>
      <x:c r="I914" s="12" t="str">
        <x:v>week2</x:v>
      </x:c>
    </x:row>
    <x:row r="915" ht="22" customHeight="1">
      <x:c r="B915" s="12" t="str">
        <x:v>default</x:v>
      </x:c>
      <x:c r="C915" s="12" t="str">
        <x:v>AWS/SNS</x:v>
      </x:c>
      <x:c r="D915" s="12" t="str">
        <x:v>NumberOfNotificationsDelivered</x:v>
      </x:c>
      <x:c r="E915" s="12" t="str">
        <x:v>Sum</x:v>
      </x:c>
      <x:c r="F915" s="17" t="n">
        <x:v>46302.41666666667</x:v>
      </x:c>
      <x:c r="G915" s="14" t="n">
        <x:v>1</x:v>
      </x:c>
      <x:c r="H915" s="12" t="str">
        <x:v>Count</x:v>
      </x:c>
      <x:c r="I915" s="12" t="str">
        <x:v>earlier</x:v>
      </x:c>
    </x:row>
    <x:row r="916" ht="22" customHeight="1">
      <x:c r="B916" s="12" t="str">
        <x:v>default</x:v>
      </x:c>
      <x:c r="C916" s="12" t="str">
        <x:v>AWS/SNS</x:v>
      </x:c>
      <x:c r="D916" s="12" t="str">
        <x:v>NumberOfNotificationsDelivered</x:v>
      </x:c>
      <x:c r="E916" s="12" t="str">
        <x:v>Sum</x:v>
      </x:c>
      <x:c r="F916" s="17" t="n">
        <x:v>46305.70833333333</x:v>
      </x:c>
      <x:c r="G916" s="14" t="n">
        <x:v>1</x:v>
      </x:c>
      <x:c r="H916" s="12" t="str">
        <x:v>Count</x:v>
      </x:c>
      <x:c r="I916" s="12" t="str">
        <x:v>earlier</x:v>
      </x:c>
    </x:row>
    <x:row r="917" ht="22" customHeight="1">
      <x:c r="B917" s="12" t="str">
        <x:v>default</x:v>
      </x:c>
      <x:c r="C917" s="12" t="str">
        <x:v>AWS/SNS</x:v>
      </x:c>
      <x:c r="D917" s="12" t="str">
        <x:v>NumberOfNotificationsDelivered</x:v>
      </x:c>
      <x:c r="E917" s="12" t="str">
        <x:v>Sum</x:v>
      </x:c>
      <x:c r="F917" s="17" t="n">
        <x:v>46304.33333333333</x:v>
      </x:c>
      <x:c r="G917" s="14" t="n">
        <x:v>1</x:v>
      </x:c>
      <x:c r="H917" s="12" t="str">
        <x:v>Count</x:v>
      </x:c>
      <x:c r="I917" s="12" t="str">
        <x:v>earlier</x:v>
      </x:c>
    </x:row>
    <x:row r="918" ht="22" customHeight="1">
      <x:c r="B918" s="12" t="str">
        <x:v>default</x:v>
      </x:c>
      <x:c r="C918" s="12" t="str">
        <x:v>AWS/SNS</x:v>
      </x:c>
      <x:c r="D918" s="12" t="str">
        <x:v>NumberOfNotificationsDelivered</x:v>
      </x:c>
      <x:c r="E918" s="12" t="str">
        <x:v>Sum</x:v>
      </x:c>
      <x:c r="F918" s="17" t="n">
        <x:v>46307.625</x:v>
      </x:c>
      <x:c r="G918" s="14" t="n">
        <x:v>1</x:v>
      </x:c>
      <x:c r="H918" s="12" t="str">
        <x:v>Count</x:v>
      </x:c>
      <x:c r="I918" s="12" t="str">
        <x:v>week2</x:v>
      </x:c>
    </x:row>
    <x:row r="919" ht="22" customHeight="1">
      <x:c r="B919" s="12" t="str">
        <x:v>default</x:v>
      </x:c>
      <x:c r="C919" s="12" t="str">
        <x:v>AWS/SNS</x:v>
      </x:c>
      <x:c r="D919" s="12" t="str">
        <x:v>NumberOfNotificationsDelivered</x:v>
      </x:c>
      <x:c r="E919" s="12" t="str">
        <x:v>Sum</x:v>
      </x:c>
      <x:c r="F919" s="17" t="n">
        <x:v>46302.95833333333</x:v>
      </x:c>
      <x:c r="G919" s="14" t="n">
        <x:v>1</x:v>
      </x:c>
      <x:c r="H919" s="12" t="str">
        <x:v>Count</x:v>
      </x:c>
      <x:c r="I919" s="12" t="str">
        <x:v>earlier</x:v>
      </x:c>
    </x:row>
    <x:row r="920" ht="22" customHeight="1">
      <x:c r="B920" s="12" t="str">
        <x:v>default</x:v>
      </x:c>
      <x:c r="C920" s="12" t="str">
        <x:v>AWS/SNS</x:v>
      </x:c>
      <x:c r="D920" s="12" t="str">
        <x:v>NumberOfNotificationsDelivered</x:v>
      </x:c>
      <x:c r="E920" s="12" t="str">
        <x:v>Sum</x:v>
      </x:c>
      <x:c r="F920" s="17" t="n">
        <x:v>46306.25</x:v>
      </x:c>
      <x:c r="G920" s="14" t="n">
        <x:v>1</x:v>
      </x:c>
      <x:c r="H920" s="12" t="str">
        <x:v>Count</x:v>
      </x:c>
      <x:c r="I920" s="12" t="str">
        <x:v>earlier</x:v>
      </x:c>
    </x:row>
    <x:row r="921" ht="22" customHeight="1">
      <x:c r="B921" s="12" t="str">
        <x:v>default</x:v>
      </x:c>
      <x:c r="C921" s="12" t="str">
        <x:v>AWS/SNS</x:v>
      </x:c>
      <x:c r="D921" s="12" t="str">
        <x:v>NumberOfNotificationsDelivered</x:v>
      </x:c>
      <x:c r="E921" s="12" t="str">
        <x:v>Sum</x:v>
      </x:c>
      <x:c r="F921" s="17" t="n">
        <x:v>46304.875</x:v>
      </x:c>
      <x:c r="G921" s="14" t="n">
        <x:v>1</x:v>
      </x:c>
      <x:c r="H921" s="12" t="str">
        <x:v>Count</x:v>
      </x:c>
      <x:c r="I921" s="12" t="str">
        <x:v>earlier</x:v>
      </x:c>
    </x:row>
    <x:row r="922" ht="22" customHeight="1">
      <x:c r="B922" s="12" t="str">
        <x:v>default</x:v>
      </x:c>
      <x:c r="C922" s="12" t="str">
        <x:v>AWS/SNS</x:v>
      </x:c>
      <x:c r="D922" s="12" t="str">
        <x:v>NumberOfNotificationsDelivered</x:v>
      </x:c>
      <x:c r="E922" s="12" t="str">
        <x:v>Sum</x:v>
      </x:c>
      <x:c r="F922" s="17" t="n">
        <x:v>46308.16666666667</x:v>
      </x:c>
      <x:c r="G922" s="14" t="n">
        <x:v>1</x:v>
      </x:c>
      <x:c r="H922" s="12" t="str">
        <x:v>Count</x:v>
      </x:c>
      <x:c r="I922" s="12" t="str">
        <x:v>week2</x:v>
      </x:c>
    </x:row>
    <x:row r="923" ht="22" customHeight="1">
      <x:c r="B923" s="12" t="str">
        <x:v>default</x:v>
      </x:c>
      <x:c r="C923" s="12" t="str">
        <x:v>AWS/SNS</x:v>
      </x:c>
      <x:c r="D923" s="12" t="str">
        <x:v>NumberOfNotificationsDelivered</x:v>
      </x:c>
      <x:c r="E923" s="12" t="str">
        <x:v>Sum</x:v>
      </x:c>
      <x:c r="F923" s="17" t="n">
        <x:v>46303.5</x:v>
      </x:c>
      <x:c r="G923" s="14" t="n">
        <x:v>1</x:v>
      </x:c>
      <x:c r="H923" s="12" t="str">
        <x:v>Count</x:v>
      </x:c>
      <x:c r="I923" s="12" t="str">
        <x:v>earlier</x:v>
      </x:c>
    </x:row>
    <x:row r="924" ht="22" customHeight="1">
      <x:c r="B924" s="12" t="str">
        <x:v>default</x:v>
      </x:c>
      <x:c r="C924" s="12" t="str">
        <x:v>AWS/SNS</x:v>
      </x:c>
      <x:c r="D924" s="12" t="str">
        <x:v>NumberOfNotificationsDelivered</x:v>
      </x:c>
      <x:c r="E924" s="12" t="str">
        <x:v>Sum</x:v>
      </x:c>
      <x:c r="F924" s="17" t="n">
        <x:v>46306.79166666667</x:v>
      </x:c>
      <x:c r="G924" s="14" t="n">
        <x:v>1</x:v>
      </x:c>
      <x:c r="H924" s="12" t="str">
        <x:v>Count</x:v>
      </x:c>
      <x:c r="I924" s="12" t="str">
        <x:v>week2</x:v>
      </x:c>
    </x:row>
    <x:row r="925" ht="22" customHeight="1">
      <x:c r="B925" s="12" t="str">
        <x:v>default</x:v>
      </x:c>
      <x:c r="C925" s="12" t="str">
        <x:v>AWS/SNS</x:v>
      </x:c>
      <x:c r="D925" s="12" t="str">
        <x:v>NumberOfNotificationsFailed</x:v>
      </x:c>
      <x:c r="E925" s="12" t="str">
        <x:v>Sum</x:v>
      </x:c>
      <x:c r="F925" s="17" t="n">
        <x:v>46303.875</x:v>
      </x:c>
      <x:c r="G925" s="14" t="n">
        <x:v>0</x:v>
      </x:c>
      <x:c r="H925" s="12" t="str">
        <x:v>Count</x:v>
      </x:c>
      <x:c r="I925" s="12" t="str">
        <x:v>earlier</x:v>
      </x:c>
    </x:row>
    <x:row r="926" ht="22" customHeight="1">
      <x:c r="B926" s="12" t="str">
        <x:v>default</x:v>
      </x:c>
      <x:c r="C926" s="12" t="str">
        <x:v>AWS/SNS</x:v>
      </x:c>
      <x:c r="D926" s="12" t="str">
        <x:v>NumberOfNotificationsFailed</x:v>
      </x:c>
      <x:c r="E926" s="12" t="str">
        <x:v>Sum</x:v>
      </x:c>
      <x:c r="F926" s="17" t="n">
        <x:v>46307.16666666667</x:v>
      </x:c>
      <x:c r="G926" s="14" t="n">
        <x:v>0</x:v>
      </x:c>
      <x:c r="H926" s="12" t="str">
        <x:v>Count</x:v>
      </x:c>
      <x:c r="I926" s="12" t="str">
        <x:v>week2</x:v>
      </x:c>
    </x:row>
    <x:row r="927" ht="22" customHeight="1">
      <x:c r="B927" s="12" t="str">
        <x:v>default</x:v>
      </x:c>
      <x:c r="C927" s="12" t="str">
        <x:v>AWS/SNS</x:v>
      </x:c>
      <x:c r="D927" s="12" t="str">
        <x:v>NumberOfNotificationsFailed</x:v>
      </x:c>
      <x:c r="E927" s="12" t="str">
        <x:v>Sum</x:v>
      </x:c>
      <x:c r="F927" s="17" t="n">
        <x:v>46302.5</x:v>
      </x:c>
      <x:c r="G927" s="14" t="n">
        <x:v>0</x:v>
      </x:c>
      <x:c r="H927" s="12" t="str">
        <x:v>Count</x:v>
      </x:c>
      <x:c r="I927" s="12" t="str">
        <x:v>earlier</x:v>
      </x:c>
    </x:row>
    <x:row r="928" ht="22" customHeight="1">
      <x:c r="B928" s="12" t="str">
        <x:v>default</x:v>
      </x:c>
      <x:c r="C928" s="12" t="str">
        <x:v>AWS/SNS</x:v>
      </x:c>
      <x:c r="D928" s="12" t="str">
        <x:v>NumberOfNotificationsFailed</x:v>
      </x:c>
      <x:c r="E928" s="12" t="str">
        <x:v>Sum</x:v>
      </x:c>
      <x:c r="F928" s="17" t="n">
        <x:v>46309.08333333333</x:v>
      </x:c>
      <x:c r="G928" s="14" t="n">
        <x:v>0</x:v>
      </x:c>
      <x:c r="H928" s="12" t="str">
        <x:v>Count</x:v>
      </x:c>
      <x:c r="I928" s="12" t="str">
        <x:v>week2</x:v>
      </x:c>
    </x:row>
    <x:row r="929" ht="22" customHeight="1">
      <x:c r="B929" s="12" t="str">
        <x:v>default</x:v>
      </x:c>
      <x:c r="C929" s="12" t="str">
        <x:v>AWS/SNS</x:v>
      </x:c>
      <x:c r="D929" s="12" t="str">
        <x:v>NumberOfNotificationsFailed</x:v>
      </x:c>
      <x:c r="E929" s="12" t="str">
        <x:v>Sum</x:v>
      </x:c>
      <x:c r="F929" s="17" t="n">
        <x:v>46305.79166666667</x:v>
      </x:c>
      <x:c r="G929" s="14" t="n">
        <x:v>0</x:v>
      </x:c>
      <x:c r="H929" s="12" t="str">
        <x:v>Count</x:v>
      </x:c>
      <x:c r="I929" s="12" t="str">
        <x:v>earlier</x:v>
      </x:c>
    </x:row>
    <x:row r="930" ht="22" customHeight="1">
      <x:c r="B930" s="12" t="str">
        <x:v>default</x:v>
      </x:c>
      <x:c r="C930" s="12" t="str">
        <x:v>AWS/SNS</x:v>
      </x:c>
      <x:c r="D930" s="12" t="str">
        <x:v>NumberOfNotificationsFailed</x:v>
      </x:c>
      <x:c r="E930" s="12" t="str">
        <x:v>Sum</x:v>
      </x:c>
      <x:c r="F930" s="17" t="n">
        <x:v>46304.41666666667</x:v>
      </x:c>
      <x:c r="G930" s="14" t="n">
        <x:v>0</x:v>
      </x:c>
      <x:c r="H930" s="12" t="str">
        <x:v>Count</x:v>
      </x:c>
      <x:c r="I930" s="12" t="str">
        <x:v>earlier</x:v>
      </x:c>
    </x:row>
    <x:row r="931" ht="22" customHeight="1">
      <x:c r="B931" s="12" t="str">
        <x:v>default</x:v>
      </x:c>
      <x:c r="C931" s="12" t="str">
        <x:v>AWS/SNS</x:v>
      </x:c>
      <x:c r="D931" s="12" t="str">
        <x:v>NumberOfNotificationsFailed</x:v>
      </x:c>
      <x:c r="E931" s="12" t="str">
        <x:v>Sum</x:v>
      </x:c>
      <x:c r="F931" s="17" t="n">
        <x:v>46307.70833333333</x:v>
      </x:c>
      <x:c r="G931" s="14" t="n">
        <x:v>0</x:v>
      </x:c>
      <x:c r="H931" s="12" t="str">
        <x:v>Count</x:v>
      </x:c>
      <x:c r="I931" s="12" t="str">
        <x:v>week2</x:v>
      </x:c>
    </x:row>
    <x:row r="932" ht="22" customHeight="1">
      <x:c r="B932" s="12" t="str">
        <x:v>default</x:v>
      </x:c>
      <x:c r="C932" s="12" t="str">
        <x:v>AWS/SNS</x:v>
      </x:c>
      <x:c r="D932" s="12" t="str">
        <x:v>NumberOfNotificationsFailed</x:v>
      </x:c>
      <x:c r="E932" s="12" t="str">
        <x:v>Sum</x:v>
      </x:c>
      <x:c r="F932" s="17" t="n">
        <x:v>46303.04166666667</x:v>
      </x:c>
      <x:c r="G932" s="14" t="n">
        <x:v>0</x:v>
      </x:c>
      <x:c r="H932" s="12" t="str">
        <x:v>Count</x:v>
      </x:c>
      <x:c r="I932" s="12" t="str">
        <x:v>earlier</x:v>
      </x:c>
    </x:row>
    <x:row r="933" ht="22" customHeight="1">
      <x:c r="B933" s="12" t="str">
        <x:v>default</x:v>
      </x:c>
      <x:c r="C933" s="12" t="str">
        <x:v>AWS/SNS</x:v>
      </x:c>
      <x:c r="D933" s="12" t="str">
        <x:v>NumberOfNotificationsFailed</x:v>
      </x:c>
      <x:c r="E933" s="12" t="str">
        <x:v>Sum</x:v>
      </x:c>
      <x:c r="F933" s="17" t="n">
        <x:v>46306.33333333333</x:v>
      </x:c>
      <x:c r="G933" s="14" t="n">
        <x:v>0</x:v>
      </x:c>
      <x:c r="H933" s="12" t="str">
        <x:v>Count</x:v>
      </x:c>
      <x:c r="I933" s="12" t="str">
        <x:v>earlier</x:v>
      </x:c>
    </x:row>
    <x:row r="934" ht="22" customHeight="1">
      <x:c r="B934" s="12" t="str">
        <x:v>default</x:v>
      </x:c>
      <x:c r="C934" s="12" t="str">
        <x:v>AWS/SNS</x:v>
      </x:c>
      <x:c r="D934" s="12" t="str">
        <x:v>NumberOfNotificationsFailed</x:v>
      </x:c>
      <x:c r="E934" s="12" t="str">
        <x:v>Sum</x:v>
      </x:c>
      <x:c r="F934" s="17" t="n">
        <x:v>46301.66666666667</x:v>
      </x:c>
      <x:c r="G934" s="14" t="n">
        <x:v>0</x:v>
      </x:c>
      <x:c r="H934" s="12" t="str">
        <x:v>Count</x:v>
      </x:c>
      <x:c r="I934" s="12" t="str">
        <x:v>earlier</x:v>
      </x:c>
    </x:row>
    <x:row r="935" ht="22" customHeight="1">
      <x:c r="B935" s="12" t="str">
        <x:v>default</x:v>
      </x:c>
      <x:c r="C935" s="12" t="str">
        <x:v>AWS/SNS</x:v>
      </x:c>
      <x:c r="D935" s="12" t="str">
        <x:v>NumberOfNotificationsFailed</x:v>
      </x:c>
      <x:c r="E935" s="12" t="str">
        <x:v>Sum</x:v>
      </x:c>
      <x:c r="F935" s="17" t="n">
        <x:v>46304.95833333333</x:v>
      </x:c>
      <x:c r="G935" s="14" t="n">
        <x:v>0</x:v>
      </x:c>
      <x:c r="H935" s="12" t="str">
        <x:v>Count</x:v>
      </x:c>
      <x:c r="I935" s="12" t="str">
        <x:v>earlier</x:v>
      </x:c>
    </x:row>
    <x:row r="936" ht="22" customHeight="1">
      <x:c r="B936" s="12" t="str">
        <x:v>default</x:v>
      </x:c>
      <x:c r="C936" s="12" t="str">
        <x:v>AWS/SNS</x:v>
      </x:c>
      <x:c r="D936" s="12" t="str">
        <x:v>NumberOfNotificationsFailed</x:v>
      </x:c>
      <x:c r="E936" s="12" t="str">
        <x:v>Sum</x:v>
      </x:c>
      <x:c r="F936" s="17" t="n">
        <x:v>46308.25</x:v>
      </x:c>
      <x:c r="G936" s="14" t="n">
        <x:v>0</x:v>
      </x:c>
      <x:c r="H936" s="12" t="str">
        <x:v>Count</x:v>
      </x:c>
      <x:c r="I936" s="12" t="str">
        <x:v>week2</x:v>
      </x:c>
    </x:row>
    <x:row r="937" ht="22" customHeight="1">
      <x:c r="B937" s="12" t="str">
        <x:v>default</x:v>
      </x:c>
      <x:c r="C937" s="12" t="str">
        <x:v>AWS/SNS</x:v>
      </x:c>
      <x:c r="D937" s="12" t="str">
        <x:v>NumberOfNotificationsFailed</x:v>
      </x:c>
      <x:c r="E937" s="12" t="str">
        <x:v>Sum</x:v>
      </x:c>
      <x:c r="F937" s="17" t="n">
        <x:v>46304.16666666667</x:v>
      </x:c>
      <x:c r="G937" s="14" t="n">
        <x:v>0</x:v>
      </x:c>
      <x:c r="H937" s="12" t="str">
        <x:v>Count</x:v>
      </x:c>
      <x:c r="I937" s="12" t="str">
        <x:v>earlier</x:v>
      </x:c>
    </x:row>
    <x:row r="938" ht="22" customHeight="1">
      <x:c r="B938" s="12" t="str">
        <x:v>default</x:v>
      </x:c>
      <x:c r="C938" s="12" t="str">
        <x:v>AWS/SNS</x:v>
      </x:c>
      <x:c r="D938" s="12" t="str">
        <x:v>NumberOfNotificationsFailed</x:v>
      </x:c>
      <x:c r="E938" s="12" t="str">
        <x:v>Sum</x:v>
      </x:c>
      <x:c r="F938" s="17" t="n">
        <x:v>46307.45833333333</x:v>
      </x:c>
      <x:c r="G938" s="14" t="n">
        <x:v>0</x:v>
      </x:c>
      <x:c r="H938" s="12" t="str">
        <x:v>Count</x:v>
      </x:c>
      <x:c r="I938" s="12" t="str">
        <x:v>week2</x:v>
      </x:c>
    </x:row>
    <x:row r="939" ht="22" customHeight="1">
      <x:c r="B939" s="12" t="str">
        <x:v>default</x:v>
      </x:c>
      <x:c r="C939" s="12" t="str">
        <x:v>AWS/SNS</x:v>
      </x:c>
      <x:c r="D939" s="12" t="str">
        <x:v>NumberOfNotificationsFailed</x:v>
      </x:c>
      <x:c r="E939" s="12" t="str">
        <x:v>Sum</x:v>
      </x:c>
      <x:c r="F939" s="17" t="n">
        <x:v>46302.79166666667</x:v>
      </x:c>
      <x:c r="G939" s="14" t="n">
        <x:v>0</x:v>
      </x:c>
      <x:c r="H939" s="12" t="str">
        <x:v>Count</x:v>
      </x:c>
      <x:c r="I939" s="12" t="str">
        <x:v>earlier</x:v>
      </x:c>
    </x:row>
    <x:row r="940" ht="22" customHeight="1">
      <x:c r="B940" s="12" t="str">
        <x:v>default</x:v>
      </x:c>
      <x:c r="C940" s="12" t="str">
        <x:v>AWS/SNS</x:v>
      </x:c>
      <x:c r="D940" s="12" t="str">
        <x:v>NumberOfNotificationsFailed</x:v>
      </x:c>
      <x:c r="E940" s="12" t="str">
        <x:v>Sum</x:v>
      </x:c>
      <x:c r="F940" s="17" t="n">
        <x:v>46306.08333333333</x:v>
      </x:c>
      <x:c r="G940" s="14" t="n">
        <x:v>0</x:v>
      </x:c>
      <x:c r="H940" s="12" t="str">
        <x:v>Count</x:v>
      </x:c>
      <x:c r="I940" s="12" t="str">
        <x:v>earlier</x:v>
      </x:c>
    </x:row>
    <x:row r="941" ht="22" customHeight="1">
      <x:c r="B941" s="12" t="str">
        <x:v>default</x:v>
      </x:c>
      <x:c r="C941" s="12" t="str">
        <x:v>AWS/SNS</x:v>
      </x:c>
      <x:c r="D941" s="12" t="str">
        <x:v>NumberOfNotificationsFailed</x:v>
      </x:c>
      <x:c r="E941" s="12" t="str">
        <x:v>Sum</x:v>
      </x:c>
      <x:c r="F941" s="17" t="n">
        <x:v>46304.70833333333</x:v>
      </x:c>
      <x:c r="G941" s="14" t="n">
        <x:v>0</x:v>
      </x:c>
      <x:c r="H941" s="12" t="str">
        <x:v>Count</x:v>
      </x:c>
      <x:c r="I941" s="12" t="str">
        <x:v>earlier</x:v>
      </x:c>
    </x:row>
    <x:row r="942" ht="22" customHeight="1">
      <x:c r="B942" s="12" t="str">
        <x:v>default</x:v>
      </x:c>
      <x:c r="C942" s="12" t="str">
        <x:v>AWS/SNS</x:v>
      </x:c>
      <x:c r="D942" s="12" t="str">
        <x:v>NumberOfNotificationsFailed</x:v>
      </x:c>
      <x:c r="E942" s="12" t="str">
        <x:v>Sum</x:v>
      </x:c>
      <x:c r="F942" s="17" t="n">
        <x:v>46308</x:v>
      </x:c>
      <x:c r="G942" s="14" t="n">
        <x:v>0</x:v>
      </x:c>
      <x:c r="H942" s="12" t="str">
        <x:v>Count</x:v>
      </x:c>
      <x:c r="I942" s="12" t="str">
        <x:v>week2</x:v>
      </x:c>
    </x:row>
    <x:row r="943" ht="22" customHeight="1">
      <x:c r="B943" s="12" t="str">
        <x:v>default</x:v>
      </x:c>
      <x:c r="C943" s="12" t="str">
        <x:v>AWS/SNS</x:v>
      </x:c>
      <x:c r="D943" s="12" t="str">
        <x:v>NumberOfNotificationsFailed</x:v>
      </x:c>
      <x:c r="E943" s="12" t="str">
        <x:v>Sum</x:v>
      </x:c>
      <x:c r="F943" s="17" t="n">
        <x:v>46303.33333333333</x:v>
      </x:c>
      <x:c r="G943" s="14" t="n">
        <x:v>0</x:v>
      </x:c>
      <x:c r="H943" s="12" t="str">
        <x:v>Count</x:v>
      </x:c>
      <x:c r="I943" s="12" t="str">
        <x:v>earlier</x:v>
      </x:c>
    </x:row>
    <x:row r="944" ht="22" customHeight="1">
      <x:c r="B944" s="12" t="str">
        <x:v>default</x:v>
      </x:c>
      <x:c r="C944" s="12" t="str">
        <x:v>AWS/SNS</x:v>
      </x:c>
      <x:c r="D944" s="12" t="str">
        <x:v>NumberOfNotificationsFailed</x:v>
      </x:c>
      <x:c r="E944" s="12" t="str">
        <x:v>Sum</x:v>
      </x:c>
      <x:c r="F944" s="17" t="n">
        <x:v>46306.625</x:v>
      </x:c>
      <x:c r="G944" s="14" t="n">
        <x:v>0</x:v>
      </x:c>
      <x:c r="H944" s="12" t="str">
        <x:v>Count</x:v>
      </x:c>
      <x:c r="I944" s="12" t="str">
        <x:v>earlier</x:v>
      </x:c>
    </x:row>
    <x:row r="945" ht="22" customHeight="1">
      <x:c r="B945" s="12" t="str">
        <x:v>default</x:v>
      </x:c>
      <x:c r="C945" s="12" t="str">
        <x:v>AWS/SNS</x:v>
      </x:c>
      <x:c r="D945" s="12" t="str">
        <x:v>NumberOfNotificationsFailed</x:v>
      </x:c>
      <x:c r="E945" s="12" t="str">
        <x:v>Sum</x:v>
      </x:c>
      <x:c r="F945" s="17" t="n">
        <x:v>46301.95833333333</x:v>
      </x:c>
      <x:c r="G945" s="14" t="n">
        <x:v>0</x:v>
      </x:c>
      <x:c r="H945" s="12" t="str">
        <x:v>Count</x:v>
      </x:c>
      <x:c r="I945" s="12" t="str">
        <x:v>earlier</x:v>
      </x:c>
    </x:row>
    <x:row r="946" ht="22" customHeight="1">
      <x:c r="B946" s="12" t="str">
        <x:v>default</x:v>
      </x:c>
      <x:c r="C946" s="12" t="str">
        <x:v>AWS/SNS</x:v>
      </x:c>
      <x:c r="D946" s="12" t="str">
        <x:v>NumberOfNotificationsFailed</x:v>
      </x:c>
      <x:c r="E946" s="12" t="str">
        <x:v>Sum</x:v>
      </x:c>
      <x:c r="F946" s="17" t="n">
        <x:v>46305.25</x:v>
      </x:c>
      <x:c r="G946" s="14" t="n">
        <x:v>0</x:v>
      </x:c>
      <x:c r="H946" s="12" t="str">
        <x:v>Count</x:v>
      </x:c>
      <x:c r="I946" s="12" t="str">
        <x:v>earlier</x:v>
      </x:c>
    </x:row>
    <x:row r="947" ht="22" customHeight="1">
      <x:c r="B947" s="12" t="str">
        <x:v>default</x:v>
      </x:c>
      <x:c r="C947" s="12" t="str">
        <x:v>AWS/SNS</x:v>
      </x:c>
      <x:c r="D947" s="12" t="str">
        <x:v>NumberOfNotificationsFailed</x:v>
      </x:c>
      <x:c r="E947" s="12" t="str">
        <x:v>Sum</x:v>
      </x:c>
      <x:c r="F947" s="17" t="n">
        <x:v>46308.54166666667</x:v>
      </x:c>
      <x:c r="G947" s="14" t="n">
        <x:v>0</x:v>
      </x:c>
      <x:c r="H947" s="12" t="str">
        <x:v>Count</x:v>
      </x:c>
      <x:c r="I947" s="12" t="str">
        <x:v>week2</x:v>
      </x:c>
    </x:row>
    <x:row r="948" ht="22" customHeight="1">
      <x:c r="B948" s="12" t="str">
        <x:v>default</x:v>
      </x:c>
      <x:c r="C948" s="12" t="str">
        <x:v>AWS/SNS</x:v>
      </x:c>
      <x:c r="D948" s="12" t="str">
        <x:v>NumberOfNotificationsFailed</x:v>
      </x:c>
      <x:c r="E948" s="12" t="str">
        <x:v>Sum</x:v>
      </x:c>
      <x:c r="F948" s="17" t="n">
        <x:v>46303.29166666667</x:v>
      </x:c>
      <x:c r="G948" s="14" t="n">
        <x:v>0</x:v>
      </x:c>
      <x:c r="H948" s="12" t="str">
        <x:v>Count</x:v>
      </x:c>
      <x:c r="I948" s="12" t="str">
        <x:v>earlier</x:v>
      </x:c>
    </x:row>
    <x:row r="949" ht="22" customHeight="1">
      <x:c r="B949" s="12" t="str">
        <x:v>default</x:v>
      </x:c>
      <x:c r="C949" s="12" t="str">
        <x:v>AWS/SNS</x:v>
      </x:c>
      <x:c r="D949" s="12" t="str">
        <x:v>NumberOfNotificationsFailed</x:v>
      </x:c>
      <x:c r="E949" s="12" t="str">
        <x:v>Sum</x:v>
      </x:c>
      <x:c r="F949" s="17" t="n">
        <x:v>46306.58333333333</x:v>
      </x:c>
      <x:c r="G949" s="14" t="n">
        <x:v>0</x:v>
      </x:c>
      <x:c r="H949" s="12" t="str">
        <x:v>Count</x:v>
      </x:c>
      <x:c r="I949" s="12" t="str">
        <x:v>earlier</x:v>
      </x:c>
    </x:row>
    <x:row r="950" ht="22" customHeight="1">
      <x:c r="B950" s="12" t="str">
        <x:v>default</x:v>
      </x:c>
      <x:c r="C950" s="12" t="str">
        <x:v>AWS/SNS</x:v>
      </x:c>
      <x:c r="D950" s="12" t="str">
        <x:v>NumberOfNotificationsFailed</x:v>
      </x:c>
      <x:c r="E950" s="12" t="str">
        <x:v>Sum</x:v>
      </x:c>
      <x:c r="F950" s="17" t="n">
        <x:v>46301.91666666667</x:v>
      </x:c>
      <x:c r="G950" s="14" t="n">
        <x:v>0</x:v>
      </x:c>
      <x:c r="H950" s="12" t="str">
        <x:v>Count</x:v>
      </x:c>
      <x:c r="I950" s="12" t="str">
        <x:v>earlier</x:v>
      </x:c>
    </x:row>
    <x:row r="951" ht="22" customHeight="1">
      <x:c r="B951" s="12" t="str">
        <x:v>default</x:v>
      </x:c>
      <x:c r="C951" s="12" t="str">
        <x:v>AWS/SNS</x:v>
      </x:c>
      <x:c r="D951" s="12" t="str">
        <x:v>NumberOfNotificationsFailed</x:v>
      </x:c>
      <x:c r="E951" s="12" t="str">
        <x:v>Sum</x:v>
      </x:c>
      <x:c r="F951" s="17" t="n">
        <x:v>46305.20833333333</x:v>
      </x:c>
      <x:c r="G951" s="14" t="n">
        <x:v>0</x:v>
      </x:c>
      <x:c r="H951" s="12" t="str">
        <x:v>Count</x:v>
      </x:c>
      <x:c r="I951" s="12" t="str">
        <x:v>earlier</x:v>
      </x:c>
    </x:row>
    <x:row r="952" ht="22" customHeight="1">
      <x:c r="B952" s="12" t="str">
        <x:v>default</x:v>
      </x:c>
      <x:c r="C952" s="12" t="str">
        <x:v>AWS/SNS</x:v>
      </x:c>
      <x:c r="D952" s="12" t="str">
        <x:v>NumberOfNotificationsFailed</x:v>
      </x:c>
      <x:c r="E952" s="12" t="str">
        <x:v>Sum</x:v>
      </x:c>
      <x:c r="F952" s="17" t="n">
        <x:v>46308.5</x:v>
      </x:c>
      <x:c r="G952" s="14" t="n">
        <x:v>0</x:v>
      </x:c>
      <x:c r="H952" s="12" t="str">
        <x:v>Count</x:v>
      </x:c>
      <x:c r="I952" s="12" t="str">
        <x:v>week2</x:v>
      </x:c>
    </x:row>
    <x:row r="953" ht="22" customHeight="1">
      <x:c r="B953" s="12" t="str">
        <x:v>default</x:v>
      </x:c>
      <x:c r="C953" s="12" t="str">
        <x:v>AWS/SNS</x:v>
      </x:c>
      <x:c r="D953" s="12" t="str">
        <x:v>NumberOfNotificationsFailed</x:v>
      </x:c>
      <x:c r="E953" s="12" t="str">
        <x:v>Sum</x:v>
      </x:c>
      <x:c r="F953" s="17" t="n">
        <x:v>46303.83333333333</x:v>
      </x:c>
      <x:c r="G953" s="14" t="n">
        <x:v>0</x:v>
      </x:c>
      <x:c r="H953" s="12" t="str">
        <x:v>Count</x:v>
      </x:c>
      <x:c r="I953" s="12" t="str">
        <x:v>earlier</x:v>
      </x:c>
    </x:row>
    <x:row r="954" ht="22" customHeight="1">
      <x:c r="B954" s="12" t="str">
        <x:v>default</x:v>
      </x:c>
      <x:c r="C954" s="12" t="str">
        <x:v>AWS/SNS</x:v>
      </x:c>
      <x:c r="D954" s="12" t="str">
        <x:v>NumberOfNotificationsFailed</x:v>
      </x:c>
      <x:c r="E954" s="12" t="str">
        <x:v>Sum</x:v>
      </x:c>
      <x:c r="F954" s="17" t="n">
        <x:v>46307.125</x:v>
      </x:c>
      <x:c r="G954" s="14" t="n">
        <x:v>0</x:v>
      </x:c>
      <x:c r="H954" s="12" t="str">
        <x:v>Count</x:v>
      </x:c>
      <x:c r="I954" s="12" t="str">
        <x:v>week2</x:v>
      </x:c>
    </x:row>
    <x:row r="955" ht="22" customHeight="1">
      <x:c r="B955" s="12" t="str">
        <x:v>default</x:v>
      </x:c>
      <x:c r="C955" s="12" t="str">
        <x:v>AWS/SNS</x:v>
      </x:c>
      <x:c r="D955" s="12" t="str">
        <x:v>NumberOfNotificationsFailed</x:v>
      </x:c>
      <x:c r="E955" s="12" t="str">
        <x:v>Sum</x:v>
      </x:c>
      <x:c r="F955" s="17" t="n">
        <x:v>46302.45833333333</x:v>
      </x:c>
      <x:c r="G955" s="14" t="n">
        <x:v>0</x:v>
      </x:c>
      <x:c r="H955" s="12" t="str">
        <x:v>Count</x:v>
      </x:c>
      <x:c r="I955" s="12" t="str">
        <x:v>earlier</x:v>
      </x:c>
    </x:row>
    <x:row r="956" ht="22" customHeight="1">
      <x:c r="B956" s="12" t="str">
        <x:v>default</x:v>
      </x:c>
      <x:c r="C956" s="12" t="str">
        <x:v>AWS/SNS</x:v>
      </x:c>
      <x:c r="D956" s="12" t="str">
        <x:v>NumberOfNotificationsFailed</x:v>
      </x:c>
      <x:c r="E956" s="12" t="str">
        <x:v>Sum</x:v>
      </x:c>
      <x:c r="F956" s="17" t="n">
        <x:v>46305.75</x:v>
      </x:c>
      <x:c r="G956" s="14" t="n">
        <x:v>0</x:v>
      </x:c>
      <x:c r="H956" s="12" t="str">
        <x:v>Count</x:v>
      </x:c>
      <x:c r="I956" s="12" t="str">
        <x:v>earlier</x:v>
      </x:c>
    </x:row>
    <x:row r="957" ht="22" customHeight="1">
      <x:c r="B957" s="12" t="str">
        <x:v>default</x:v>
      </x:c>
      <x:c r="C957" s="12" t="str">
        <x:v>AWS/SNS</x:v>
      </x:c>
      <x:c r="D957" s="12" t="str">
        <x:v>NumberOfNotificationsFailed</x:v>
      </x:c>
      <x:c r="E957" s="12" t="str">
        <x:v>Sum</x:v>
      </x:c>
      <x:c r="F957" s="17" t="n">
        <x:v>46309.04166666667</x:v>
      </x:c>
      <x:c r="G957" s="14" t="n">
        <x:v>0</x:v>
      </x:c>
      <x:c r="H957" s="12" t="str">
        <x:v>Count</x:v>
      </x:c>
      <x:c r="I957" s="12" t="str">
        <x:v>week2</x:v>
      </x:c>
    </x:row>
    <x:row r="958" ht="22" customHeight="1">
      <x:c r="B958" s="12" t="str">
        <x:v>default</x:v>
      </x:c>
      <x:c r="C958" s="12" t="str">
        <x:v>AWS/SNS</x:v>
      </x:c>
      <x:c r="D958" s="12" t="str">
        <x:v>NumberOfNotificationsFailed</x:v>
      </x:c>
      <x:c r="E958" s="12" t="str">
        <x:v>Sum</x:v>
      </x:c>
      <x:c r="F958" s="17" t="n">
        <x:v>46304.375</x:v>
      </x:c>
      <x:c r="G958" s="14" t="n">
        <x:v>0</x:v>
      </x:c>
      <x:c r="H958" s="12" t="str">
        <x:v>Count</x:v>
      </x:c>
      <x:c r="I958" s="12" t="str">
        <x:v>earlier</x:v>
      </x:c>
    </x:row>
    <x:row r="959" ht="22" customHeight="1">
      <x:c r="B959" s="12" t="str">
        <x:v>default</x:v>
      </x:c>
      <x:c r="C959" s="12" t="str">
        <x:v>AWS/SNS</x:v>
      </x:c>
      <x:c r="D959" s="12" t="str">
        <x:v>NumberOfNotificationsFailed</x:v>
      </x:c>
      <x:c r="E959" s="12" t="str">
        <x:v>Sum</x:v>
      </x:c>
      <x:c r="F959" s="17" t="n">
        <x:v>46307.66666666667</x:v>
      </x:c>
      <x:c r="G959" s="14" t="n">
        <x:v>0</x:v>
      </x:c>
      <x:c r="H959" s="12" t="str">
        <x:v>Count</x:v>
      </x:c>
      <x:c r="I959" s="12" t="str">
        <x:v>week2</x:v>
      </x:c>
    </x:row>
    <x:row r="960" ht="22" customHeight="1">
      <x:c r="B960" s="12" t="str">
        <x:v>default</x:v>
      </x:c>
      <x:c r="C960" s="12" t="str">
        <x:v>AWS/SNS</x:v>
      </x:c>
      <x:c r="D960" s="12" t="str">
        <x:v>NumberOfNotificationsFailed</x:v>
      </x:c>
      <x:c r="E960" s="12" t="str">
        <x:v>Sum</x:v>
      </x:c>
      <x:c r="F960" s="17" t="n">
        <x:v>46303.58333333333</x:v>
      </x:c>
      <x:c r="G960" s="14" t="n">
        <x:v>0</x:v>
      </x:c>
      <x:c r="H960" s="12" t="str">
        <x:v>Count</x:v>
      </x:c>
      <x:c r="I960" s="12" t="str">
        <x:v>earlier</x:v>
      </x:c>
    </x:row>
    <x:row r="961" ht="22" customHeight="1">
      <x:c r="B961" s="12" t="str">
        <x:v>default</x:v>
      </x:c>
      <x:c r="C961" s="12" t="str">
        <x:v>AWS/SNS</x:v>
      </x:c>
      <x:c r="D961" s="12" t="str">
        <x:v>NumberOfNotificationsFailed</x:v>
      </x:c>
      <x:c r="E961" s="12" t="str">
        <x:v>Sum</x:v>
      </x:c>
      <x:c r="F961" s="17" t="n">
        <x:v>46306.875</x:v>
      </x:c>
      <x:c r="G961" s="14" t="n">
        <x:v>0</x:v>
      </x:c>
      <x:c r="H961" s="12" t="str">
        <x:v>Count</x:v>
      </x:c>
      <x:c r="I961" s="12" t="str">
        <x:v>week2</x:v>
      </x:c>
    </x:row>
    <x:row r="962" ht="22" customHeight="1">
      <x:c r="B962" s="12" t="str">
        <x:v>default</x:v>
      </x:c>
      <x:c r="C962" s="12" t="str">
        <x:v>AWS/SNS</x:v>
      </x:c>
      <x:c r="D962" s="12" t="str">
        <x:v>NumberOfNotificationsFailed</x:v>
      </x:c>
      <x:c r="E962" s="12" t="str">
        <x:v>Sum</x:v>
      </x:c>
      <x:c r="F962" s="17" t="n">
        <x:v>46302.20833333333</x:v>
      </x:c>
      <x:c r="G962" s="14" t="n">
        <x:v>0</x:v>
      </x:c>
      <x:c r="H962" s="12" t="str">
        <x:v>Count</x:v>
      </x:c>
      <x:c r="I962" s="12" t="str">
        <x:v>earlier</x:v>
      </x:c>
    </x:row>
    <x:row r="963" ht="22" customHeight="1">
      <x:c r="B963" s="12" t="str">
        <x:v>default</x:v>
      </x:c>
      <x:c r="C963" s="12" t="str">
        <x:v>AWS/SNS</x:v>
      </x:c>
      <x:c r="D963" s="12" t="str">
        <x:v>NumberOfNotificationsFailed</x:v>
      </x:c>
      <x:c r="E963" s="12" t="str">
        <x:v>Sum</x:v>
      </x:c>
      <x:c r="F963" s="17" t="n">
        <x:v>46305.5</x:v>
      </x:c>
      <x:c r="G963" s="14" t="n">
        <x:v>0</x:v>
      </x:c>
      <x:c r="H963" s="12" t="str">
        <x:v>Count</x:v>
      </x:c>
      <x:c r="I963" s="12" t="str">
        <x:v>earlier</x:v>
      </x:c>
    </x:row>
    <x:row r="964" ht="22" customHeight="1">
      <x:c r="B964" s="12" t="str">
        <x:v>default</x:v>
      </x:c>
      <x:c r="C964" s="12" t="str">
        <x:v>AWS/SNS</x:v>
      </x:c>
      <x:c r="D964" s="12" t="str">
        <x:v>NumberOfNotificationsFailed</x:v>
      </x:c>
      <x:c r="E964" s="12" t="str">
        <x:v>Sum</x:v>
      </x:c>
      <x:c r="F964" s="17" t="n">
        <x:v>46308.79166666667</x:v>
      </x:c>
      <x:c r="G964" s="14" t="n">
        <x:v>0</x:v>
      </x:c>
      <x:c r="H964" s="12" t="str">
        <x:v>Count</x:v>
      </x:c>
      <x:c r="I964" s="12" t="str">
        <x:v>week2</x:v>
      </x:c>
    </x:row>
    <x:row r="965" ht="22" customHeight="1">
      <x:c r="B965" s="12" t="str">
        <x:v>default</x:v>
      </x:c>
      <x:c r="C965" s="12" t="str">
        <x:v>AWS/SNS</x:v>
      </x:c>
      <x:c r="D965" s="12" t="str">
        <x:v>NumberOfNotificationsFailed</x:v>
      </x:c>
      <x:c r="E965" s="12" t="str">
        <x:v>Sum</x:v>
      </x:c>
      <x:c r="F965" s="17" t="n">
        <x:v>46304.125</x:v>
      </x:c>
      <x:c r="G965" s="14" t="n">
        <x:v>0</x:v>
      </x:c>
      <x:c r="H965" s="12" t="str">
        <x:v>Count</x:v>
      </x:c>
      <x:c r="I965" s="12" t="str">
        <x:v>earlier</x:v>
      </x:c>
    </x:row>
    <x:row r="966" ht="22" customHeight="1">
      <x:c r="B966" s="12" t="str">
        <x:v>default</x:v>
      </x:c>
      <x:c r="C966" s="12" t="str">
        <x:v>AWS/SNS</x:v>
      </x:c>
      <x:c r="D966" s="12" t="str">
        <x:v>NumberOfNotificationsFailed</x:v>
      </x:c>
      <x:c r="E966" s="12" t="str">
        <x:v>Sum</x:v>
      </x:c>
      <x:c r="F966" s="17" t="n">
        <x:v>46307.41666666667</x:v>
      </x:c>
      <x:c r="G966" s="14" t="n">
        <x:v>0</x:v>
      </x:c>
      <x:c r="H966" s="12" t="str">
        <x:v>Count</x:v>
      </x:c>
      <x:c r="I966" s="12" t="str">
        <x:v>week2</x:v>
      </x:c>
    </x:row>
    <x:row r="967" ht="22" customHeight="1">
      <x:c r="B967" s="12" t="str">
        <x:v>default</x:v>
      </x:c>
      <x:c r="C967" s="12" t="str">
        <x:v>AWS/SNS</x:v>
      </x:c>
      <x:c r="D967" s="12" t="str">
        <x:v>NumberOfNotificationsFailed</x:v>
      </x:c>
      <x:c r="E967" s="12" t="str">
        <x:v>Sum</x:v>
      </x:c>
      <x:c r="F967" s="17" t="n">
        <x:v>46302.75</x:v>
      </x:c>
      <x:c r="G967" s="14" t="n">
        <x:v>0</x:v>
      </x:c>
      <x:c r="H967" s="12" t="str">
        <x:v>Count</x:v>
      </x:c>
      <x:c r="I967" s="12" t="str">
        <x:v>earlier</x:v>
      </x:c>
    </x:row>
    <x:row r="968" ht="22" customHeight="1">
      <x:c r="B968" s="12" t="str">
        <x:v>default</x:v>
      </x:c>
      <x:c r="C968" s="12" t="str">
        <x:v>AWS/SNS</x:v>
      </x:c>
      <x:c r="D968" s="12" t="str">
        <x:v>NumberOfNotificationsFailed</x:v>
      </x:c>
      <x:c r="E968" s="12" t="str">
        <x:v>Sum</x:v>
      </x:c>
      <x:c r="F968" s="17" t="n">
        <x:v>46306.04166666667</x:v>
      </x:c>
      <x:c r="G968" s="14" t="n">
        <x:v>0</x:v>
      </x:c>
      <x:c r="H968" s="12" t="str">
        <x:v>Count</x:v>
      </x:c>
      <x:c r="I968" s="12" t="str">
        <x:v>earlier</x:v>
      </x:c>
    </x:row>
    <x:row r="969" ht="22" customHeight="1">
      <x:c r="B969" s="12" t="str">
        <x:v>default</x:v>
      </x:c>
      <x:c r="C969" s="12" t="str">
        <x:v>AWS/SNS</x:v>
      </x:c>
      <x:c r="D969" s="12" t="str">
        <x:v>NumberOfNotificationsFailed</x:v>
      </x:c>
      <x:c r="E969" s="12" t="str">
        <x:v>Sum</x:v>
      </x:c>
      <x:c r="F969" s="17" t="n">
        <x:v>46304.66666666667</x:v>
      </x:c>
      <x:c r="G969" s="14" t="n">
        <x:v>0</x:v>
      </x:c>
      <x:c r="H969" s="12" t="str">
        <x:v>Count</x:v>
      </x:c>
      <x:c r="I969" s="12" t="str">
        <x:v>earlier</x:v>
      </x:c>
    </x:row>
    <x:row r="970" ht="22" customHeight="1">
      <x:c r="B970" s="12" t="str">
        <x:v>default</x:v>
      </x:c>
      <x:c r="C970" s="12" t="str">
        <x:v>AWS/SNS</x:v>
      </x:c>
      <x:c r="D970" s="12" t="str">
        <x:v>NumberOfNotificationsFailed</x:v>
      </x:c>
      <x:c r="E970" s="12" t="str">
        <x:v>Sum</x:v>
      </x:c>
      <x:c r="F970" s="17" t="n">
        <x:v>46307.95833333333</x:v>
      </x:c>
      <x:c r="G970" s="14" t="n">
        <x:v>0</x:v>
      </x:c>
      <x:c r="H970" s="12" t="str">
        <x:v>Count</x:v>
      </x:c>
      <x:c r="I970" s="12" t="str">
        <x:v>week2</x:v>
      </x:c>
    </x:row>
    <x:row r="971" ht="22" customHeight="1">
      <x:c r="B971" s="12" t="str">
        <x:v>default</x:v>
      </x:c>
      <x:c r="C971" s="12" t="str">
        <x:v>AWS/SNS</x:v>
      </x:c>
      <x:c r="D971" s="12" t="str">
        <x:v>NumberOfNotificationsFailed</x:v>
      </x:c>
      <x:c r="E971" s="12" t="str">
        <x:v>Sum</x:v>
      </x:c>
      <x:c r="F971" s="17" t="n">
        <x:v>46301.75</x:v>
      </x:c>
      <x:c r="G971" s="14" t="n">
        <x:v>0</x:v>
      </x:c>
      <x:c r="H971" s="12" t="str">
        <x:v>Count</x:v>
      </x:c>
      <x:c r="I971" s="12" t="str">
        <x:v>earlier</x:v>
      </x:c>
    </x:row>
    <x:row r="972" ht="22" customHeight="1">
      <x:c r="B972" s="12" t="str">
        <x:v>default</x:v>
      </x:c>
      <x:c r="C972" s="12" t="str">
        <x:v>AWS/SNS</x:v>
      </x:c>
      <x:c r="D972" s="12" t="str">
        <x:v>NumberOfNotificationsFailed</x:v>
      </x:c>
      <x:c r="E972" s="12" t="str">
        <x:v>Sum</x:v>
      </x:c>
      <x:c r="F972" s="17" t="n">
        <x:v>46305.04166666667</x:v>
      </x:c>
      <x:c r="G972" s="14" t="n">
        <x:v>0</x:v>
      </x:c>
      <x:c r="H972" s="12" t="str">
        <x:v>Count</x:v>
      </x:c>
      <x:c r="I972" s="12" t="str">
        <x:v>earlier</x:v>
      </x:c>
    </x:row>
    <x:row r="973" ht="22" customHeight="1">
      <x:c r="B973" s="12" t="str">
        <x:v>default</x:v>
      </x:c>
      <x:c r="C973" s="12" t="str">
        <x:v>AWS/SNS</x:v>
      </x:c>
      <x:c r="D973" s="12" t="str">
        <x:v>NumberOfNotificationsFailed</x:v>
      </x:c>
      <x:c r="E973" s="12" t="str">
        <x:v>Sum</x:v>
      </x:c>
      <x:c r="F973" s="17" t="n">
        <x:v>46308.33333333333</x:v>
      </x:c>
      <x:c r="G973" s="14" t="n">
        <x:v>0</x:v>
      </x:c>
      <x:c r="H973" s="12" t="str">
        <x:v>Count</x:v>
      </x:c>
      <x:c r="I973" s="12" t="str">
        <x:v>week2</x:v>
      </x:c>
    </x:row>
    <x:row r="974" ht="22" customHeight="1">
      <x:c r="B974" s="12" t="str">
        <x:v>default</x:v>
      </x:c>
      <x:c r="C974" s="12" t="str">
        <x:v>AWS/SNS</x:v>
      </x:c>
      <x:c r="D974" s="12" t="str">
        <x:v>NumberOfNotificationsFailed</x:v>
      </x:c>
      <x:c r="E974" s="12" t="str">
        <x:v>Sum</x:v>
      </x:c>
      <x:c r="F974" s="17" t="n">
        <x:v>46303.66666666667</x:v>
      </x:c>
      <x:c r="G974" s="14" t="n">
        <x:v>0</x:v>
      </x:c>
      <x:c r="H974" s="12" t="str">
        <x:v>Count</x:v>
      </x:c>
      <x:c r="I974" s="12" t="str">
        <x:v>earlier</x:v>
      </x:c>
    </x:row>
    <x:row r="975" ht="22" customHeight="1">
      <x:c r="B975" s="12" t="str">
        <x:v>default</x:v>
      </x:c>
      <x:c r="C975" s="12" t="str">
        <x:v>AWS/SNS</x:v>
      </x:c>
      <x:c r="D975" s="12" t="str">
        <x:v>NumberOfNotificationsFailed</x:v>
      </x:c>
      <x:c r="E975" s="12" t="str">
        <x:v>Sum</x:v>
      </x:c>
      <x:c r="F975" s="17" t="n">
        <x:v>46306.95833333333</x:v>
      </x:c>
      <x:c r="G975" s="14" t="n">
        <x:v>0</x:v>
      </x:c>
      <x:c r="H975" s="12" t="str">
        <x:v>Count</x:v>
      </x:c>
      <x:c r="I975" s="12" t="str">
        <x:v>week2</x:v>
      </x:c>
    </x:row>
    <x:row r="976" ht="22" customHeight="1">
      <x:c r="B976" s="12" t="str">
        <x:v>default</x:v>
      </x:c>
      <x:c r="C976" s="12" t="str">
        <x:v>AWS/SNS</x:v>
      </x:c>
      <x:c r="D976" s="12" t="str">
        <x:v>NumberOfNotificationsFailed</x:v>
      </x:c>
      <x:c r="E976" s="12" t="str">
        <x:v>Sum</x:v>
      </x:c>
      <x:c r="F976" s="17" t="n">
        <x:v>46302.29166666667</x:v>
      </x:c>
      <x:c r="G976" s="14" t="n">
        <x:v>0</x:v>
      </x:c>
      <x:c r="H976" s="12" t="str">
        <x:v>Count</x:v>
      </x:c>
      <x:c r="I976" s="12" t="str">
        <x:v>earlier</x:v>
      </x:c>
    </x:row>
    <x:row r="977" ht="22" customHeight="1">
      <x:c r="B977" s="12" t="str">
        <x:v>default</x:v>
      </x:c>
      <x:c r="C977" s="12" t="str">
        <x:v>AWS/SNS</x:v>
      </x:c>
      <x:c r="D977" s="12" t="str">
        <x:v>NumberOfNotificationsFailed</x:v>
      </x:c>
      <x:c r="E977" s="12" t="str">
        <x:v>Sum</x:v>
      </x:c>
      <x:c r="F977" s="17" t="n">
        <x:v>46305.58333333333</x:v>
      </x:c>
      <x:c r="G977" s="14" t="n">
        <x:v>0</x:v>
      </x:c>
      <x:c r="H977" s="12" t="str">
        <x:v>Count</x:v>
      </x:c>
      <x:c r="I977" s="12" t="str">
        <x:v>earlier</x:v>
      </x:c>
    </x:row>
    <x:row r="978" ht="22" customHeight="1">
      <x:c r="B978" s="12" t="str">
        <x:v>default</x:v>
      </x:c>
      <x:c r="C978" s="12" t="str">
        <x:v>AWS/SNS</x:v>
      </x:c>
      <x:c r="D978" s="12" t="str">
        <x:v>NumberOfNotificationsFailed</x:v>
      </x:c>
      <x:c r="E978" s="12" t="str">
        <x:v>Sum</x:v>
      </x:c>
      <x:c r="F978" s="17" t="n">
        <x:v>46308.875</x:v>
      </x:c>
      <x:c r="G978" s="14" t="n">
        <x:v>0</x:v>
      </x:c>
      <x:c r="H978" s="12" t="str">
        <x:v>Count</x:v>
      </x:c>
      <x:c r="I978" s="12" t="str">
        <x:v>week2</x:v>
      </x:c>
    </x:row>
    <x:row r="979" ht="22" customHeight="1">
      <x:c r="B979" s="12" t="str">
        <x:v>default</x:v>
      </x:c>
      <x:c r="C979" s="12" t="str">
        <x:v>AWS/SNS</x:v>
      </x:c>
      <x:c r="D979" s="12" t="str">
        <x:v>NumberOfNotificationsFailed</x:v>
      </x:c>
      <x:c r="E979" s="12" t="str">
        <x:v>Sum</x:v>
      </x:c>
      <x:c r="F979" s="17" t="n">
        <x:v>46304.20833333333</x:v>
      </x:c>
      <x:c r="G979" s="14" t="n">
        <x:v>0</x:v>
      </x:c>
      <x:c r="H979" s="12" t="str">
        <x:v>Count</x:v>
      </x:c>
      <x:c r="I979" s="12" t="str">
        <x:v>earlier</x:v>
      </x:c>
    </x:row>
    <x:row r="980" ht="22" customHeight="1">
      <x:c r="B980" s="12" t="str">
        <x:v>default</x:v>
      </x:c>
      <x:c r="C980" s="12" t="str">
        <x:v>AWS/SNS</x:v>
      </x:c>
      <x:c r="D980" s="12" t="str">
        <x:v>NumberOfNotificationsFailed</x:v>
      </x:c>
      <x:c r="E980" s="12" t="str">
        <x:v>Sum</x:v>
      </x:c>
      <x:c r="F980" s="17" t="n">
        <x:v>46307.5</x:v>
      </x:c>
      <x:c r="G980" s="14" t="n">
        <x:v>0</x:v>
      </x:c>
      <x:c r="H980" s="12" t="str">
        <x:v>Count</x:v>
      </x:c>
      <x:c r="I980" s="12" t="str">
        <x:v>week2</x:v>
      </x:c>
    </x:row>
    <x:row r="981" ht="22" customHeight="1">
      <x:c r="B981" s="12" t="str">
        <x:v>default</x:v>
      </x:c>
      <x:c r="C981" s="12" t="str">
        <x:v>AWS/SNS</x:v>
      </x:c>
      <x:c r="D981" s="12" t="str">
        <x:v>NumberOfNotificationsFailed</x:v>
      </x:c>
      <x:c r="E981" s="12" t="str">
        <x:v>Sum</x:v>
      </x:c>
      <x:c r="F981" s="17" t="n">
        <x:v>46302.83333333333</x:v>
      </x:c>
      <x:c r="G981" s="14" t="n">
        <x:v>0</x:v>
      </x:c>
      <x:c r="H981" s="12" t="str">
        <x:v>Count</x:v>
      </x:c>
      <x:c r="I981" s="12" t="str">
        <x:v>earlier</x:v>
      </x:c>
    </x:row>
    <x:row r="982" ht="22" customHeight="1">
      <x:c r="B982" s="12" t="str">
        <x:v>default</x:v>
      </x:c>
      <x:c r="C982" s="12" t="str">
        <x:v>AWS/SNS</x:v>
      </x:c>
      <x:c r="D982" s="12" t="str">
        <x:v>NumberOfNotificationsFailed</x:v>
      </x:c>
      <x:c r="E982" s="12" t="str">
        <x:v>Sum</x:v>
      </x:c>
      <x:c r="F982" s="17" t="n">
        <x:v>46306.125</x:v>
      </x:c>
      <x:c r="G982" s="14" t="n">
        <x:v>0</x:v>
      </x:c>
      <x:c r="H982" s="12" t="str">
        <x:v>Count</x:v>
      </x:c>
      <x:c r="I982" s="12" t="str">
        <x:v>earlier</x:v>
      </x:c>
    </x:row>
    <x:row r="983" ht="22" customHeight="1">
      <x:c r="B983" s="12" t="str">
        <x:v>default</x:v>
      </x:c>
      <x:c r="C983" s="12" t="str">
        <x:v>AWS/SNS</x:v>
      </x:c>
      <x:c r="D983" s="12" t="str">
        <x:v>NumberOfNotificationsFailed</x:v>
      </x:c>
      <x:c r="E983" s="12" t="str">
        <x:v>Sum</x:v>
      </x:c>
      <x:c r="F983" s="17" t="n">
        <x:v>46302.04166666667</x:v>
      </x:c>
      <x:c r="G983" s="14" t="n">
        <x:v>0</x:v>
      </x:c>
      <x:c r="H983" s="12" t="str">
        <x:v>Count</x:v>
      </x:c>
      <x:c r="I983" s="12" t="str">
        <x:v>earlier</x:v>
      </x:c>
    </x:row>
    <x:row r="984" ht="22" customHeight="1">
      <x:c r="B984" s="12" t="str">
        <x:v>default</x:v>
      </x:c>
      <x:c r="C984" s="12" t="str">
        <x:v>AWS/SNS</x:v>
      </x:c>
      <x:c r="D984" s="12" t="str">
        <x:v>NumberOfNotificationsFailed</x:v>
      </x:c>
      <x:c r="E984" s="12" t="str">
        <x:v>Sum</x:v>
      </x:c>
      <x:c r="F984" s="17" t="n">
        <x:v>46305.33333333333</x:v>
      </x:c>
      <x:c r="G984" s="14" t="n">
        <x:v>0</x:v>
      </x:c>
      <x:c r="H984" s="12" t="str">
        <x:v>Count</x:v>
      </x:c>
      <x:c r="I984" s="12" t="str">
        <x:v>earlier</x:v>
      </x:c>
    </x:row>
    <x:row r="985" ht="22" customHeight="1">
      <x:c r="B985" s="12" t="str">
        <x:v>default</x:v>
      </x:c>
      <x:c r="C985" s="12" t="str">
        <x:v>AWS/SNS</x:v>
      </x:c>
      <x:c r="D985" s="12" t="str">
        <x:v>NumberOfNotificationsFailed</x:v>
      </x:c>
      <x:c r="E985" s="12" t="str">
        <x:v>Sum</x:v>
      </x:c>
      <x:c r="F985" s="17" t="n">
        <x:v>46308.625</x:v>
      </x:c>
      <x:c r="G985" s="14" t="n">
        <x:v>0</x:v>
      </x:c>
      <x:c r="H985" s="12" t="str">
        <x:v>Count</x:v>
      </x:c>
      <x:c r="I985" s="12" t="str">
        <x:v>week2</x:v>
      </x:c>
    </x:row>
    <x:row r="986" ht="22" customHeight="1">
      <x:c r="B986" s="12" t="str">
        <x:v>default</x:v>
      </x:c>
      <x:c r="C986" s="12" t="str">
        <x:v>AWS/SNS</x:v>
      </x:c>
      <x:c r="D986" s="12" t="str">
        <x:v>NumberOfNotificationsFailed</x:v>
      </x:c>
      <x:c r="E986" s="12" t="str">
        <x:v>Sum</x:v>
      </x:c>
      <x:c r="F986" s="17" t="n">
        <x:v>46303.95833333333</x:v>
      </x:c>
      <x:c r="G986" s="14" t="n">
        <x:v>0</x:v>
      </x:c>
      <x:c r="H986" s="12" t="str">
        <x:v>Count</x:v>
      </x:c>
      <x:c r="I986" s="12" t="str">
        <x:v>earlier</x:v>
      </x:c>
    </x:row>
    <x:row r="987" ht="22" customHeight="1">
      <x:c r="B987" s="12" t="str">
        <x:v>default</x:v>
      </x:c>
      <x:c r="C987" s="12" t="str">
        <x:v>AWS/SNS</x:v>
      </x:c>
      <x:c r="D987" s="12" t="str">
        <x:v>NumberOfNotificationsFailed</x:v>
      </x:c>
      <x:c r="E987" s="12" t="str">
        <x:v>Sum</x:v>
      </x:c>
      <x:c r="F987" s="17" t="n">
        <x:v>46307.25</x:v>
      </x:c>
      <x:c r="G987" s="14" t="n">
        <x:v>0</x:v>
      </x:c>
      <x:c r="H987" s="12" t="str">
        <x:v>Count</x:v>
      </x:c>
      <x:c r="I987" s="12" t="str">
        <x:v>week2</x:v>
      </x:c>
    </x:row>
    <x:row r="988" ht="22" customHeight="1">
      <x:c r="B988" s="12" t="str">
        <x:v>default</x:v>
      </x:c>
      <x:c r="C988" s="12" t="str">
        <x:v>AWS/SNS</x:v>
      </x:c>
      <x:c r="D988" s="12" t="str">
        <x:v>NumberOfNotificationsFailed</x:v>
      </x:c>
      <x:c r="E988" s="12" t="str">
        <x:v>Sum</x:v>
      </x:c>
      <x:c r="F988" s="17" t="n">
        <x:v>46302.58333333333</x:v>
      </x:c>
      <x:c r="G988" s="14" t="n">
        <x:v>0</x:v>
      </x:c>
      <x:c r="H988" s="12" t="str">
        <x:v>Count</x:v>
      </x:c>
      <x:c r="I988" s="12" t="str">
        <x:v>earlier</x:v>
      </x:c>
    </x:row>
    <x:row r="989" ht="22" customHeight="1">
      <x:c r="B989" s="12" t="str">
        <x:v>default</x:v>
      </x:c>
      <x:c r="C989" s="12" t="str">
        <x:v>AWS/SNS</x:v>
      </x:c>
      <x:c r="D989" s="12" t="str">
        <x:v>NumberOfNotificationsFailed</x:v>
      </x:c>
      <x:c r="E989" s="12" t="str">
        <x:v>Sum</x:v>
      </x:c>
      <x:c r="F989" s="17" t="n">
        <x:v>46305.875</x:v>
      </x:c>
      <x:c r="G989" s="14" t="n">
        <x:v>0</x:v>
      </x:c>
      <x:c r="H989" s="12" t="str">
        <x:v>Count</x:v>
      </x:c>
      <x:c r="I989" s="12" t="str">
        <x:v>earlier</x:v>
      </x:c>
    </x:row>
    <x:row r="990" ht="22" customHeight="1">
      <x:c r="B990" s="12" t="str">
        <x:v>default</x:v>
      </x:c>
      <x:c r="C990" s="12" t="str">
        <x:v>AWS/SNS</x:v>
      </x:c>
      <x:c r="D990" s="12" t="str">
        <x:v>NumberOfNotificationsFailed</x:v>
      </x:c>
      <x:c r="E990" s="12" t="str">
        <x:v>Sum</x:v>
      </x:c>
      <x:c r="F990" s="17" t="n">
        <x:v>46304.5</x:v>
      </x:c>
      <x:c r="G990" s="14" t="n">
        <x:v>0</x:v>
      </x:c>
      <x:c r="H990" s="12" t="str">
        <x:v>Count</x:v>
      </x:c>
      <x:c r="I990" s="12" t="str">
        <x:v>earlier</x:v>
      </x:c>
    </x:row>
    <x:row r="991" ht="22" customHeight="1">
      <x:c r="B991" s="12" t="str">
        <x:v>default</x:v>
      </x:c>
      <x:c r="C991" s="12" t="str">
        <x:v>AWS/SNS</x:v>
      </x:c>
      <x:c r="D991" s="12" t="str">
        <x:v>NumberOfNotificationsFailed</x:v>
      </x:c>
      <x:c r="E991" s="12" t="str">
        <x:v>Sum</x:v>
      </x:c>
      <x:c r="F991" s="17" t="n">
        <x:v>46307.79166666667</x:v>
      </x:c>
      <x:c r="G991" s="14" t="n">
        <x:v>0</x:v>
      </x:c>
      <x:c r="H991" s="12" t="str">
        <x:v>Count</x:v>
      </x:c>
      <x:c r="I991" s="12" t="str">
        <x:v>week2</x:v>
      </x:c>
    </x:row>
    <x:row r="992" ht="22" customHeight="1">
      <x:c r="B992" s="12" t="str">
        <x:v>default</x:v>
      </x:c>
      <x:c r="C992" s="12" t="str">
        <x:v>AWS/SNS</x:v>
      </x:c>
      <x:c r="D992" s="12" t="str">
        <x:v>NumberOfNotificationsFailed</x:v>
      </x:c>
      <x:c r="E992" s="12" t="str">
        <x:v>Sum</x:v>
      </x:c>
      <x:c r="F992" s="17" t="n">
        <x:v>46303.125</x:v>
      </x:c>
      <x:c r="G992" s="14" t="n">
        <x:v>0</x:v>
      </x:c>
      <x:c r="H992" s="12" t="str">
        <x:v>Count</x:v>
      </x:c>
      <x:c r="I992" s="12" t="str">
        <x:v>earlier</x:v>
      </x:c>
    </x:row>
    <x:row r="993" ht="22" customHeight="1">
      <x:c r="B993" s="12" t="str">
        <x:v>default</x:v>
      </x:c>
      <x:c r="C993" s="12" t="str">
        <x:v>AWS/SNS</x:v>
      </x:c>
      <x:c r="D993" s="12" t="str">
        <x:v>NumberOfNotificationsFailed</x:v>
      </x:c>
      <x:c r="E993" s="12" t="str">
        <x:v>Sum</x:v>
      </x:c>
      <x:c r="F993" s="17" t="n">
        <x:v>46306.41666666667</x:v>
      </x:c>
      <x:c r="G993" s="14" t="n">
        <x:v>0</x:v>
      </x:c>
      <x:c r="H993" s="12" t="str">
        <x:v>Count</x:v>
      </x:c>
      <x:c r="I993" s="12" t="str">
        <x:v>earlier</x:v>
      </x:c>
    </x:row>
    <x:row r="994" ht="22" customHeight="1">
      <x:c r="B994" s="12" t="str">
        <x:v>default</x:v>
      </x:c>
      <x:c r="C994" s="12" t="str">
        <x:v>AWS/SNS</x:v>
      </x:c>
      <x:c r="D994" s="12" t="str">
        <x:v>NumberOfNotificationsFailed</x:v>
      </x:c>
      <x:c r="E994" s="12" t="str">
        <x:v>Sum</x:v>
      </x:c>
      <x:c r="F994" s="17" t="n">
        <x:v>46304.45833333333</x:v>
      </x:c>
      <x:c r="G994" s="14" t="n">
        <x:v>0</x:v>
      </x:c>
      <x:c r="H994" s="12" t="str">
        <x:v>Count</x:v>
      </x:c>
      <x:c r="I994" s="12" t="str">
        <x:v>earlier</x:v>
      </x:c>
    </x:row>
    <x:row r="995" ht="22" customHeight="1">
      <x:c r="B995" s="12" t="str">
        <x:v>default</x:v>
      </x:c>
      <x:c r="C995" s="12" t="str">
        <x:v>AWS/SNS</x:v>
      </x:c>
      <x:c r="D995" s="12" t="str">
        <x:v>NumberOfNotificationsFailed</x:v>
      </x:c>
      <x:c r="E995" s="12" t="str">
        <x:v>Sum</x:v>
      </x:c>
      <x:c r="F995" s="17" t="n">
        <x:v>46307.75</x:v>
      </x:c>
      <x:c r="G995" s="14" t="n">
        <x:v>0</x:v>
      </x:c>
      <x:c r="H995" s="12" t="str">
        <x:v>Count</x:v>
      </x:c>
      <x:c r="I995" s="12" t="str">
        <x:v>week2</x:v>
      </x:c>
    </x:row>
    <x:row r="996" ht="22" customHeight="1">
      <x:c r="B996" s="12" t="str">
        <x:v>default</x:v>
      </x:c>
      <x:c r="C996" s="12" t="str">
        <x:v>AWS/SNS</x:v>
      </x:c>
      <x:c r="D996" s="12" t="str">
        <x:v>NumberOfNotificationsFailed</x:v>
      </x:c>
      <x:c r="E996" s="12" t="str">
        <x:v>Sum</x:v>
      </x:c>
      <x:c r="F996" s="17" t="n">
        <x:v>46303.08333333333</x:v>
      </x:c>
      <x:c r="G996" s="14" t="n">
        <x:v>0</x:v>
      </x:c>
      <x:c r="H996" s="12" t="str">
        <x:v>Count</x:v>
      </x:c>
      <x:c r="I996" s="12" t="str">
        <x:v>earlier</x:v>
      </x:c>
    </x:row>
    <x:row r="997" ht="22" customHeight="1">
      <x:c r="B997" s="12" t="str">
        <x:v>default</x:v>
      </x:c>
      <x:c r="C997" s="12" t="str">
        <x:v>AWS/SNS</x:v>
      </x:c>
      <x:c r="D997" s="12" t="str">
        <x:v>NumberOfNotificationsFailed</x:v>
      </x:c>
      <x:c r="E997" s="12" t="str">
        <x:v>Sum</x:v>
      </x:c>
      <x:c r="F997" s="17" t="n">
        <x:v>46306.375</x:v>
      </x:c>
      <x:c r="G997" s="14" t="n">
        <x:v>0</x:v>
      </x:c>
      <x:c r="H997" s="12" t="str">
        <x:v>Count</x:v>
      </x:c>
      <x:c r="I997" s="12" t="str">
        <x:v>earlier</x:v>
      </x:c>
    </x:row>
    <x:row r="998" ht="22" customHeight="1">
      <x:c r="B998" s="12" t="str">
        <x:v>default</x:v>
      </x:c>
      <x:c r="C998" s="12" t="str">
        <x:v>AWS/SNS</x:v>
      </x:c>
      <x:c r="D998" s="12" t="str">
        <x:v>NumberOfNotificationsFailed</x:v>
      </x:c>
      <x:c r="E998" s="12" t="str">
        <x:v>Sum</x:v>
      </x:c>
      <x:c r="F998" s="17" t="n">
        <x:v>46301.70833333333</x:v>
      </x:c>
      <x:c r="G998" s="14" t="n">
        <x:v>0</x:v>
      </x:c>
      <x:c r="H998" s="12" t="str">
        <x:v>Count</x:v>
      </x:c>
      <x:c r="I998" s="12" t="str">
        <x:v>earlier</x:v>
      </x:c>
    </x:row>
    <x:row r="999" ht="22" customHeight="1">
      <x:c r="B999" s="12" t="str">
        <x:v>default</x:v>
      </x:c>
      <x:c r="C999" s="12" t="str">
        <x:v>AWS/SNS</x:v>
      </x:c>
      <x:c r="D999" s="12" t="str">
        <x:v>NumberOfNotificationsFailed</x:v>
      </x:c>
      <x:c r="E999" s="12" t="str">
        <x:v>Sum</x:v>
      </x:c>
      <x:c r="F999" s="17" t="n">
        <x:v>46305</x:v>
      </x:c>
      <x:c r="G999" s="14" t="n">
        <x:v>0</x:v>
      </x:c>
      <x:c r="H999" s="12" t="str">
        <x:v>Count</x:v>
      </x:c>
      <x:c r="I999" s="12" t="str">
        <x:v>earlier</x:v>
      </x:c>
    </x:row>
    <x:row r="1000" ht="22" customHeight="1">
      <x:c r="B1000" s="12" t="str">
        <x:v>default</x:v>
      </x:c>
      <x:c r="C1000" s="12" t="str">
        <x:v>AWS/SNS</x:v>
      </x:c>
      <x:c r="D1000" s="12" t="str">
        <x:v>NumberOfNotificationsFailed</x:v>
      </x:c>
      <x:c r="E1000" s="12" t="str">
        <x:v>Sum</x:v>
      </x:c>
      <x:c r="F1000" s="17" t="n">
        <x:v>46308.29166666667</x:v>
      </x:c>
      <x:c r="G1000" s="14" t="n">
        <x:v>0</x:v>
      </x:c>
      <x:c r="H1000" s="12" t="str">
        <x:v>Count</x:v>
      </x:c>
      <x:c r="I1000" s="12" t="str">
        <x:v>week2</x:v>
      </x:c>
    </x:row>
    <x:row r="1001" ht="22" customHeight="1">
      <x:c r="B1001" s="12" t="str">
        <x:v>default</x:v>
      </x:c>
      <x:c r="C1001" s="12" t="str">
        <x:v>AWS/SNS</x:v>
      </x:c>
      <x:c r="D1001" s="12" t="str">
        <x:v>NumberOfNotificationsFailed</x:v>
      </x:c>
      <x:c r="E1001" s="12" t="str">
        <x:v>Sum</x:v>
      </x:c>
      <x:c r="F1001" s="17" t="n">
        <x:v>46303.625</x:v>
      </x:c>
      <x:c r="G1001" s="14" t="n">
        <x:v>0</x:v>
      </x:c>
      <x:c r="H1001" s="12" t="str">
        <x:v>Count</x:v>
      </x:c>
      <x:c r="I1001" s="12" t="str">
        <x:v>earlier</x:v>
      </x:c>
    </x:row>
    <x:row r="1002" ht="22" customHeight="1">
      <x:c r="B1002" s="12" t="str">
        <x:v>default</x:v>
      </x:c>
      <x:c r="C1002" s="12" t="str">
        <x:v>AWS/SNS</x:v>
      </x:c>
      <x:c r="D1002" s="12" t="str">
        <x:v>NumberOfNotificationsFailed</x:v>
      </x:c>
      <x:c r="E1002" s="12" t="str">
        <x:v>Sum</x:v>
      </x:c>
      <x:c r="F1002" s="17" t="n">
        <x:v>46306.91666666667</x:v>
      </x:c>
      <x:c r="G1002" s="14" t="n">
        <x:v>0</x:v>
      </x:c>
      <x:c r="H1002" s="12" t="str">
        <x:v>Count</x:v>
      </x:c>
      <x:c r="I1002" s="12" t="str">
        <x:v>week2</x:v>
      </x:c>
    </x:row>
    <x:row r="1003" ht="22" customHeight="1">
      <x:c r="B1003" s="12" t="str">
        <x:v>default</x:v>
      </x:c>
      <x:c r="C1003" s="12" t="str">
        <x:v>AWS/SNS</x:v>
      </x:c>
      <x:c r="D1003" s="12" t="str">
        <x:v>NumberOfNotificationsFailed</x:v>
      </x:c>
      <x:c r="E1003" s="12" t="str">
        <x:v>Sum</x:v>
      </x:c>
      <x:c r="F1003" s="17" t="n">
        <x:v>46302.25</x:v>
      </x:c>
      <x:c r="G1003" s="14" t="n">
        <x:v>0</x:v>
      </x:c>
      <x:c r="H1003" s="12" t="str">
        <x:v>Count</x:v>
      </x:c>
      <x:c r="I1003" s="12" t="str">
        <x:v>earlier</x:v>
      </x:c>
    </x:row>
    <x:row r="1004" ht="22" customHeight="1">
      <x:c r="B1004" s="12" t="str">
        <x:v>default</x:v>
      </x:c>
      <x:c r="C1004" s="12" t="str">
        <x:v>AWS/SNS</x:v>
      </x:c>
      <x:c r="D1004" s="12" t="str">
        <x:v>NumberOfNotificationsFailed</x:v>
      </x:c>
      <x:c r="E1004" s="12" t="str">
        <x:v>Sum</x:v>
      </x:c>
      <x:c r="F1004" s="17" t="n">
        <x:v>46305.54166666667</x:v>
      </x:c>
      <x:c r="G1004" s="14" t="n">
        <x:v>0</x:v>
      </x:c>
      <x:c r="H1004" s="12" t="str">
        <x:v>Count</x:v>
      </x:c>
      <x:c r="I1004" s="12" t="str">
        <x:v>earlier</x:v>
      </x:c>
    </x:row>
    <x:row r="1005" ht="22" customHeight="1">
      <x:c r="B1005" s="12" t="str">
        <x:v>default</x:v>
      </x:c>
      <x:c r="C1005" s="12" t="str">
        <x:v>AWS/SNS</x:v>
      </x:c>
      <x:c r="D1005" s="12" t="str">
        <x:v>NumberOfNotificationsFailed</x:v>
      </x:c>
      <x:c r="E1005" s="12" t="str">
        <x:v>Sum</x:v>
      </x:c>
      <x:c r="F1005" s="17" t="n">
        <x:v>46308.83333333333</x:v>
      </x:c>
      <x:c r="G1005" s="14" t="n">
        <x:v>0</x:v>
      </x:c>
      <x:c r="H1005" s="12" t="str">
        <x:v>Count</x:v>
      </x:c>
      <x:c r="I1005" s="12" t="str">
        <x:v>week2</x:v>
      </x:c>
    </x:row>
    <x:row r="1006" ht="22" customHeight="1">
      <x:c r="B1006" s="12" t="str">
        <x:v>default</x:v>
      </x:c>
      <x:c r="C1006" s="12" t="str">
        <x:v>AWS/SNS</x:v>
      </x:c>
      <x:c r="D1006" s="12" t="str">
        <x:v>NumberOfNotificationsFailed</x:v>
      </x:c>
      <x:c r="E1006" s="12" t="str">
        <x:v>Sum</x:v>
      </x:c>
      <x:c r="F1006" s="17" t="n">
        <x:v>46304.75</x:v>
      </x:c>
      <x:c r="G1006" s="14" t="n">
        <x:v>0</x:v>
      </x:c>
      <x:c r="H1006" s="12" t="str">
        <x:v>Count</x:v>
      </x:c>
      <x:c r="I1006" s="12" t="str">
        <x:v>earlier</x:v>
      </x:c>
    </x:row>
    <x:row r="1007" ht="22" customHeight="1">
      <x:c r="B1007" s="12" t="str">
        <x:v>default</x:v>
      </x:c>
      <x:c r="C1007" s="12" t="str">
        <x:v>AWS/SNS</x:v>
      </x:c>
      <x:c r="D1007" s="12" t="str">
        <x:v>NumberOfNotificationsFailed</x:v>
      </x:c>
      <x:c r="E1007" s="12" t="str">
        <x:v>Sum</x:v>
      </x:c>
      <x:c r="F1007" s="17" t="n">
        <x:v>46308.04166666667</x:v>
      </x:c>
      <x:c r="G1007" s="14" t="n">
        <x:v>0</x:v>
      </x:c>
      <x:c r="H1007" s="12" t="str">
        <x:v>Count</x:v>
      </x:c>
      <x:c r="I1007" s="12" t="str">
        <x:v>week2</x:v>
      </x:c>
    </x:row>
    <x:row r="1008" ht="22" customHeight="1">
      <x:c r="B1008" s="12" t="str">
        <x:v>default</x:v>
      </x:c>
      <x:c r="C1008" s="12" t="str">
        <x:v>AWS/SNS</x:v>
      </x:c>
      <x:c r="D1008" s="12" t="str">
        <x:v>NumberOfNotificationsFailed</x:v>
      </x:c>
      <x:c r="E1008" s="12" t="str">
        <x:v>Sum</x:v>
      </x:c>
      <x:c r="F1008" s="17" t="n">
        <x:v>46303.375</x:v>
      </x:c>
      <x:c r="G1008" s="14" t="n">
        <x:v>0</x:v>
      </x:c>
      <x:c r="H1008" s="12" t="str">
        <x:v>Count</x:v>
      </x:c>
      <x:c r="I1008" s="12" t="str">
        <x:v>earlier</x:v>
      </x:c>
    </x:row>
    <x:row r="1009" ht="22" customHeight="1">
      <x:c r="B1009" s="12" t="str">
        <x:v>default</x:v>
      </x:c>
      <x:c r="C1009" s="12" t="str">
        <x:v>AWS/SNS</x:v>
      </x:c>
      <x:c r="D1009" s="12" t="str">
        <x:v>NumberOfNotificationsFailed</x:v>
      </x:c>
      <x:c r="E1009" s="12" t="str">
        <x:v>Sum</x:v>
      </x:c>
      <x:c r="F1009" s="17" t="n">
        <x:v>46306.66666666667</x:v>
      </x:c>
      <x:c r="G1009" s="14" t="n">
        <x:v>0</x:v>
      </x:c>
      <x:c r="H1009" s="12" t="str">
        <x:v>Count</x:v>
      </x:c>
      <x:c r="I1009" s="12" t="str">
        <x:v>earlier</x:v>
      </x:c>
    </x:row>
    <x:row r="1010" ht="22" customHeight="1">
      <x:c r="B1010" s="12" t="str">
        <x:v>default</x:v>
      </x:c>
      <x:c r="C1010" s="12" t="str">
        <x:v>AWS/SNS</x:v>
      </x:c>
      <x:c r="D1010" s="12" t="str">
        <x:v>NumberOfNotificationsFailed</x:v>
      </x:c>
      <x:c r="E1010" s="12" t="str">
        <x:v>Sum</x:v>
      </x:c>
      <x:c r="F1010" s="17" t="n">
        <x:v>46302</x:v>
      </x:c>
      <x:c r="G1010" s="14" t="n">
        <x:v>0</x:v>
      </x:c>
      <x:c r="H1010" s="12" t="str">
        <x:v>Count</x:v>
      </x:c>
      <x:c r="I1010" s="12" t="str">
        <x:v>earlier</x:v>
      </x:c>
    </x:row>
    <x:row r="1011" ht="22" customHeight="1">
      <x:c r="B1011" s="12" t="str">
        <x:v>default</x:v>
      </x:c>
      <x:c r="C1011" s="12" t="str">
        <x:v>AWS/SNS</x:v>
      </x:c>
      <x:c r="D1011" s="12" t="str">
        <x:v>NumberOfNotificationsFailed</x:v>
      </x:c>
      <x:c r="E1011" s="12" t="str">
        <x:v>Sum</x:v>
      </x:c>
      <x:c r="F1011" s="17" t="n">
        <x:v>46305.29166666667</x:v>
      </x:c>
      <x:c r="G1011" s="14" t="n">
        <x:v>0</x:v>
      </x:c>
      <x:c r="H1011" s="12" t="str">
        <x:v>Count</x:v>
      </x:c>
      <x:c r="I1011" s="12" t="str">
        <x:v>earlier</x:v>
      </x:c>
    </x:row>
    <x:row r="1012" ht="22" customHeight="1">
      <x:c r="B1012" s="12" t="str">
        <x:v>default</x:v>
      </x:c>
      <x:c r="C1012" s="12" t="str">
        <x:v>AWS/SNS</x:v>
      </x:c>
      <x:c r="D1012" s="12" t="str">
        <x:v>NumberOfNotificationsFailed</x:v>
      </x:c>
      <x:c r="E1012" s="12" t="str">
        <x:v>Sum</x:v>
      </x:c>
      <x:c r="F1012" s="17" t="n">
        <x:v>46308.58333333333</x:v>
      </x:c>
      <x:c r="G1012" s="14" t="n">
        <x:v>0</x:v>
      </x:c>
      <x:c r="H1012" s="12" t="str">
        <x:v>Count</x:v>
      </x:c>
      <x:c r="I1012" s="12" t="str">
        <x:v>week2</x:v>
      </x:c>
    </x:row>
    <x:row r="1013" ht="22" customHeight="1">
      <x:c r="B1013" s="12" t="str">
        <x:v>default</x:v>
      </x:c>
      <x:c r="C1013" s="12" t="str">
        <x:v>AWS/SNS</x:v>
      </x:c>
      <x:c r="D1013" s="12" t="str">
        <x:v>NumberOfNotificationsFailed</x:v>
      </x:c>
      <x:c r="E1013" s="12" t="str">
        <x:v>Sum</x:v>
      </x:c>
      <x:c r="F1013" s="17" t="n">
        <x:v>46303.91666666667</x:v>
      </x:c>
      <x:c r="G1013" s="14" t="n">
        <x:v>0</x:v>
      </x:c>
      <x:c r="H1013" s="12" t="str">
        <x:v>Count</x:v>
      </x:c>
      <x:c r="I1013" s="12" t="str">
        <x:v>earlier</x:v>
      </x:c>
    </x:row>
    <x:row r="1014" ht="22" customHeight="1">
      <x:c r="B1014" s="12" t="str">
        <x:v>default</x:v>
      </x:c>
      <x:c r="C1014" s="12" t="str">
        <x:v>AWS/SNS</x:v>
      </x:c>
      <x:c r="D1014" s="12" t="str">
        <x:v>NumberOfNotificationsFailed</x:v>
      </x:c>
      <x:c r="E1014" s="12" t="str">
        <x:v>Sum</x:v>
      </x:c>
      <x:c r="F1014" s="17" t="n">
        <x:v>46307.20833333333</x:v>
      </x:c>
      <x:c r="G1014" s="14" t="n">
        <x:v>0</x:v>
      </x:c>
      <x:c r="H1014" s="12" t="str">
        <x:v>Count</x:v>
      </x:c>
      <x:c r="I1014" s="12" t="str">
        <x:v>week2</x:v>
      </x:c>
    </x:row>
    <x:row r="1015" ht="22" customHeight="1">
      <x:c r="B1015" s="12" t="str">
        <x:v>default</x:v>
      </x:c>
      <x:c r="C1015" s="12" t="str">
        <x:v>AWS/SNS</x:v>
      </x:c>
      <x:c r="D1015" s="12" t="str">
        <x:v>NumberOfNotificationsFailed</x:v>
      </x:c>
      <x:c r="E1015" s="12" t="str">
        <x:v>Sum</x:v>
      </x:c>
      <x:c r="F1015" s="17" t="n">
        <x:v>46302.54166666667</x:v>
      </x:c>
      <x:c r="G1015" s="14" t="n">
        <x:v>0</x:v>
      </x:c>
      <x:c r="H1015" s="12" t="str">
        <x:v>Count</x:v>
      </x:c>
      <x:c r="I1015" s="12" t="str">
        <x:v>earlier</x:v>
      </x:c>
    </x:row>
    <x:row r="1016" ht="22" customHeight="1">
      <x:c r="B1016" s="12" t="str">
        <x:v>default</x:v>
      </x:c>
      <x:c r="C1016" s="12" t="str">
        <x:v>AWS/SNS</x:v>
      </x:c>
      <x:c r="D1016" s="12" t="str">
        <x:v>NumberOfNotificationsFailed</x:v>
      </x:c>
      <x:c r="E1016" s="12" t="str">
        <x:v>Sum</x:v>
      </x:c>
      <x:c r="F1016" s="17" t="n">
        <x:v>46305.83333333333</x:v>
      </x:c>
      <x:c r="G1016" s="14" t="n">
        <x:v>0</x:v>
      </x:c>
      <x:c r="H1016" s="12" t="str">
        <x:v>Count</x:v>
      </x:c>
      <x:c r="I1016" s="12" t="str">
        <x:v>earlier</x:v>
      </x:c>
    </x:row>
    <x:row r="1017" ht="22" customHeight="1">
      <x:c r="B1017" s="12" t="str">
        <x:v>default</x:v>
      </x:c>
      <x:c r="C1017" s="12" t="str">
        <x:v>AWS/SNS</x:v>
      </x:c>
      <x:c r="D1017" s="12" t="str">
        <x:v>NumberOfNotificationsFailed</x:v>
      </x:c>
      <x:c r="E1017" s="12" t="str">
        <x:v>Sum</x:v>
      </x:c>
      <x:c r="F1017" s="17" t="n">
        <x:v>46304.83333333333</x:v>
      </x:c>
      <x:c r="G1017" s="14" t="n">
        <x:v>0</x:v>
      </x:c>
      <x:c r="H1017" s="12" t="str">
        <x:v>Count</x:v>
      </x:c>
      <x:c r="I1017" s="12" t="str">
        <x:v>earlier</x:v>
      </x:c>
    </x:row>
    <x:row r="1018" ht="22" customHeight="1">
      <x:c r="B1018" s="12" t="str">
        <x:v>default</x:v>
      </x:c>
      <x:c r="C1018" s="12" t="str">
        <x:v>AWS/SNS</x:v>
      </x:c>
      <x:c r="D1018" s="12" t="str">
        <x:v>NumberOfNotificationsFailed</x:v>
      </x:c>
      <x:c r="E1018" s="12" t="str">
        <x:v>Sum</x:v>
      </x:c>
      <x:c r="F1018" s="17" t="n">
        <x:v>46308.125</x:v>
      </x:c>
      <x:c r="G1018" s="14" t="n">
        <x:v>0</x:v>
      </x:c>
      <x:c r="H1018" s="12" t="str">
        <x:v>Count</x:v>
      </x:c>
      <x:c r="I1018" s="12" t="str">
        <x:v>week2</x:v>
      </x:c>
    </x:row>
    <x:row r="1019" ht="22" customHeight="1">
      <x:c r="B1019" s="12" t="str">
        <x:v>default</x:v>
      </x:c>
      <x:c r="C1019" s="12" t="str">
        <x:v>AWS/SNS</x:v>
      </x:c>
      <x:c r="D1019" s="12" t="str">
        <x:v>NumberOfNotificationsFailed</x:v>
      </x:c>
      <x:c r="E1019" s="12" t="str">
        <x:v>Sum</x:v>
      </x:c>
      <x:c r="F1019" s="17" t="n">
        <x:v>46303.45833333333</x:v>
      </x:c>
      <x:c r="G1019" s="14" t="n">
        <x:v>0</x:v>
      </x:c>
      <x:c r="H1019" s="12" t="str">
        <x:v>Count</x:v>
      </x:c>
      <x:c r="I1019" s="12" t="str">
        <x:v>earlier</x:v>
      </x:c>
    </x:row>
    <x:row r="1020" ht="22" customHeight="1">
      <x:c r="B1020" s="12" t="str">
        <x:v>default</x:v>
      </x:c>
      <x:c r="C1020" s="12" t="str">
        <x:v>AWS/SNS</x:v>
      </x:c>
      <x:c r="D1020" s="12" t="str">
        <x:v>NumberOfNotificationsFailed</x:v>
      </x:c>
      <x:c r="E1020" s="12" t="str">
        <x:v>Sum</x:v>
      </x:c>
      <x:c r="F1020" s="17" t="n">
        <x:v>46306.75</x:v>
      </x:c>
      <x:c r="G1020" s="14" t="n">
        <x:v>0</x:v>
      </x:c>
      <x:c r="H1020" s="12" t="str">
        <x:v>Count</x:v>
      </x:c>
      <x:c r="I1020" s="12" t="str">
        <x:v>week2</x:v>
      </x:c>
    </x:row>
    <x:row r="1021" ht="22" customHeight="1">
      <x:c r="B1021" s="12" t="str">
        <x:v>default</x:v>
      </x:c>
      <x:c r="C1021" s="12" t="str">
        <x:v>AWS/SNS</x:v>
      </x:c>
      <x:c r="D1021" s="12" t="str">
        <x:v>NumberOfNotificationsFailed</x:v>
      </x:c>
      <x:c r="E1021" s="12" t="str">
        <x:v>Sum</x:v>
      </x:c>
      <x:c r="F1021" s="17" t="n">
        <x:v>46302.08333333333</x:v>
      </x:c>
      <x:c r="G1021" s="14" t="n">
        <x:v>0</x:v>
      </x:c>
      <x:c r="H1021" s="12" t="str">
        <x:v>Count</x:v>
      </x:c>
      <x:c r="I1021" s="12" t="str">
        <x:v>earlier</x:v>
      </x:c>
    </x:row>
    <x:row r="1022" ht="22" customHeight="1">
      <x:c r="B1022" s="12" t="str">
        <x:v>default</x:v>
      </x:c>
      <x:c r="C1022" s="12" t="str">
        <x:v>AWS/SNS</x:v>
      </x:c>
      <x:c r="D1022" s="12" t="str">
        <x:v>NumberOfNotificationsFailed</x:v>
      </x:c>
      <x:c r="E1022" s="12" t="str">
        <x:v>Sum</x:v>
      </x:c>
      <x:c r="F1022" s="17" t="n">
        <x:v>46305.375</x:v>
      </x:c>
      <x:c r="G1022" s="14" t="n">
        <x:v>0</x:v>
      </x:c>
      <x:c r="H1022" s="12" t="str">
        <x:v>Count</x:v>
      </x:c>
      <x:c r="I1022" s="12" t="str">
        <x:v>earlier</x:v>
      </x:c>
    </x:row>
    <x:row r="1023" ht="22" customHeight="1">
      <x:c r="B1023" s="12" t="str">
        <x:v>default</x:v>
      </x:c>
      <x:c r="C1023" s="12" t="str">
        <x:v>AWS/SNS</x:v>
      </x:c>
      <x:c r="D1023" s="12" t="str">
        <x:v>NumberOfNotificationsFailed</x:v>
      </x:c>
      <x:c r="E1023" s="12" t="str">
        <x:v>Sum</x:v>
      </x:c>
      <x:c r="F1023" s="17" t="n">
        <x:v>46308.66666666667</x:v>
      </x:c>
      <x:c r="G1023" s="14" t="n">
        <x:v>0</x:v>
      </x:c>
      <x:c r="H1023" s="12" t="str">
        <x:v>Count</x:v>
      </x:c>
      <x:c r="I1023" s="12" t="str">
        <x:v>week2</x:v>
      </x:c>
    </x:row>
    <x:row r="1024" ht="22" customHeight="1">
      <x:c r="B1024" s="12" t="str">
        <x:v>default</x:v>
      </x:c>
      <x:c r="C1024" s="12" t="str">
        <x:v>AWS/SNS</x:v>
      </x:c>
      <x:c r="D1024" s="12" t="str">
        <x:v>NumberOfNotificationsFailed</x:v>
      </x:c>
      <x:c r="E1024" s="12" t="str">
        <x:v>Sum</x:v>
      </x:c>
      <x:c r="F1024" s="17" t="n">
        <x:v>46304</x:v>
      </x:c>
      <x:c r="G1024" s="14" t="n">
        <x:v>0</x:v>
      </x:c>
      <x:c r="H1024" s="12" t="str">
        <x:v>Count</x:v>
      </x:c>
      <x:c r="I1024" s="12" t="str">
        <x:v>earlier</x:v>
      </x:c>
    </x:row>
    <x:row r="1025" ht="22" customHeight="1">
      <x:c r="B1025" s="12" t="str">
        <x:v>default</x:v>
      </x:c>
      <x:c r="C1025" s="12" t="str">
        <x:v>AWS/SNS</x:v>
      </x:c>
      <x:c r="D1025" s="12" t="str">
        <x:v>NumberOfNotificationsFailed</x:v>
      </x:c>
      <x:c r="E1025" s="12" t="str">
        <x:v>Sum</x:v>
      </x:c>
      <x:c r="F1025" s="17" t="n">
        <x:v>46307.29166666667</x:v>
      </x:c>
      <x:c r="G1025" s="14" t="n">
        <x:v>0</x:v>
      </x:c>
      <x:c r="H1025" s="12" t="str">
        <x:v>Count</x:v>
      </x:c>
      <x:c r="I1025" s="12" t="str">
        <x:v>week2</x:v>
      </x:c>
    </x:row>
    <x:row r="1026" ht="22" customHeight="1">
      <x:c r="B1026" s="12" t="str">
        <x:v>default</x:v>
      </x:c>
      <x:c r="C1026" s="12" t="str">
        <x:v>AWS/SNS</x:v>
      </x:c>
      <x:c r="D1026" s="12" t="str">
        <x:v>NumberOfNotificationsFailed</x:v>
      </x:c>
      <x:c r="E1026" s="12" t="str">
        <x:v>Sum</x:v>
      </x:c>
      <x:c r="F1026" s="17" t="n">
        <x:v>46302.625</x:v>
      </x:c>
      <x:c r="G1026" s="14" t="n">
        <x:v>0</x:v>
      </x:c>
      <x:c r="H1026" s="12" t="str">
        <x:v>Count</x:v>
      </x:c>
      <x:c r="I1026" s="12" t="str">
        <x:v>earlier</x:v>
      </x:c>
    </x:row>
    <x:row r="1027" ht="22" customHeight="1">
      <x:c r="B1027" s="12" t="str">
        <x:v>default</x:v>
      </x:c>
      <x:c r="C1027" s="12" t="str">
        <x:v>AWS/SNS</x:v>
      </x:c>
      <x:c r="D1027" s="12" t="str">
        <x:v>NumberOfNotificationsFailed</x:v>
      </x:c>
      <x:c r="E1027" s="12" t="str">
        <x:v>Sum</x:v>
      </x:c>
      <x:c r="F1027" s="17" t="n">
        <x:v>46301.83333333333</x:v>
      </x:c>
      <x:c r="G1027" s="14" t="n">
        <x:v>0</x:v>
      </x:c>
      <x:c r="H1027" s="12" t="str">
        <x:v>Count</x:v>
      </x:c>
      <x:c r="I1027" s="12" t="str">
        <x:v>earlier</x:v>
      </x:c>
    </x:row>
    <x:row r="1028" ht="22" customHeight="1">
      <x:c r="B1028" s="12" t="str">
        <x:v>default</x:v>
      </x:c>
      <x:c r="C1028" s="12" t="str">
        <x:v>AWS/SNS</x:v>
      </x:c>
      <x:c r="D1028" s="12" t="str">
        <x:v>NumberOfNotificationsFailed</x:v>
      </x:c>
      <x:c r="E1028" s="12" t="str">
        <x:v>Sum</x:v>
      </x:c>
      <x:c r="F1028" s="17" t="n">
        <x:v>46305.125</x:v>
      </x:c>
      <x:c r="G1028" s="14" t="n">
        <x:v>0</x:v>
      </x:c>
      <x:c r="H1028" s="12" t="str">
        <x:v>Count</x:v>
      </x:c>
      <x:c r="I1028" s="12" t="str">
        <x:v>earlier</x:v>
      </x:c>
    </x:row>
    <x:row r="1029" ht="22" customHeight="1">
      <x:c r="B1029" s="12" t="str">
        <x:v>default</x:v>
      </x:c>
      <x:c r="C1029" s="12" t="str">
        <x:v>AWS/SNS</x:v>
      </x:c>
      <x:c r="D1029" s="12" t="str">
        <x:v>NumberOfNotificationsFailed</x:v>
      </x:c>
      <x:c r="E1029" s="12" t="str">
        <x:v>Sum</x:v>
      </x:c>
      <x:c r="F1029" s="17" t="n">
        <x:v>46308.41666666667</x:v>
      </x:c>
      <x:c r="G1029" s="14" t="n">
        <x:v>0</x:v>
      </x:c>
      <x:c r="H1029" s="12" t="str">
        <x:v>Count</x:v>
      </x:c>
      <x:c r="I1029" s="12" t="str">
        <x:v>week2</x:v>
      </x:c>
    </x:row>
    <x:row r="1030" ht="22" customHeight="1">
      <x:c r="B1030" s="12" t="str">
        <x:v>default</x:v>
      </x:c>
      <x:c r="C1030" s="12" t="str">
        <x:v>AWS/SNS</x:v>
      </x:c>
      <x:c r="D1030" s="12" t="str">
        <x:v>NumberOfNotificationsFailed</x:v>
      </x:c>
      <x:c r="E1030" s="12" t="str">
        <x:v>Sum</x:v>
      </x:c>
      <x:c r="F1030" s="17" t="n">
        <x:v>46303.75</x:v>
      </x:c>
      <x:c r="G1030" s="14" t="n">
        <x:v>0</x:v>
      </x:c>
      <x:c r="H1030" s="12" t="str">
        <x:v>Count</x:v>
      </x:c>
      <x:c r="I1030" s="12" t="str">
        <x:v>earlier</x:v>
      </x:c>
    </x:row>
    <x:row r="1031" ht="22" customHeight="1">
      <x:c r="B1031" s="12" t="str">
        <x:v>default</x:v>
      </x:c>
      <x:c r="C1031" s="12" t="str">
        <x:v>AWS/SNS</x:v>
      </x:c>
      <x:c r="D1031" s="12" t="str">
        <x:v>NumberOfNotificationsFailed</x:v>
      </x:c>
      <x:c r="E1031" s="12" t="str">
        <x:v>Sum</x:v>
      </x:c>
      <x:c r="F1031" s="17" t="n">
        <x:v>46307.04166666667</x:v>
      </x:c>
      <x:c r="G1031" s="14" t="n">
        <x:v>0</x:v>
      </x:c>
      <x:c r="H1031" s="12" t="str">
        <x:v>Count</x:v>
      </x:c>
      <x:c r="I1031" s="12" t="str">
        <x:v>week2</x:v>
      </x:c>
    </x:row>
    <x:row r="1032" ht="22" customHeight="1">
      <x:c r="B1032" s="12" t="str">
        <x:v>default</x:v>
      </x:c>
      <x:c r="C1032" s="12" t="str">
        <x:v>AWS/SNS</x:v>
      </x:c>
      <x:c r="D1032" s="12" t="str">
        <x:v>NumberOfNotificationsFailed</x:v>
      </x:c>
      <x:c r="E1032" s="12" t="str">
        <x:v>Sum</x:v>
      </x:c>
      <x:c r="F1032" s="17" t="n">
        <x:v>46302.375</x:v>
      </x:c>
      <x:c r="G1032" s="14" t="n">
        <x:v>0</x:v>
      </x:c>
      <x:c r="H1032" s="12" t="str">
        <x:v>Count</x:v>
      </x:c>
      <x:c r="I1032" s="12" t="str">
        <x:v>earlier</x:v>
      </x:c>
    </x:row>
    <x:row r="1033" ht="22" customHeight="1">
      <x:c r="B1033" s="12" t="str">
        <x:v>default</x:v>
      </x:c>
      <x:c r="C1033" s="12" t="str">
        <x:v>AWS/SNS</x:v>
      </x:c>
      <x:c r="D1033" s="12" t="str">
        <x:v>NumberOfNotificationsFailed</x:v>
      </x:c>
      <x:c r="E1033" s="12" t="str">
        <x:v>Sum</x:v>
      </x:c>
      <x:c r="F1033" s="17" t="n">
        <x:v>46305.66666666667</x:v>
      </x:c>
      <x:c r="G1033" s="14" t="n">
        <x:v>0</x:v>
      </x:c>
      <x:c r="H1033" s="12" t="str">
        <x:v>Count</x:v>
      </x:c>
      <x:c r="I1033" s="12" t="str">
        <x:v>earlier</x:v>
      </x:c>
    </x:row>
    <x:row r="1034" ht="22" customHeight="1">
      <x:c r="B1034" s="12" t="str">
        <x:v>default</x:v>
      </x:c>
      <x:c r="C1034" s="12" t="str">
        <x:v>AWS/SNS</x:v>
      </x:c>
      <x:c r="D1034" s="12" t="str">
        <x:v>NumberOfNotificationsFailed</x:v>
      </x:c>
      <x:c r="E1034" s="12" t="str">
        <x:v>Sum</x:v>
      </x:c>
      <x:c r="F1034" s="17" t="n">
        <x:v>46308.95833333333</x:v>
      </x:c>
      <x:c r="G1034" s="14" t="n">
        <x:v>0</x:v>
      </x:c>
      <x:c r="H1034" s="12" t="str">
        <x:v>Count</x:v>
      </x:c>
      <x:c r="I1034" s="12" t="str">
        <x:v>week2</x:v>
      </x:c>
    </x:row>
    <x:row r="1035" ht="22" customHeight="1">
      <x:c r="B1035" s="12" t="str">
        <x:v>default</x:v>
      </x:c>
      <x:c r="C1035" s="12" t="str">
        <x:v>AWS/SNS</x:v>
      </x:c>
      <x:c r="D1035" s="12" t="str">
        <x:v>NumberOfNotificationsFailed</x:v>
      </x:c>
      <x:c r="E1035" s="12" t="str">
        <x:v>Sum</x:v>
      </x:c>
      <x:c r="F1035" s="17" t="n">
        <x:v>46304.29166666667</x:v>
      </x:c>
      <x:c r="G1035" s="14" t="n">
        <x:v>0</x:v>
      </x:c>
      <x:c r="H1035" s="12" t="str">
        <x:v>Count</x:v>
      </x:c>
      <x:c r="I1035" s="12" t="str">
        <x:v>earlier</x:v>
      </x:c>
    </x:row>
    <x:row r="1036" ht="22" customHeight="1">
      <x:c r="B1036" s="12" t="str">
        <x:v>default</x:v>
      </x:c>
      <x:c r="C1036" s="12" t="str">
        <x:v>AWS/SNS</x:v>
      </x:c>
      <x:c r="D1036" s="12" t="str">
        <x:v>NumberOfNotificationsFailed</x:v>
      </x:c>
      <x:c r="E1036" s="12" t="str">
        <x:v>Sum</x:v>
      </x:c>
      <x:c r="F1036" s="17" t="n">
        <x:v>46307.58333333333</x:v>
      </x:c>
      <x:c r="G1036" s="14" t="n">
        <x:v>0</x:v>
      </x:c>
      <x:c r="H1036" s="12" t="str">
        <x:v>Count</x:v>
      </x:c>
      <x:c r="I1036" s="12" t="str">
        <x:v>week2</x:v>
      </x:c>
    </x:row>
    <x:row r="1037" ht="22" customHeight="1">
      <x:c r="B1037" s="12" t="str">
        <x:v>default</x:v>
      </x:c>
      <x:c r="C1037" s="12" t="str">
        <x:v>AWS/SNS</x:v>
      </x:c>
      <x:c r="D1037" s="12" t="str">
        <x:v>NumberOfNotificationsFailed</x:v>
      </x:c>
      <x:c r="E1037" s="12" t="str">
        <x:v>Sum</x:v>
      </x:c>
      <x:c r="F1037" s="17" t="n">
        <x:v>46302.91666666667</x:v>
      </x:c>
      <x:c r="G1037" s="14" t="n">
        <x:v>0</x:v>
      </x:c>
      <x:c r="H1037" s="12" t="str">
        <x:v>Count</x:v>
      </x:c>
      <x:c r="I1037" s="12" t="str">
        <x:v>earlier</x:v>
      </x:c>
    </x:row>
    <x:row r="1038" ht="22" customHeight="1">
      <x:c r="B1038" s="12" t="str">
        <x:v>default</x:v>
      </x:c>
      <x:c r="C1038" s="12" t="str">
        <x:v>AWS/SNS</x:v>
      </x:c>
      <x:c r="D1038" s="12" t="str">
        <x:v>NumberOfNotificationsFailed</x:v>
      </x:c>
      <x:c r="E1038" s="12" t="str">
        <x:v>Sum</x:v>
      </x:c>
      <x:c r="F1038" s="17" t="n">
        <x:v>46306.20833333333</x:v>
      </x:c>
      <x:c r="G1038" s="14" t="n">
        <x:v>0</x:v>
      </x:c>
      <x:c r="H1038" s="12" t="str">
        <x:v>Count</x:v>
      </x:c>
      <x:c r="I1038" s="12" t="str">
        <x:v>earlier</x:v>
      </x:c>
    </x:row>
    <x:row r="1039" ht="22" customHeight="1">
      <x:c r="B1039" s="12" t="str">
        <x:v>default</x:v>
      </x:c>
      <x:c r="C1039" s="12" t="str">
        <x:v>AWS/SNS</x:v>
      </x:c>
      <x:c r="D1039" s="12" t="str">
        <x:v>NumberOfNotificationsFailed</x:v>
      </x:c>
      <x:c r="E1039" s="12" t="str">
        <x:v>Sum</x:v>
      </x:c>
      <x:c r="F1039" s="17" t="n">
        <x:v>46305.625</x:v>
      </x:c>
      <x:c r="G1039" s="14" t="n">
        <x:v>0</x:v>
      </x:c>
      <x:c r="H1039" s="12" t="str">
        <x:v>Count</x:v>
      </x:c>
      <x:c r="I1039" s="12" t="str">
        <x:v>earlier</x:v>
      </x:c>
    </x:row>
    <x:row r="1040" ht="22" customHeight="1">
      <x:c r="B1040" s="12" t="str">
        <x:v>default</x:v>
      </x:c>
      <x:c r="C1040" s="12" t="str">
        <x:v>AWS/SNS</x:v>
      </x:c>
      <x:c r="D1040" s="12" t="str">
        <x:v>NumberOfNotificationsFailed</x:v>
      </x:c>
      <x:c r="E1040" s="12" t="str">
        <x:v>Sum</x:v>
      </x:c>
      <x:c r="F1040" s="17" t="n">
        <x:v>46308.91666666667</x:v>
      </x:c>
      <x:c r="G1040" s="14" t="n">
        <x:v>0</x:v>
      </x:c>
      <x:c r="H1040" s="12" t="str">
        <x:v>Count</x:v>
      </x:c>
      <x:c r="I1040" s="12" t="str">
        <x:v>week2</x:v>
      </x:c>
    </x:row>
    <x:row r="1041" ht="22" customHeight="1">
      <x:c r="B1041" s="12" t="str">
        <x:v>default</x:v>
      </x:c>
      <x:c r="C1041" s="12" t="str">
        <x:v>AWS/SNS</x:v>
      </x:c>
      <x:c r="D1041" s="12" t="str">
        <x:v>NumberOfNotificationsFailed</x:v>
      </x:c>
      <x:c r="E1041" s="12" t="str">
        <x:v>Sum</x:v>
      </x:c>
      <x:c r="F1041" s="17" t="n">
        <x:v>46304.25</x:v>
      </x:c>
      <x:c r="G1041" s="14" t="n">
        <x:v>0</x:v>
      </x:c>
      <x:c r="H1041" s="12" t="str">
        <x:v>Count</x:v>
      </x:c>
      <x:c r="I1041" s="12" t="str">
        <x:v>earlier</x:v>
      </x:c>
    </x:row>
    <x:row r="1042" ht="22" customHeight="1">
      <x:c r="B1042" s="12" t="str">
        <x:v>default</x:v>
      </x:c>
      <x:c r="C1042" s="12" t="str">
        <x:v>AWS/SNS</x:v>
      </x:c>
      <x:c r="D1042" s="12" t="str">
        <x:v>NumberOfNotificationsFailed</x:v>
      </x:c>
      <x:c r="E1042" s="12" t="str">
        <x:v>Sum</x:v>
      </x:c>
      <x:c r="F1042" s="17" t="n">
        <x:v>46307.54166666667</x:v>
      </x:c>
      <x:c r="G1042" s="14" t="n">
        <x:v>0</x:v>
      </x:c>
      <x:c r="H1042" s="12" t="str">
        <x:v>Count</x:v>
      </x:c>
      <x:c r="I1042" s="12" t="str">
        <x:v>week2</x:v>
      </x:c>
    </x:row>
    <x:row r="1043" ht="22" customHeight="1">
      <x:c r="B1043" s="12" t="str">
        <x:v>default</x:v>
      </x:c>
      <x:c r="C1043" s="12" t="str">
        <x:v>AWS/SNS</x:v>
      </x:c>
      <x:c r="D1043" s="12" t="str">
        <x:v>NumberOfNotificationsFailed</x:v>
      </x:c>
      <x:c r="E1043" s="12" t="str">
        <x:v>Sum</x:v>
      </x:c>
      <x:c r="F1043" s="17" t="n">
        <x:v>46302.875</x:v>
      </x:c>
      <x:c r="G1043" s="14" t="n">
        <x:v>0</x:v>
      </x:c>
      <x:c r="H1043" s="12" t="str">
        <x:v>Count</x:v>
      </x:c>
      <x:c r="I1043" s="12" t="str">
        <x:v>earlier</x:v>
      </x:c>
    </x:row>
    <x:row r="1044" ht="22" customHeight="1">
      <x:c r="B1044" s="12" t="str">
        <x:v>default</x:v>
      </x:c>
      <x:c r="C1044" s="12" t="str">
        <x:v>AWS/SNS</x:v>
      </x:c>
      <x:c r="D1044" s="12" t="str">
        <x:v>NumberOfNotificationsFailed</x:v>
      </x:c>
      <x:c r="E1044" s="12" t="str">
        <x:v>Sum</x:v>
      </x:c>
      <x:c r="F1044" s="17" t="n">
        <x:v>46306.16666666667</x:v>
      </x:c>
      <x:c r="G1044" s="14" t="n">
        <x:v>0</x:v>
      </x:c>
      <x:c r="H1044" s="12" t="str">
        <x:v>Count</x:v>
      </x:c>
      <x:c r="I1044" s="12" t="str">
        <x:v>earlier</x:v>
      </x:c>
    </x:row>
    <x:row r="1045" ht="22" customHeight="1">
      <x:c r="B1045" s="12" t="str">
        <x:v>default</x:v>
      </x:c>
      <x:c r="C1045" s="12" t="str">
        <x:v>AWS/SNS</x:v>
      </x:c>
      <x:c r="D1045" s="12" t="str">
        <x:v>NumberOfNotificationsFailed</x:v>
      </x:c>
      <x:c r="E1045" s="12" t="str">
        <x:v>Sum</x:v>
      </x:c>
      <x:c r="F1045" s="17" t="n">
        <x:v>46304.79166666667</x:v>
      </x:c>
      <x:c r="G1045" s="14" t="n">
        <x:v>0</x:v>
      </x:c>
      <x:c r="H1045" s="12" t="str">
        <x:v>Count</x:v>
      </x:c>
      <x:c r="I1045" s="12" t="str">
        <x:v>earlier</x:v>
      </x:c>
    </x:row>
    <x:row r="1046" ht="22" customHeight="1">
      <x:c r="B1046" s="12" t="str">
        <x:v>default</x:v>
      </x:c>
      <x:c r="C1046" s="12" t="str">
        <x:v>AWS/SNS</x:v>
      </x:c>
      <x:c r="D1046" s="12" t="str">
        <x:v>NumberOfNotificationsFailed</x:v>
      </x:c>
      <x:c r="E1046" s="12" t="str">
        <x:v>Sum</x:v>
      </x:c>
      <x:c r="F1046" s="17" t="n">
        <x:v>46308.08333333333</x:v>
      </x:c>
      <x:c r="G1046" s="14" t="n">
        <x:v>0</x:v>
      </x:c>
      <x:c r="H1046" s="12" t="str">
        <x:v>Count</x:v>
      </x:c>
      <x:c r="I1046" s="12" t="str">
        <x:v>week2</x:v>
      </x:c>
    </x:row>
    <x:row r="1047" ht="22" customHeight="1">
      <x:c r="B1047" s="12" t="str">
        <x:v>default</x:v>
      </x:c>
      <x:c r="C1047" s="12" t="str">
        <x:v>AWS/SNS</x:v>
      </x:c>
      <x:c r="D1047" s="12" t="str">
        <x:v>NumberOfNotificationsFailed</x:v>
      </x:c>
      <x:c r="E1047" s="12" t="str">
        <x:v>Sum</x:v>
      </x:c>
      <x:c r="F1047" s="17" t="n">
        <x:v>46303.41666666667</x:v>
      </x:c>
      <x:c r="G1047" s="14" t="n">
        <x:v>0</x:v>
      </x:c>
      <x:c r="H1047" s="12" t="str">
        <x:v>Count</x:v>
      </x:c>
      <x:c r="I1047" s="12" t="str">
        <x:v>earlier</x:v>
      </x:c>
    </x:row>
    <x:row r="1048" ht="22" customHeight="1">
      <x:c r="B1048" s="12" t="str">
        <x:v>default</x:v>
      </x:c>
      <x:c r="C1048" s="12" t="str">
        <x:v>AWS/SNS</x:v>
      </x:c>
      <x:c r="D1048" s="12" t="str">
        <x:v>NumberOfNotificationsFailed</x:v>
      </x:c>
      <x:c r="E1048" s="12" t="str">
        <x:v>Sum</x:v>
      </x:c>
      <x:c r="F1048" s="17" t="n">
        <x:v>46306.70833333333</x:v>
      </x:c>
      <x:c r="G1048" s="14" t="n">
        <x:v>0</x:v>
      </x:c>
      <x:c r="H1048" s="12" t="str">
        <x:v>Count</x:v>
      </x:c>
      <x:c r="I1048" s="12" t="str">
        <x:v>week2</x:v>
      </x:c>
    </x:row>
    <x:row r="1049" ht="22" customHeight="1">
      <x:c r="B1049" s="12" t="str">
        <x:v>default</x:v>
      </x:c>
      <x:c r="C1049" s="12" t="str">
        <x:v>AWS/SNS</x:v>
      </x:c>
      <x:c r="D1049" s="12" t="str">
        <x:v>NumberOfNotificationsFailed</x:v>
      </x:c>
      <x:c r="E1049" s="12" t="str">
        <x:v>Sum</x:v>
      </x:c>
      <x:c r="F1049" s="17" t="n">
        <x:v>46305.91666666667</x:v>
      </x:c>
      <x:c r="G1049" s="14" t="n">
        <x:v>0</x:v>
      </x:c>
      <x:c r="H1049" s="12" t="str">
        <x:v>Count</x:v>
      </x:c>
      <x:c r="I1049" s="12" t="str">
        <x:v>earlier</x:v>
      </x:c>
    </x:row>
    <x:row r="1050" ht="22" customHeight="1">
      <x:c r="B1050" s="12" t="str">
        <x:v>default</x:v>
      </x:c>
      <x:c r="C1050" s="12" t="str">
        <x:v>AWS/SNS</x:v>
      </x:c>
      <x:c r="D1050" s="12" t="str">
        <x:v>NumberOfNotificationsFailed</x:v>
      </x:c>
      <x:c r="E1050" s="12" t="str">
        <x:v>Sum</x:v>
      </x:c>
      <x:c r="F1050" s="17" t="n">
        <x:v>46304.54166666667</x:v>
      </x:c>
      <x:c r="G1050" s="14" t="n">
        <x:v>0</x:v>
      </x:c>
      <x:c r="H1050" s="12" t="str">
        <x:v>Count</x:v>
      </x:c>
      <x:c r="I1050" s="12" t="str">
        <x:v>earlier</x:v>
      </x:c>
    </x:row>
    <x:row r="1051" ht="22" customHeight="1">
      <x:c r="B1051" s="12" t="str">
        <x:v>default</x:v>
      </x:c>
      <x:c r="C1051" s="12" t="str">
        <x:v>AWS/SNS</x:v>
      </x:c>
      <x:c r="D1051" s="12" t="str">
        <x:v>NumberOfNotificationsFailed</x:v>
      </x:c>
      <x:c r="E1051" s="12" t="str">
        <x:v>Sum</x:v>
      </x:c>
      <x:c r="F1051" s="17" t="n">
        <x:v>46307.83333333333</x:v>
      </x:c>
      <x:c r="G1051" s="14" t="n">
        <x:v>0</x:v>
      </x:c>
      <x:c r="H1051" s="12" t="str">
        <x:v>Count</x:v>
      </x:c>
      <x:c r="I1051" s="12" t="str">
        <x:v>week2</x:v>
      </x:c>
    </x:row>
    <x:row r="1052" ht="22" customHeight="1">
      <x:c r="B1052" s="12" t="str">
        <x:v>default</x:v>
      </x:c>
      <x:c r="C1052" s="12" t="str">
        <x:v>AWS/SNS</x:v>
      </x:c>
      <x:c r="D1052" s="12" t="str">
        <x:v>NumberOfNotificationsFailed</x:v>
      </x:c>
      <x:c r="E1052" s="12" t="str">
        <x:v>Sum</x:v>
      </x:c>
      <x:c r="F1052" s="17" t="n">
        <x:v>46303.16666666667</x:v>
      </x:c>
      <x:c r="G1052" s="14" t="n">
        <x:v>0</x:v>
      </x:c>
      <x:c r="H1052" s="12" t="str">
        <x:v>Count</x:v>
      </x:c>
      <x:c r="I1052" s="12" t="str">
        <x:v>earlier</x:v>
      </x:c>
    </x:row>
    <x:row r="1053" ht="22" customHeight="1">
      <x:c r="B1053" s="12" t="str">
        <x:v>default</x:v>
      </x:c>
      <x:c r="C1053" s="12" t="str">
        <x:v>AWS/SNS</x:v>
      </x:c>
      <x:c r="D1053" s="12" t="str">
        <x:v>NumberOfNotificationsFailed</x:v>
      </x:c>
      <x:c r="E1053" s="12" t="str">
        <x:v>Sum</x:v>
      </x:c>
      <x:c r="F1053" s="17" t="n">
        <x:v>46306.45833333333</x:v>
      </x:c>
      <x:c r="G1053" s="14" t="n">
        <x:v>0</x:v>
      </x:c>
      <x:c r="H1053" s="12" t="str">
        <x:v>Count</x:v>
      </x:c>
      <x:c r="I1053" s="12" t="str">
        <x:v>earlier</x:v>
      </x:c>
    </x:row>
    <x:row r="1054" ht="22" customHeight="1">
      <x:c r="B1054" s="12" t="str">
        <x:v>default</x:v>
      </x:c>
      <x:c r="C1054" s="12" t="str">
        <x:v>AWS/SNS</x:v>
      </x:c>
      <x:c r="D1054" s="12" t="str">
        <x:v>NumberOfNotificationsFailed</x:v>
      </x:c>
      <x:c r="E1054" s="12" t="str">
        <x:v>Sum</x:v>
      </x:c>
      <x:c r="F1054" s="17" t="n">
        <x:v>46301.79166666667</x:v>
      </x:c>
      <x:c r="G1054" s="14" t="n">
        <x:v>0</x:v>
      </x:c>
      <x:c r="H1054" s="12" t="str">
        <x:v>Count</x:v>
      </x:c>
      <x:c r="I1054" s="12" t="str">
        <x:v>earlier</x:v>
      </x:c>
    </x:row>
    <x:row r="1055" ht="22" customHeight="1">
      <x:c r="B1055" s="12" t="str">
        <x:v>default</x:v>
      </x:c>
      <x:c r="C1055" s="12" t="str">
        <x:v>AWS/SNS</x:v>
      </x:c>
      <x:c r="D1055" s="12" t="str">
        <x:v>NumberOfNotificationsFailed</x:v>
      </x:c>
      <x:c r="E1055" s="12" t="str">
        <x:v>Sum</x:v>
      </x:c>
      <x:c r="F1055" s="17" t="n">
        <x:v>46305.08333333333</x:v>
      </x:c>
      <x:c r="G1055" s="14" t="n">
        <x:v>0</x:v>
      </x:c>
      <x:c r="H1055" s="12" t="str">
        <x:v>Count</x:v>
      </x:c>
      <x:c r="I1055" s="12" t="str">
        <x:v>earlier</x:v>
      </x:c>
    </x:row>
    <x:row r="1056" ht="22" customHeight="1">
      <x:c r="B1056" s="12" t="str">
        <x:v>default</x:v>
      </x:c>
      <x:c r="C1056" s="12" t="str">
        <x:v>AWS/SNS</x:v>
      </x:c>
      <x:c r="D1056" s="12" t="str">
        <x:v>NumberOfNotificationsFailed</x:v>
      </x:c>
      <x:c r="E1056" s="12" t="str">
        <x:v>Sum</x:v>
      </x:c>
      <x:c r="F1056" s="17" t="n">
        <x:v>46308.375</x:v>
      </x:c>
      <x:c r="G1056" s="14" t="n">
        <x:v>0</x:v>
      </x:c>
      <x:c r="H1056" s="12" t="str">
        <x:v>Count</x:v>
      </x:c>
      <x:c r="I1056" s="12" t="str">
        <x:v>week2</x:v>
      </x:c>
    </x:row>
    <x:row r="1057" ht="22" customHeight="1">
      <x:c r="B1057" s="12" t="str">
        <x:v>default</x:v>
      </x:c>
      <x:c r="C1057" s="12" t="str">
        <x:v>AWS/SNS</x:v>
      </x:c>
      <x:c r="D1057" s="12" t="str">
        <x:v>NumberOfNotificationsFailed</x:v>
      </x:c>
      <x:c r="E1057" s="12" t="str">
        <x:v>Sum</x:v>
      </x:c>
      <x:c r="F1057" s="17" t="n">
        <x:v>46303.70833333333</x:v>
      </x:c>
      <x:c r="G1057" s="14" t="n">
        <x:v>0</x:v>
      </x:c>
      <x:c r="H1057" s="12" t="str">
        <x:v>Count</x:v>
      </x:c>
      <x:c r="I1057" s="12" t="str">
        <x:v>earlier</x:v>
      </x:c>
    </x:row>
    <x:row r="1058" ht="22" customHeight="1">
      <x:c r="B1058" s="12" t="str">
        <x:v>default</x:v>
      </x:c>
      <x:c r="C1058" s="12" t="str">
        <x:v>AWS/SNS</x:v>
      </x:c>
      <x:c r="D1058" s="12" t="str">
        <x:v>NumberOfNotificationsFailed</x:v>
      </x:c>
      <x:c r="E1058" s="12" t="str">
        <x:v>Sum</x:v>
      </x:c>
      <x:c r="F1058" s="17" t="n">
        <x:v>46307</x:v>
      </x:c>
      <x:c r="G1058" s="14" t="n">
        <x:v>0</x:v>
      </x:c>
      <x:c r="H1058" s="12" t="str">
        <x:v>Count</x:v>
      </x:c>
      <x:c r="I1058" s="12" t="str">
        <x:v>week2</x:v>
      </x:c>
    </x:row>
    <x:row r="1059" ht="22" customHeight="1">
      <x:c r="B1059" s="12" t="str">
        <x:v>default</x:v>
      </x:c>
      <x:c r="C1059" s="12" t="str">
        <x:v>AWS/SNS</x:v>
      </x:c>
      <x:c r="D1059" s="12" t="str">
        <x:v>NumberOfNotificationsFailed</x:v>
      </x:c>
      <x:c r="E1059" s="12" t="str">
        <x:v>Sum</x:v>
      </x:c>
      <x:c r="F1059" s="17" t="n">
        <x:v>46302.33333333333</x:v>
      </x:c>
      <x:c r="G1059" s="14" t="n">
        <x:v>0</x:v>
      </x:c>
      <x:c r="H1059" s="12" t="str">
        <x:v>Count</x:v>
      </x:c>
      <x:c r="I1059" s="12" t="str">
        <x:v>earlier</x:v>
      </x:c>
    </x:row>
    <x:row r="1060" ht="22" customHeight="1">
      <x:c r="B1060" s="12" t="str">
        <x:v>default</x:v>
      </x:c>
      <x:c r="C1060" s="12" t="str">
        <x:v>AWS/SNS</x:v>
      </x:c>
      <x:c r="D1060" s="12" t="str">
        <x:v>NumberOfNotificationsFailed</x:v>
      </x:c>
      <x:c r="E1060" s="12" t="str">
        <x:v>Sum</x:v>
      </x:c>
      <x:c r="F1060" s="17" t="n">
        <x:v>46302.70833333333</x:v>
      </x:c>
      <x:c r="G1060" s="14" t="n">
        <x:v>0</x:v>
      </x:c>
      <x:c r="H1060" s="12" t="str">
        <x:v>Count</x:v>
      </x:c>
      <x:c r="I1060" s="12" t="str">
        <x:v>earlier</x:v>
      </x:c>
    </x:row>
    <x:row r="1061" ht="22" customHeight="1">
      <x:c r="B1061" s="12" t="str">
        <x:v>default</x:v>
      </x:c>
      <x:c r="C1061" s="12" t="str">
        <x:v>AWS/SNS</x:v>
      </x:c>
      <x:c r="D1061" s="12" t="str">
        <x:v>NumberOfNotificationsFailed</x:v>
      </x:c>
      <x:c r="E1061" s="12" t="str">
        <x:v>Sum</x:v>
      </x:c>
      <x:c r="F1061" s="17" t="n">
        <x:v>46306</x:v>
      </x:c>
      <x:c r="G1061" s="14" t="n">
        <x:v>0</x:v>
      </x:c>
      <x:c r="H1061" s="12" t="str">
        <x:v>Count</x:v>
      </x:c>
      <x:c r="I1061" s="12" t="str">
        <x:v>earlier</x:v>
      </x:c>
    </x:row>
    <x:row r="1062" ht="22" customHeight="1">
      <x:c r="B1062" s="12" t="str">
        <x:v>default</x:v>
      </x:c>
      <x:c r="C1062" s="12" t="str">
        <x:v>AWS/SNS</x:v>
      </x:c>
      <x:c r="D1062" s="12" t="str">
        <x:v>NumberOfNotificationsFailed</x:v>
      </x:c>
      <x:c r="E1062" s="12" t="str">
        <x:v>Sum</x:v>
      </x:c>
      <x:c r="F1062" s="17" t="n">
        <x:v>46304.625</x:v>
      </x:c>
      <x:c r="G1062" s="14" t="n">
        <x:v>0</x:v>
      </x:c>
      <x:c r="H1062" s="12" t="str">
        <x:v>Count</x:v>
      </x:c>
      <x:c r="I1062" s="12" t="str">
        <x:v>earlier</x:v>
      </x:c>
    </x:row>
    <x:row r="1063" ht="22" customHeight="1">
      <x:c r="B1063" s="12" t="str">
        <x:v>default</x:v>
      </x:c>
      <x:c r="C1063" s="12" t="str">
        <x:v>AWS/SNS</x:v>
      </x:c>
      <x:c r="D1063" s="12" t="str">
        <x:v>NumberOfNotificationsFailed</x:v>
      </x:c>
      <x:c r="E1063" s="12" t="str">
        <x:v>Sum</x:v>
      </x:c>
      <x:c r="F1063" s="17" t="n">
        <x:v>46307.91666666667</x:v>
      </x:c>
      <x:c r="G1063" s="14" t="n">
        <x:v>0</x:v>
      </x:c>
      <x:c r="H1063" s="12" t="str">
        <x:v>Count</x:v>
      </x:c>
      <x:c r="I1063" s="12" t="str">
        <x:v>week2</x:v>
      </x:c>
    </x:row>
    <x:row r="1064" ht="22" customHeight="1">
      <x:c r="B1064" s="12" t="str">
        <x:v>default</x:v>
      </x:c>
      <x:c r="C1064" s="12" t="str">
        <x:v>AWS/SNS</x:v>
      </x:c>
      <x:c r="D1064" s="12" t="str">
        <x:v>NumberOfNotificationsFailed</x:v>
      </x:c>
      <x:c r="E1064" s="12" t="str">
        <x:v>Sum</x:v>
      </x:c>
      <x:c r="F1064" s="17" t="n">
        <x:v>46303.25</x:v>
      </x:c>
      <x:c r="G1064" s="14" t="n">
        <x:v>0</x:v>
      </x:c>
      <x:c r="H1064" s="12" t="str">
        <x:v>Count</x:v>
      </x:c>
      <x:c r="I1064" s="12" t="str">
        <x:v>earlier</x:v>
      </x:c>
    </x:row>
    <x:row r="1065" ht="22" customHeight="1">
      <x:c r="B1065" s="12" t="str">
        <x:v>default</x:v>
      </x:c>
      <x:c r="C1065" s="12" t="str">
        <x:v>AWS/SNS</x:v>
      </x:c>
      <x:c r="D1065" s="12" t="str">
        <x:v>NumberOfNotificationsFailed</x:v>
      </x:c>
      <x:c r="E1065" s="12" t="str">
        <x:v>Sum</x:v>
      </x:c>
      <x:c r="F1065" s="17" t="n">
        <x:v>46306.54166666667</x:v>
      </x:c>
      <x:c r="G1065" s="14" t="n">
        <x:v>0</x:v>
      </x:c>
      <x:c r="H1065" s="12" t="str">
        <x:v>Count</x:v>
      </x:c>
      <x:c r="I1065" s="12" t="str">
        <x:v>earlier</x:v>
      </x:c>
    </x:row>
    <x:row r="1066" ht="22" customHeight="1">
      <x:c r="B1066" s="12" t="str">
        <x:v>default</x:v>
      </x:c>
      <x:c r="C1066" s="12" t="str">
        <x:v>AWS/SNS</x:v>
      </x:c>
      <x:c r="D1066" s="12" t="str">
        <x:v>NumberOfNotificationsFailed</x:v>
      </x:c>
      <x:c r="E1066" s="12" t="str">
        <x:v>Sum</x:v>
      </x:c>
      <x:c r="F1066" s="17" t="n">
        <x:v>46301.875</x:v>
      </x:c>
      <x:c r="G1066" s="14" t="n">
        <x:v>0</x:v>
      </x:c>
      <x:c r="H1066" s="12" t="str">
        <x:v>Count</x:v>
      </x:c>
      <x:c r="I1066" s="12" t="str">
        <x:v>earlier</x:v>
      </x:c>
    </x:row>
    <x:row r="1067" ht="22" customHeight="1">
      <x:c r="B1067" s="12" t="str">
        <x:v>default</x:v>
      </x:c>
      <x:c r="C1067" s="12" t="str">
        <x:v>AWS/SNS</x:v>
      </x:c>
      <x:c r="D1067" s="12" t="str">
        <x:v>NumberOfNotificationsFailed</x:v>
      </x:c>
      <x:c r="E1067" s="12" t="str">
        <x:v>Sum</x:v>
      </x:c>
      <x:c r="F1067" s="17" t="n">
        <x:v>46305.16666666667</x:v>
      </x:c>
      <x:c r="G1067" s="14" t="n">
        <x:v>0</x:v>
      </x:c>
      <x:c r="H1067" s="12" t="str">
        <x:v>Count</x:v>
      </x:c>
      <x:c r="I1067" s="12" t="str">
        <x:v>earlier</x:v>
      </x:c>
    </x:row>
    <x:row r="1068" ht="22" customHeight="1">
      <x:c r="B1068" s="12" t="str">
        <x:v>default</x:v>
      </x:c>
      <x:c r="C1068" s="12" t="str">
        <x:v>AWS/SNS</x:v>
      </x:c>
      <x:c r="D1068" s="12" t="str">
        <x:v>NumberOfNotificationsFailed</x:v>
      </x:c>
      <x:c r="E1068" s="12" t="str">
        <x:v>Sum</x:v>
      </x:c>
      <x:c r="F1068" s="17" t="n">
        <x:v>46308.45833333333</x:v>
      </x:c>
      <x:c r="G1068" s="14" t="n">
        <x:v>0</x:v>
      </x:c>
      <x:c r="H1068" s="12" t="str">
        <x:v>Count</x:v>
      </x:c>
      <x:c r="I1068" s="12" t="str">
        <x:v>week2</x:v>
      </x:c>
    </x:row>
    <x:row r="1069" ht="22" customHeight="1">
      <x:c r="B1069" s="12" t="str">
        <x:v>default</x:v>
      </x:c>
      <x:c r="C1069" s="12" t="str">
        <x:v>AWS/SNS</x:v>
      </x:c>
      <x:c r="D1069" s="12" t="str">
        <x:v>NumberOfNotificationsFailed</x:v>
      </x:c>
      <x:c r="E1069" s="12" t="str">
        <x:v>Sum</x:v>
      </x:c>
      <x:c r="F1069" s="17" t="n">
        <x:v>46303.79166666667</x:v>
      </x:c>
      <x:c r="G1069" s="14" t="n">
        <x:v>0</x:v>
      </x:c>
      <x:c r="H1069" s="12" t="str">
        <x:v>Count</x:v>
      </x:c>
      <x:c r="I1069" s="12" t="str">
        <x:v>earlier</x:v>
      </x:c>
    </x:row>
    <x:row r="1070" ht="22" customHeight="1">
      <x:c r="B1070" s="12" t="str">
        <x:v>default</x:v>
      </x:c>
      <x:c r="C1070" s="12" t="str">
        <x:v>AWS/SNS</x:v>
      </x:c>
      <x:c r="D1070" s="12" t="str">
        <x:v>NumberOfNotificationsFailed</x:v>
      </x:c>
      <x:c r="E1070" s="12" t="str">
        <x:v>Sum</x:v>
      </x:c>
      <x:c r="F1070" s="17" t="n">
        <x:v>46307.08333333333</x:v>
      </x:c>
      <x:c r="G1070" s="14" t="n">
        <x:v>0</x:v>
      </x:c>
      <x:c r="H1070" s="12" t="str">
        <x:v>Count</x:v>
      </x:c>
      <x:c r="I1070" s="12" t="str">
        <x:v>week2</x:v>
      </x:c>
    </x:row>
    <x:row r="1071" ht="22" customHeight="1">
      <x:c r="B1071" s="12" t="str">
        <x:v>default</x:v>
      </x:c>
      <x:c r="C1071" s="12" t="str">
        <x:v>AWS/SNS</x:v>
      </x:c>
      <x:c r="D1071" s="12" t="str">
        <x:v>NumberOfNotificationsFailed</x:v>
      </x:c>
      <x:c r="E1071" s="12" t="str">
        <x:v>Sum</x:v>
      </x:c>
      <x:c r="F1071" s="17" t="n">
        <x:v>46303</x:v>
      </x:c>
      <x:c r="G1071" s="14" t="n">
        <x:v>0</x:v>
      </x:c>
      <x:c r="H1071" s="12" t="str">
        <x:v>Count</x:v>
      </x:c>
      <x:c r="I1071" s="12" t="str">
        <x:v>earlier</x:v>
      </x:c>
    </x:row>
    <x:row r="1072" ht="22" customHeight="1">
      <x:c r="B1072" s="12" t="str">
        <x:v>default</x:v>
      </x:c>
      <x:c r="C1072" s="12" t="str">
        <x:v>AWS/SNS</x:v>
      </x:c>
      <x:c r="D1072" s="12" t="str">
        <x:v>NumberOfNotificationsFailed</x:v>
      </x:c>
      <x:c r="E1072" s="12" t="str">
        <x:v>Sum</x:v>
      </x:c>
      <x:c r="F1072" s="17" t="n">
        <x:v>46306.29166666667</x:v>
      </x:c>
      <x:c r="G1072" s="14" t="n">
        <x:v>0</x:v>
      </x:c>
      <x:c r="H1072" s="12" t="str">
        <x:v>Count</x:v>
      </x:c>
      <x:c r="I1072" s="12" t="str">
        <x:v>earlier</x:v>
      </x:c>
    </x:row>
    <x:row r="1073" ht="22" customHeight="1">
      <x:c r="B1073" s="12" t="str">
        <x:v>default</x:v>
      </x:c>
      <x:c r="C1073" s="12" t="str">
        <x:v>AWS/SNS</x:v>
      </x:c>
      <x:c r="D1073" s="12" t="str">
        <x:v>NumberOfNotificationsFailed</x:v>
      </x:c>
      <x:c r="E1073" s="12" t="str">
        <x:v>Sum</x:v>
      </x:c>
      <x:c r="F1073" s="17" t="n">
        <x:v>46301.625</x:v>
      </x:c>
      <x:c r="G1073" s="14" t="n">
        <x:v>0</x:v>
      </x:c>
      <x:c r="H1073" s="12" t="str">
        <x:v>Count</x:v>
      </x:c>
      <x:c r="I1073" s="12" t="str">
        <x:v>earlier</x:v>
      </x:c>
    </x:row>
    <x:row r="1074" ht="22" customHeight="1">
      <x:c r="B1074" s="12" t="str">
        <x:v>default</x:v>
      </x:c>
      <x:c r="C1074" s="12" t="str">
        <x:v>AWS/SNS</x:v>
      </x:c>
      <x:c r="D1074" s="12" t="str">
        <x:v>NumberOfNotificationsFailed</x:v>
      </x:c>
      <x:c r="E1074" s="12" t="str">
        <x:v>Sum</x:v>
      </x:c>
      <x:c r="F1074" s="17" t="n">
        <x:v>46304.91666666667</x:v>
      </x:c>
      <x:c r="G1074" s="14" t="n">
        <x:v>0</x:v>
      </x:c>
      <x:c r="H1074" s="12" t="str">
        <x:v>Count</x:v>
      </x:c>
      <x:c r="I1074" s="12" t="str">
        <x:v>earlier</x:v>
      </x:c>
    </x:row>
    <x:row r="1075" ht="22" customHeight="1">
      <x:c r="B1075" s="12" t="str">
        <x:v>default</x:v>
      </x:c>
      <x:c r="C1075" s="12" t="str">
        <x:v>AWS/SNS</x:v>
      </x:c>
      <x:c r="D1075" s="12" t="str">
        <x:v>NumberOfNotificationsFailed</x:v>
      </x:c>
      <x:c r="E1075" s="12" t="str">
        <x:v>Sum</x:v>
      </x:c>
      <x:c r="F1075" s="17" t="n">
        <x:v>46308.20833333333</x:v>
      </x:c>
      <x:c r="G1075" s="14" t="n">
        <x:v>0</x:v>
      </x:c>
      <x:c r="H1075" s="12" t="str">
        <x:v>Count</x:v>
      </x:c>
      <x:c r="I1075" s="12" t="str">
        <x:v>week2</x:v>
      </x:c>
    </x:row>
    <x:row r="1076" ht="22" customHeight="1">
      <x:c r="B1076" s="12" t="str">
        <x:v>default</x:v>
      </x:c>
      <x:c r="C1076" s="12" t="str">
        <x:v>AWS/SNS</x:v>
      </x:c>
      <x:c r="D1076" s="12" t="str">
        <x:v>NumberOfNotificationsFailed</x:v>
      </x:c>
      <x:c r="E1076" s="12" t="str">
        <x:v>Sum</x:v>
      </x:c>
      <x:c r="F1076" s="17" t="n">
        <x:v>46303.54166666667</x:v>
      </x:c>
      <x:c r="G1076" s="14" t="n">
        <x:v>0</x:v>
      </x:c>
      <x:c r="H1076" s="12" t="str">
        <x:v>Count</x:v>
      </x:c>
      <x:c r="I1076" s="12" t="str">
        <x:v>earlier</x:v>
      </x:c>
    </x:row>
    <x:row r="1077" ht="22" customHeight="1">
      <x:c r="B1077" s="12" t="str">
        <x:v>default</x:v>
      </x:c>
      <x:c r="C1077" s="12" t="str">
        <x:v>AWS/SNS</x:v>
      </x:c>
      <x:c r="D1077" s="12" t="str">
        <x:v>NumberOfNotificationsFailed</x:v>
      </x:c>
      <x:c r="E1077" s="12" t="str">
        <x:v>Sum</x:v>
      </x:c>
      <x:c r="F1077" s="17" t="n">
        <x:v>46306.83333333333</x:v>
      </x:c>
      <x:c r="G1077" s="14" t="n">
        <x:v>0</x:v>
      </x:c>
      <x:c r="H1077" s="12" t="str">
        <x:v>Count</x:v>
      </x:c>
      <x:c r="I1077" s="12" t="str">
        <x:v>week2</x:v>
      </x:c>
    </x:row>
    <x:row r="1078" ht="22" customHeight="1">
      <x:c r="B1078" s="12" t="str">
        <x:v>default</x:v>
      </x:c>
      <x:c r="C1078" s="12" t="str">
        <x:v>AWS/SNS</x:v>
      </x:c>
      <x:c r="D1078" s="12" t="str">
        <x:v>NumberOfNotificationsFailed</x:v>
      </x:c>
      <x:c r="E1078" s="12" t="str">
        <x:v>Sum</x:v>
      </x:c>
      <x:c r="F1078" s="17" t="n">
        <x:v>46302.16666666667</x:v>
      </x:c>
      <x:c r="G1078" s="14" t="n">
        <x:v>0</x:v>
      </x:c>
      <x:c r="H1078" s="12" t="str">
        <x:v>Count</x:v>
      </x:c>
      <x:c r="I1078" s="12" t="str">
        <x:v>earlier</x:v>
      </x:c>
    </x:row>
    <x:row r="1079" ht="22" customHeight="1">
      <x:c r="B1079" s="12" t="str">
        <x:v>default</x:v>
      </x:c>
      <x:c r="C1079" s="12" t="str">
        <x:v>AWS/SNS</x:v>
      </x:c>
      <x:c r="D1079" s="12" t="str">
        <x:v>NumberOfNotificationsFailed</x:v>
      </x:c>
      <x:c r="E1079" s="12" t="str">
        <x:v>Sum</x:v>
      </x:c>
      <x:c r="F1079" s="17" t="n">
        <x:v>46305.45833333333</x:v>
      </x:c>
      <x:c r="G1079" s="14" t="n">
        <x:v>0</x:v>
      </x:c>
      <x:c r="H1079" s="12" t="str">
        <x:v>Count</x:v>
      </x:c>
      <x:c r="I1079" s="12" t="str">
        <x:v>earlier</x:v>
      </x:c>
    </x:row>
    <x:row r="1080" ht="22" customHeight="1">
      <x:c r="B1080" s="12" t="str">
        <x:v>default</x:v>
      </x:c>
      <x:c r="C1080" s="12" t="str">
        <x:v>AWS/SNS</x:v>
      </x:c>
      <x:c r="D1080" s="12" t="str">
        <x:v>NumberOfNotificationsFailed</x:v>
      </x:c>
      <x:c r="E1080" s="12" t="str">
        <x:v>Sum</x:v>
      </x:c>
      <x:c r="F1080" s="17" t="n">
        <x:v>46308.75</x:v>
      </x:c>
      <x:c r="G1080" s="14" t="n">
        <x:v>0</x:v>
      </x:c>
      <x:c r="H1080" s="12" t="str">
        <x:v>Count</x:v>
      </x:c>
      <x:c r="I1080" s="12" t="str">
        <x:v>week2</x:v>
      </x:c>
    </x:row>
    <x:row r="1081" ht="22" customHeight="1">
      <x:c r="B1081" s="12" t="str">
        <x:v>default</x:v>
      </x:c>
      <x:c r="C1081" s="12" t="str">
        <x:v>AWS/SNS</x:v>
      </x:c>
      <x:c r="D1081" s="12" t="str">
        <x:v>NumberOfNotificationsFailed</x:v>
      </x:c>
      <x:c r="E1081" s="12" t="str">
        <x:v>Sum</x:v>
      </x:c>
      <x:c r="F1081" s="17" t="n">
        <x:v>46304.08333333333</x:v>
      </x:c>
      <x:c r="G1081" s="14" t="n">
        <x:v>0</x:v>
      </x:c>
      <x:c r="H1081" s="12" t="str">
        <x:v>Count</x:v>
      </x:c>
      <x:c r="I1081" s="12" t="str">
        <x:v>earlier</x:v>
      </x:c>
    </x:row>
    <x:row r="1082" ht="22" customHeight="1">
      <x:c r="B1082" s="12" t="str">
        <x:v>default</x:v>
      </x:c>
      <x:c r="C1082" s="12" t="str">
        <x:v>AWS/SNS</x:v>
      </x:c>
      <x:c r="D1082" s="12" t="str">
        <x:v>NumberOfNotificationsFailed</x:v>
      </x:c>
      <x:c r="E1082" s="12" t="str">
        <x:v>Sum</x:v>
      </x:c>
      <x:c r="F1082" s="17" t="n">
        <x:v>46307.375</x:v>
      </x:c>
      <x:c r="G1082" s="14" t="n">
        <x:v>0</x:v>
      </x:c>
      <x:c r="H1082" s="12" t="str">
        <x:v>Count</x:v>
      </x:c>
      <x:c r="I1082" s="12" t="str">
        <x:v>week2</x:v>
      </x:c>
    </x:row>
    <x:row r="1083" ht="22" customHeight="1">
      <x:c r="B1083" s="12" t="str">
        <x:v>default</x:v>
      </x:c>
      <x:c r="C1083" s="12" t="str">
        <x:v>AWS/SNS</x:v>
      </x:c>
      <x:c r="D1083" s="12" t="str">
        <x:v>NumberOfNotificationsFailed</x:v>
      </x:c>
      <x:c r="E1083" s="12" t="str">
        <x:v>Sum</x:v>
      </x:c>
      <x:c r="F1083" s="17" t="n">
        <x:v>46302.125</x:v>
      </x:c>
      <x:c r="G1083" s="14" t="n">
        <x:v>0</x:v>
      </x:c>
      <x:c r="H1083" s="12" t="str">
        <x:v>Count</x:v>
      </x:c>
      <x:c r="I1083" s="12" t="str">
        <x:v>earlier</x:v>
      </x:c>
    </x:row>
    <x:row r="1084" ht="22" customHeight="1">
      <x:c r="B1084" s="12" t="str">
        <x:v>default</x:v>
      </x:c>
      <x:c r="C1084" s="12" t="str">
        <x:v>AWS/SNS</x:v>
      </x:c>
      <x:c r="D1084" s="12" t="str">
        <x:v>NumberOfNotificationsFailed</x:v>
      </x:c>
      <x:c r="E1084" s="12" t="str">
        <x:v>Sum</x:v>
      </x:c>
      <x:c r="F1084" s="17" t="n">
        <x:v>46305.41666666667</x:v>
      </x:c>
      <x:c r="G1084" s="14" t="n">
        <x:v>0</x:v>
      </x:c>
      <x:c r="H1084" s="12" t="str">
        <x:v>Count</x:v>
      </x:c>
      <x:c r="I1084" s="12" t="str">
        <x:v>earlier</x:v>
      </x:c>
    </x:row>
    <x:row r="1085" ht="22" customHeight="1">
      <x:c r="B1085" s="12" t="str">
        <x:v>default</x:v>
      </x:c>
      <x:c r="C1085" s="12" t="str">
        <x:v>AWS/SNS</x:v>
      </x:c>
      <x:c r="D1085" s="12" t="str">
        <x:v>NumberOfNotificationsFailed</x:v>
      </x:c>
      <x:c r="E1085" s="12" t="str">
        <x:v>Sum</x:v>
      </x:c>
      <x:c r="F1085" s="17" t="n">
        <x:v>46308.70833333333</x:v>
      </x:c>
      <x:c r="G1085" s="14" t="n">
        <x:v>0</x:v>
      </x:c>
      <x:c r="H1085" s="12" t="str">
        <x:v>Count</x:v>
      </x:c>
      <x:c r="I1085" s="12" t="str">
        <x:v>week2</x:v>
      </x:c>
    </x:row>
    <x:row r="1086" ht="22" customHeight="1">
      <x:c r="B1086" s="12" t="str">
        <x:v>default</x:v>
      </x:c>
      <x:c r="C1086" s="12" t="str">
        <x:v>AWS/SNS</x:v>
      </x:c>
      <x:c r="D1086" s="12" t="str">
        <x:v>NumberOfNotificationsFailed</x:v>
      </x:c>
      <x:c r="E1086" s="12" t="str">
        <x:v>Sum</x:v>
      </x:c>
      <x:c r="F1086" s="17" t="n">
        <x:v>46304.04166666667</x:v>
      </x:c>
      <x:c r="G1086" s="14" t="n">
        <x:v>0</x:v>
      </x:c>
      <x:c r="H1086" s="12" t="str">
        <x:v>Count</x:v>
      </x:c>
      <x:c r="I1086" s="12" t="str">
        <x:v>earlier</x:v>
      </x:c>
    </x:row>
    <x:row r="1087" ht="22" customHeight="1">
      <x:c r="B1087" s="12" t="str">
        <x:v>default</x:v>
      </x:c>
      <x:c r="C1087" s="12" t="str">
        <x:v>AWS/SNS</x:v>
      </x:c>
      <x:c r="D1087" s="12" t="str">
        <x:v>NumberOfNotificationsFailed</x:v>
      </x:c>
      <x:c r="E1087" s="12" t="str">
        <x:v>Sum</x:v>
      </x:c>
      <x:c r="F1087" s="17" t="n">
        <x:v>46307.33333333333</x:v>
      </x:c>
      <x:c r="G1087" s="14" t="n">
        <x:v>0</x:v>
      </x:c>
      <x:c r="H1087" s="12" t="str">
        <x:v>Count</x:v>
      </x:c>
      <x:c r="I1087" s="12" t="str">
        <x:v>week2</x:v>
      </x:c>
    </x:row>
    <x:row r="1088" ht="22" customHeight="1">
      <x:c r="B1088" s="12" t="str">
        <x:v>default</x:v>
      </x:c>
      <x:c r="C1088" s="12" t="str">
        <x:v>AWS/SNS</x:v>
      </x:c>
      <x:c r="D1088" s="12" t="str">
        <x:v>NumberOfNotificationsFailed</x:v>
      </x:c>
      <x:c r="E1088" s="12" t="str">
        <x:v>Sum</x:v>
      </x:c>
      <x:c r="F1088" s="17" t="n">
        <x:v>46302.66666666667</x:v>
      </x:c>
      <x:c r="G1088" s="14" t="n">
        <x:v>0</x:v>
      </x:c>
      <x:c r="H1088" s="12" t="str">
        <x:v>Count</x:v>
      </x:c>
      <x:c r="I1088" s="12" t="str">
        <x:v>earlier</x:v>
      </x:c>
    </x:row>
    <x:row r="1089" ht="22" customHeight="1">
      <x:c r="B1089" s="12" t="str">
        <x:v>default</x:v>
      </x:c>
      <x:c r="C1089" s="12" t="str">
        <x:v>AWS/SNS</x:v>
      </x:c>
      <x:c r="D1089" s="12" t="str">
        <x:v>NumberOfNotificationsFailed</x:v>
      </x:c>
      <x:c r="E1089" s="12" t="str">
        <x:v>Sum</x:v>
      </x:c>
      <x:c r="F1089" s="17" t="n">
        <x:v>46305.95833333333</x:v>
      </x:c>
      <x:c r="G1089" s="14" t="n">
        <x:v>0</x:v>
      </x:c>
      <x:c r="H1089" s="12" t="str">
        <x:v>Count</x:v>
      </x:c>
      <x:c r="I1089" s="12" t="str">
        <x:v>earlier</x:v>
      </x:c>
    </x:row>
    <x:row r="1090" ht="22" customHeight="1">
      <x:c r="B1090" s="12" t="str">
        <x:v>default</x:v>
      </x:c>
      <x:c r="C1090" s="12" t="str">
        <x:v>AWS/SNS</x:v>
      </x:c>
      <x:c r="D1090" s="12" t="str">
        <x:v>NumberOfNotificationsFailed</x:v>
      </x:c>
      <x:c r="E1090" s="12" t="str">
        <x:v>Sum</x:v>
      </x:c>
      <x:c r="F1090" s="17" t="n">
        <x:v>46304.58333333333</x:v>
      </x:c>
      <x:c r="G1090" s="14" t="n">
        <x:v>0</x:v>
      </x:c>
      <x:c r="H1090" s="12" t="str">
        <x:v>Count</x:v>
      </x:c>
      <x:c r="I1090" s="12" t="str">
        <x:v>earlier</x:v>
      </x:c>
    </x:row>
    <x:row r="1091" ht="22" customHeight="1">
      <x:c r="B1091" s="12" t="str">
        <x:v>default</x:v>
      </x:c>
      <x:c r="C1091" s="12" t="str">
        <x:v>AWS/SNS</x:v>
      </x:c>
      <x:c r="D1091" s="12" t="str">
        <x:v>NumberOfNotificationsFailed</x:v>
      </x:c>
      <x:c r="E1091" s="12" t="str">
        <x:v>Sum</x:v>
      </x:c>
      <x:c r="F1091" s="17" t="n">
        <x:v>46307.875</x:v>
      </x:c>
      <x:c r="G1091" s="14" t="n">
        <x:v>0</x:v>
      </x:c>
      <x:c r="H1091" s="12" t="str">
        <x:v>Count</x:v>
      </x:c>
      <x:c r="I1091" s="12" t="str">
        <x:v>week2</x:v>
      </x:c>
    </x:row>
    <x:row r="1092" ht="22" customHeight="1">
      <x:c r="B1092" s="12" t="str">
        <x:v>default</x:v>
      </x:c>
      <x:c r="C1092" s="12" t="str">
        <x:v>AWS/SNS</x:v>
      </x:c>
      <x:c r="D1092" s="12" t="str">
        <x:v>NumberOfNotificationsFailed</x:v>
      </x:c>
      <x:c r="E1092" s="12" t="str">
        <x:v>Sum</x:v>
      </x:c>
      <x:c r="F1092" s="17" t="n">
        <x:v>46303.20833333333</x:v>
      </x:c>
      <x:c r="G1092" s="14" t="n">
        <x:v>0</x:v>
      </x:c>
      <x:c r="H1092" s="12" t="str">
        <x:v>Count</x:v>
      </x:c>
      <x:c r="I1092" s="12" t="str">
        <x:v>earlier</x:v>
      </x:c>
    </x:row>
    <x:row r="1093" ht="22" customHeight="1">
      <x:c r="B1093" s="12" t="str">
        <x:v>default</x:v>
      </x:c>
      <x:c r="C1093" s="12" t="str">
        <x:v>AWS/SNS</x:v>
      </x:c>
      <x:c r="D1093" s="12" t="str">
        <x:v>NumberOfNotificationsFailed</x:v>
      </x:c>
      <x:c r="E1093" s="12" t="str">
        <x:v>Sum</x:v>
      </x:c>
      <x:c r="F1093" s="17" t="n">
        <x:v>46306.5</x:v>
      </x:c>
      <x:c r="G1093" s="14" t="n">
        <x:v>0</x:v>
      </x:c>
      <x:c r="H1093" s="12" t="str">
        <x:v>Count</x:v>
      </x:c>
      <x:c r="I1093" s="12" t="str">
        <x:v>earlier</x:v>
      </x:c>
    </x:row>
    <x:row r="1094" ht="22" customHeight="1">
      <x:c r="B1094" s="12" t="str">
        <x:v>default</x:v>
      </x:c>
      <x:c r="C1094" s="12" t="str">
        <x:v>AWS/SNS</x:v>
      </x:c>
      <x:c r="D1094" s="12" t="str">
        <x:v>NumberOfNotificationsFailed</x:v>
      </x:c>
      <x:c r="E1094" s="12" t="str">
        <x:v>Sum</x:v>
      </x:c>
      <x:c r="F1094" s="17" t="n">
        <x:v>46309</x:v>
      </x:c>
      <x:c r="G1094" s="14" t="n">
        <x:v>0</x:v>
      </x:c>
      <x:c r="H1094" s="12" t="str">
        <x:v>Count</x:v>
      </x:c>
      <x:c r="I1094" s="12" t="str">
        <x:v>week2</x:v>
      </x:c>
    </x:row>
    <x:row r="1095" ht="22" customHeight="1">
      <x:c r="B1095" s="12" t="str">
        <x:v>default</x:v>
      </x:c>
      <x:c r="C1095" s="12" t="str">
        <x:v>AWS/SNS</x:v>
      </x:c>
      <x:c r="D1095" s="12" t="str">
        <x:v>NumberOfNotificationsFailed</x:v>
      </x:c>
      <x:c r="E1095" s="12" t="str">
        <x:v>Sum</x:v>
      </x:c>
      <x:c r="F1095" s="17" t="n">
        <x:v>46302.41666666667</x:v>
      </x:c>
      <x:c r="G1095" s="14" t="n">
        <x:v>0</x:v>
      </x:c>
      <x:c r="H1095" s="12" t="str">
        <x:v>Count</x:v>
      </x:c>
      <x:c r="I1095" s="12" t="str">
        <x:v>earlier</x:v>
      </x:c>
    </x:row>
    <x:row r="1096" ht="22" customHeight="1">
      <x:c r="B1096" s="12" t="str">
        <x:v>default</x:v>
      </x:c>
      <x:c r="C1096" s="12" t="str">
        <x:v>AWS/SNS</x:v>
      </x:c>
      <x:c r="D1096" s="12" t="str">
        <x:v>NumberOfNotificationsFailed</x:v>
      </x:c>
      <x:c r="E1096" s="12" t="str">
        <x:v>Sum</x:v>
      </x:c>
      <x:c r="F1096" s="17" t="n">
        <x:v>46305.70833333333</x:v>
      </x:c>
      <x:c r="G1096" s="14" t="n">
        <x:v>0</x:v>
      </x:c>
      <x:c r="H1096" s="12" t="str">
        <x:v>Count</x:v>
      </x:c>
      <x:c r="I1096" s="12" t="str">
        <x:v>earlier</x:v>
      </x:c>
    </x:row>
    <x:row r="1097" ht="22" customHeight="1">
      <x:c r="B1097" s="12" t="str">
        <x:v>default</x:v>
      </x:c>
      <x:c r="C1097" s="12" t="str">
        <x:v>AWS/SNS</x:v>
      </x:c>
      <x:c r="D1097" s="12" t="str">
        <x:v>NumberOfNotificationsFailed</x:v>
      </x:c>
      <x:c r="E1097" s="12" t="str">
        <x:v>Sum</x:v>
      </x:c>
      <x:c r="F1097" s="17" t="n">
        <x:v>46304.33333333333</x:v>
      </x:c>
      <x:c r="G1097" s="14" t="n">
        <x:v>0</x:v>
      </x:c>
      <x:c r="H1097" s="12" t="str">
        <x:v>Count</x:v>
      </x:c>
      <x:c r="I1097" s="12" t="str">
        <x:v>earlier</x:v>
      </x:c>
    </x:row>
    <x:row r="1098" ht="22" customHeight="1">
      <x:c r="B1098" s="12" t="str">
        <x:v>default</x:v>
      </x:c>
      <x:c r="C1098" s="12" t="str">
        <x:v>AWS/SNS</x:v>
      </x:c>
      <x:c r="D1098" s="12" t="str">
        <x:v>NumberOfNotificationsFailed</x:v>
      </x:c>
      <x:c r="E1098" s="12" t="str">
        <x:v>Sum</x:v>
      </x:c>
      <x:c r="F1098" s="17" t="n">
        <x:v>46307.625</x:v>
      </x:c>
      <x:c r="G1098" s="14" t="n">
        <x:v>0</x:v>
      </x:c>
      <x:c r="H1098" s="12" t="str">
        <x:v>Count</x:v>
      </x:c>
      <x:c r="I1098" s="12" t="str">
        <x:v>week2</x:v>
      </x:c>
    </x:row>
    <x:row r="1099" ht="22" customHeight="1">
      <x:c r="B1099" s="12" t="str">
        <x:v>default</x:v>
      </x:c>
      <x:c r="C1099" s="12" t="str">
        <x:v>AWS/SNS</x:v>
      </x:c>
      <x:c r="D1099" s="12" t="str">
        <x:v>NumberOfNotificationsFailed</x:v>
      </x:c>
      <x:c r="E1099" s="12" t="str">
        <x:v>Sum</x:v>
      </x:c>
      <x:c r="F1099" s="17" t="n">
        <x:v>46302.95833333333</x:v>
      </x:c>
      <x:c r="G1099" s="14" t="n">
        <x:v>0</x:v>
      </x:c>
      <x:c r="H1099" s="12" t="str">
        <x:v>Count</x:v>
      </x:c>
      <x:c r="I1099" s="12" t="str">
        <x:v>earlier</x:v>
      </x:c>
    </x:row>
    <x:row r="1100" ht="22" customHeight="1">
      <x:c r="B1100" s="12" t="str">
        <x:v>default</x:v>
      </x:c>
      <x:c r="C1100" s="12" t="str">
        <x:v>AWS/SNS</x:v>
      </x:c>
      <x:c r="D1100" s="12" t="str">
        <x:v>NumberOfNotificationsFailed</x:v>
      </x:c>
      <x:c r="E1100" s="12" t="str">
        <x:v>Sum</x:v>
      </x:c>
      <x:c r="F1100" s="17" t="n">
        <x:v>46306.25</x:v>
      </x:c>
      <x:c r="G1100" s="14" t="n">
        <x:v>0</x:v>
      </x:c>
      <x:c r="H1100" s="12" t="str">
        <x:v>Count</x:v>
      </x:c>
      <x:c r="I1100" s="12" t="str">
        <x:v>earlier</x:v>
      </x:c>
    </x:row>
    <x:row r="1101" ht="22" customHeight="1">
      <x:c r="B1101" s="12" t="str">
        <x:v>default</x:v>
      </x:c>
      <x:c r="C1101" s="12" t="str">
        <x:v>AWS/SNS</x:v>
      </x:c>
      <x:c r="D1101" s="12" t="str">
        <x:v>NumberOfNotificationsFailed</x:v>
      </x:c>
      <x:c r="E1101" s="12" t="str">
        <x:v>Sum</x:v>
      </x:c>
      <x:c r="F1101" s="17" t="n">
        <x:v>46304.875</x:v>
      </x:c>
      <x:c r="G1101" s="14" t="n">
        <x:v>0</x:v>
      </x:c>
      <x:c r="H1101" s="12" t="str">
        <x:v>Count</x:v>
      </x:c>
      <x:c r="I1101" s="12" t="str">
        <x:v>earlier</x:v>
      </x:c>
    </x:row>
    <x:row r="1102" ht="22" customHeight="1">
      <x:c r="B1102" s="12" t="str">
        <x:v>default</x:v>
      </x:c>
      <x:c r="C1102" s="12" t="str">
        <x:v>AWS/SNS</x:v>
      </x:c>
      <x:c r="D1102" s="12" t="str">
        <x:v>NumberOfNotificationsFailed</x:v>
      </x:c>
      <x:c r="E1102" s="12" t="str">
        <x:v>Sum</x:v>
      </x:c>
      <x:c r="F1102" s="17" t="n">
        <x:v>46308.16666666667</x:v>
      </x:c>
      <x:c r="G1102" s="14" t="n">
        <x:v>0</x:v>
      </x:c>
      <x:c r="H1102" s="12" t="str">
        <x:v>Count</x:v>
      </x:c>
      <x:c r="I1102" s="12" t="str">
        <x:v>week2</x:v>
      </x:c>
    </x:row>
    <x:row r="1103" ht="22" customHeight="1">
      <x:c r="B1103" s="12" t="str">
        <x:v>default</x:v>
      </x:c>
      <x:c r="C1103" s="12" t="str">
        <x:v>AWS/SNS</x:v>
      </x:c>
      <x:c r="D1103" s="12" t="str">
        <x:v>NumberOfNotificationsFailed</x:v>
      </x:c>
      <x:c r="E1103" s="12" t="str">
        <x:v>Sum</x:v>
      </x:c>
      <x:c r="F1103" s="17" t="n">
        <x:v>46303.5</x:v>
      </x:c>
      <x:c r="G1103" s="14" t="n">
        <x:v>0</x:v>
      </x:c>
      <x:c r="H1103" s="12" t="str">
        <x:v>Count</x:v>
      </x:c>
      <x:c r="I1103" s="12" t="str">
        <x:v>earlier</x:v>
      </x:c>
    </x:row>
    <x:row r="1104" ht="22" customHeight="1">
      <x:c r="B1104" s="12" t="str">
        <x:v>default</x:v>
      </x:c>
      <x:c r="C1104" s="12" t="str">
        <x:v>AWS/SNS</x:v>
      </x:c>
      <x:c r="D1104" s="12" t="str">
        <x:v>NumberOfNotificationsFailed</x:v>
      </x:c>
      <x:c r="E1104" s="12" t="str">
        <x:v>Sum</x:v>
      </x:c>
      <x:c r="F1104" s="17" t="n">
        <x:v>46306.79166666667</x:v>
      </x:c>
      <x:c r="G1104" s="14" t="n">
        <x:v>0</x:v>
      </x:c>
      <x:c r="H1104" s="12" t="str">
        <x:v>Count</x:v>
      </x:c>
      <x:c r="I1104" s="12" t="str">
        <x:v>week2</x:v>
      </x:c>
    </x:row>
    <x:row r="1105" ht="22" customHeight="1">
      <x:c r="B1105" s="12" t="str">
        <x:v>default</x:v>
      </x:c>
      <x:c r="C1105" s="12" t="str">
        <x:v>AWS/S3</x:v>
      </x:c>
      <x:c r="D1105" s="12" t="str">
        <x:v>BucketSizeBytes</x:v>
      </x:c>
      <x:c r="E1105" s="12" t="str">
        <x:v>Average</x:v>
      </x:c>
      <x:c r="F1105" s="17" t="n">
        <x:v>46304</x:v>
      </x:c>
      <x:c r="G1105" s="14" t="n">
        <x:v>112222</x:v>
      </x:c>
      <x:c r="H1105" s="12" t="str">
        <x:v>Bytes</x:v>
      </x:c>
      <x:c r="I1105" s="12" t="str">
        <x:v>earlier</x:v>
      </x:c>
    </x:row>
    <x:row r="1106" ht="22" customHeight="1">
      <x:c r="B1106" s="12" t="str">
        <x:v>default</x:v>
      </x:c>
      <x:c r="C1106" s="12" t="str">
        <x:v>AWS/S3</x:v>
      </x:c>
      <x:c r="D1106" s="12" t="str">
        <x:v>BucketSizeBytes</x:v>
      </x:c>
      <x:c r="E1106" s="12" t="str">
        <x:v>Average</x:v>
      </x:c>
      <x:c r="F1106" s="17" t="n">
        <x:v>46307</x:v>
      </x:c>
      <x:c r="G1106" s="14" t="n">
        <x:v>112222</x:v>
      </x:c>
      <x:c r="H1106" s="12" t="str">
        <x:v>Bytes</x:v>
      </x:c>
      <x:c r="I1106" s="12" t="str">
        <x:v>week2</x:v>
      </x:c>
    </x:row>
    <x:row r="1107" ht="22" customHeight="1">
      <x:c r="B1107" s="12" t="str">
        <x:v>default</x:v>
      </x:c>
      <x:c r="C1107" s="12" t="str">
        <x:v>AWS/S3</x:v>
      </x:c>
      <x:c r="D1107" s="12" t="str">
        <x:v>BucketSizeBytes</x:v>
      </x:c>
      <x:c r="E1107" s="12" t="str">
        <x:v>Average</x:v>
      </x:c>
      <x:c r="F1107" s="17" t="n">
        <x:v>46302</x:v>
      </x:c>
      <x:c r="G1107" s="14" t="n">
        <x:v>112222</x:v>
      </x:c>
      <x:c r="H1107" s="12" t="str">
        <x:v>Bytes</x:v>
      </x:c>
      <x:c r="I1107" s="12" t="str">
        <x:v>earlier</x:v>
      </x:c>
    </x:row>
    <x:row r="1108" ht="22" customHeight="1">
      <x:c r="B1108" s="12" t="str">
        <x:v>default</x:v>
      </x:c>
      <x:c r="C1108" s="12" t="str">
        <x:v>AWS/S3</x:v>
      </x:c>
      <x:c r="D1108" s="12" t="str">
        <x:v>BucketSizeBytes</x:v>
      </x:c>
      <x:c r="E1108" s="12" t="str">
        <x:v>Average</x:v>
      </x:c>
      <x:c r="F1108" s="17" t="n">
        <x:v>46305</x:v>
      </x:c>
      <x:c r="G1108" s="14" t="n">
        <x:v>112222</x:v>
      </x:c>
      <x:c r="H1108" s="12" t="str">
        <x:v>Bytes</x:v>
      </x:c>
      <x:c r="I1108" s="12" t="str">
        <x:v>earlier</x:v>
      </x:c>
    </x:row>
    <x:row r="1109" ht="22" customHeight="1">
      <x:c r="B1109" s="12" t="str">
        <x:v>default</x:v>
      </x:c>
      <x:c r="C1109" s="12" t="str">
        <x:v>AWS/S3</x:v>
      </x:c>
      <x:c r="D1109" s="12" t="str">
        <x:v>BucketSizeBytes</x:v>
      </x:c>
      <x:c r="E1109" s="12" t="str">
        <x:v>Average</x:v>
      </x:c>
      <x:c r="F1109" s="17" t="n">
        <x:v>46308</x:v>
      </x:c>
      <x:c r="G1109" s="14" t="n">
        <x:v>112222</x:v>
      </x:c>
      <x:c r="H1109" s="12" t="str">
        <x:v>Bytes</x:v>
      </x:c>
      <x:c r="I1109" s="12" t="str">
        <x:v>week2</x:v>
      </x:c>
    </x:row>
    <x:row r="1110" ht="22" customHeight="1">
      <x:c r="B1110" s="12" t="str">
        <x:v>default</x:v>
      </x:c>
      <x:c r="C1110" s="12" t="str">
        <x:v>AWS/S3</x:v>
      </x:c>
      <x:c r="D1110" s="12" t="str">
        <x:v>BucketSizeBytes</x:v>
      </x:c>
      <x:c r="E1110" s="12" t="str">
        <x:v>Average</x:v>
      </x:c>
      <x:c r="F1110" s="17" t="n">
        <x:v>46303</x:v>
      </x:c>
      <x:c r="G1110" s="14" t="n">
        <x:v>112222</x:v>
      </x:c>
      <x:c r="H1110" s="12" t="str">
        <x:v>Bytes</x:v>
      </x:c>
      <x:c r="I1110" s="12" t="str">
        <x:v>earlier</x:v>
      </x:c>
    </x:row>
    <x:row r="1111" ht="22" customHeight="1">
      <x:c r="B1111" s="12" t="str">
        <x:v>default</x:v>
      </x:c>
      <x:c r="C1111" s="12" t="str">
        <x:v>AWS/S3</x:v>
      </x:c>
      <x:c r="D1111" s="12" t="str">
        <x:v>BucketSizeBytes</x:v>
      </x:c>
      <x:c r="E1111" s="12" t="str">
        <x:v>Average</x:v>
      </x:c>
      <x:c r="F1111" s="17" t="n">
        <x:v>46306</x:v>
      </x:c>
      <x:c r="G1111" s="14" t="n">
        <x:v>112222</x:v>
      </x:c>
      <x:c r="H1111" s="12" t="str">
        <x:v>Bytes</x:v>
      </x:c>
      <x:c r="I1111" s="12" t="str">
        <x:v>earlier</x:v>
      </x:c>
    </x:row>
    <x:row r="1112" ht="22" customHeight="1">
      <x:c r="B1112" s="12" t="str">
        <x:v>default</x:v>
      </x:c>
      <x:c r="C1112" s="12" t="str">
        <x:v>AWS/S3</x:v>
      </x:c>
      <x:c r="D1112" s="12" t="str">
        <x:v>NumberOfObjects</x:v>
      </x:c>
      <x:c r="E1112" s="12" t="str">
        <x:v>Average</x:v>
      </x:c>
      <x:c r="F1112" s="17" t="n">
        <x:v>46303</x:v>
      </x:c>
      <x:c r="G1112" s="14" t="n">
        <x:v>44</x:v>
      </x:c>
      <x:c r="H1112" s="12" t="str">
        <x:v>Count</x:v>
      </x:c>
      <x:c r="I1112" s="12" t="str">
        <x:v>earlier</x:v>
      </x:c>
    </x:row>
    <x:row r="1113" ht="22" customHeight="1">
      <x:c r="B1113" s="12" t="str">
        <x:v>default</x:v>
      </x:c>
      <x:c r="C1113" s="12" t="str">
        <x:v>AWS/S3</x:v>
      </x:c>
      <x:c r="D1113" s="12" t="str">
        <x:v>NumberOfObjects</x:v>
      </x:c>
      <x:c r="E1113" s="12" t="str">
        <x:v>Average</x:v>
      </x:c>
      <x:c r="F1113" s="17" t="n">
        <x:v>46306</x:v>
      </x:c>
      <x:c r="G1113" s="14" t="n">
        <x:v>44</x:v>
      </x:c>
      <x:c r="H1113" s="12" t="str">
        <x:v>Count</x:v>
      </x:c>
      <x:c r="I1113" s="12" t="str">
        <x:v>earlier</x:v>
      </x:c>
    </x:row>
    <x:row r="1114" ht="22" customHeight="1">
      <x:c r="B1114" s="12" t="str">
        <x:v>default</x:v>
      </x:c>
      <x:c r="C1114" s="12" t="str">
        <x:v>AWS/S3</x:v>
      </x:c>
      <x:c r="D1114" s="12" t="str">
        <x:v>NumberOfObjects</x:v>
      </x:c>
      <x:c r="E1114" s="12" t="str">
        <x:v>Average</x:v>
      </x:c>
      <x:c r="F1114" s="17" t="n">
        <x:v>46302</x:v>
      </x:c>
      <x:c r="G1114" s="14" t="n">
        <x:v>44</x:v>
      </x:c>
      <x:c r="H1114" s="12" t="str">
        <x:v>Count</x:v>
      </x:c>
      <x:c r="I1114" s="12" t="str">
        <x:v>earlier</x:v>
      </x:c>
    </x:row>
    <x:row r="1115" ht="22" customHeight="1">
      <x:c r="B1115" s="12" t="str">
        <x:v>default</x:v>
      </x:c>
      <x:c r="C1115" s="12" t="str">
        <x:v>AWS/S3</x:v>
      </x:c>
      <x:c r="D1115" s="12" t="str">
        <x:v>NumberOfObjects</x:v>
      </x:c>
      <x:c r="E1115" s="12" t="str">
        <x:v>Average</x:v>
      </x:c>
      <x:c r="F1115" s="17" t="n">
        <x:v>46305</x:v>
      </x:c>
      <x:c r="G1115" s="14" t="n">
        <x:v>44</x:v>
      </x:c>
      <x:c r="H1115" s="12" t="str">
        <x:v>Count</x:v>
      </x:c>
      <x:c r="I1115" s="12" t="str">
        <x:v>earlier</x:v>
      </x:c>
    </x:row>
    <x:row r="1116" ht="22" customHeight="1">
      <x:c r="B1116" s="12" t="str">
        <x:v>default</x:v>
      </x:c>
      <x:c r="C1116" s="12" t="str">
        <x:v>AWS/S3</x:v>
      </x:c>
      <x:c r="D1116" s="12" t="str">
        <x:v>NumberOfObjects</x:v>
      </x:c>
      <x:c r="E1116" s="12" t="str">
        <x:v>Average</x:v>
      </x:c>
      <x:c r="F1116" s="17" t="n">
        <x:v>46308</x:v>
      </x:c>
      <x:c r="G1116" s="14" t="n">
        <x:v>44</x:v>
      </x:c>
      <x:c r="H1116" s="12" t="str">
        <x:v>Count</x:v>
      </x:c>
      <x:c r="I1116" s="12" t="str">
        <x:v>week2</x:v>
      </x:c>
    </x:row>
    <x:row r="1117" ht="22" customHeight="1">
      <x:c r="B1117" s="12" t="str">
        <x:v>default</x:v>
      </x:c>
      <x:c r="C1117" s="12" t="str">
        <x:v>AWS/S3</x:v>
      </x:c>
      <x:c r="D1117" s="12" t="str">
        <x:v>NumberOfObjects</x:v>
      </x:c>
      <x:c r="E1117" s="12" t="str">
        <x:v>Average</x:v>
      </x:c>
      <x:c r="F1117" s="17" t="n">
        <x:v>46304</x:v>
      </x:c>
      <x:c r="G1117" s="14" t="n">
        <x:v>44</x:v>
      </x:c>
      <x:c r="H1117" s="12" t="str">
        <x:v>Count</x:v>
      </x:c>
      <x:c r="I1117" s="12" t="str">
        <x:v>earlier</x:v>
      </x:c>
    </x:row>
    <x:row r="1118" ht="22" customHeight="1">
      <x:c r="B1118" s="12" t="str">
        <x:v>default</x:v>
      </x:c>
      <x:c r="C1118" s="12" t="str">
        <x:v>AWS/S3</x:v>
      </x:c>
      <x:c r="D1118" s="12" t="str">
        <x:v>NumberOfObjects</x:v>
      </x:c>
      <x:c r="E1118" s="12" t="str">
        <x:v>Average</x:v>
      </x:c>
      <x:c r="F1118" s="17" t="n">
        <x:v>46307</x:v>
      </x:c>
      <x:c r="G1118" s="14" t="n">
        <x:v>44</x:v>
      </x:c>
      <x:c r="H1118" s="12" t="str">
        <x:v>Count</x:v>
      </x:c>
      <x:c r="I1118" s="12" t="str">
        <x:v>week2</x:v>
      </x:c>
    </x:row>
    <x:row r="1119" ht="22" customHeight="1">
      <x:c r="B1119" s="12" t="str">
        <x:v>quyen</x:v>
      </x:c>
      <x:c r="C1119" s="12" t="str">
        <x:v>AWS/Lambda</x:v>
      </x:c>
      <x:c r="D1119" s="12" t="str">
        <x:v>Invocations</x:v>
      </x:c>
      <x:c r="E1119" s="12" t="str">
        <x:v>Sum</x:v>
      </x:c>
      <x:c r="F1119" s="17" t="n">
        <x:v>46308.33333333333</x:v>
      </x:c>
      <x:c r="G1119" s="14" t="n">
        <x:v>2</x:v>
      </x:c>
      <x:c r="H1119" s="12" t="str">
        <x:v>Count</x:v>
      </x:c>
      <x:c r="I1119" s="12" t="str">
        <x:v>week2</x:v>
      </x:c>
    </x:row>
    <x:row r="1120" ht="22" customHeight="1">
      <x:c r="B1120" s="12" t="str">
        <x:v>quyen</x:v>
      </x:c>
      <x:c r="C1120" s="12" t="str">
        <x:v>AWS/Lambda</x:v>
      </x:c>
      <x:c r="D1120" s="12" t="str">
        <x:v>Invocations</x:v>
      </x:c>
      <x:c r="E1120" s="12" t="str">
        <x:v>Sum</x:v>
      </x:c>
      <x:c r="F1120" s="17" t="n">
        <x:v>46308.70833333333</x:v>
      </x:c>
      <x:c r="G1120" s="14" t="n">
        <x:v>2</x:v>
      </x:c>
      <x:c r="H1120" s="12" t="str">
        <x:v>Count</x:v>
      </x:c>
      <x:c r="I1120" s="12" t="str">
        <x:v>week2</x:v>
      </x:c>
    </x:row>
    <x:row r="1121" ht="22" customHeight="1">
      <x:c r="B1121" s="12" t="str">
        <x:v>quyen</x:v>
      </x:c>
      <x:c r="C1121" s="12" t="str">
        <x:v>AWS/Lambda</x:v>
      </x:c>
      <x:c r="D1121" s="12" t="str">
        <x:v>Invocations</x:v>
      </x:c>
      <x:c r="E1121" s="12" t="str">
        <x:v>Sum</x:v>
      </x:c>
      <x:c r="F1121" s="17" t="n">
        <x:v>46302.5</x:v>
      </x:c>
      <x:c r="G1121" s="14" t="n">
        <x:v>5</x:v>
      </x:c>
      <x:c r="H1121" s="12" t="str">
        <x:v>Count</x:v>
      </x:c>
      <x:c r="I1121" s="12" t="str">
        <x:v>earlier</x:v>
      </x:c>
    </x:row>
    <x:row r="1122" ht="22" customHeight="1">
      <x:c r="B1122" s="12" t="str">
        <x:v>quyen</x:v>
      </x:c>
      <x:c r="C1122" s="12" t="str">
        <x:v>AWS/Lambda</x:v>
      </x:c>
      <x:c r="D1122" s="12" t="str">
        <x:v>Invocations</x:v>
      </x:c>
      <x:c r="E1122" s="12" t="str">
        <x:v>Sum</x:v>
      </x:c>
      <x:c r="F1122" s="17" t="n">
        <x:v>46309.08333333333</x:v>
      </x:c>
      <x:c r="G1122" s="14" t="n">
        <x:v>3</x:v>
      </x:c>
      <x:c r="H1122" s="12" t="str">
        <x:v>Count</x:v>
      </x:c>
      <x:c r="I1122" s="12" t="str">
        <x:v>week2</x:v>
      </x:c>
    </x:row>
    <x:row r="1123" ht="22" customHeight="1">
      <x:c r="B1123" s="12" t="str">
        <x:v>quyen</x:v>
      </x:c>
      <x:c r="C1123" s="12" t="str">
        <x:v>AWS/Lambda</x:v>
      </x:c>
      <x:c r="D1123" s="12" t="str">
        <x:v>Invocations</x:v>
      </x:c>
      <x:c r="E1123" s="12" t="str">
        <x:v>Sum</x:v>
      </x:c>
      <x:c r="F1123" s="17" t="n">
        <x:v>46308.29166666667</x:v>
      </x:c>
      <x:c r="G1123" s="14" t="n">
        <x:v>2</x:v>
      </x:c>
      <x:c r="H1123" s="12" t="str">
        <x:v>Count</x:v>
      </x:c>
      <x:c r="I1123" s="12" t="str">
        <x:v>week2</x:v>
      </x:c>
    </x:row>
    <x:row r="1124" ht="22" customHeight="1">
      <x:c r="B1124" s="12" t="str">
        <x:v>quyen</x:v>
      </x:c>
      <x:c r="C1124" s="12" t="str">
        <x:v>AWS/Lambda</x:v>
      </x:c>
      <x:c r="D1124" s="12" t="str">
        <x:v>Invocations</x:v>
      </x:c>
      <x:c r="E1124" s="12" t="str">
        <x:v>Sum</x:v>
      </x:c>
      <x:c r="F1124" s="17" t="n">
        <x:v>46308.66666666667</x:v>
      </x:c>
      <x:c r="G1124" s="14" t="n">
        <x:v>2</x:v>
      </x:c>
      <x:c r="H1124" s="12" t="str">
        <x:v>Count</x:v>
      </x:c>
      <x:c r="I1124" s="12" t="str">
        <x:v>week2</x:v>
      </x:c>
    </x:row>
    <x:row r="1125" ht="22" customHeight="1">
      <x:c r="B1125" s="12" t="str">
        <x:v>quyen</x:v>
      </x:c>
      <x:c r="C1125" s="12" t="str">
        <x:v>AWS/Lambda</x:v>
      </x:c>
      <x:c r="D1125" s="12" t="str">
        <x:v>Invocations</x:v>
      </x:c>
      <x:c r="E1125" s="12" t="str">
        <x:v>Sum</x:v>
      </x:c>
      <x:c r="F1125" s="17" t="n">
        <x:v>46302.45833333333</x:v>
      </x:c>
      <x:c r="G1125" s="14" t="n">
        <x:v>4</x:v>
      </x:c>
      <x:c r="H1125" s="12" t="str">
        <x:v>Count</x:v>
      </x:c>
      <x:c r="I1125" s="12" t="str">
        <x:v>earlier</x:v>
      </x:c>
    </x:row>
    <x:row r="1126" ht="22" customHeight="1">
      <x:c r="B1126" s="12" t="str">
        <x:v>quyen</x:v>
      </x:c>
      <x:c r="C1126" s="12" t="str">
        <x:v>AWS/Lambda</x:v>
      </x:c>
      <x:c r="D1126" s="12" t="str">
        <x:v>Invocations</x:v>
      </x:c>
      <x:c r="E1126" s="12" t="str">
        <x:v>Sum</x:v>
      </x:c>
      <x:c r="F1126" s="17" t="n">
        <x:v>46308.25</x:v>
      </x:c>
      <x:c r="G1126" s="14" t="n">
        <x:v>2</x:v>
      </x:c>
      <x:c r="H1126" s="12" t="str">
        <x:v>Count</x:v>
      </x:c>
      <x:c r="I1126" s="12" t="str">
        <x:v>week2</x:v>
      </x:c>
    </x:row>
    <x:row r="1127" ht="22" customHeight="1">
      <x:c r="B1127" s="12" t="str">
        <x:v>quyen</x:v>
      </x:c>
      <x:c r="C1127" s="12" t="str">
        <x:v>AWS/Lambda</x:v>
      </x:c>
      <x:c r="D1127" s="12" t="str">
        <x:v>Invocations</x:v>
      </x:c>
      <x:c r="E1127" s="12" t="str">
        <x:v>Sum</x:v>
      </x:c>
      <x:c r="F1127" s="17" t="n">
        <x:v>46308.625</x:v>
      </x:c>
      <x:c r="G1127" s="14" t="n">
        <x:v>2</x:v>
      </x:c>
      <x:c r="H1127" s="12" t="str">
        <x:v>Count</x:v>
      </x:c>
      <x:c r="I1127" s="12" t="str">
        <x:v>week2</x:v>
      </x:c>
    </x:row>
    <x:row r="1128" ht="22" customHeight="1">
      <x:c r="B1128" s="12" t="str">
        <x:v>quyen</x:v>
      </x:c>
      <x:c r="C1128" s="12" t="str">
        <x:v>AWS/Lambda</x:v>
      </x:c>
      <x:c r="D1128" s="12" t="str">
        <x:v>Invocations</x:v>
      </x:c>
      <x:c r="E1128" s="12" t="str">
        <x:v>Sum</x:v>
      </x:c>
      <x:c r="F1128" s="17" t="n">
        <x:v>46302.58333333333</x:v>
      </x:c>
      <x:c r="G1128" s="14" t="n">
        <x:v>2</x:v>
      </x:c>
      <x:c r="H1128" s="12" t="str">
        <x:v>Count</x:v>
      </x:c>
      <x:c r="I1128" s="12" t="str">
        <x:v>earlier</x:v>
      </x:c>
    </x:row>
    <x:row r="1129" ht="22" customHeight="1">
      <x:c r="B1129" s="12" t="str">
        <x:v>quyen</x:v>
      </x:c>
      <x:c r="C1129" s="12" t="str">
        <x:v>AWS/Lambda</x:v>
      </x:c>
      <x:c r="D1129" s="12" t="str">
        <x:v>Invocations</x:v>
      </x:c>
      <x:c r="E1129" s="12" t="str">
        <x:v>Sum</x:v>
      </x:c>
      <x:c r="F1129" s="17" t="n">
        <x:v>46308.375</x:v>
      </x:c>
      <x:c r="G1129" s="14" t="n">
        <x:v>2</x:v>
      </x:c>
      <x:c r="H1129" s="12" t="str">
        <x:v>Count</x:v>
      </x:c>
      <x:c r="I1129" s="12" t="str">
        <x:v>week2</x:v>
      </x:c>
    </x:row>
    <x:row r="1130" ht="22" customHeight="1">
      <x:c r="B1130" s="12" t="str">
        <x:v>quyen</x:v>
      </x:c>
      <x:c r="C1130" s="12" t="str">
        <x:v>AWS/Lambda</x:v>
      </x:c>
      <x:c r="D1130" s="12" t="str">
        <x:v>Invocations</x:v>
      </x:c>
      <x:c r="E1130" s="12" t="str">
        <x:v>Sum</x:v>
      </x:c>
      <x:c r="F1130" s="17" t="n">
        <x:v>46308.75</x:v>
      </x:c>
      <x:c r="G1130" s="14" t="n">
        <x:v>2</x:v>
      </x:c>
      <x:c r="H1130" s="12" t="str">
        <x:v>Count</x:v>
      </x:c>
      <x:c r="I1130" s="12" t="str">
        <x:v>week2</x:v>
      </x:c>
    </x:row>
    <x:row r="1131" ht="22" customHeight="1">
      <x:c r="B1131" s="12" t="str">
        <x:v>quyen</x:v>
      </x:c>
      <x:c r="C1131" s="12" t="str">
        <x:v>AWS/Lambda</x:v>
      </x:c>
      <x:c r="D1131" s="12" t="str">
        <x:v>Invocations</x:v>
      </x:c>
      <x:c r="E1131" s="12" t="str">
        <x:v>Sum</x:v>
      </x:c>
      <x:c r="F1131" s="17" t="n">
        <x:v>46302.54166666667</x:v>
      </x:c>
      <x:c r="G1131" s="14" t="n">
        <x:v>2</x:v>
      </x:c>
      <x:c r="H1131" s="12" t="str">
        <x:v>Count</x:v>
      </x:c>
      <x:c r="I1131" s="12" t="str">
        <x:v>earlier</x:v>
      </x:c>
    </x:row>
    <x:row r="1132" ht="22" customHeight="1">
      <x:c r="B1132" s="12" t="str">
        <x:v>quyen</x:v>
      </x:c>
      <x:c r="C1132" s="12" t="str">
        <x:v>AWS/Lambda</x:v>
      </x:c>
      <x:c r="D1132" s="12" t="str">
        <x:v>Errors</x:v>
      </x:c>
      <x:c r="E1132" s="12" t="str">
        <x:v>Sum</x:v>
      </x:c>
      <x:c r="F1132" s="17" t="n">
        <x:v>46303.875</x:v>
      </x:c>
      <x:c r="G1132" s="14" t="n">
        <x:v>6</x:v>
      </x:c>
      <x:c r="H1132" s="12" t="str">
        <x:v>Count</x:v>
      </x:c>
      <x:c r="I1132" s="12" t="str">
        <x:v>earlier</x:v>
      </x:c>
    </x:row>
    <x:row r="1133" ht="22" customHeight="1">
      <x:c r="B1133" s="12" t="str">
        <x:v>quyen</x:v>
      </x:c>
      <x:c r="C1133" s="12" t="str">
        <x:v>AWS/Lambda</x:v>
      </x:c>
      <x:c r="D1133" s="12" t="str">
        <x:v>Errors</x:v>
      </x:c>
      <x:c r="E1133" s="12" t="str">
        <x:v>Sum</x:v>
      </x:c>
      <x:c r="F1133" s="17" t="n">
        <x:v>46307.16666666667</x:v>
      </x:c>
      <x:c r="G1133" s="14" t="n">
        <x:v>6</x:v>
      </x:c>
      <x:c r="H1133" s="12" t="str">
        <x:v>Count</x:v>
      </x:c>
      <x:c r="I1133" s="12" t="str">
        <x:v>week2</x:v>
      </x:c>
    </x:row>
    <x:row r="1134" ht="22" customHeight="1">
      <x:c r="B1134" s="12" t="str">
        <x:v>quyen</x:v>
      </x:c>
      <x:c r="C1134" s="12" t="str">
        <x:v>AWS/Lambda</x:v>
      </x:c>
      <x:c r="D1134" s="12" t="str">
        <x:v>Errors</x:v>
      </x:c>
      <x:c r="E1134" s="12" t="str">
        <x:v>Sum</x:v>
      </x:c>
      <x:c r="F1134" s="17" t="n">
        <x:v>46302.5</x:v>
      </x:c>
      <x:c r="G1134" s="14" t="n">
        <x:v>0</x:v>
      </x:c>
      <x:c r="H1134" s="12" t="str">
        <x:v>Count</x:v>
      </x:c>
      <x:c r="I1134" s="12" t="str">
        <x:v>earlier</x:v>
      </x:c>
    </x:row>
    <x:row r="1135" ht="22" customHeight="1">
      <x:c r="B1135" s="12" t="str">
        <x:v>quyen</x:v>
      </x:c>
      <x:c r="C1135" s="12" t="str">
        <x:v>AWS/Lambda</x:v>
      </x:c>
      <x:c r="D1135" s="12" t="str">
        <x:v>Errors</x:v>
      </x:c>
      <x:c r="E1135" s="12" t="str">
        <x:v>Sum</x:v>
      </x:c>
      <x:c r="F1135" s="17" t="n">
        <x:v>46309.08333333333</x:v>
      </x:c>
      <x:c r="G1135" s="14" t="n">
        <x:v>0</x:v>
      </x:c>
      <x:c r="H1135" s="12" t="str">
        <x:v>Count</x:v>
      </x:c>
      <x:c r="I1135" s="12" t="str">
        <x:v>week2</x:v>
      </x:c>
    </x:row>
    <x:row r="1136" ht="22" customHeight="1">
      <x:c r="B1136" s="12" t="str">
        <x:v>quyen</x:v>
      </x:c>
      <x:c r="C1136" s="12" t="str">
        <x:v>AWS/Lambda</x:v>
      </x:c>
      <x:c r="D1136" s="12" t="str">
        <x:v>Errors</x:v>
      </x:c>
      <x:c r="E1136" s="12" t="str">
        <x:v>Sum</x:v>
      </x:c>
      <x:c r="F1136" s="17" t="n">
        <x:v>46305.79166666667</x:v>
      </x:c>
      <x:c r="G1136" s="14" t="n">
        <x:v>6</x:v>
      </x:c>
      <x:c r="H1136" s="12" t="str">
        <x:v>Count</x:v>
      </x:c>
      <x:c r="I1136" s="12" t="str">
        <x:v>earlier</x:v>
      </x:c>
    </x:row>
    <x:row r="1137" ht="22" customHeight="1">
      <x:c r="B1137" s="12" t="str">
        <x:v>quyen</x:v>
      </x:c>
      <x:c r="C1137" s="12" t="str">
        <x:v>AWS/Lambda</x:v>
      </x:c>
      <x:c r="D1137" s="12" t="str">
        <x:v>Errors</x:v>
      </x:c>
      <x:c r="E1137" s="12" t="str">
        <x:v>Sum</x:v>
      </x:c>
      <x:c r="F1137" s="17" t="n">
        <x:v>46304.41666666667</x:v>
      </x:c>
      <x:c r="G1137" s="14" t="n">
        <x:v>6</x:v>
      </x:c>
      <x:c r="H1137" s="12" t="str">
        <x:v>Count</x:v>
      </x:c>
      <x:c r="I1137" s="12" t="str">
        <x:v>earlier</x:v>
      </x:c>
    </x:row>
    <x:row r="1138" ht="22" customHeight="1">
      <x:c r="B1138" s="12" t="str">
        <x:v>quyen</x:v>
      </x:c>
      <x:c r="C1138" s="12" t="str">
        <x:v>AWS/Lambda</x:v>
      </x:c>
      <x:c r="D1138" s="12" t="str">
        <x:v>Errors</x:v>
      </x:c>
      <x:c r="E1138" s="12" t="str">
        <x:v>Sum</x:v>
      </x:c>
      <x:c r="F1138" s="17" t="n">
        <x:v>46307.70833333333</x:v>
      </x:c>
      <x:c r="G1138" s="14" t="n">
        <x:v>6</x:v>
      </x:c>
      <x:c r="H1138" s="12" t="str">
        <x:v>Count</x:v>
      </x:c>
      <x:c r="I1138" s="12" t="str">
        <x:v>week2</x:v>
      </x:c>
    </x:row>
    <x:row r="1139" ht="22" customHeight="1">
      <x:c r="B1139" s="12" t="str">
        <x:v>quyen</x:v>
      </x:c>
      <x:c r="C1139" s="12" t="str">
        <x:v>AWS/Lambda</x:v>
      </x:c>
      <x:c r="D1139" s="12" t="str">
        <x:v>Errors</x:v>
      </x:c>
      <x:c r="E1139" s="12" t="str">
        <x:v>Sum</x:v>
      </x:c>
      <x:c r="F1139" s="17" t="n">
        <x:v>46303.04166666667</x:v>
      </x:c>
      <x:c r="G1139" s="14" t="n">
        <x:v>6</x:v>
      </x:c>
      <x:c r="H1139" s="12" t="str">
        <x:v>Count</x:v>
      </x:c>
      <x:c r="I1139" s="12" t="str">
        <x:v>earlier</x:v>
      </x:c>
    </x:row>
    <x:row r="1140" ht="22" customHeight="1">
      <x:c r="B1140" s="12" t="str">
        <x:v>quyen</x:v>
      </x:c>
      <x:c r="C1140" s="12" t="str">
        <x:v>AWS/Lambda</x:v>
      </x:c>
      <x:c r="D1140" s="12" t="str">
        <x:v>Errors</x:v>
      </x:c>
      <x:c r="E1140" s="12" t="str">
        <x:v>Sum</x:v>
      </x:c>
      <x:c r="F1140" s="17" t="n">
        <x:v>46306.33333333333</x:v>
      </x:c>
      <x:c r="G1140" s="14" t="n">
        <x:v>6</x:v>
      </x:c>
      <x:c r="H1140" s="12" t="str">
        <x:v>Count</x:v>
      </x:c>
      <x:c r="I1140" s="12" t="str">
        <x:v>earlier</x:v>
      </x:c>
    </x:row>
    <x:row r="1141" ht="22" customHeight="1">
      <x:c r="B1141" s="12" t="str">
        <x:v>quyen</x:v>
      </x:c>
      <x:c r="C1141" s="12" t="str">
        <x:v>AWS/Lambda</x:v>
      </x:c>
      <x:c r="D1141" s="12" t="str">
        <x:v>Errors</x:v>
      </x:c>
      <x:c r="E1141" s="12" t="str">
        <x:v>Sum</x:v>
      </x:c>
      <x:c r="F1141" s="17" t="n">
        <x:v>46304.95833333333</x:v>
      </x:c>
      <x:c r="G1141" s="14" t="n">
        <x:v>6</x:v>
      </x:c>
      <x:c r="H1141" s="12" t="str">
        <x:v>Count</x:v>
      </x:c>
      <x:c r="I1141" s="12" t="str">
        <x:v>earlier</x:v>
      </x:c>
    </x:row>
    <x:row r="1142" ht="22" customHeight="1">
      <x:c r="B1142" s="12" t="str">
        <x:v>quyen</x:v>
      </x:c>
      <x:c r="C1142" s="12" t="str">
        <x:v>AWS/Lambda</x:v>
      </x:c>
      <x:c r="D1142" s="12" t="str">
        <x:v>Errors</x:v>
      </x:c>
      <x:c r="E1142" s="12" t="str">
        <x:v>Sum</x:v>
      </x:c>
      <x:c r="F1142" s="17" t="n">
        <x:v>46308.25</x:v>
      </x:c>
      <x:c r="G1142" s="14" t="n">
        <x:v>0</x:v>
      </x:c>
      <x:c r="H1142" s="12" t="str">
        <x:v>Count</x:v>
      </x:c>
      <x:c r="I1142" s="12" t="str">
        <x:v>week2</x:v>
      </x:c>
    </x:row>
    <x:row r="1143" ht="22" customHeight="1">
      <x:c r="B1143" s="12" t="str">
        <x:v>quyen</x:v>
      </x:c>
      <x:c r="C1143" s="12" t="str">
        <x:v>AWS/Lambda</x:v>
      </x:c>
      <x:c r="D1143" s="12" t="str">
        <x:v>Errors</x:v>
      </x:c>
      <x:c r="E1143" s="12" t="str">
        <x:v>Sum</x:v>
      </x:c>
      <x:c r="F1143" s="17" t="n">
        <x:v>46304.16666666667</x:v>
      </x:c>
      <x:c r="G1143" s="14" t="n">
        <x:v>6</x:v>
      </x:c>
      <x:c r="H1143" s="12" t="str">
        <x:v>Count</x:v>
      </x:c>
      <x:c r="I1143" s="12" t="str">
        <x:v>earlier</x:v>
      </x:c>
    </x:row>
    <x:row r="1144" ht="22" customHeight="1">
      <x:c r="B1144" s="12" t="str">
        <x:v>quyen</x:v>
      </x:c>
      <x:c r="C1144" s="12" t="str">
        <x:v>AWS/Lambda</x:v>
      </x:c>
      <x:c r="D1144" s="12" t="str">
        <x:v>Errors</x:v>
      </x:c>
      <x:c r="E1144" s="12" t="str">
        <x:v>Sum</x:v>
      </x:c>
      <x:c r="F1144" s="17" t="n">
        <x:v>46307.45833333333</x:v>
      </x:c>
      <x:c r="G1144" s="14" t="n">
        <x:v>6</x:v>
      </x:c>
      <x:c r="H1144" s="12" t="str">
        <x:v>Count</x:v>
      </x:c>
      <x:c r="I1144" s="12" t="str">
        <x:v>week2</x:v>
      </x:c>
    </x:row>
    <x:row r="1145" ht="22" customHeight="1">
      <x:c r="B1145" s="12" t="str">
        <x:v>quyen</x:v>
      </x:c>
      <x:c r="C1145" s="12" t="str">
        <x:v>AWS/Lambda</x:v>
      </x:c>
      <x:c r="D1145" s="12" t="str">
        <x:v>Errors</x:v>
      </x:c>
      <x:c r="E1145" s="12" t="str">
        <x:v>Sum</x:v>
      </x:c>
      <x:c r="F1145" s="17" t="n">
        <x:v>46302.79166666667</x:v>
      </x:c>
      <x:c r="G1145" s="14" t="n">
        <x:v>6</x:v>
      </x:c>
      <x:c r="H1145" s="12" t="str">
        <x:v>Count</x:v>
      </x:c>
      <x:c r="I1145" s="12" t="str">
        <x:v>earlier</x:v>
      </x:c>
    </x:row>
    <x:row r="1146" ht="22" customHeight="1">
      <x:c r="B1146" s="12" t="str">
        <x:v>quyen</x:v>
      </x:c>
      <x:c r="C1146" s="12" t="str">
        <x:v>AWS/Lambda</x:v>
      </x:c>
      <x:c r="D1146" s="12" t="str">
        <x:v>Errors</x:v>
      </x:c>
      <x:c r="E1146" s="12" t="str">
        <x:v>Sum</x:v>
      </x:c>
      <x:c r="F1146" s="17" t="n">
        <x:v>46306.08333333333</x:v>
      </x:c>
      <x:c r="G1146" s="14" t="n">
        <x:v>6</x:v>
      </x:c>
      <x:c r="H1146" s="12" t="str">
        <x:v>Count</x:v>
      </x:c>
      <x:c r="I1146" s="12" t="str">
        <x:v>earlier</x:v>
      </x:c>
    </x:row>
    <x:row r="1147" ht="22" customHeight="1">
      <x:c r="B1147" s="12" t="str">
        <x:v>quyen</x:v>
      </x:c>
      <x:c r="C1147" s="12" t="str">
        <x:v>AWS/Lambda</x:v>
      </x:c>
      <x:c r="D1147" s="12" t="str">
        <x:v>Errors</x:v>
      </x:c>
      <x:c r="E1147" s="12" t="str">
        <x:v>Sum</x:v>
      </x:c>
      <x:c r="F1147" s="17" t="n">
        <x:v>46304.70833333333</x:v>
      </x:c>
      <x:c r="G1147" s="14" t="n">
        <x:v>6</x:v>
      </x:c>
      <x:c r="H1147" s="12" t="str">
        <x:v>Count</x:v>
      </x:c>
      <x:c r="I1147" s="12" t="str">
        <x:v>earlier</x:v>
      </x:c>
    </x:row>
    <x:row r="1148" ht="22" customHeight="1">
      <x:c r="B1148" s="12" t="str">
        <x:v>quyen</x:v>
      </x:c>
      <x:c r="C1148" s="12" t="str">
        <x:v>AWS/Lambda</x:v>
      </x:c>
      <x:c r="D1148" s="12" t="str">
        <x:v>Errors</x:v>
      </x:c>
      <x:c r="E1148" s="12" t="str">
        <x:v>Sum</x:v>
      </x:c>
      <x:c r="F1148" s="17" t="n">
        <x:v>46308</x:v>
      </x:c>
      <x:c r="G1148" s="14" t="n">
        <x:v>6</x:v>
      </x:c>
      <x:c r="H1148" s="12" t="str">
        <x:v>Count</x:v>
      </x:c>
      <x:c r="I1148" s="12" t="str">
        <x:v>week2</x:v>
      </x:c>
    </x:row>
    <x:row r="1149" ht="22" customHeight="1">
      <x:c r="B1149" s="12" t="str">
        <x:v>quyen</x:v>
      </x:c>
      <x:c r="C1149" s="12" t="str">
        <x:v>AWS/Lambda</x:v>
      </x:c>
      <x:c r="D1149" s="12" t="str">
        <x:v>Errors</x:v>
      </x:c>
      <x:c r="E1149" s="12" t="str">
        <x:v>Sum</x:v>
      </x:c>
      <x:c r="F1149" s="17" t="n">
        <x:v>46303.33333333333</x:v>
      </x:c>
      <x:c r="G1149" s="14" t="n">
        <x:v>6</x:v>
      </x:c>
      <x:c r="H1149" s="12" t="str">
        <x:v>Count</x:v>
      </x:c>
      <x:c r="I1149" s="12" t="str">
        <x:v>earlier</x:v>
      </x:c>
    </x:row>
    <x:row r="1150" ht="22" customHeight="1">
      <x:c r="B1150" s="12" t="str">
        <x:v>quyen</x:v>
      </x:c>
      <x:c r="C1150" s="12" t="str">
        <x:v>AWS/Lambda</x:v>
      </x:c>
      <x:c r="D1150" s="12" t="str">
        <x:v>Errors</x:v>
      </x:c>
      <x:c r="E1150" s="12" t="str">
        <x:v>Sum</x:v>
      </x:c>
      <x:c r="F1150" s="17" t="n">
        <x:v>46306.625</x:v>
      </x:c>
      <x:c r="G1150" s="14" t="n">
        <x:v>6</x:v>
      </x:c>
      <x:c r="H1150" s="12" t="str">
        <x:v>Count</x:v>
      </x:c>
      <x:c r="I1150" s="12" t="str">
        <x:v>earlier</x:v>
      </x:c>
    </x:row>
    <x:row r="1151" ht="22" customHeight="1">
      <x:c r="B1151" s="12" t="str">
        <x:v>quyen</x:v>
      </x:c>
      <x:c r="C1151" s="12" t="str">
        <x:v>AWS/Lambda</x:v>
      </x:c>
      <x:c r="D1151" s="12" t="str">
        <x:v>Errors</x:v>
      </x:c>
      <x:c r="E1151" s="12" t="str">
        <x:v>Sum</x:v>
      </x:c>
      <x:c r="F1151" s="17" t="n">
        <x:v>46305.25</x:v>
      </x:c>
      <x:c r="G1151" s="14" t="n">
        <x:v>6</x:v>
      </x:c>
      <x:c r="H1151" s="12" t="str">
        <x:v>Count</x:v>
      </x:c>
      <x:c r="I1151" s="12" t="str">
        <x:v>earlier</x:v>
      </x:c>
    </x:row>
    <x:row r="1152" ht="22" customHeight="1">
      <x:c r="B1152" s="12" t="str">
        <x:v>quyen</x:v>
      </x:c>
      <x:c r="C1152" s="12" t="str">
        <x:v>AWS/Lambda</x:v>
      </x:c>
      <x:c r="D1152" s="12" t="str">
        <x:v>Errors</x:v>
      </x:c>
      <x:c r="E1152" s="12" t="str">
        <x:v>Sum</x:v>
      </x:c>
      <x:c r="F1152" s="17" t="n">
        <x:v>46308.54166666667</x:v>
      </x:c>
      <x:c r="G1152" s="14" t="n">
        <x:v>6</x:v>
      </x:c>
      <x:c r="H1152" s="12" t="str">
        <x:v>Count</x:v>
      </x:c>
      <x:c r="I1152" s="12" t="str">
        <x:v>week2</x:v>
      </x:c>
    </x:row>
    <x:row r="1153" ht="22" customHeight="1">
      <x:c r="B1153" s="12" t="str">
        <x:v>quyen</x:v>
      </x:c>
      <x:c r="C1153" s="12" t="str">
        <x:v>AWS/Lambda</x:v>
      </x:c>
      <x:c r="D1153" s="12" t="str">
        <x:v>Errors</x:v>
      </x:c>
      <x:c r="E1153" s="12" t="str">
        <x:v>Sum</x:v>
      </x:c>
      <x:c r="F1153" s="17" t="n">
        <x:v>46303.29166666667</x:v>
      </x:c>
      <x:c r="G1153" s="14" t="n">
        <x:v>6</x:v>
      </x:c>
      <x:c r="H1153" s="12" t="str">
        <x:v>Count</x:v>
      </x:c>
      <x:c r="I1153" s="12" t="str">
        <x:v>earlier</x:v>
      </x:c>
    </x:row>
    <x:row r="1154" ht="22" customHeight="1">
      <x:c r="B1154" s="12" t="str">
        <x:v>quyen</x:v>
      </x:c>
      <x:c r="C1154" s="12" t="str">
        <x:v>AWS/Lambda</x:v>
      </x:c>
      <x:c r="D1154" s="12" t="str">
        <x:v>Errors</x:v>
      </x:c>
      <x:c r="E1154" s="12" t="str">
        <x:v>Sum</x:v>
      </x:c>
      <x:c r="F1154" s="17" t="n">
        <x:v>46306.58333333333</x:v>
      </x:c>
      <x:c r="G1154" s="14" t="n">
        <x:v>6</x:v>
      </x:c>
      <x:c r="H1154" s="12" t="str">
        <x:v>Count</x:v>
      </x:c>
      <x:c r="I1154" s="12" t="str">
        <x:v>earlier</x:v>
      </x:c>
    </x:row>
    <x:row r="1155" ht="22" customHeight="1">
      <x:c r="B1155" s="12" t="str">
        <x:v>quyen</x:v>
      </x:c>
      <x:c r="C1155" s="12" t="str">
        <x:v>AWS/Lambda</x:v>
      </x:c>
      <x:c r="D1155" s="12" t="str">
        <x:v>Errors</x:v>
      </x:c>
      <x:c r="E1155" s="12" t="str">
        <x:v>Sum</x:v>
      </x:c>
      <x:c r="F1155" s="17" t="n">
        <x:v>46305.20833333333</x:v>
      </x:c>
      <x:c r="G1155" s="14" t="n">
        <x:v>6</x:v>
      </x:c>
      <x:c r="H1155" s="12" t="str">
        <x:v>Count</x:v>
      </x:c>
      <x:c r="I1155" s="12" t="str">
        <x:v>earlier</x:v>
      </x:c>
    </x:row>
    <x:row r="1156" ht="22" customHeight="1">
      <x:c r="B1156" s="12" t="str">
        <x:v>quyen</x:v>
      </x:c>
      <x:c r="C1156" s="12" t="str">
        <x:v>AWS/Lambda</x:v>
      </x:c>
      <x:c r="D1156" s="12" t="str">
        <x:v>Errors</x:v>
      </x:c>
      <x:c r="E1156" s="12" t="str">
        <x:v>Sum</x:v>
      </x:c>
      <x:c r="F1156" s="17" t="n">
        <x:v>46308.5</x:v>
      </x:c>
      <x:c r="G1156" s="14" t="n">
        <x:v>6</x:v>
      </x:c>
      <x:c r="H1156" s="12" t="str">
        <x:v>Count</x:v>
      </x:c>
      <x:c r="I1156" s="12" t="str">
        <x:v>week2</x:v>
      </x:c>
    </x:row>
    <x:row r="1157" ht="22" customHeight="1">
      <x:c r="B1157" s="12" t="str">
        <x:v>quyen</x:v>
      </x:c>
      <x:c r="C1157" s="12" t="str">
        <x:v>AWS/Lambda</x:v>
      </x:c>
      <x:c r="D1157" s="12" t="str">
        <x:v>Errors</x:v>
      </x:c>
      <x:c r="E1157" s="12" t="str">
        <x:v>Sum</x:v>
      </x:c>
      <x:c r="F1157" s="17" t="n">
        <x:v>46303.83333333333</x:v>
      </x:c>
      <x:c r="G1157" s="14" t="n">
        <x:v>6</x:v>
      </x:c>
      <x:c r="H1157" s="12" t="str">
        <x:v>Count</x:v>
      </x:c>
      <x:c r="I1157" s="12" t="str">
        <x:v>earlier</x:v>
      </x:c>
    </x:row>
    <x:row r="1158" ht="22" customHeight="1">
      <x:c r="B1158" s="12" t="str">
        <x:v>quyen</x:v>
      </x:c>
      <x:c r="C1158" s="12" t="str">
        <x:v>AWS/Lambda</x:v>
      </x:c>
      <x:c r="D1158" s="12" t="str">
        <x:v>Errors</x:v>
      </x:c>
      <x:c r="E1158" s="12" t="str">
        <x:v>Sum</x:v>
      </x:c>
      <x:c r="F1158" s="17" t="n">
        <x:v>46307.125</x:v>
      </x:c>
      <x:c r="G1158" s="14" t="n">
        <x:v>6</x:v>
      </x:c>
      <x:c r="H1158" s="12" t="str">
        <x:v>Count</x:v>
      </x:c>
      <x:c r="I1158" s="12" t="str">
        <x:v>week2</x:v>
      </x:c>
    </x:row>
    <x:row r="1159" ht="22" customHeight="1">
      <x:c r="B1159" s="12" t="str">
        <x:v>quyen</x:v>
      </x:c>
      <x:c r="C1159" s="12" t="str">
        <x:v>AWS/Lambda</x:v>
      </x:c>
      <x:c r="D1159" s="12" t="str">
        <x:v>Errors</x:v>
      </x:c>
      <x:c r="E1159" s="12" t="str">
        <x:v>Sum</x:v>
      </x:c>
      <x:c r="F1159" s="17" t="n">
        <x:v>46302.45833333333</x:v>
      </x:c>
      <x:c r="G1159" s="14" t="n">
        <x:v>0</x:v>
      </x:c>
      <x:c r="H1159" s="12" t="str">
        <x:v>Count</x:v>
      </x:c>
      <x:c r="I1159" s="12" t="str">
        <x:v>earlier</x:v>
      </x:c>
    </x:row>
    <x:row r="1160" ht="22" customHeight="1">
      <x:c r="B1160" s="12" t="str">
        <x:v>quyen</x:v>
      </x:c>
      <x:c r="C1160" s="12" t="str">
        <x:v>AWS/Lambda</x:v>
      </x:c>
      <x:c r="D1160" s="12" t="str">
        <x:v>Errors</x:v>
      </x:c>
      <x:c r="E1160" s="12" t="str">
        <x:v>Sum</x:v>
      </x:c>
      <x:c r="F1160" s="17" t="n">
        <x:v>46305.75</x:v>
      </x:c>
      <x:c r="G1160" s="14" t="n">
        <x:v>6</x:v>
      </x:c>
      <x:c r="H1160" s="12" t="str">
        <x:v>Count</x:v>
      </x:c>
      <x:c r="I1160" s="12" t="str">
        <x:v>earlier</x:v>
      </x:c>
    </x:row>
    <x:row r="1161" ht="22" customHeight="1">
      <x:c r="B1161" s="12" t="str">
        <x:v>quyen</x:v>
      </x:c>
      <x:c r="C1161" s="12" t="str">
        <x:v>AWS/Lambda</x:v>
      </x:c>
      <x:c r="D1161" s="12" t="str">
        <x:v>Errors</x:v>
      </x:c>
      <x:c r="E1161" s="12" t="str">
        <x:v>Sum</x:v>
      </x:c>
      <x:c r="F1161" s="17" t="n">
        <x:v>46309.04166666667</x:v>
      </x:c>
      <x:c r="G1161" s="14" t="n">
        <x:v>6</x:v>
      </x:c>
      <x:c r="H1161" s="12" t="str">
        <x:v>Count</x:v>
      </x:c>
      <x:c r="I1161" s="12" t="str">
        <x:v>week2</x:v>
      </x:c>
    </x:row>
    <x:row r="1162" ht="22" customHeight="1">
      <x:c r="B1162" s="12" t="str">
        <x:v>quyen</x:v>
      </x:c>
      <x:c r="C1162" s="12" t="str">
        <x:v>AWS/Lambda</x:v>
      </x:c>
      <x:c r="D1162" s="12" t="str">
        <x:v>Errors</x:v>
      </x:c>
      <x:c r="E1162" s="12" t="str">
        <x:v>Sum</x:v>
      </x:c>
      <x:c r="F1162" s="17" t="n">
        <x:v>46304.375</x:v>
      </x:c>
      <x:c r="G1162" s="14" t="n">
        <x:v>6</x:v>
      </x:c>
      <x:c r="H1162" s="12" t="str">
        <x:v>Count</x:v>
      </x:c>
      <x:c r="I1162" s="12" t="str">
        <x:v>earlier</x:v>
      </x:c>
    </x:row>
    <x:row r="1163" ht="22" customHeight="1">
      <x:c r="B1163" s="12" t="str">
        <x:v>quyen</x:v>
      </x:c>
      <x:c r="C1163" s="12" t="str">
        <x:v>AWS/Lambda</x:v>
      </x:c>
      <x:c r="D1163" s="12" t="str">
        <x:v>Errors</x:v>
      </x:c>
      <x:c r="E1163" s="12" t="str">
        <x:v>Sum</x:v>
      </x:c>
      <x:c r="F1163" s="17" t="n">
        <x:v>46307.66666666667</x:v>
      </x:c>
      <x:c r="G1163" s="14" t="n">
        <x:v>6</x:v>
      </x:c>
      <x:c r="H1163" s="12" t="str">
        <x:v>Count</x:v>
      </x:c>
      <x:c r="I1163" s="12" t="str">
        <x:v>week2</x:v>
      </x:c>
    </x:row>
    <x:row r="1164" ht="22" customHeight="1">
      <x:c r="B1164" s="12" t="str">
        <x:v>quyen</x:v>
      </x:c>
      <x:c r="C1164" s="12" t="str">
        <x:v>AWS/Lambda</x:v>
      </x:c>
      <x:c r="D1164" s="12" t="str">
        <x:v>Errors</x:v>
      </x:c>
      <x:c r="E1164" s="12" t="str">
        <x:v>Sum</x:v>
      </x:c>
      <x:c r="F1164" s="17" t="n">
        <x:v>46303.58333333333</x:v>
      </x:c>
      <x:c r="G1164" s="14" t="n">
        <x:v>6</x:v>
      </x:c>
      <x:c r="H1164" s="12" t="str">
        <x:v>Count</x:v>
      </x:c>
      <x:c r="I1164" s="12" t="str">
        <x:v>earlier</x:v>
      </x:c>
    </x:row>
    <x:row r="1165" ht="22" customHeight="1">
      <x:c r="B1165" s="12" t="str">
        <x:v>quyen</x:v>
      </x:c>
      <x:c r="C1165" s="12" t="str">
        <x:v>AWS/Lambda</x:v>
      </x:c>
      <x:c r="D1165" s="12" t="str">
        <x:v>Errors</x:v>
      </x:c>
      <x:c r="E1165" s="12" t="str">
        <x:v>Sum</x:v>
      </x:c>
      <x:c r="F1165" s="17" t="n">
        <x:v>46306.875</x:v>
      </x:c>
      <x:c r="G1165" s="14" t="n">
        <x:v>6</x:v>
      </x:c>
      <x:c r="H1165" s="12" t="str">
        <x:v>Count</x:v>
      </x:c>
      <x:c r="I1165" s="12" t="str">
        <x:v>week2</x:v>
      </x:c>
    </x:row>
    <x:row r="1166" ht="22" customHeight="1">
      <x:c r="B1166" s="12" t="str">
        <x:v>quyen</x:v>
      </x:c>
      <x:c r="C1166" s="12" t="str">
        <x:v>AWS/Lambda</x:v>
      </x:c>
      <x:c r="D1166" s="12" t="str">
        <x:v>Errors</x:v>
      </x:c>
      <x:c r="E1166" s="12" t="str">
        <x:v>Sum</x:v>
      </x:c>
      <x:c r="F1166" s="17" t="n">
        <x:v>46305.5</x:v>
      </x:c>
      <x:c r="G1166" s="14" t="n">
        <x:v>6</x:v>
      </x:c>
      <x:c r="H1166" s="12" t="str">
        <x:v>Count</x:v>
      </x:c>
      <x:c r="I1166" s="12" t="str">
        <x:v>earlier</x:v>
      </x:c>
    </x:row>
    <x:row r="1167" ht="22" customHeight="1">
      <x:c r="B1167" s="12" t="str">
        <x:v>quyen</x:v>
      </x:c>
      <x:c r="C1167" s="12" t="str">
        <x:v>AWS/Lambda</x:v>
      </x:c>
      <x:c r="D1167" s="12" t="str">
        <x:v>Errors</x:v>
      </x:c>
      <x:c r="E1167" s="12" t="str">
        <x:v>Sum</x:v>
      </x:c>
      <x:c r="F1167" s="17" t="n">
        <x:v>46308.79166666667</x:v>
      </x:c>
      <x:c r="G1167" s="14" t="n">
        <x:v>6</x:v>
      </x:c>
      <x:c r="H1167" s="12" t="str">
        <x:v>Count</x:v>
      </x:c>
      <x:c r="I1167" s="12" t="str">
        <x:v>week2</x:v>
      </x:c>
    </x:row>
    <x:row r="1168" ht="22" customHeight="1">
      <x:c r="B1168" s="12" t="str">
        <x:v>quyen</x:v>
      </x:c>
      <x:c r="C1168" s="12" t="str">
        <x:v>AWS/Lambda</x:v>
      </x:c>
      <x:c r="D1168" s="12" t="str">
        <x:v>Errors</x:v>
      </x:c>
      <x:c r="E1168" s="12" t="str">
        <x:v>Sum</x:v>
      </x:c>
      <x:c r="F1168" s="17" t="n">
        <x:v>46304.125</x:v>
      </x:c>
      <x:c r="G1168" s="14" t="n">
        <x:v>6</x:v>
      </x:c>
      <x:c r="H1168" s="12" t="str">
        <x:v>Count</x:v>
      </x:c>
      <x:c r="I1168" s="12" t="str">
        <x:v>earlier</x:v>
      </x:c>
    </x:row>
    <x:row r="1169" ht="22" customHeight="1">
      <x:c r="B1169" s="12" t="str">
        <x:v>quyen</x:v>
      </x:c>
      <x:c r="C1169" s="12" t="str">
        <x:v>AWS/Lambda</x:v>
      </x:c>
      <x:c r="D1169" s="12" t="str">
        <x:v>Errors</x:v>
      </x:c>
      <x:c r="E1169" s="12" t="str">
        <x:v>Sum</x:v>
      </x:c>
      <x:c r="F1169" s="17" t="n">
        <x:v>46307.41666666667</x:v>
      </x:c>
      <x:c r="G1169" s="14" t="n">
        <x:v>6</x:v>
      </x:c>
      <x:c r="H1169" s="12" t="str">
        <x:v>Count</x:v>
      </x:c>
      <x:c r="I1169" s="12" t="str">
        <x:v>week2</x:v>
      </x:c>
    </x:row>
    <x:row r="1170" ht="22" customHeight="1">
      <x:c r="B1170" s="12" t="str">
        <x:v>quyen</x:v>
      </x:c>
      <x:c r="C1170" s="12" t="str">
        <x:v>AWS/Lambda</x:v>
      </x:c>
      <x:c r="D1170" s="12" t="str">
        <x:v>Errors</x:v>
      </x:c>
      <x:c r="E1170" s="12" t="str">
        <x:v>Sum</x:v>
      </x:c>
      <x:c r="F1170" s="17" t="n">
        <x:v>46302.75</x:v>
      </x:c>
      <x:c r="G1170" s="14" t="n">
        <x:v>6</x:v>
      </x:c>
      <x:c r="H1170" s="12" t="str">
        <x:v>Count</x:v>
      </x:c>
      <x:c r="I1170" s="12" t="str">
        <x:v>earlier</x:v>
      </x:c>
    </x:row>
    <x:row r="1171" ht="22" customHeight="1">
      <x:c r="B1171" s="12" t="str">
        <x:v>quyen</x:v>
      </x:c>
      <x:c r="C1171" s="12" t="str">
        <x:v>AWS/Lambda</x:v>
      </x:c>
      <x:c r="D1171" s="12" t="str">
        <x:v>Errors</x:v>
      </x:c>
      <x:c r="E1171" s="12" t="str">
        <x:v>Sum</x:v>
      </x:c>
      <x:c r="F1171" s="17" t="n">
        <x:v>46306.04166666667</x:v>
      </x:c>
      <x:c r="G1171" s="14" t="n">
        <x:v>6</x:v>
      </x:c>
      <x:c r="H1171" s="12" t="str">
        <x:v>Count</x:v>
      </x:c>
      <x:c r="I1171" s="12" t="str">
        <x:v>earlier</x:v>
      </x:c>
    </x:row>
    <x:row r="1172" ht="22" customHeight="1">
      <x:c r="B1172" s="12" t="str">
        <x:v>quyen</x:v>
      </x:c>
      <x:c r="C1172" s="12" t="str">
        <x:v>AWS/Lambda</x:v>
      </x:c>
      <x:c r="D1172" s="12" t="str">
        <x:v>Errors</x:v>
      </x:c>
      <x:c r="E1172" s="12" t="str">
        <x:v>Sum</x:v>
      </x:c>
      <x:c r="F1172" s="17" t="n">
        <x:v>46304.66666666667</x:v>
      </x:c>
      <x:c r="G1172" s="14" t="n">
        <x:v>6</x:v>
      </x:c>
      <x:c r="H1172" s="12" t="str">
        <x:v>Count</x:v>
      </x:c>
      <x:c r="I1172" s="12" t="str">
        <x:v>earlier</x:v>
      </x:c>
    </x:row>
    <x:row r="1173" ht="22" customHeight="1">
      <x:c r="B1173" s="12" t="str">
        <x:v>quyen</x:v>
      </x:c>
      <x:c r="C1173" s="12" t="str">
        <x:v>AWS/Lambda</x:v>
      </x:c>
      <x:c r="D1173" s="12" t="str">
        <x:v>Errors</x:v>
      </x:c>
      <x:c r="E1173" s="12" t="str">
        <x:v>Sum</x:v>
      </x:c>
      <x:c r="F1173" s="17" t="n">
        <x:v>46307.95833333333</x:v>
      </x:c>
      <x:c r="G1173" s="14" t="n">
        <x:v>6</x:v>
      </x:c>
      <x:c r="H1173" s="12" t="str">
        <x:v>Count</x:v>
      </x:c>
      <x:c r="I1173" s="12" t="str">
        <x:v>week2</x:v>
      </x:c>
    </x:row>
    <x:row r="1174" ht="22" customHeight="1">
      <x:c r="B1174" s="12" t="str">
        <x:v>quyen</x:v>
      </x:c>
      <x:c r="C1174" s="12" t="str">
        <x:v>AWS/Lambda</x:v>
      </x:c>
      <x:c r="D1174" s="12" t="str">
        <x:v>Errors</x:v>
      </x:c>
      <x:c r="E1174" s="12" t="str">
        <x:v>Sum</x:v>
      </x:c>
      <x:c r="F1174" s="17" t="n">
        <x:v>46305.04166666667</x:v>
      </x:c>
      <x:c r="G1174" s="14" t="n">
        <x:v>6</x:v>
      </x:c>
      <x:c r="H1174" s="12" t="str">
        <x:v>Count</x:v>
      </x:c>
      <x:c r="I1174" s="12" t="str">
        <x:v>earlier</x:v>
      </x:c>
    </x:row>
    <x:row r="1175" ht="22" customHeight="1">
      <x:c r="B1175" s="12" t="str">
        <x:v>quyen</x:v>
      </x:c>
      <x:c r="C1175" s="12" t="str">
        <x:v>AWS/Lambda</x:v>
      </x:c>
      <x:c r="D1175" s="12" t="str">
        <x:v>Errors</x:v>
      </x:c>
      <x:c r="E1175" s="12" t="str">
        <x:v>Sum</x:v>
      </x:c>
      <x:c r="F1175" s="17" t="n">
        <x:v>46308.33333333333</x:v>
      </x:c>
      <x:c r="G1175" s="14" t="n">
        <x:v>0</x:v>
      </x:c>
      <x:c r="H1175" s="12" t="str">
        <x:v>Count</x:v>
      </x:c>
      <x:c r="I1175" s="12" t="str">
        <x:v>week2</x:v>
      </x:c>
    </x:row>
    <x:row r="1176" ht="22" customHeight="1">
      <x:c r="B1176" s="12" t="str">
        <x:v>quyen</x:v>
      </x:c>
      <x:c r="C1176" s="12" t="str">
        <x:v>AWS/Lambda</x:v>
      </x:c>
      <x:c r="D1176" s="12" t="str">
        <x:v>Errors</x:v>
      </x:c>
      <x:c r="E1176" s="12" t="str">
        <x:v>Sum</x:v>
      </x:c>
      <x:c r="F1176" s="17" t="n">
        <x:v>46303.66666666667</x:v>
      </x:c>
      <x:c r="G1176" s="14" t="n">
        <x:v>6</x:v>
      </x:c>
      <x:c r="H1176" s="12" t="str">
        <x:v>Count</x:v>
      </x:c>
      <x:c r="I1176" s="12" t="str">
        <x:v>earlier</x:v>
      </x:c>
    </x:row>
    <x:row r="1177" ht="22" customHeight="1">
      <x:c r="B1177" s="12" t="str">
        <x:v>quyen</x:v>
      </x:c>
      <x:c r="C1177" s="12" t="str">
        <x:v>AWS/Lambda</x:v>
      </x:c>
      <x:c r="D1177" s="12" t="str">
        <x:v>Errors</x:v>
      </x:c>
      <x:c r="E1177" s="12" t="str">
        <x:v>Sum</x:v>
      </x:c>
      <x:c r="F1177" s="17" t="n">
        <x:v>46306.95833333333</x:v>
      </x:c>
      <x:c r="G1177" s="14" t="n">
        <x:v>6</x:v>
      </x:c>
      <x:c r="H1177" s="12" t="str">
        <x:v>Count</x:v>
      </x:c>
      <x:c r="I1177" s="12" t="str">
        <x:v>week2</x:v>
      </x:c>
    </x:row>
    <x:row r="1178" ht="22" customHeight="1">
      <x:c r="B1178" s="12" t="str">
        <x:v>quyen</x:v>
      </x:c>
      <x:c r="C1178" s="12" t="str">
        <x:v>AWS/Lambda</x:v>
      </x:c>
      <x:c r="D1178" s="12" t="str">
        <x:v>Errors</x:v>
      </x:c>
      <x:c r="E1178" s="12" t="str">
        <x:v>Sum</x:v>
      </x:c>
      <x:c r="F1178" s="17" t="n">
        <x:v>46305.58333333333</x:v>
      </x:c>
      <x:c r="G1178" s="14" t="n">
        <x:v>6</x:v>
      </x:c>
      <x:c r="H1178" s="12" t="str">
        <x:v>Count</x:v>
      </x:c>
      <x:c r="I1178" s="12" t="str">
        <x:v>earlier</x:v>
      </x:c>
    </x:row>
    <x:row r="1179" ht="22" customHeight="1">
      <x:c r="B1179" s="12" t="str">
        <x:v>quyen</x:v>
      </x:c>
      <x:c r="C1179" s="12" t="str">
        <x:v>AWS/Lambda</x:v>
      </x:c>
      <x:c r="D1179" s="12" t="str">
        <x:v>Errors</x:v>
      </x:c>
      <x:c r="E1179" s="12" t="str">
        <x:v>Sum</x:v>
      </x:c>
      <x:c r="F1179" s="17" t="n">
        <x:v>46308.875</x:v>
      </x:c>
      <x:c r="G1179" s="14" t="n">
        <x:v>6</x:v>
      </x:c>
      <x:c r="H1179" s="12" t="str">
        <x:v>Count</x:v>
      </x:c>
      <x:c r="I1179" s="12" t="str">
        <x:v>week2</x:v>
      </x:c>
    </x:row>
    <x:row r="1180" ht="22" customHeight="1">
      <x:c r="B1180" s="12" t="str">
        <x:v>quyen</x:v>
      </x:c>
      <x:c r="C1180" s="12" t="str">
        <x:v>AWS/Lambda</x:v>
      </x:c>
      <x:c r="D1180" s="12" t="str">
        <x:v>Errors</x:v>
      </x:c>
      <x:c r="E1180" s="12" t="str">
        <x:v>Sum</x:v>
      </x:c>
      <x:c r="F1180" s="17" t="n">
        <x:v>46304.20833333333</x:v>
      </x:c>
      <x:c r="G1180" s="14" t="n">
        <x:v>6</x:v>
      </x:c>
      <x:c r="H1180" s="12" t="str">
        <x:v>Count</x:v>
      </x:c>
      <x:c r="I1180" s="12" t="str">
        <x:v>earlier</x:v>
      </x:c>
    </x:row>
    <x:row r="1181" ht="22" customHeight="1">
      <x:c r="B1181" s="12" t="str">
        <x:v>quyen</x:v>
      </x:c>
      <x:c r="C1181" s="12" t="str">
        <x:v>AWS/Lambda</x:v>
      </x:c>
      <x:c r="D1181" s="12" t="str">
        <x:v>Errors</x:v>
      </x:c>
      <x:c r="E1181" s="12" t="str">
        <x:v>Sum</x:v>
      </x:c>
      <x:c r="F1181" s="17" t="n">
        <x:v>46307.5</x:v>
      </x:c>
      <x:c r="G1181" s="14" t="n">
        <x:v>6</x:v>
      </x:c>
      <x:c r="H1181" s="12" t="str">
        <x:v>Count</x:v>
      </x:c>
      <x:c r="I1181" s="12" t="str">
        <x:v>week2</x:v>
      </x:c>
    </x:row>
    <x:row r="1182" ht="22" customHeight="1">
      <x:c r="B1182" s="12" t="str">
        <x:v>quyen</x:v>
      </x:c>
      <x:c r="C1182" s="12" t="str">
        <x:v>AWS/Lambda</x:v>
      </x:c>
      <x:c r="D1182" s="12" t="str">
        <x:v>Errors</x:v>
      </x:c>
      <x:c r="E1182" s="12" t="str">
        <x:v>Sum</x:v>
      </x:c>
      <x:c r="F1182" s="17" t="n">
        <x:v>46302.83333333333</x:v>
      </x:c>
      <x:c r="G1182" s="14" t="n">
        <x:v>6</x:v>
      </x:c>
      <x:c r="H1182" s="12" t="str">
        <x:v>Count</x:v>
      </x:c>
      <x:c r="I1182" s="12" t="str">
        <x:v>earlier</x:v>
      </x:c>
    </x:row>
    <x:row r="1183" ht="22" customHeight="1">
      <x:c r="B1183" s="12" t="str">
        <x:v>quyen</x:v>
      </x:c>
      <x:c r="C1183" s="12" t="str">
        <x:v>AWS/Lambda</x:v>
      </x:c>
      <x:c r="D1183" s="12" t="str">
        <x:v>Errors</x:v>
      </x:c>
      <x:c r="E1183" s="12" t="str">
        <x:v>Sum</x:v>
      </x:c>
      <x:c r="F1183" s="17" t="n">
        <x:v>46306.125</x:v>
      </x:c>
      <x:c r="G1183" s="14" t="n">
        <x:v>6</x:v>
      </x:c>
      <x:c r="H1183" s="12" t="str">
        <x:v>Count</x:v>
      </x:c>
      <x:c r="I1183" s="12" t="str">
        <x:v>earlier</x:v>
      </x:c>
    </x:row>
    <x:row r="1184" ht="22" customHeight="1">
      <x:c r="B1184" s="12" t="str">
        <x:v>quyen</x:v>
      </x:c>
      <x:c r="C1184" s="12" t="str">
        <x:v>AWS/Lambda</x:v>
      </x:c>
      <x:c r="D1184" s="12" t="str">
        <x:v>Errors</x:v>
      </x:c>
      <x:c r="E1184" s="12" t="str">
        <x:v>Sum</x:v>
      </x:c>
      <x:c r="F1184" s="17" t="n">
        <x:v>46305.33333333333</x:v>
      </x:c>
      <x:c r="G1184" s="14" t="n">
        <x:v>6</x:v>
      </x:c>
      <x:c r="H1184" s="12" t="str">
        <x:v>Count</x:v>
      </x:c>
      <x:c r="I1184" s="12" t="str">
        <x:v>earlier</x:v>
      </x:c>
    </x:row>
    <x:row r="1185" ht="22" customHeight="1">
      <x:c r="B1185" s="12" t="str">
        <x:v>quyen</x:v>
      </x:c>
      <x:c r="C1185" s="12" t="str">
        <x:v>AWS/Lambda</x:v>
      </x:c>
      <x:c r="D1185" s="12" t="str">
        <x:v>Errors</x:v>
      </x:c>
      <x:c r="E1185" s="12" t="str">
        <x:v>Sum</x:v>
      </x:c>
      <x:c r="F1185" s="17" t="n">
        <x:v>46308.625</x:v>
      </x:c>
      <x:c r="G1185" s="14" t="n">
        <x:v>0</x:v>
      </x:c>
      <x:c r="H1185" s="12" t="str">
        <x:v>Count</x:v>
      </x:c>
      <x:c r="I1185" s="12" t="str">
        <x:v>week2</x:v>
      </x:c>
    </x:row>
    <x:row r="1186" ht="22" customHeight="1">
      <x:c r="B1186" s="12" t="str">
        <x:v>quyen</x:v>
      </x:c>
      <x:c r="C1186" s="12" t="str">
        <x:v>AWS/Lambda</x:v>
      </x:c>
      <x:c r="D1186" s="12" t="str">
        <x:v>Errors</x:v>
      </x:c>
      <x:c r="E1186" s="12" t="str">
        <x:v>Sum</x:v>
      </x:c>
      <x:c r="F1186" s="17" t="n">
        <x:v>46303.95833333333</x:v>
      </x:c>
      <x:c r="G1186" s="14" t="n">
        <x:v>6</x:v>
      </x:c>
      <x:c r="H1186" s="12" t="str">
        <x:v>Count</x:v>
      </x:c>
      <x:c r="I1186" s="12" t="str">
        <x:v>earlier</x:v>
      </x:c>
    </x:row>
    <x:row r="1187" ht="22" customHeight="1">
      <x:c r="B1187" s="12" t="str">
        <x:v>quyen</x:v>
      </x:c>
      <x:c r="C1187" s="12" t="str">
        <x:v>AWS/Lambda</x:v>
      </x:c>
      <x:c r="D1187" s="12" t="str">
        <x:v>Errors</x:v>
      </x:c>
      <x:c r="E1187" s="12" t="str">
        <x:v>Sum</x:v>
      </x:c>
      <x:c r="F1187" s="17" t="n">
        <x:v>46307.25</x:v>
      </x:c>
      <x:c r="G1187" s="14" t="n">
        <x:v>6</x:v>
      </x:c>
      <x:c r="H1187" s="12" t="str">
        <x:v>Count</x:v>
      </x:c>
      <x:c r="I1187" s="12" t="str">
        <x:v>week2</x:v>
      </x:c>
    </x:row>
    <x:row r="1188" ht="22" customHeight="1">
      <x:c r="B1188" s="12" t="str">
        <x:v>quyen</x:v>
      </x:c>
      <x:c r="C1188" s="12" t="str">
        <x:v>AWS/Lambda</x:v>
      </x:c>
      <x:c r="D1188" s="12" t="str">
        <x:v>Errors</x:v>
      </x:c>
      <x:c r="E1188" s="12" t="str">
        <x:v>Sum</x:v>
      </x:c>
      <x:c r="F1188" s="17" t="n">
        <x:v>46302.58333333333</x:v>
      </x:c>
      <x:c r="G1188" s="14" t="n">
        <x:v>0</x:v>
      </x:c>
      <x:c r="H1188" s="12" t="str">
        <x:v>Count</x:v>
      </x:c>
      <x:c r="I1188" s="12" t="str">
        <x:v>earlier</x:v>
      </x:c>
    </x:row>
    <x:row r="1189" ht="22" customHeight="1">
      <x:c r="B1189" s="12" t="str">
        <x:v>quyen</x:v>
      </x:c>
      <x:c r="C1189" s="12" t="str">
        <x:v>AWS/Lambda</x:v>
      </x:c>
      <x:c r="D1189" s="12" t="str">
        <x:v>Errors</x:v>
      </x:c>
      <x:c r="E1189" s="12" t="str">
        <x:v>Sum</x:v>
      </x:c>
      <x:c r="F1189" s="17" t="n">
        <x:v>46305.875</x:v>
      </x:c>
      <x:c r="G1189" s="14" t="n">
        <x:v>6</x:v>
      </x:c>
      <x:c r="H1189" s="12" t="str">
        <x:v>Count</x:v>
      </x:c>
      <x:c r="I1189" s="12" t="str">
        <x:v>earlier</x:v>
      </x:c>
    </x:row>
    <x:row r="1190" ht="22" customHeight="1">
      <x:c r="B1190" s="12" t="str">
        <x:v>quyen</x:v>
      </x:c>
      <x:c r="C1190" s="12" t="str">
        <x:v>AWS/Lambda</x:v>
      </x:c>
      <x:c r="D1190" s="12" t="str">
        <x:v>Errors</x:v>
      </x:c>
      <x:c r="E1190" s="12" t="str">
        <x:v>Sum</x:v>
      </x:c>
      <x:c r="F1190" s="17" t="n">
        <x:v>46304.5</x:v>
      </x:c>
      <x:c r="G1190" s="14" t="n">
        <x:v>6</x:v>
      </x:c>
      <x:c r="H1190" s="12" t="str">
        <x:v>Count</x:v>
      </x:c>
      <x:c r="I1190" s="12" t="str">
        <x:v>earlier</x:v>
      </x:c>
    </x:row>
    <x:row r="1191" ht="22" customHeight="1">
      <x:c r="B1191" s="12" t="str">
        <x:v>quyen</x:v>
      </x:c>
      <x:c r="C1191" s="12" t="str">
        <x:v>AWS/Lambda</x:v>
      </x:c>
      <x:c r="D1191" s="12" t="str">
        <x:v>Errors</x:v>
      </x:c>
      <x:c r="E1191" s="12" t="str">
        <x:v>Sum</x:v>
      </x:c>
      <x:c r="F1191" s="17" t="n">
        <x:v>46307.79166666667</x:v>
      </x:c>
      <x:c r="G1191" s="14" t="n">
        <x:v>6</x:v>
      </x:c>
      <x:c r="H1191" s="12" t="str">
        <x:v>Count</x:v>
      </x:c>
      <x:c r="I1191" s="12" t="str">
        <x:v>week2</x:v>
      </x:c>
    </x:row>
    <x:row r="1192" ht="22" customHeight="1">
      <x:c r="B1192" s="12" t="str">
        <x:v>quyen</x:v>
      </x:c>
      <x:c r="C1192" s="12" t="str">
        <x:v>AWS/Lambda</x:v>
      </x:c>
      <x:c r="D1192" s="12" t="str">
        <x:v>Errors</x:v>
      </x:c>
      <x:c r="E1192" s="12" t="str">
        <x:v>Sum</x:v>
      </x:c>
      <x:c r="F1192" s="17" t="n">
        <x:v>46303.125</x:v>
      </x:c>
      <x:c r="G1192" s="14" t="n">
        <x:v>6</x:v>
      </x:c>
      <x:c r="H1192" s="12" t="str">
        <x:v>Count</x:v>
      </x:c>
      <x:c r="I1192" s="12" t="str">
        <x:v>earlier</x:v>
      </x:c>
    </x:row>
    <x:row r="1193" ht="22" customHeight="1">
      <x:c r="B1193" s="12" t="str">
        <x:v>quyen</x:v>
      </x:c>
      <x:c r="C1193" s="12" t="str">
        <x:v>AWS/Lambda</x:v>
      </x:c>
      <x:c r="D1193" s="12" t="str">
        <x:v>Errors</x:v>
      </x:c>
      <x:c r="E1193" s="12" t="str">
        <x:v>Sum</x:v>
      </x:c>
      <x:c r="F1193" s="17" t="n">
        <x:v>46306.41666666667</x:v>
      </x:c>
      <x:c r="G1193" s="14" t="n">
        <x:v>6</x:v>
      </x:c>
      <x:c r="H1193" s="12" t="str">
        <x:v>Count</x:v>
      </x:c>
      <x:c r="I1193" s="12" t="str">
        <x:v>earlier</x:v>
      </x:c>
    </x:row>
    <x:row r="1194" ht="22" customHeight="1">
      <x:c r="B1194" s="12" t="str">
        <x:v>quyen</x:v>
      </x:c>
      <x:c r="C1194" s="12" t="str">
        <x:v>AWS/Lambda</x:v>
      </x:c>
      <x:c r="D1194" s="12" t="str">
        <x:v>Errors</x:v>
      </x:c>
      <x:c r="E1194" s="12" t="str">
        <x:v>Sum</x:v>
      </x:c>
      <x:c r="F1194" s="17" t="n">
        <x:v>46304.45833333333</x:v>
      </x:c>
      <x:c r="G1194" s="14" t="n">
        <x:v>6</x:v>
      </x:c>
      <x:c r="H1194" s="12" t="str">
        <x:v>Count</x:v>
      </x:c>
      <x:c r="I1194" s="12" t="str">
        <x:v>earlier</x:v>
      </x:c>
    </x:row>
    <x:row r="1195" ht="22" customHeight="1">
      <x:c r="B1195" s="12" t="str">
        <x:v>quyen</x:v>
      </x:c>
      <x:c r="C1195" s="12" t="str">
        <x:v>AWS/Lambda</x:v>
      </x:c>
      <x:c r="D1195" s="12" t="str">
        <x:v>Errors</x:v>
      </x:c>
      <x:c r="E1195" s="12" t="str">
        <x:v>Sum</x:v>
      </x:c>
      <x:c r="F1195" s="17" t="n">
        <x:v>46307.75</x:v>
      </x:c>
      <x:c r="G1195" s="14" t="n">
        <x:v>6</x:v>
      </x:c>
      <x:c r="H1195" s="12" t="str">
        <x:v>Count</x:v>
      </x:c>
      <x:c r="I1195" s="12" t="str">
        <x:v>week2</x:v>
      </x:c>
    </x:row>
    <x:row r="1196" ht="22" customHeight="1">
      <x:c r="B1196" s="12" t="str">
        <x:v>quyen</x:v>
      </x:c>
      <x:c r="C1196" s="12" t="str">
        <x:v>AWS/Lambda</x:v>
      </x:c>
      <x:c r="D1196" s="12" t="str">
        <x:v>Errors</x:v>
      </x:c>
      <x:c r="E1196" s="12" t="str">
        <x:v>Sum</x:v>
      </x:c>
      <x:c r="F1196" s="17" t="n">
        <x:v>46303.08333333333</x:v>
      </x:c>
      <x:c r="G1196" s="14" t="n">
        <x:v>6</x:v>
      </x:c>
      <x:c r="H1196" s="12" t="str">
        <x:v>Count</x:v>
      </x:c>
      <x:c r="I1196" s="12" t="str">
        <x:v>earlier</x:v>
      </x:c>
    </x:row>
    <x:row r="1197" ht="22" customHeight="1">
      <x:c r="B1197" s="12" t="str">
        <x:v>quyen</x:v>
      </x:c>
      <x:c r="C1197" s="12" t="str">
        <x:v>AWS/Lambda</x:v>
      </x:c>
      <x:c r="D1197" s="12" t="str">
        <x:v>Errors</x:v>
      </x:c>
      <x:c r="E1197" s="12" t="str">
        <x:v>Sum</x:v>
      </x:c>
      <x:c r="F1197" s="17" t="n">
        <x:v>46306.375</x:v>
      </x:c>
      <x:c r="G1197" s="14" t="n">
        <x:v>6</x:v>
      </x:c>
      <x:c r="H1197" s="12" t="str">
        <x:v>Count</x:v>
      </x:c>
      <x:c r="I1197" s="12" t="str">
        <x:v>earlier</x:v>
      </x:c>
    </x:row>
    <x:row r="1198" ht="22" customHeight="1">
      <x:c r="B1198" s="12" t="str">
        <x:v>quyen</x:v>
      </x:c>
      <x:c r="C1198" s="12" t="str">
        <x:v>AWS/Lambda</x:v>
      </x:c>
      <x:c r="D1198" s="12" t="str">
        <x:v>Errors</x:v>
      </x:c>
      <x:c r="E1198" s="12" t="str">
        <x:v>Sum</x:v>
      </x:c>
      <x:c r="F1198" s="17" t="n">
        <x:v>46305</x:v>
      </x:c>
      <x:c r="G1198" s="14" t="n">
        <x:v>6</x:v>
      </x:c>
      <x:c r="H1198" s="12" t="str">
        <x:v>Count</x:v>
      </x:c>
      <x:c r="I1198" s="12" t="str">
        <x:v>earlier</x:v>
      </x:c>
    </x:row>
    <x:row r="1199" ht="22" customHeight="1">
      <x:c r="B1199" s="12" t="str">
        <x:v>quyen</x:v>
      </x:c>
      <x:c r="C1199" s="12" t="str">
        <x:v>AWS/Lambda</x:v>
      </x:c>
      <x:c r="D1199" s="12" t="str">
        <x:v>Errors</x:v>
      </x:c>
      <x:c r="E1199" s="12" t="str">
        <x:v>Sum</x:v>
      </x:c>
      <x:c r="F1199" s="17" t="n">
        <x:v>46308.29166666667</x:v>
      </x:c>
      <x:c r="G1199" s="14" t="n">
        <x:v>0</x:v>
      </x:c>
      <x:c r="H1199" s="12" t="str">
        <x:v>Count</x:v>
      </x:c>
      <x:c r="I1199" s="12" t="str">
        <x:v>week2</x:v>
      </x:c>
    </x:row>
    <x:row r="1200" ht="22" customHeight="1">
      <x:c r="B1200" s="12" t="str">
        <x:v>quyen</x:v>
      </x:c>
      <x:c r="C1200" s="12" t="str">
        <x:v>AWS/Lambda</x:v>
      </x:c>
      <x:c r="D1200" s="12" t="str">
        <x:v>Errors</x:v>
      </x:c>
      <x:c r="E1200" s="12" t="str">
        <x:v>Sum</x:v>
      </x:c>
      <x:c r="F1200" s="17" t="n">
        <x:v>46303.625</x:v>
      </x:c>
      <x:c r="G1200" s="14" t="n">
        <x:v>6</x:v>
      </x:c>
      <x:c r="H1200" s="12" t="str">
        <x:v>Count</x:v>
      </x:c>
      <x:c r="I1200" s="12" t="str">
        <x:v>earlier</x:v>
      </x:c>
    </x:row>
    <x:row r="1201" ht="22" customHeight="1">
      <x:c r="B1201" s="12" t="str">
        <x:v>quyen</x:v>
      </x:c>
      <x:c r="C1201" s="12" t="str">
        <x:v>AWS/Lambda</x:v>
      </x:c>
      <x:c r="D1201" s="12" t="str">
        <x:v>Errors</x:v>
      </x:c>
      <x:c r="E1201" s="12" t="str">
        <x:v>Sum</x:v>
      </x:c>
      <x:c r="F1201" s="17" t="n">
        <x:v>46306.91666666667</x:v>
      </x:c>
      <x:c r="G1201" s="14" t="n">
        <x:v>6</x:v>
      </x:c>
      <x:c r="H1201" s="12" t="str">
        <x:v>Count</x:v>
      </x:c>
      <x:c r="I1201" s="12" t="str">
        <x:v>week2</x:v>
      </x:c>
    </x:row>
    <x:row r="1202" ht="22" customHeight="1">
      <x:c r="B1202" s="12" t="str">
        <x:v>quyen</x:v>
      </x:c>
      <x:c r="C1202" s="12" t="str">
        <x:v>AWS/Lambda</x:v>
      </x:c>
      <x:c r="D1202" s="12" t="str">
        <x:v>Errors</x:v>
      </x:c>
      <x:c r="E1202" s="12" t="str">
        <x:v>Sum</x:v>
      </x:c>
      <x:c r="F1202" s="17" t="n">
        <x:v>46305.54166666667</x:v>
      </x:c>
      <x:c r="G1202" s="14" t="n">
        <x:v>6</x:v>
      </x:c>
      <x:c r="H1202" s="12" t="str">
        <x:v>Count</x:v>
      </x:c>
      <x:c r="I1202" s="12" t="str">
        <x:v>earlier</x:v>
      </x:c>
    </x:row>
    <x:row r="1203" ht="22" customHeight="1">
      <x:c r="B1203" s="12" t="str">
        <x:v>quyen</x:v>
      </x:c>
      <x:c r="C1203" s="12" t="str">
        <x:v>AWS/Lambda</x:v>
      </x:c>
      <x:c r="D1203" s="12" t="str">
        <x:v>Errors</x:v>
      </x:c>
      <x:c r="E1203" s="12" t="str">
        <x:v>Sum</x:v>
      </x:c>
      <x:c r="F1203" s="17" t="n">
        <x:v>46308.83333333333</x:v>
      </x:c>
      <x:c r="G1203" s="14" t="n">
        <x:v>6</x:v>
      </x:c>
      <x:c r="H1203" s="12" t="str">
        <x:v>Count</x:v>
      </x:c>
      <x:c r="I1203" s="12" t="str">
        <x:v>week2</x:v>
      </x:c>
    </x:row>
    <x:row r="1204" ht="22" customHeight="1">
      <x:c r="B1204" s="12" t="str">
        <x:v>quyen</x:v>
      </x:c>
      <x:c r="C1204" s="12" t="str">
        <x:v>AWS/Lambda</x:v>
      </x:c>
      <x:c r="D1204" s="12" t="str">
        <x:v>Errors</x:v>
      </x:c>
      <x:c r="E1204" s="12" t="str">
        <x:v>Sum</x:v>
      </x:c>
      <x:c r="F1204" s="17" t="n">
        <x:v>46304.75</x:v>
      </x:c>
      <x:c r="G1204" s="14" t="n">
        <x:v>6</x:v>
      </x:c>
      <x:c r="H1204" s="12" t="str">
        <x:v>Count</x:v>
      </x:c>
      <x:c r="I1204" s="12" t="str">
        <x:v>earlier</x:v>
      </x:c>
    </x:row>
    <x:row r="1205" ht="22" customHeight="1">
      <x:c r="B1205" s="12" t="str">
        <x:v>quyen</x:v>
      </x:c>
      <x:c r="C1205" s="12" t="str">
        <x:v>AWS/Lambda</x:v>
      </x:c>
      <x:c r="D1205" s="12" t="str">
        <x:v>Errors</x:v>
      </x:c>
      <x:c r="E1205" s="12" t="str">
        <x:v>Sum</x:v>
      </x:c>
      <x:c r="F1205" s="17" t="n">
        <x:v>46308.04166666667</x:v>
      </x:c>
      <x:c r="G1205" s="14" t="n">
        <x:v>6</x:v>
      </x:c>
      <x:c r="H1205" s="12" t="str">
        <x:v>Count</x:v>
      </x:c>
      <x:c r="I1205" s="12" t="str">
        <x:v>week2</x:v>
      </x:c>
    </x:row>
    <x:row r="1206" ht="22" customHeight="1">
      <x:c r="B1206" s="12" t="str">
        <x:v>quyen</x:v>
      </x:c>
      <x:c r="C1206" s="12" t="str">
        <x:v>AWS/Lambda</x:v>
      </x:c>
      <x:c r="D1206" s="12" t="str">
        <x:v>Errors</x:v>
      </x:c>
      <x:c r="E1206" s="12" t="str">
        <x:v>Sum</x:v>
      </x:c>
      <x:c r="F1206" s="17" t="n">
        <x:v>46303.375</x:v>
      </x:c>
      <x:c r="G1206" s="14" t="n">
        <x:v>6</x:v>
      </x:c>
      <x:c r="H1206" s="12" t="str">
        <x:v>Count</x:v>
      </x:c>
      <x:c r="I1206" s="12" t="str">
        <x:v>earlier</x:v>
      </x:c>
    </x:row>
    <x:row r="1207" ht="22" customHeight="1">
      <x:c r="B1207" s="12" t="str">
        <x:v>quyen</x:v>
      </x:c>
      <x:c r="C1207" s="12" t="str">
        <x:v>AWS/Lambda</x:v>
      </x:c>
      <x:c r="D1207" s="12" t="str">
        <x:v>Errors</x:v>
      </x:c>
      <x:c r="E1207" s="12" t="str">
        <x:v>Sum</x:v>
      </x:c>
      <x:c r="F1207" s="17" t="n">
        <x:v>46306.66666666667</x:v>
      </x:c>
      <x:c r="G1207" s="14" t="n">
        <x:v>6</x:v>
      </x:c>
      <x:c r="H1207" s="12" t="str">
        <x:v>Count</x:v>
      </x:c>
      <x:c r="I1207" s="12" t="str">
        <x:v>earlier</x:v>
      </x:c>
    </x:row>
    <x:row r="1208" ht="22" customHeight="1">
      <x:c r="B1208" s="12" t="str">
        <x:v>quyen</x:v>
      </x:c>
      <x:c r="C1208" s="12" t="str">
        <x:v>AWS/Lambda</x:v>
      </x:c>
      <x:c r="D1208" s="12" t="str">
        <x:v>Errors</x:v>
      </x:c>
      <x:c r="E1208" s="12" t="str">
        <x:v>Sum</x:v>
      </x:c>
      <x:c r="F1208" s="17" t="n">
        <x:v>46305.29166666667</x:v>
      </x:c>
      <x:c r="G1208" s="14" t="n">
        <x:v>6</x:v>
      </x:c>
      <x:c r="H1208" s="12" t="str">
        <x:v>Count</x:v>
      </x:c>
      <x:c r="I1208" s="12" t="str">
        <x:v>earlier</x:v>
      </x:c>
    </x:row>
    <x:row r="1209" ht="22" customHeight="1">
      <x:c r="B1209" s="12" t="str">
        <x:v>quyen</x:v>
      </x:c>
      <x:c r="C1209" s="12" t="str">
        <x:v>AWS/Lambda</x:v>
      </x:c>
      <x:c r="D1209" s="12" t="str">
        <x:v>Errors</x:v>
      </x:c>
      <x:c r="E1209" s="12" t="str">
        <x:v>Sum</x:v>
      </x:c>
      <x:c r="F1209" s="17" t="n">
        <x:v>46308.58333333333</x:v>
      </x:c>
      <x:c r="G1209" s="14" t="n">
        <x:v>6</x:v>
      </x:c>
      <x:c r="H1209" s="12" t="str">
        <x:v>Count</x:v>
      </x:c>
      <x:c r="I1209" s="12" t="str">
        <x:v>week2</x:v>
      </x:c>
    </x:row>
    <x:row r="1210" ht="22" customHeight="1">
      <x:c r="B1210" s="12" t="str">
        <x:v>quyen</x:v>
      </x:c>
      <x:c r="C1210" s="12" t="str">
        <x:v>AWS/Lambda</x:v>
      </x:c>
      <x:c r="D1210" s="12" t="str">
        <x:v>Errors</x:v>
      </x:c>
      <x:c r="E1210" s="12" t="str">
        <x:v>Sum</x:v>
      </x:c>
      <x:c r="F1210" s="17" t="n">
        <x:v>46303.91666666667</x:v>
      </x:c>
      <x:c r="G1210" s="14" t="n">
        <x:v>6</x:v>
      </x:c>
      <x:c r="H1210" s="12" t="str">
        <x:v>Count</x:v>
      </x:c>
      <x:c r="I1210" s="12" t="str">
        <x:v>earlier</x:v>
      </x:c>
    </x:row>
    <x:row r="1211" ht="22" customHeight="1">
      <x:c r="B1211" s="12" t="str">
        <x:v>quyen</x:v>
      </x:c>
      <x:c r="C1211" s="12" t="str">
        <x:v>AWS/Lambda</x:v>
      </x:c>
      <x:c r="D1211" s="12" t="str">
        <x:v>Errors</x:v>
      </x:c>
      <x:c r="E1211" s="12" t="str">
        <x:v>Sum</x:v>
      </x:c>
      <x:c r="F1211" s="17" t="n">
        <x:v>46307.20833333333</x:v>
      </x:c>
      <x:c r="G1211" s="14" t="n">
        <x:v>6</x:v>
      </x:c>
      <x:c r="H1211" s="12" t="str">
        <x:v>Count</x:v>
      </x:c>
      <x:c r="I1211" s="12" t="str">
        <x:v>week2</x:v>
      </x:c>
    </x:row>
    <x:row r="1212" ht="22" customHeight="1">
      <x:c r="B1212" s="12" t="str">
        <x:v>quyen</x:v>
      </x:c>
      <x:c r="C1212" s="12" t="str">
        <x:v>AWS/Lambda</x:v>
      </x:c>
      <x:c r="D1212" s="12" t="str">
        <x:v>Errors</x:v>
      </x:c>
      <x:c r="E1212" s="12" t="str">
        <x:v>Sum</x:v>
      </x:c>
      <x:c r="F1212" s="17" t="n">
        <x:v>46302.54166666667</x:v>
      </x:c>
      <x:c r="G1212" s="14" t="n">
        <x:v>0</x:v>
      </x:c>
      <x:c r="H1212" s="12" t="str">
        <x:v>Count</x:v>
      </x:c>
      <x:c r="I1212" s="12" t="str">
        <x:v>earlier</x:v>
      </x:c>
    </x:row>
    <x:row r="1213" ht="22" customHeight="1">
      <x:c r="B1213" s="12" t="str">
        <x:v>quyen</x:v>
      </x:c>
      <x:c r="C1213" s="12" t="str">
        <x:v>AWS/Lambda</x:v>
      </x:c>
      <x:c r="D1213" s="12" t="str">
        <x:v>Errors</x:v>
      </x:c>
      <x:c r="E1213" s="12" t="str">
        <x:v>Sum</x:v>
      </x:c>
      <x:c r="F1213" s="17" t="n">
        <x:v>46305.83333333333</x:v>
      </x:c>
      <x:c r="G1213" s="14" t="n">
        <x:v>6</x:v>
      </x:c>
      <x:c r="H1213" s="12" t="str">
        <x:v>Count</x:v>
      </x:c>
      <x:c r="I1213" s="12" t="str">
        <x:v>earlier</x:v>
      </x:c>
    </x:row>
    <x:row r="1214" ht="22" customHeight="1">
      <x:c r="B1214" s="12" t="str">
        <x:v>quyen</x:v>
      </x:c>
      <x:c r="C1214" s="12" t="str">
        <x:v>AWS/Lambda</x:v>
      </x:c>
      <x:c r="D1214" s="12" t="str">
        <x:v>Errors</x:v>
      </x:c>
      <x:c r="E1214" s="12" t="str">
        <x:v>Sum</x:v>
      </x:c>
      <x:c r="F1214" s="17" t="n">
        <x:v>46304.83333333333</x:v>
      </x:c>
      <x:c r="G1214" s="14" t="n">
        <x:v>6</x:v>
      </x:c>
      <x:c r="H1214" s="12" t="str">
        <x:v>Count</x:v>
      </x:c>
      <x:c r="I1214" s="12" t="str">
        <x:v>earlier</x:v>
      </x:c>
    </x:row>
    <x:row r="1215" ht="22" customHeight="1">
      <x:c r="B1215" s="12" t="str">
        <x:v>quyen</x:v>
      </x:c>
      <x:c r="C1215" s="12" t="str">
        <x:v>AWS/Lambda</x:v>
      </x:c>
      <x:c r="D1215" s="12" t="str">
        <x:v>Errors</x:v>
      </x:c>
      <x:c r="E1215" s="12" t="str">
        <x:v>Sum</x:v>
      </x:c>
      <x:c r="F1215" s="17" t="n">
        <x:v>46308.125</x:v>
      </x:c>
      <x:c r="G1215" s="14" t="n">
        <x:v>6</x:v>
      </x:c>
      <x:c r="H1215" s="12" t="str">
        <x:v>Count</x:v>
      </x:c>
      <x:c r="I1215" s="12" t="str">
        <x:v>week2</x:v>
      </x:c>
    </x:row>
    <x:row r="1216" ht="22" customHeight="1">
      <x:c r="B1216" s="12" t="str">
        <x:v>quyen</x:v>
      </x:c>
      <x:c r="C1216" s="12" t="str">
        <x:v>AWS/Lambda</x:v>
      </x:c>
      <x:c r="D1216" s="12" t="str">
        <x:v>Errors</x:v>
      </x:c>
      <x:c r="E1216" s="12" t="str">
        <x:v>Sum</x:v>
      </x:c>
      <x:c r="F1216" s="17" t="n">
        <x:v>46303.45833333333</x:v>
      </x:c>
      <x:c r="G1216" s="14" t="n">
        <x:v>6</x:v>
      </x:c>
      <x:c r="H1216" s="12" t="str">
        <x:v>Count</x:v>
      </x:c>
      <x:c r="I1216" s="12" t="str">
        <x:v>earlier</x:v>
      </x:c>
    </x:row>
    <x:row r="1217" ht="22" customHeight="1">
      <x:c r="B1217" s="12" t="str">
        <x:v>quyen</x:v>
      </x:c>
      <x:c r="C1217" s="12" t="str">
        <x:v>AWS/Lambda</x:v>
      </x:c>
      <x:c r="D1217" s="12" t="str">
        <x:v>Errors</x:v>
      </x:c>
      <x:c r="E1217" s="12" t="str">
        <x:v>Sum</x:v>
      </x:c>
      <x:c r="F1217" s="17" t="n">
        <x:v>46306.75</x:v>
      </x:c>
      <x:c r="G1217" s="14" t="n">
        <x:v>6</x:v>
      </x:c>
      <x:c r="H1217" s="12" t="str">
        <x:v>Count</x:v>
      </x:c>
      <x:c r="I1217" s="12" t="str">
        <x:v>week2</x:v>
      </x:c>
    </x:row>
    <x:row r="1218" ht="22" customHeight="1">
      <x:c r="B1218" s="12" t="str">
        <x:v>quyen</x:v>
      </x:c>
      <x:c r="C1218" s="12" t="str">
        <x:v>AWS/Lambda</x:v>
      </x:c>
      <x:c r="D1218" s="12" t="str">
        <x:v>Errors</x:v>
      </x:c>
      <x:c r="E1218" s="12" t="str">
        <x:v>Sum</x:v>
      </x:c>
      <x:c r="F1218" s="17" t="n">
        <x:v>46305.375</x:v>
      </x:c>
      <x:c r="G1218" s="14" t="n">
        <x:v>6</x:v>
      </x:c>
      <x:c r="H1218" s="12" t="str">
        <x:v>Count</x:v>
      </x:c>
      <x:c r="I1218" s="12" t="str">
        <x:v>earlier</x:v>
      </x:c>
    </x:row>
    <x:row r="1219" ht="22" customHeight="1">
      <x:c r="B1219" s="12" t="str">
        <x:v>quyen</x:v>
      </x:c>
      <x:c r="C1219" s="12" t="str">
        <x:v>AWS/Lambda</x:v>
      </x:c>
      <x:c r="D1219" s="12" t="str">
        <x:v>Errors</x:v>
      </x:c>
      <x:c r="E1219" s="12" t="str">
        <x:v>Sum</x:v>
      </x:c>
      <x:c r="F1219" s="17" t="n">
        <x:v>46308.66666666667</x:v>
      </x:c>
      <x:c r="G1219" s="14" t="n">
        <x:v>0</x:v>
      </x:c>
      <x:c r="H1219" s="12" t="str">
        <x:v>Count</x:v>
      </x:c>
      <x:c r="I1219" s="12" t="str">
        <x:v>week2</x:v>
      </x:c>
    </x:row>
    <x:row r="1220" ht="22" customHeight="1">
      <x:c r="B1220" s="12" t="str">
        <x:v>quyen</x:v>
      </x:c>
      <x:c r="C1220" s="12" t="str">
        <x:v>AWS/Lambda</x:v>
      </x:c>
      <x:c r="D1220" s="12" t="str">
        <x:v>Errors</x:v>
      </x:c>
      <x:c r="E1220" s="12" t="str">
        <x:v>Sum</x:v>
      </x:c>
      <x:c r="F1220" s="17" t="n">
        <x:v>46304</x:v>
      </x:c>
      <x:c r="G1220" s="14" t="n">
        <x:v>6</x:v>
      </x:c>
      <x:c r="H1220" s="12" t="str">
        <x:v>Count</x:v>
      </x:c>
      <x:c r="I1220" s="12" t="str">
        <x:v>earlier</x:v>
      </x:c>
    </x:row>
    <x:row r="1221" ht="22" customHeight="1">
      <x:c r="B1221" s="12" t="str">
        <x:v>quyen</x:v>
      </x:c>
      <x:c r="C1221" s="12" t="str">
        <x:v>AWS/Lambda</x:v>
      </x:c>
      <x:c r="D1221" s="12" t="str">
        <x:v>Errors</x:v>
      </x:c>
      <x:c r="E1221" s="12" t="str">
        <x:v>Sum</x:v>
      </x:c>
      <x:c r="F1221" s="17" t="n">
        <x:v>46307.29166666667</x:v>
      </x:c>
      <x:c r="G1221" s="14" t="n">
        <x:v>6</x:v>
      </x:c>
      <x:c r="H1221" s="12" t="str">
        <x:v>Count</x:v>
      </x:c>
      <x:c r="I1221" s="12" t="str">
        <x:v>week2</x:v>
      </x:c>
    </x:row>
    <x:row r="1222" ht="22" customHeight="1">
      <x:c r="B1222" s="12" t="str">
        <x:v>quyen</x:v>
      </x:c>
      <x:c r="C1222" s="12" t="str">
        <x:v>AWS/Lambda</x:v>
      </x:c>
      <x:c r="D1222" s="12" t="str">
        <x:v>Errors</x:v>
      </x:c>
      <x:c r="E1222" s="12" t="str">
        <x:v>Sum</x:v>
      </x:c>
      <x:c r="F1222" s="17" t="n">
        <x:v>46302.625</x:v>
      </x:c>
      <x:c r="G1222" s="14" t="n">
        <x:v>6</x:v>
      </x:c>
      <x:c r="H1222" s="12" t="str">
        <x:v>Count</x:v>
      </x:c>
      <x:c r="I1222" s="12" t="str">
        <x:v>earlier</x:v>
      </x:c>
    </x:row>
    <x:row r="1223" ht="22" customHeight="1">
      <x:c r="B1223" s="12" t="str">
        <x:v>quyen</x:v>
      </x:c>
      <x:c r="C1223" s="12" t="str">
        <x:v>AWS/Lambda</x:v>
      </x:c>
      <x:c r="D1223" s="12" t="str">
        <x:v>Errors</x:v>
      </x:c>
      <x:c r="E1223" s="12" t="str">
        <x:v>Sum</x:v>
      </x:c>
      <x:c r="F1223" s="17" t="n">
        <x:v>46305.125</x:v>
      </x:c>
      <x:c r="G1223" s="14" t="n">
        <x:v>6</x:v>
      </x:c>
      <x:c r="H1223" s="12" t="str">
        <x:v>Count</x:v>
      </x:c>
      <x:c r="I1223" s="12" t="str">
        <x:v>earlier</x:v>
      </x:c>
    </x:row>
    <x:row r="1224" ht="22" customHeight="1">
      <x:c r="B1224" s="12" t="str">
        <x:v>quyen</x:v>
      </x:c>
      <x:c r="C1224" s="12" t="str">
        <x:v>AWS/Lambda</x:v>
      </x:c>
      <x:c r="D1224" s="12" t="str">
        <x:v>Errors</x:v>
      </x:c>
      <x:c r="E1224" s="12" t="str">
        <x:v>Sum</x:v>
      </x:c>
      <x:c r="F1224" s="17" t="n">
        <x:v>46308.41666666667</x:v>
      </x:c>
      <x:c r="G1224" s="14" t="n">
        <x:v>6</x:v>
      </x:c>
      <x:c r="H1224" s="12" t="str">
        <x:v>Count</x:v>
      </x:c>
      <x:c r="I1224" s="12" t="str">
        <x:v>week2</x:v>
      </x:c>
    </x:row>
    <x:row r="1225" ht="22" customHeight="1">
      <x:c r="B1225" s="12" t="str">
        <x:v>quyen</x:v>
      </x:c>
      <x:c r="C1225" s="12" t="str">
        <x:v>AWS/Lambda</x:v>
      </x:c>
      <x:c r="D1225" s="12" t="str">
        <x:v>Errors</x:v>
      </x:c>
      <x:c r="E1225" s="12" t="str">
        <x:v>Sum</x:v>
      </x:c>
      <x:c r="F1225" s="17" t="n">
        <x:v>46303.75</x:v>
      </x:c>
      <x:c r="G1225" s="14" t="n">
        <x:v>6</x:v>
      </x:c>
      <x:c r="H1225" s="12" t="str">
        <x:v>Count</x:v>
      </x:c>
      <x:c r="I1225" s="12" t="str">
        <x:v>earlier</x:v>
      </x:c>
    </x:row>
    <x:row r="1226" ht="22" customHeight="1">
      <x:c r="B1226" s="12" t="str">
        <x:v>quyen</x:v>
      </x:c>
      <x:c r="C1226" s="12" t="str">
        <x:v>AWS/Lambda</x:v>
      </x:c>
      <x:c r="D1226" s="12" t="str">
        <x:v>Errors</x:v>
      </x:c>
      <x:c r="E1226" s="12" t="str">
        <x:v>Sum</x:v>
      </x:c>
      <x:c r="F1226" s="17" t="n">
        <x:v>46307.04166666667</x:v>
      </x:c>
      <x:c r="G1226" s="14" t="n">
        <x:v>6</x:v>
      </x:c>
      <x:c r="H1226" s="12" t="str">
        <x:v>Count</x:v>
      </x:c>
      <x:c r="I1226" s="12" t="str">
        <x:v>week2</x:v>
      </x:c>
    </x:row>
    <x:row r="1227" ht="22" customHeight="1">
      <x:c r="B1227" s="12" t="str">
        <x:v>quyen</x:v>
      </x:c>
      <x:c r="C1227" s="12" t="str">
        <x:v>AWS/Lambda</x:v>
      </x:c>
      <x:c r="D1227" s="12" t="str">
        <x:v>Errors</x:v>
      </x:c>
      <x:c r="E1227" s="12" t="str">
        <x:v>Sum</x:v>
      </x:c>
      <x:c r="F1227" s="17" t="n">
        <x:v>46305.66666666667</x:v>
      </x:c>
      <x:c r="G1227" s="14" t="n">
        <x:v>6</x:v>
      </x:c>
      <x:c r="H1227" s="12" t="str">
        <x:v>Count</x:v>
      </x:c>
      <x:c r="I1227" s="12" t="str">
        <x:v>earlier</x:v>
      </x:c>
    </x:row>
    <x:row r="1228" ht="22" customHeight="1">
      <x:c r="B1228" s="12" t="str">
        <x:v>quyen</x:v>
      </x:c>
      <x:c r="C1228" s="12" t="str">
        <x:v>AWS/Lambda</x:v>
      </x:c>
      <x:c r="D1228" s="12" t="str">
        <x:v>Errors</x:v>
      </x:c>
      <x:c r="E1228" s="12" t="str">
        <x:v>Sum</x:v>
      </x:c>
      <x:c r="F1228" s="17" t="n">
        <x:v>46308.95833333333</x:v>
      </x:c>
      <x:c r="G1228" s="14" t="n">
        <x:v>6</x:v>
      </x:c>
      <x:c r="H1228" s="12" t="str">
        <x:v>Count</x:v>
      </x:c>
      <x:c r="I1228" s="12" t="str">
        <x:v>week2</x:v>
      </x:c>
    </x:row>
    <x:row r="1229" ht="22" customHeight="1">
      <x:c r="B1229" s="12" t="str">
        <x:v>quyen</x:v>
      </x:c>
      <x:c r="C1229" s="12" t="str">
        <x:v>AWS/Lambda</x:v>
      </x:c>
      <x:c r="D1229" s="12" t="str">
        <x:v>Errors</x:v>
      </x:c>
      <x:c r="E1229" s="12" t="str">
        <x:v>Sum</x:v>
      </x:c>
      <x:c r="F1229" s="17" t="n">
        <x:v>46304.29166666667</x:v>
      </x:c>
      <x:c r="G1229" s="14" t="n">
        <x:v>6</x:v>
      </x:c>
      <x:c r="H1229" s="12" t="str">
        <x:v>Count</x:v>
      </x:c>
      <x:c r="I1229" s="12" t="str">
        <x:v>earlier</x:v>
      </x:c>
    </x:row>
    <x:row r="1230" ht="22" customHeight="1">
      <x:c r="B1230" s="12" t="str">
        <x:v>quyen</x:v>
      </x:c>
      <x:c r="C1230" s="12" t="str">
        <x:v>AWS/Lambda</x:v>
      </x:c>
      <x:c r="D1230" s="12" t="str">
        <x:v>Errors</x:v>
      </x:c>
      <x:c r="E1230" s="12" t="str">
        <x:v>Sum</x:v>
      </x:c>
      <x:c r="F1230" s="17" t="n">
        <x:v>46307.58333333333</x:v>
      </x:c>
      <x:c r="G1230" s="14" t="n">
        <x:v>6</x:v>
      </x:c>
      <x:c r="H1230" s="12" t="str">
        <x:v>Count</x:v>
      </x:c>
      <x:c r="I1230" s="12" t="str">
        <x:v>week2</x:v>
      </x:c>
    </x:row>
    <x:row r="1231" ht="22" customHeight="1">
      <x:c r="B1231" s="12" t="str">
        <x:v>quyen</x:v>
      </x:c>
      <x:c r="C1231" s="12" t="str">
        <x:v>AWS/Lambda</x:v>
      </x:c>
      <x:c r="D1231" s="12" t="str">
        <x:v>Errors</x:v>
      </x:c>
      <x:c r="E1231" s="12" t="str">
        <x:v>Sum</x:v>
      </x:c>
      <x:c r="F1231" s="17" t="n">
        <x:v>46302.91666666667</x:v>
      </x:c>
      <x:c r="G1231" s="14" t="n">
        <x:v>6</x:v>
      </x:c>
      <x:c r="H1231" s="12" t="str">
        <x:v>Count</x:v>
      </x:c>
      <x:c r="I1231" s="12" t="str">
        <x:v>earlier</x:v>
      </x:c>
    </x:row>
    <x:row r="1232" ht="22" customHeight="1">
      <x:c r="B1232" s="12" t="str">
        <x:v>quyen</x:v>
      </x:c>
      <x:c r="C1232" s="12" t="str">
        <x:v>AWS/Lambda</x:v>
      </x:c>
      <x:c r="D1232" s="12" t="str">
        <x:v>Errors</x:v>
      </x:c>
      <x:c r="E1232" s="12" t="str">
        <x:v>Sum</x:v>
      </x:c>
      <x:c r="F1232" s="17" t="n">
        <x:v>46306.20833333333</x:v>
      </x:c>
      <x:c r="G1232" s="14" t="n">
        <x:v>6</x:v>
      </x:c>
      <x:c r="H1232" s="12" t="str">
        <x:v>Count</x:v>
      </x:c>
      <x:c r="I1232" s="12" t="str">
        <x:v>earlier</x:v>
      </x:c>
    </x:row>
    <x:row r="1233" ht="22" customHeight="1">
      <x:c r="B1233" s="12" t="str">
        <x:v>quyen</x:v>
      </x:c>
      <x:c r="C1233" s="12" t="str">
        <x:v>AWS/Lambda</x:v>
      </x:c>
      <x:c r="D1233" s="12" t="str">
        <x:v>Errors</x:v>
      </x:c>
      <x:c r="E1233" s="12" t="str">
        <x:v>Sum</x:v>
      </x:c>
      <x:c r="F1233" s="17" t="n">
        <x:v>46305.625</x:v>
      </x:c>
      <x:c r="G1233" s="14" t="n">
        <x:v>6</x:v>
      </x:c>
      <x:c r="H1233" s="12" t="str">
        <x:v>Count</x:v>
      </x:c>
      <x:c r="I1233" s="12" t="str">
        <x:v>earlier</x:v>
      </x:c>
    </x:row>
    <x:row r="1234" ht="22" customHeight="1">
      <x:c r="B1234" s="12" t="str">
        <x:v>quyen</x:v>
      </x:c>
      <x:c r="C1234" s="12" t="str">
        <x:v>AWS/Lambda</x:v>
      </x:c>
      <x:c r="D1234" s="12" t="str">
        <x:v>Errors</x:v>
      </x:c>
      <x:c r="E1234" s="12" t="str">
        <x:v>Sum</x:v>
      </x:c>
      <x:c r="F1234" s="17" t="n">
        <x:v>46308.91666666667</x:v>
      </x:c>
      <x:c r="G1234" s="14" t="n">
        <x:v>6</x:v>
      </x:c>
      <x:c r="H1234" s="12" t="str">
        <x:v>Count</x:v>
      </x:c>
      <x:c r="I1234" s="12" t="str">
        <x:v>week2</x:v>
      </x:c>
    </x:row>
    <x:row r="1235" ht="22" customHeight="1">
      <x:c r="B1235" s="12" t="str">
        <x:v>quyen</x:v>
      </x:c>
      <x:c r="C1235" s="12" t="str">
        <x:v>AWS/Lambda</x:v>
      </x:c>
      <x:c r="D1235" s="12" t="str">
        <x:v>Errors</x:v>
      </x:c>
      <x:c r="E1235" s="12" t="str">
        <x:v>Sum</x:v>
      </x:c>
      <x:c r="F1235" s="17" t="n">
        <x:v>46304.25</x:v>
      </x:c>
      <x:c r="G1235" s="14" t="n">
        <x:v>6</x:v>
      </x:c>
      <x:c r="H1235" s="12" t="str">
        <x:v>Count</x:v>
      </x:c>
      <x:c r="I1235" s="12" t="str">
        <x:v>earlier</x:v>
      </x:c>
    </x:row>
    <x:row r="1236" ht="22" customHeight="1">
      <x:c r="B1236" s="12" t="str">
        <x:v>quyen</x:v>
      </x:c>
      <x:c r="C1236" s="12" t="str">
        <x:v>AWS/Lambda</x:v>
      </x:c>
      <x:c r="D1236" s="12" t="str">
        <x:v>Errors</x:v>
      </x:c>
      <x:c r="E1236" s="12" t="str">
        <x:v>Sum</x:v>
      </x:c>
      <x:c r="F1236" s="17" t="n">
        <x:v>46307.54166666667</x:v>
      </x:c>
      <x:c r="G1236" s="14" t="n">
        <x:v>6</x:v>
      </x:c>
      <x:c r="H1236" s="12" t="str">
        <x:v>Count</x:v>
      </x:c>
      <x:c r="I1236" s="12" t="str">
        <x:v>week2</x:v>
      </x:c>
    </x:row>
    <x:row r="1237" ht="22" customHeight="1">
      <x:c r="B1237" s="12" t="str">
        <x:v>quyen</x:v>
      </x:c>
      <x:c r="C1237" s="12" t="str">
        <x:v>AWS/Lambda</x:v>
      </x:c>
      <x:c r="D1237" s="12" t="str">
        <x:v>Errors</x:v>
      </x:c>
      <x:c r="E1237" s="12" t="str">
        <x:v>Sum</x:v>
      </x:c>
      <x:c r="F1237" s="17" t="n">
        <x:v>46302.875</x:v>
      </x:c>
      <x:c r="G1237" s="14" t="n">
        <x:v>6</x:v>
      </x:c>
      <x:c r="H1237" s="12" t="str">
        <x:v>Count</x:v>
      </x:c>
      <x:c r="I1237" s="12" t="str">
        <x:v>earlier</x:v>
      </x:c>
    </x:row>
    <x:row r="1238" ht="22" customHeight="1">
      <x:c r="B1238" s="12" t="str">
        <x:v>quyen</x:v>
      </x:c>
      <x:c r="C1238" s="12" t="str">
        <x:v>AWS/Lambda</x:v>
      </x:c>
      <x:c r="D1238" s="12" t="str">
        <x:v>Errors</x:v>
      </x:c>
      <x:c r="E1238" s="12" t="str">
        <x:v>Sum</x:v>
      </x:c>
      <x:c r="F1238" s="17" t="n">
        <x:v>46306.16666666667</x:v>
      </x:c>
      <x:c r="G1238" s="14" t="n">
        <x:v>6</x:v>
      </x:c>
      <x:c r="H1238" s="12" t="str">
        <x:v>Count</x:v>
      </x:c>
      <x:c r="I1238" s="12" t="str">
        <x:v>earlier</x:v>
      </x:c>
    </x:row>
    <x:row r="1239" ht="22" customHeight="1">
      <x:c r="B1239" s="12" t="str">
        <x:v>quyen</x:v>
      </x:c>
      <x:c r="C1239" s="12" t="str">
        <x:v>AWS/Lambda</x:v>
      </x:c>
      <x:c r="D1239" s="12" t="str">
        <x:v>Errors</x:v>
      </x:c>
      <x:c r="E1239" s="12" t="str">
        <x:v>Sum</x:v>
      </x:c>
      <x:c r="F1239" s="17" t="n">
        <x:v>46304.79166666667</x:v>
      </x:c>
      <x:c r="G1239" s="14" t="n">
        <x:v>6</x:v>
      </x:c>
      <x:c r="H1239" s="12" t="str">
        <x:v>Count</x:v>
      </x:c>
      <x:c r="I1239" s="12" t="str">
        <x:v>earlier</x:v>
      </x:c>
    </x:row>
    <x:row r="1240" ht="22" customHeight="1">
      <x:c r="B1240" s="12" t="str">
        <x:v>quyen</x:v>
      </x:c>
      <x:c r="C1240" s="12" t="str">
        <x:v>AWS/Lambda</x:v>
      </x:c>
      <x:c r="D1240" s="12" t="str">
        <x:v>Errors</x:v>
      </x:c>
      <x:c r="E1240" s="12" t="str">
        <x:v>Sum</x:v>
      </x:c>
      <x:c r="F1240" s="17" t="n">
        <x:v>46308.08333333333</x:v>
      </x:c>
      <x:c r="G1240" s="14" t="n">
        <x:v>6</x:v>
      </x:c>
      <x:c r="H1240" s="12" t="str">
        <x:v>Count</x:v>
      </x:c>
      <x:c r="I1240" s="12" t="str">
        <x:v>week2</x:v>
      </x:c>
    </x:row>
    <x:row r="1241" ht="22" customHeight="1">
      <x:c r="B1241" s="12" t="str">
        <x:v>quyen</x:v>
      </x:c>
      <x:c r="C1241" s="12" t="str">
        <x:v>AWS/Lambda</x:v>
      </x:c>
      <x:c r="D1241" s="12" t="str">
        <x:v>Errors</x:v>
      </x:c>
      <x:c r="E1241" s="12" t="str">
        <x:v>Sum</x:v>
      </x:c>
      <x:c r="F1241" s="17" t="n">
        <x:v>46303.41666666667</x:v>
      </x:c>
      <x:c r="G1241" s="14" t="n">
        <x:v>6</x:v>
      </x:c>
      <x:c r="H1241" s="12" t="str">
        <x:v>Count</x:v>
      </x:c>
      <x:c r="I1241" s="12" t="str">
        <x:v>earlier</x:v>
      </x:c>
    </x:row>
    <x:row r="1242" ht="22" customHeight="1">
      <x:c r="B1242" s="12" t="str">
        <x:v>quyen</x:v>
      </x:c>
      <x:c r="C1242" s="12" t="str">
        <x:v>AWS/Lambda</x:v>
      </x:c>
      <x:c r="D1242" s="12" t="str">
        <x:v>Errors</x:v>
      </x:c>
      <x:c r="E1242" s="12" t="str">
        <x:v>Sum</x:v>
      </x:c>
      <x:c r="F1242" s="17" t="n">
        <x:v>46306.70833333333</x:v>
      </x:c>
      <x:c r="G1242" s="14" t="n">
        <x:v>6</x:v>
      </x:c>
      <x:c r="H1242" s="12" t="str">
        <x:v>Count</x:v>
      </x:c>
      <x:c r="I1242" s="12" t="str">
        <x:v>week2</x:v>
      </x:c>
    </x:row>
    <x:row r="1243" ht="22" customHeight="1">
      <x:c r="B1243" s="12" t="str">
        <x:v>quyen</x:v>
      </x:c>
      <x:c r="C1243" s="12" t="str">
        <x:v>AWS/Lambda</x:v>
      </x:c>
      <x:c r="D1243" s="12" t="str">
        <x:v>Errors</x:v>
      </x:c>
      <x:c r="E1243" s="12" t="str">
        <x:v>Sum</x:v>
      </x:c>
      <x:c r="F1243" s="17" t="n">
        <x:v>46305.91666666667</x:v>
      </x:c>
      <x:c r="G1243" s="14" t="n">
        <x:v>6</x:v>
      </x:c>
      <x:c r="H1243" s="12" t="str">
        <x:v>Count</x:v>
      </x:c>
      <x:c r="I1243" s="12" t="str">
        <x:v>earlier</x:v>
      </x:c>
    </x:row>
    <x:row r="1244" ht="22" customHeight="1">
      <x:c r="B1244" s="12" t="str">
        <x:v>quyen</x:v>
      </x:c>
      <x:c r="C1244" s="12" t="str">
        <x:v>AWS/Lambda</x:v>
      </x:c>
      <x:c r="D1244" s="12" t="str">
        <x:v>Errors</x:v>
      </x:c>
      <x:c r="E1244" s="12" t="str">
        <x:v>Sum</x:v>
      </x:c>
      <x:c r="F1244" s="17" t="n">
        <x:v>46304.54166666667</x:v>
      </x:c>
      <x:c r="G1244" s="14" t="n">
        <x:v>6</x:v>
      </x:c>
      <x:c r="H1244" s="12" t="str">
        <x:v>Count</x:v>
      </x:c>
      <x:c r="I1244" s="12" t="str">
        <x:v>earlier</x:v>
      </x:c>
    </x:row>
    <x:row r="1245" ht="22" customHeight="1">
      <x:c r="B1245" s="12" t="str">
        <x:v>quyen</x:v>
      </x:c>
      <x:c r="C1245" s="12" t="str">
        <x:v>AWS/Lambda</x:v>
      </x:c>
      <x:c r="D1245" s="12" t="str">
        <x:v>Errors</x:v>
      </x:c>
      <x:c r="E1245" s="12" t="str">
        <x:v>Sum</x:v>
      </x:c>
      <x:c r="F1245" s="17" t="n">
        <x:v>46307.83333333333</x:v>
      </x:c>
      <x:c r="G1245" s="14" t="n">
        <x:v>6</x:v>
      </x:c>
      <x:c r="H1245" s="12" t="str">
        <x:v>Count</x:v>
      </x:c>
      <x:c r="I1245" s="12" t="str">
        <x:v>week2</x:v>
      </x:c>
    </x:row>
    <x:row r="1246" ht="22" customHeight="1">
      <x:c r="B1246" s="12" t="str">
        <x:v>quyen</x:v>
      </x:c>
      <x:c r="C1246" s="12" t="str">
        <x:v>AWS/Lambda</x:v>
      </x:c>
      <x:c r="D1246" s="12" t="str">
        <x:v>Errors</x:v>
      </x:c>
      <x:c r="E1246" s="12" t="str">
        <x:v>Sum</x:v>
      </x:c>
      <x:c r="F1246" s="17" t="n">
        <x:v>46303.16666666667</x:v>
      </x:c>
      <x:c r="G1246" s="14" t="n">
        <x:v>6</x:v>
      </x:c>
      <x:c r="H1246" s="12" t="str">
        <x:v>Count</x:v>
      </x:c>
      <x:c r="I1246" s="12" t="str">
        <x:v>earlier</x:v>
      </x:c>
    </x:row>
    <x:row r="1247" ht="22" customHeight="1">
      <x:c r="B1247" s="12" t="str">
        <x:v>quyen</x:v>
      </x:c>
      <x:c r="C1247" s="12" t="str">
        <x:v>AWS/Lambda</x:v>
      </x:c>
      <x:c r="D1247" s="12" t="str">
        <x:v>Errors</x:v>
      </x:c>
      <x:c r="E1247" s="12" t="str">
        <x:v>Sum</x:v>
      </x:c>
      <x:c r="F1247" s="17" t="n">
        <x:v>46306.45833333333</x:v>
      </x:c>
      <x:c r="G1247" s="14" t="n">
        <x:v>6</x:v>
      </x:c>
      <x:c r="H1247" s="12" t="str">
        <x:v>Count</x:v>
      </x:c>
      <x:c r="I1247" s="12" t="str">
        <x:v>earlier</x:v>
      </x:c>
    </x:row>
    <x:row r="1248" ht="22" customHeight="1">
      <x:c r="B1248" s="12" t="str">
        <x:v>quyen</x:v>
      </x:c>
      <x:c r="C1248" s="12" t="str">
        <x:v>AWS/Lambda</x:v>
      </x:c>
      <x:c r="D1248" s="12" t="str">
        <x:v>Errors</x:v>
      </x:c>
      <x:c r="E1248" s="12" t="str">
        <x:v>Sum</x:v>
      </x:c>
      <x:c r="F1248" s="17" t="n">
        <x:v>46305.08333333333</x:v>
      </x:c>
      <x:c r="G1248" s="14" t="n">
        <x:v>6</x:v>
      </x:c>
      <x:c r="H1248" s="12" t="str">
        <x:v>Count</x:v>
      </x:c>
      <x:c r="I1248" s="12" t="str">
        <x:v>earlier</x:v>
      </x:c>
    </x:row>
    <x:row r="1249" ht="22" customHeight="1">
      <x:c r="B1249" s="12" t="str">
        <x:v>quyen</x:v>
      </x:c>
      <x:c r="C1249" s="12" t="str">
        <x:v>AWS/Lambda</x:v>
      </x:c>
      <x:c r="D1249" s="12" t="str">
        <x:v>Errors</x:v>
      </x:c>
      <x:c r="E1249" s="12" t="str">
        <x:v>Sum</x:v>
      </x:c>
      <x:c r="F1249" s="17" t="n">
        <x:v>46308.375</x:v>
      </x:c>
      <x:c r="G1249" s="14" t="n">
        <x:v>0</x:v>
      </x:c>
      <x:c r="H1249" s="12" t="str">
        <x:v>Count</x:v>
      </x:c>
      <x:c r="I1249" s="12" t="str">
        <x:v>week2</x:v>
      </x:c>
    </x:row>
    <x:row r="1250" ht="22" customHeight="1">
      <x:c r="B1250" s="12" t="str">
        <x:v>quyen</x:v>
      </x:c>
      <x:c r="C1250" s="12" t="str">
        <x:v>AWS/Lambda</x:v>
      </x:c>
      <x:c r="D1250" s="12" t="str">
        <x:v>Errors</x:v>
      </x:c>
      <x:c r="E1250" s="12" t="str">
        <x:v>Sum</x:v>
      </x:c>
      <x:c r="F1250" s="17" t="n">
        <x:v>46303.70833333333</x:v>
      </x:c>
      <x:c r="G1250" s="14" t="n">
        <x:v>6</x:v>
      </x:c>
      <x:c r="H1250" s="12" t="str">
        <x:v>Count</x:v>
      </x:c>
      <x:c r="I1250" s="12" t="str">
        <x:v>earlier</x:v>
      </x:c>
    </x:row>
    <x:row r="1251" ht="22" customHeight="1">
      <x:c r="B1251" s="12" t="str">
        <x:v>quyen</x:v>
      </x:c>
      <x:c r="C1251" s="12" t="str">
        <x:v>AWS/Lambda</x:v>
      </x:c>
      <x:c r="D1251" s="12" t="str">
        <x:v>Errors</x:v>
      </x:c>
      <x:c r="E1251" s="12" t="str">
        <x:v>Sum</x:v>
      </x:c>
      <x:c r="F1251" s="17" t="n">
        <x:v>46307</x:v>
      </x:c>
      <x:c r="G1251" s="14" t="n">
        <x:v>6</x:v>
      </x:c>
      <x:c r="H1251" s="12" t="str">
        <x:v>Count</x:v>
      </x:c>
      <x:c r="I1251" s="12" t="str">
        <x:v>week2</x:v>
      </x:c>
    </x:row>
    <x:row r="1252" ht="22" customHeight="1">
      <x:c r="B1252" s="12" t="str">
        <x:v>quyen</x:v>
      </x:c>
      <x:c r="C1252" s="12" t="str">
        <x:v>AWS/Lambda</x:v>
      </x:c>
      <x:c r="D1252" s="12" t="str">
        <x:v>Errors</x:v>
      </x:c>
      <x:c r="E1252" s="12" t="str">
        <x:v>Sum</x:v>
      </x:c>
      <x:c r="F1252" s="17" t="n">
        <x:v>46302.70833333333</x:v>
      </x:c>
      <x:c r="G1252" s="14" t="n">
        <x:v>6</x:v>
      </x:c>
      <x:c r="H1252" s="12" t="str">
        <x:v>Count</x:v>
      </x:c>
      <x:c r="I1252" s="12" t="str">
        <x:v>earlier</x:v>
      </x:c>
    </x:row>
    <x:row r="1253" ht="22" customHeight="1">
      <x:c r="B1253" s="12" t="str">
        <x:v>quyen</x:v>
      </x:c>
      <x:c r="C1253" s="12" t="str">
        <x:v>AWS/Lambda</x:v>
      </x:c>
      <x:c r="D1253" s="12" t="str">
        <x:v>Errors</x:v>
      </x:c>
      <x:c r="E1253" s="12" t="str">
        <x:v>Sum</x:v>
      </x:c>
      <x:c r="F1253" s="17" t="n">
        <x:v>46306</x:v>
      </x:c>
      <x:c r="G1253" s="14" t="n">
        <x:v>6</x:v>
      </x:c>
      <x:c r="H1253" s="12" t="str">
        <x:v>Count</x:v>
      </x:c>
      <x:c r="I1253" s="12" t="str">
        <x:v>earlier</x:v>
      </x:c>
    </x:row>
    <x:row r="1254" ht="22" customHeight="1">
      <x:c r="B1254" s="12" t="str">
        <x:v>quyen</x:v>
      </x:c>
      <x:c r="C1254" s="12" t="str">
        <x:v>AWS/Lambda</x:v>
      </x:c>
      <x:c r="D1254" s="12" t="str">
        <x:v>Errors</x:v>
      </x:c>
      <x:c r="E1254" s="12" t="str">
        <x:v>Sum</x:v>
      </x:c>
      <x:c r="F1254" s="17" t="n">
        <x:v>46304.625</x:v>
      </x:c>
      <x:c r="G1254" s="14" t="n">
        <x:v>6</x:v>
      </x:c>
      <x:c r="H1254" s="12" t="str">
        <x:v>Count</x:v>
      </x:c>
      <x:c r="I1254" s="12" t="str">
        <x:v>earlier</x:v>
      </x:c>
    </x:row>
    <x:row r="1255" ht="22" customHeight="1">
      <x:c r="B1255" s="12" t="str">
        <x:v>quyen</x:v>
      </x:c>
      <x:c r="C1255" s="12" t="str">
        <x:v>AWS/Lambda</x:v>
      </x:c>
      <x:c r="D1255" s="12" t="str">
        <x:v>Errors</x:v>
      </x:c>
      <x:c r="E1255" s="12" t="str">
        <x:v>Sum</x:v>
      </x:c>
      <x:c r="F1255" s="17" t="n">
        <x:v>46307.91666666667</x:v>
      </x:c>
      <x:c r="G1255" s="14" t="n">
        <x:v>6</x:v>
      </x:c>
      <x:c r="H1255" s="12" t="str">
        <x:v>Count</x:v>
      </x:c>
      <x:c r="I1255" s="12" t="str">
        <x:v>week2</x:v>
      </x:c>
    </x:row>
    <x:row r="1256" ht="22" customHeight="1">
      <x:c r="B1256" s="12" t="str">
        <x:v>quyen</x:v>
      </x:c>
      <x:c r="C1256" s="12" t="str">
        <x:v>AWS/Lambda</x:v>
      </x:c>
      <x:c r="D1256" s="12" t="str">
        <x:v>Errors</x:v>
      </x:c>
      <x:c r="E1256" s="12" t="str">
        <x:v>Sum</x:v>
      </x:c>
      <x:c r="F1256" s="17" t="n">
        <x:v>46303.25</x:v>
      </x:c>
      <x:c r="G1256" s="14" t="n">
        <x:v>6</x:v>
      </x:c>
      <x:c r="H1256" s="12" t="str">
        <x:v>Count</x:v>
      </x:c>
      <x:c r="I1256" s="12" t="str">
        <x:v>earlier</x:v>
      </x:c>
    </x:row>
    <x:row r="1257" ht="22" customHeight="1">
      <x:c r="B1257" s="12" t="str">
        <x:v>quyen</x:v>
      </x:c>
      <x:c r="C1257" s="12" t="str">
        <x:v>AWS/Lambda</x:v>
      </x:c>
      <x:c r="D1257" s="12" t="str">
        <x:v>Errors</x:v>
      </x:c>
      <x:c r="E1257" s="12" t="str">
        <x:v>Sum</x:v>
      </x:c>
      <x:c r="F1257" s="17" t="n">
        <x:v>46306.54166666667</x:v>
      </x:c>
      <x:c r="G1257" s="14" t="n">
        <x:v>6</x:v>
      </x:c>
      <x:c r="H1257" s="12" t="str">
        <x:v>Count</x:v>
      </x:c>
      <x:c r="I1257" s="12" t="str">
        <x:v>earlier</x:v>
      </x:c>
    </x:row>
    <x:row r="1258" ht="22" customHeight="1">
      <x:c r="B1258" s="12" t="str">
        <x:v>quyen</x:v>
      </x:c>
      <x:c r="C1258" s="12" t="str">
        <x:v>AWS/Lambda</x:v>
      </x:c>
      <x:c r="D1258" s="12" t="str">
        <x:v>Errors</x:v>
      </x:c>
      <x:c r="E1258" s="12" t="str">
        <x:v>Sum</x:v>
      </x:c>
      <x:c r="F1258" s="17" t="n">
        <x:v>46305.16666666667</x:v>
      </x:c>
      <x:c r="G1258" s="14" t="n">
        <x:v>6</x:v>
      </x:c>
      <x:c r="H1258" s="12" t="str">
        <x:v>Count</x:v>
      </x:c>
      <x:c r="I1258" s="12" t="str">
        <x:v>earlier</x:v>
      </x:c>
    </x:row>
    <x:row r="1259" ht="22" customHeight="1">
      <x:c r="B1259" s="12" t="str">
        <x:v>quyen</x:v>
      </x:c>
      <x:c r="C1259" s="12" t="str">
        <x:v>AWS/Lambda</x:v>
      </x:c>
      <x:c r="D1259" s="12" t="str">
        <x:v>Errors</x:v>
      </x:c>
      <x:c r="E1259" s="12" t="str">
        <x:v>Sum</x:v>
      </x:c>
      <x:c r="F1259" s="17" t="n">
        <x:v>46308.45833333333</x:v>
      </x:c>
      <x:c r="G1259" s="14" t="n">
        <x:v>6</x:v>
      </x:c>
      <x:c r="H1259" s="12" t="str">
        <x:v>Count</x:v>
      </x:c>
      <x:c r="I1259" s="12" t="str">
        <x:v>week2</x:v>
      </x:c>
    </x:row>
    <x:row r="1260" ht="22" customHeight="1">
      <x:c r="B1260" s="12" t="str">
        <x:v>quyen</x:v>
      </x:c>
      <x:c r="C1260" s="12" t="str">
        <x:v>AWS/Lambda</x:v>
      </x:c>
      <x:c r="D1260" s="12" t="str">
        <x:v>Errors</x:v>
      </x:c>
      <x:c r="E1260" s="12" t="str">
        <x:v>Sum</x:v>
      </x:c>
      <x:c r="F1260" s="17" t="n">
        <x:v>46303.79166666667</x:v>
      </x:c>
      <x:c r="G1260" s="14" t="n">
        <x:v>6</x:v>
      </x:c>
      <x:c r="H1260" s="12" t="str">
        <x:v>Count</x:v>
      </x:c>
      <x:c r="I1260" s="12" t="str">
        <x:v>earlier</x:v>
      </x:c>
    </x:row>
    <x:row r="1261" ht="22" customHeight="1">
      <x:c r="B1261" s="12" t="str">
        <x:v>quyen</x:v>
      </x:c>
      <x:c r="C1261" s="12" t="str">
        <x:v>AWS/Lambda</x:v>
      </x:c>
      <x:c r="D1261" s="12" t="str">
        <x:v>Errors</x:v>
      </x:c>
      <x:c r="E1261" s="12" t="str">
        <x:v>Sum</x:v>
      </x:c>
      <x:c r="F1261" s="17" t="n">
        <x:v>46307.08333333333</x:v>
      </x:c>
      <x:c r="G1261" s="14" t="n">
        <x:v>6</x:v>
      </x:c>
      <x:c r="H1261" s="12" t="str">
        <x:v>Count</x:v>
      </x:c>
      <x:c r="I1261" s="12" t="str">
        <x:v>week2</x:v>
      </x:c>
    </x:row>
    <x:row r="1262" ht="22" customHeight="1">
      <x:c r="B1262" s="12" t="str">
        <x:v>quyen</x:v>
      </x:c>
      <x:c r="C1262" s="12" t="str">
        <x:v>AWS/Lambda</x:v>
      </x:c>
      <x:c r="D1262" s="12" t="str">
        <x:v>Errors</x:v>
      </x:c>
      <x:c r="E1262" s="12" t="str">
        <x:v>Sum</x:v>
      </x:c>
      <x:c r="F1262" s="17" t="n">
        <x:v>46303</x:v>
      </x:c>
      <x:c r="G1262" s="14" t="n">
        <x:v>6</x:v>
      </x:c>
      <x:c r="H1262" s="12" t="str">
        <x:v>Count</x:v>
      </x:c>
      <x:c r="I1262" s="12" t="str">
        <x:v>earlier</x:v>
      </x:c>
    </x:row>
    <x:row r="1263" ht="22" customHeight="1">
      <x:c r="B1263" s="12" t="str">
        <x:v>quyen</x:v>
      </x:c>
      <x:c r="C1263" s="12" t="str">
        <x:v>AWS/Lambda</x:v>
      </x:c>
      <x:c r="D1263" s="12" t="str">
        <x:v>Errors</x:v>
      </x:c>
      <x:c r="E1263" s="12" t="str">
        <x:v>Sum</x:v>
      </x:c>
      <x:c r="F1263" s="17" t="n">
        <x:v>46306.29166666667</x:v>
      </x:c>
      <x:c r="G1263" s="14" t="n">
        <x:v>6</x:v>
      </x:c>
      <x:c r="H1263" s="12" t="str">
        <x:v>Count</x:v>
      </x:c>
      <x:c r="I1263" s="12" t="str">
        <x:v>earlier</x:v>
      </x:c>
    </x:row>
    <x:row r="1264" ht="22" customHeight="1">
      <x:c r="B1264" s="12" t="str">
        <x:v>quyen</x:v>
      </x:c>
      <x:c r="C1264" s="12" t="str">
        <x:v>AWS/Lambda</x:v>
      </x:c>
      <x:c r="D1264" s="12" t="str">
        <x:v>Errors</x:v>
      </x:c>
      <x:c r="E1264" s="12" t="str">
        <x:v>Sum</x:v>
      </x:c>
      <x:c r="F1264" s="17" t="n">
        <x:v>46304.91666666667</x:v>
      </x:c>
      <x:c r="G1264" s="14" t="n">
        <x:v>6</x:v>
      </x:c>
      <x:c r="H1264" s="12" t="str">
        <x:v>Count</x:v>
      </x:c>
      <x:c r="I1264" s="12" t="str">
        <x:v>earlier</x:v>
      </x:c>
    </x:row>
    <x:row r="1265" ht="22" customHeight="1">
      <x:c r="B1265" s="12" t="str">
        <x:v>quyen</x:v>
      </x:c>
      <x:c r="C1265" s="12" t="str">
        <x:v>AWS/Lambda</x:v>
      </x:c>
      <x:c r="D1265" s="12" t="str">
        <x:v>Errors</x:v>
      </x:c>
      <x:c r="E1265" s="12" t="str">
        <x:v>Sum</x:v>
      </x:c>
      <x:c r="F1265" s="17" t="n">
        <x:v>46308.20833333333</x:v>
      </x:c>
      <x:c r="G1265" s="14" t="n">
        <x:v>6</x:v>
      </x:c>
      <x:c r="H1265" s="12" t="str">
        <x:v>Count</x:v>
      </x:c>
      <x:c r="I1265" s="12" t="str">
        <x:v>week2</x:v>
      </x:c>
    </x:row>
    <x:row r="1266" ht="22" customHeight="1">
      <x:c r="B1266" s="12" t="str">
        <x:v>quyen</x:v>
      </x:c>
      <x:c r="C1266" s="12" t="str">
        <x:v>AWS/Lambda</x:v>
      </x:c>
      <x:c r="D1266" s="12" t="str">
        <x:v>Errors</x:v>
      </x:c>
      <x:c r="E1266" s="12" t="str">
        <x:v>Sum</x:v>
      </x:c>
      <x:c r="F1266" s="17" t="n">
        <x:v>46303.54166666667</x:v>
      </x:c>
      <x:c r="G1266" s="14" t="n">
        <x:v>6</x:v>
      </x:c>
      <x:c r="H1266" s="12" t="str">
        <x:v>Count</x:v>
      </x:c>
      <x:c r="I1266" s="12" t="str">
        <x:v>earlier</x:v>
      </x:c>
    </x:row>
    <x:row r="1267" ht="22" customHeight="1">
      <x:c r="B1267" s="12" t="str">
        <x:v>quyen</x:v>
      </x:c>
      <x:c r="C1267" s="12" t="str">
        <x:v>AWS/Lambda</x:v>
      </x:c>
      <x:c r="D1267" s="12" t="str">
        <x:v>Errors</x:v>
      </x:c>
      <x:c r="E1267" s="12" t="str">
        <x:v>Sum</x:v>
      </x:c>
      <x:c r="F1267" s="17" t="n">
        <x:v>46306.83333333333</x:v>
      </x:c>
      <x:c r="G1267" s="14" t="n">
        <x:v>6</x:v>
      </x:c>
      <x:c r="H1267" s="12" t="str">
        <x:v>Count</x:v>
      </x:c>
      <x:c r="I1267" s="12" t="str">
        <x:v>week2</x:v>
      </x:c>
    </x:row>
    <x:row r="1268" ht="22" customHeight="1">
      <x:c r="B1268" s="12" t="str">
        <x:v>quyen</x:v>
      </x:c>
      <x:c r="C1268" s="12" t="str">
        <x:v>AWS/Lambda</x:v>
      </x:c>
      <x:c r="D1268" s="12" t="str">
        <x:v>Errors</x:v>
      </x:c>
      <x:c r="E1268" s="12" t="str">
        <x:v>Sum</x:v>
      </x:c>
      <x:c r="F1268" s="17" t="n">
        <x:v>46305.45833333333</x:v>
      </x:c>
      <x:c r="G1268" s="14" t="n">
        <x:v>6</x:v>
      </x:c>
      <x:c r="H1268" s="12" t="str">
        <x:v>Count</x:v>
      </x:c>
      <x:c r="I1268" s="12" t="str">
        <x:v>earlier</x:v>
      </x:c>
    </x:row>
    <x:row r="1269" ht="22" customHeight="1">
      <x:c r="B1269" s="12" t="str">
        <x:v>quyen</x:v>
      </x:c>
      <x:c r="C1269" s="12" t="str">
        <x:v>AWS/Lambda</x:v>
      </x:c>
      <x:c r="D1269" s="12" t="str">
        <x:v>Errors</x:v>
      </x:c>
      <x:c r="E1269" s="12" t="str">
        <x:v>Sum</x:v>
      </x:c>
      <x:c r="F1269" s="17" t="n">
        <x:v>46308.75</x:v>
      </x:c>
      <x:c r="G1269" s="14" t="n">
        <x:v>0</x:v>
      </x:c>
      <x:c r="H1269" s="12" t="str">
        <x:v>Count</x:v>
      </x:c>
      <x:c r="I1269" s="12" t="str">
        <x:v>week2</x:v>
      </x:c>
    </x:row>
    <x:row r="1270" ht="22" customHeight="1">
      <x:c r="B1270" s="12" t="str">
        <x:v>quyen</x:v>
      </x:c>
      <x:c r="C1270" s="12" t="str">
        <x:v>AWS/Lambda</x:v>
      </x:c>
      <x:c r="D1270" s="12" t="str">
        <x:v>Errors</x:v>
      </x:c>
      <x:c r="E1270" s="12" t="str">
        <x:v>Sum</x:v>
      </x:c>
      <x:c r="F1270" s="17" t="n">
        <x:v>46304.08333333333</x:v>
      </x:c>
      <x:c r="G1270" s="14" t="n">
        <x:v>6</x:v>
      </x:c>
      <x:c r="H1270" s="12" t="str">
        <x:v>Count</x:v>
      </x:c>
      <x:c r="I1270" s="12" t="str">
        <x:v>earlier</x:v>
      </x:c>
    </x:row>
    <x:row r="1271" ht="22" customHeight="1">
      <x:c r="B1271" s="12" t="str">
        <x:v>quyen</x:v>
      </x:c>
      <x:c r="C1271" s="12" t="str">
        <x:v>AWS/Lambda</x:v>
      </x:c>
      <x:c r="D1271" s="12" t="str">
        <x:v>Errors</x:v>
      </x:c>
      <x:c r="E1271" s="12" t="str">
        <x:v>Sum</x:v>
      </x:c>
      <x:c r="F1271" s="17" t="n">
        <x:v>46307.375</x:v>
      </x:c>
      <x:c r="G1271" s="14" t="n">
        <x:v>6</x:v>
      </x:c>
      <x:c r="H1271" s="12" t="str">
        <x:v>Count</x:v>
      </x:c>
      <x:c r="I1271" s="12" t="str">
        <x:v>week2</x:v>
      </x:c>
    </x:row>
    <x:row r="1272" ht="22" customHeight="1">
      <x:c r="B1272" s="12" t="str">
        <x:v>quyen</x:v>
      </x:c>
      <x:c r="C1272" s="12" t="str">
        <x:v>AWS/Lambda</x:v>
      </x:c>
      <x:c r="D1272" s="12" t="str">
        <x:v>Errors</x:v>
      </x:c>
      <x:c r="E1272" s="12" t="str">
        <x:v>Sum</x:v>
      </x:c>
      <x:c r="F1272" s="17" t="n">
        <x:v>46305.41666666667</x:v>
      </x:c>
      <x:c r="G1272" s="14" t="n">
        <x:v>6</x:v>
      </x:c>
      <x:c r="H1272" s="12" t="str">
        <x:v>Count</x:v>
      </x:c>
      <x:c r="I1272" s="12" t="str">
        <x:v>earlier</x:v>
      </x:c>
    </x:row>
    <x:row r="1273" ht="22" customHeight="1">
      <x:c r="B1273" s="12" t="str">
        <x:v>quyen</x:v>
      </x:c>
      <x:c r="C1273" s="12" t="str">
        <x:v>AWS/Lambda</x:v>
      </x:c>
      <x:c r="D1273" s="12" t="str">
        <x:v>Errors</x:v>
      </x:c>
      <x:c r="E1273" s="12" t="str">
        <x:v>Sum</x:v>
      </x:c>
      <x:c r="F1273" s="17" t="n">
        <x:v>46308.70833333333</x:v>
      </x:c>
      <x:c r="G1273" s="14" t="n">
        <x:v>0</x:v>
      </x:c>
      <x:c r="H1273" s="12" t="str">
        <x:v>Count</x:v>
      </x:c>
      <x:c r="I1273" s="12" t="str">
        <x:v>week2</x:v>
      </x:c>
    </x:row>
    <x:row r="1274" ht="22" customHeight="1">
      <x:c r="B1274" s="12" t="str">
        <x:v>quyen</x:v>
      </x:c>
      <x:c r="C1274" s="12" t="str">
        <x:v>AWS/Lambda</x:v>
      </x:c>
      <x:c r="D1274" s="12" t="str">
        <x:v>Errors</x:v>
      </x:c>
      <x:c r="E1274" s="12" t="str">
        <x:v>Sum</x:v>
      </x:c>
      <x:c r="F1274" s="17" t="n">
        <x:v>46304.04166666667</x:v>
      </x:c>
      <x:c r="G1274" s="14" t="n">
        <x:v>6</x:v>
      </x:c>
      <x:c r="H1274" s="12" t="str">
        <x:v>Count</x:v>
      </x:c>
      <x:c r="I1274" s="12" t="str">
        <x:v>earlier</x:v>
      </x:c>
    </x:row>
    <x:row r="1275" ht="22" customHeight="1">
      <x:c r="B1275" s="12" t="str">
        <x:v>quyen</x:v>
      </x:c>
      <x:c r="C1275" s="12" t="str">
        <x:v>AWS/Lambda</x:v>
      </x:c>
      <x:c r="D1275" s="12" t="str">
        <x:v>Errors</x:v>
      </x:c>
      <x:c r="E1275" s="12" t="str">
        <x:v>Sum</x:v>
      </x:c>
      <x:c r="F1275" s="17" t="n">
        <x:v>46307.33333333333</x:v>
      </x:c>
      <x:c r="G1275" s="14" t="n">
        <x:v>6</x:v>
      </x:c>
      <x:c r="H1275" s="12" t="str">
        <x:v>Count</x:v>
      </x:c>
      <x:c r="I1275" s="12" t="str">
        <x:v>week2</x:v>
      </x:c>
    </x:row>
    <x:row r="1276" ht="22" customHeight="1">
      <x:c r="B1276" s="12" t="str">
        <x:v>quyen</x:v>
      </x:c>
      <x:c r="C1276" s="12" t="str">
        <x:v>AWS/Lambda</x:v>
      </x:c>
      <x:c r="D1276" s="12" t="str">
        <x:v>Errors</x:v>
      </x:c>
      <x:c r="E1276" s="12" t="str">
        <x:v>Sum</x:v>
      </x:c>
      <x:c r="F1276" s="17" t="n">
        <x:v>46302.66666666667</x:v>
      </x:c>
      <x:c r="G1276" s="14" t="n">
        <x:v>6</x:v>
      </x:c>
      <x:c r="H1276" s="12" t="str">
        <x:v>Count</x:v>
      </x:c>
      <x:c r="I1276" s="12" t="str">
        <x:v>earlier</x:v>
      </x:c>
    </x:row>
    <x:row r="1277" ht="22" customHeight="1">
      <x:c r="B1277" s="12" t="str">
        <x:v>quyen</x:v>
      </x:c>
      <x:c r="C1277" s="12" t="str">
        <x:v>AWS/Lambda</x:v>
      </x:c>
      <x:c r="D1277" s="12" t="str">
        <x:v>Errors</x:v>
      </x:c>
      <x:c r="E1277" s="12" t="str">
        <x:v>Sum</x:v>
      </x:c>
      <x:c r="F1277" s="17" t="n">
        <x:v>46305.95833333333</x:v>
      </x:c>
      <x:c r="G1277" s="14" t="n">
        <x:v>6</x:v>
      </x:c>
      <x:c r="H1277" s="12" t="str">
        <x:v>Count</x:v>
      </x:c>
      <x:c r="I1277" s="12" t="str">
        <x:v>earlier</x:v>
      </x:c>
    </x:row>
    <x:row r="1278" ht="22" customHeight="1">
      <x:c r="B1278" s="12" t="str">
        <x:v>quyen</x:v>
      </x:c>
      <x:c r="C1278" s="12" t="str">
        <x:v>AWS/Lambda</x:v>
      </x:c>
      <x:c r="D1278" s="12" t="str">
        <x:v>Errors</x:v>
      </x:c>
      <x:c r="E1278" s="12" t="str">
        <x:v>Sum</x:v>
      </x:c>
      <x:c r="F1278" s="17" t="n">
        <x:v>46304.58333333333</x:v>
      </x:c>
      <x:c r="G1278" s="14" t="n">
        <x:v>6</x:v>
      </x:c>
      <x:c r="H1278" s="12" t="str">
        <x:v>Count</x:v>
      </x:c>
      <x:c r="I1278" s="12" t="str">
        <x:v>earlier</x:v>
      </x:c>
    </x:row>
    <x:row r="1279" ht="22" customHeight="1">
      <x:c r="B1279" s="12" t="str">
        <x:v>quyen</x:v>
      </x:c>
      <x:c r="C1279" s="12" t="str">
        <x:v>AWS/Lambda</x:v>
      </x:c>
      <x:c r="D1279" s="12" t="str">
        <x:v>Errors</x:v>
      </x:c>
      <x:c r="E1279" s="12" t="str">
        <x:v>Sum</x:v>
      </x:c>
      <x:c r="F1279" s="17" t="n">
        <x:v>46307.875</x:v>
      </x:c>
      <x:c r="G1279" s="14" t="n">
        <x:v>6</x:v>
      </x:c>
      <x:c r="H1279" s="12" t="str">
        <x:v>Count</x:v>
      </x:c>
      <x:c r="I1279" s="12" t="str">
        <x:v>week2</x:v>
      </x:c>
    </x:row>
    <x:row r="1280" ht="22" customHeight="1">
      <x:c r="B1280" s="12" t="str">
        <x:v>quyen</x:v>
      </x:c>
      <x:c r="C1280" s="12" t="str">
        <x:v>AWS/Lambda</x:v>
      </x:c>
      <x:c r="D1280" s="12" t="str">
        <x:v>Errors</x:v>
      </x:c>
      <x:c r="E1280" s="12" t="str">
        <x:v>Sum</x:v>
      </x:c>
      <x:c r="F1280" s="17" t="n">
        <x:v>46303.20833333333</x:v>
      </x:c>
      <x:c r="G1280" s="14" t="n">
        <x:v>6</x:v>
      </x:c>
      <x:c r="H1280" s="12" t="str">
        <x:v>Count</x:v>
      </x:c>
      <x:c r="I1280" s="12" t="str">
        <x:v>earlier</x:v>
      </x:c>
    </x:row>
    <x:row r="1281" ht="22" customHeight="1">
      <x:c r="B1281" s="12" t="str">
        <x:v>quyen</x:v>
      </x:c>
      <x:c r="C1281" s="12" t="str">
        <x:v>AWS/Lambda</x:v>
      </x:c>
      <x:c r="D1281" s="12" t="str">
        <x:v>Errors</x:v>
      </x:c>
      <x:c r="E1281" s="12" t="str">
        <x:v>Sum</x:v>
      </x:c>
      <x:c r="F1281" s="17" t="n">
        <x:v>46306.5</x:v>
      </x:c>
      <x:c r="G1281" s="14" t="n">
        <x:v>6</x:v>
      </x:c>
      <x:c r="H1281" s="12" t="str">
        <x:v>Count</x:v>
      </x:c>
      <x:c r="I1281" s="12" t="str">
        <x:v>earlier</x:v>
      </x:c>
    </x:row>
    <x:row r="1282" ht="22" customHeight="1">
      <x:c r="B1282" s="12" t="str">
        <x:v>quyen</x:v>
      </x:c>
      <x:c r="C1282" s="12" t="str">
        <x:v>AWS/Lambda</x:v>
      </x:c>
      <x:c r="D1282" s="12" t="str">
        <x:v>Errors</x:v>
      </x:c>
      <x:c r="E1282" s="12" t="str">
        <x:v>Sum</x:v>
      </x:c>
      <x:c r="F1282" s="17" t="n">
        <x:v>46309</x:v>
      </x:c>
      <x:c r="G1282" s="14" t="n">
        <x:v>6</x:v>
      </x:c>
      <x:c r="H1282" s="12" t="str">
        <x:v>Count</x:v>
      </x:c>
      <x:c r="I1282" s="12" t="str">
        <x:v>week2</x:v>
      </x:c>
    </x:row>
    <x:row r="1283" ht="22" customHeight="1">
      <x:c r="B1283" s="12" t="str">
        <x:v>quyen</x:v>
      </x:c>
      <x:c r="C1283" s="12" t="str">
        <x:v>AWS/Lambda</x:v>
      </x:c>
      <x:c r="D1283" s="12" t="str">
        <x:v>Errors</x:v>
      </x:c>
      <x:c r="E1283" s="12" t="str">
        <x:v>Sum</x:v>
      </x:c>
      <x:c r="F1283" s="17" t="n">
        <x:v>46305.70833333333</x:v>
      </x:c>
      <x:c r="G1283" s="14" t="n">
        <x:v>6</x:v>
      </x:c>
      <x:c r="H1283" s="12" t="str">
        <x:v>Count</x:v>
      </x:c>
      <x:c r="I1283" s="12" t="str">
        <x:v>earlier</x:v>
      </x:c>
    </x:row>
    <x:row r="1284" ht="22" customHeight="1">
      <x:c r="B1284" s="12" t="str">
        <x:v>quyen</x:v>
      </x:c>
      <x:c r="C1284" s="12" t="str">
        <x:v>AWS/Lambda</x:v>
      </x:c>
      <x:c r="D1284" s="12" t="str">
        <x:v>Errors</x:v>
      </x:c>
      <x:c r="E1284" s="12" t="str">
        <x:v>Sum</x:v>
      </x:c>
      <x:c r="F1284" s="17" t="n">
        <x:v>46304.33333333333</x:v>
      </x:c>
      <x:c r="G1284" s="14" t="n">
        <x:v>6</x:v>
      </x:c>
      <x:c r="H1284" s="12" t="str">
        <x:v>Count</x:v>
      </x:c>
      <x:c r="I1284" s="12" t="str">
        <x:v>earlier</x:v>
      </x:c>
    </x:row>
    <x:row r="1285" ht="22" customHeight="1">
      <x:c r="B1285" s="12" t="str">
        <x:v>quyen</x:v>
      </x:c>
      <x:c r="C1285" s="12" t="str">
        <x:v>AWS/Lambda</x:v>
      </x:c>
      <x:c r="D1285" s="12" t="str">
        <x:v>Errors</x:v>
      </x:c>
      <x:c r="E1285" s="12" t="str">
        <x:v>Sum</x:v>
      </x:c>
      <x:c r="F1285" s="17" t="n">
        <x:v>46307.625</x:v>
      </x:c>
      <x:c r="G1285" s="14" t="n">
        <x:v>6</x:v>
      </x:c>
      <x:c r="H1285" s="12" t="str">
        <x:v>Count</x:v>
      </x:c>
      <x:c r="I1285" s="12" t="str">
        <x:v>week2</x:v>
      </x:c>
    </x:row>
    <x:row r="1286" ht="22" customHeight="1">
      <x:c r="B1286" s="12" t="str">
        <x:v>quyen</x:v>
      </x:c>
      <x:c r="C1286" s="12" t="str">
        <x:v>AWS/Lambda</x:v>
      </x:c>
      <x:c r="D1286" s="12" t="str">
        <x:v>Errors</x:v>
      </x:c>
      <x:c r="E1286" s="12" t="str">
        <x:v>Sum</x:v>
      </x:c>
      <x:c r="F1286" s="17" t="n">
        <x:v>46302.95833333333</x:v>
      </x:c>
      <x:c r="G1286" s="14" t="n">
        <x:v>6</x:v>
      </x:c>
      <x:c r="H1286" s="12" t="str">
        <x:v>Count</x:v>
      </x:c>
      <x:c r="I1286" s="12" t="str">
        <x:v>earlier</x:v>
      </x:c>
    </x:row>
    <x:row r="1287" ht="22" customHeight="1">
      <x:c r="B1287" s="12" t="str">
        <x:v>quyen</x:v>
      </x:c>
      <x:c r="C1287" s="12" t="str">
        <x:v>AWS/Lambda</x:v>
      </x:c>
      <x:c r="D1287" s="12" t="str">
        <x:v>Errors</x:v>
      </x:c>
      <x:c r="E1287" s="12" t="str">
        <x:v>Sum</x:v>
      </x:c>
      <x:c r="F1287" s="17" t="n">
        <x:v>46306.25</x:v>
      </x:c>
      <x:c r="G1287" s="14" t="n">
        <x:v>6</x:v>
      </x:c>
      <x:c r="H1287" s="12" t="str">
        <x:v>Count</x:v>
      </x:c>
      <x:c r="I1287" s="12" t="str">
        <x:v>earlier</x:v>
      </x:c>
    </x:row>
    <x:row r="1288" ht="22" customHeight="1">
      <x:c r="B1288" s="12" t="str">
        <x:v>quyen</x:v>
      </x:c>
      <x:c r="C1288" s="12" t="str">
        <x:v>AWS/Lambda</x:v>
      </x:c>
      <x:c r="D1288" s="12" t="str">
        <x:v>Errors</x:v>
      </x:c>
      <x:c r="E1288" s="12" t="str">
        <x:v>Sum</x:v>
      </x:c>
      <x:c r="F1288" s="17" t="n">
        <x:v>46304.875</x:v>
      </x:c>
      <x:c r="G1288" s="14" t="n">
        <x:v>6</x:v>
      </x:c>
      <x:c r="H1288" s="12" t="str">
        <x:v>Count</x:v>
      </x:c>
      <x:c r="I1288" s="12" t="str">
        <x:v>earlier</x:v>
      </x:c>
    </x:row>
    <x:row r="1289" ht="22" customHeight="1">
      <x:c r="B1289" s="12" t="str">
        <x:v>quyen</x:v>
      </x:c>
      <x:c r="C1289" s="12" t="str">
        <x:v>AWS/Lambda</x:v>
      </x:c>
      <x:c r="D1289" s="12" t="str">
        <x:v>Errors</x:v>
      </x:c>
      <x:c r="E1289" s="12" t="str">
        <x:v>Sum</x:v>
      </x:c>
      <x:c r="F1289" s="17" t="n">
        <x:v>46308.16666666667</x:v>
      </x:c>
      <x:c r="G1289" s="14" t="n">
        <x:v>6</x:v>
      </x:c>
      <x:c r="H1289" s="12" t="str">
        <x:v>Count</x:v>
      </x:c>
      <x:c r="I1289" s="12" t="str">
        <x:v>week2</x:v>
      </x:c>
    </x:row>
    <x:row r="1290" ht="22" customHeight="1">
      <x:c r="B1290" s="12" t="str">
        <x:v>quyen</x:v>
      </x:c>
      <x:c r="C1290" s="12" t="str">
        <x:v>AWS/Lambda</x:v>
      </x:c>
      <x:c r="D1290" s="12" t="str">
        <x:v>Errors</x:v>
      </x:c>
      <x:c r="E1290" s="12" t="str">
        <x:v>Sum</x:v>
      </x:c>
      <x:c r="F1290" s="17" t="n">
        <x:v>46303.5</x:v>
      </x:c>
      <x:c r="G1290" s="14" t="n">
        <x:v>6</x:v>
      </x:c>
      <x:c r="H1290" s="12" t="str">
        <x:v>Count</x:v>
      </x:c>
      <x:c r="I1290" s="12" t="str">
        <x:v>earlier</x:v>
      </x:c>
    </x:row>
    <x:row r="1291" ht="22" customHeight="1">
      <x:c r="B1291" s="12" t="str">
        <x:v>quyen</x:v>
      </x:c>
      <x:c r="C1291" s="12" t="str">
        <x:v>AWS/Lambda</x:v>
      </x:c>
      <x:c r="D1291" s="12" t="str">
        <x:v>Errors</x:v>
      </x:c>
      <x:c r="E1291" s="12" t="str">
        <x:v>Sum</x:v>
      </x:c>
      <x:c r="F1291" s="17" t="n">
        <x:v>46306.79166666667</x:v>
      </x:c>
      <x:c r="G1291" s="14" t="n">
        <x:v>6</x:v>
      </x:c>
      <x:c r="H1291" s="12" t="str">
        <x:v>Count</x:v>
      </x:c>
      <x:c r="I1291" s="12" t="str">
        <x:v>week2</x:v>
      </x:c>
    </x:row>
    <x:row r="1292" ht="22" customHeight="1">
      <x:c r="B1292" s="12" t="str">
        <x:v>quyen</x:v>
      </x:c>
      <x:c r="C1292" s="12" t="str">
        <x:v>AWS/Lambda</x:v>
      </x:c>
      <x:c r="D1292" s="12" t="str">
        <x:v>Throttles</x:v>
      </x:c>
      <x:c r="E1292" s="12" t="str">
        <x:v>Sum</x:v>
      </x:c>
      <x:c r="F1292" s="17" t="n">
        <x:v>46303.875</x:v>
      </x:c>
      <x:c r="G1292" s="14" t="n">
        <x:v>0</x:v>
      </x:c>
      <x:c r="H1292" s="12" t="str">
        <x:v>Count</x:v>
      </x:c>
      <x:c r="I1292" s="12" t="str">
        <x:v>earlier</x:v>
      </x:c>
    </x:row>
    <x:row r="1293" ht="22" customHeight="1">
      <x:c r="B1293" s="12" t="str">
        <x:v>quyen</x:v>
      </x:c>
      <x:c r="C1293" s="12" t="str">
        <x:v>AWS/Lambda</x:v>
      </x:c>
      <x:c r="D1293" s="12" t="str">
        <x:v>Throttles</x:v>
      </x:c>
      <x:c r="E1293" s="12" t="str">
        <x:v>Sum</x:v>
      </x:c>
      <x:c r="F1293" s="17" t="n">
        <x:v>46307.16666666667</x:v>
      </x:c>
      <x:c r="G1293" s="14" t="n">
        <x:v>0</x:v>
      </x:c>
      <x:c r="H1293" s="12" t="str">
        <x:v>Count</x:v>
      </x:c>
      <x:c r="I1293" s="12" t="str">
        <x:v>week2</x:v>
      </x:c>
    </x:row>
    <x:row r="1294" ht="22" customHeight="1">
      <x:c r="B1294" s="12" t="str">
        <x:v>quyen</x:v>
      </x:c>
      <x:c r="C1294" s="12" t="str">
        <x:v>AWS/Lambda</x:v>
      </x:c>
      <x:c r="D1294" s="12" t="str">
        <x:v>Throttles</x:v>
      </x:c>
      <x:c r="E1294" s="12" t="str">
        <x:v>Sum</x:v>
      </x:c>
      <x:c r="F1294" s="17" t="n">
        <x:v>46302.5</x:v>
      </x:c>
      <x:c r="G1294" s="14" t="n">
        <x:v>0</x:v>
      </x:c>
      <x:c r="H1294" s="12" t="str">
        <x:v>Count</x:v>
      </x:c>
      <x:c r="I1294" s="12" t="str">
        <x:v>earlier</x:v>
      </x:c>
    </x:row>
    <x:row r="1295" ht="22" customHeight="1">
      <x:c r="B1295" s="12" t="str">
        <x:v>quyen</x:v>
      </x:c>
      <x:c r="C1295" s="12" t="str">
        <x:v>AWS/Lambda</x:v>
      </x:c>
      <x:c r="D1295" s="12" t="str">
        <x:v>Throttles</x:v>
      </x:c>
      <x:c r="E1295" s="12" t="str">
        <x:v>Sum</x:v>
      </x:c>
      <x:c r="F1295" s="17" t="n">
        <x:v>46309.08333333333</x:v>
      </x:c>
      <x:c r="G1295" s="14" t="n">
        <x:v>0</x:v>
      </x:c>
      <x:c r="H1295" s="12" t="str">
        <x:v>Count</x:v>
      </x:c>
      <x:c r="I1295" s="12" t="str">
        <x:v>week2</x:v>
      </x:c>
    </x:row>
    <x:row r="1296" ht="22" customHeight="1">
      <x:c r="B1296" s="12" t="str">
        <x:v>quyen</x:v>
      </x:c>
      <x:c r="C1296" s="12" t="str">
        <x:v>AWS/Lambda</x:v>
      </x:c>
      <x:c r="D1296" s="12" t="str">
        <x:v>Throttles</x:v>
      </x:c>
      <x:c r="E1296" s="12" t="str">
        <x:v>Sum</x:v>
      </x:c>
      <x:c r="F1296" s="17" t="n">
        <x:v>46305.79166666667</x:v>
      </x:c>
      <x:c r="G1296" s="14" t="n">
        <x:v>0</x:v>
      </x:c>
      <x:c r="H1296" s="12" t="str">
        <x:v>Count</x:v>
      </x:c>
      <x:c r="I1296" s="12" t="str">
        <x:v>earlier</x:v>
      </x:c>
    </x:row>
    <x:row r="1297" ht="22" customHeight="1">
      <x:c r="B1297" s="12" t="str">
        <x:v>quyen</x:v>
      </x:c>
      <x:c r="C1297" s="12" t="str">
        <x:v>AWS/Lambda</x:v>
      </x:c>
      <x:c r="D1297" s="12" t="str">
        <x:v>Throttles</x:v>
      </x:c>
      <x:c r="E1297" s="12" t="str">
        <x:v>Sum</x:v>
      </x:c>
      <x:c r="F1297" s="17" t="n">
        <x:v>46304.41666666667</x:v>
      </x:c>
      <x:c r="G1297" s="14" t="n">
        <x:v>0</x:v>
      </x:c>
      <x:c r="H1297" s="12" t="str">
        <x:v>Count</x:v>
      </x:c>
      <x:c r="I1297" s="12" t="str">
        <x:v>earlier</x:v>
      </x:c>
    </x:row>
    <x:row r="1298" ht="22" customHeight="1">
      <x:c r="B1298" s="12" t="str">
        <x:v>quyen</x:v>
      </x:c>
      <x:c r="C1298" s="12" t="str">
        <x:v>AWS/Lambda</x:v>
      </x:c>
      <x:c r="D1298" s="12" t="str">
        <x:v>Throttles</x:v>
      </x:c>
      <x:c r="E1298" s="12" t="str">
        <x:v>Sum</x:v>
      </x:c>
      <x:c r="F1298" s="17" t="n">
        <x:v>46307.70833333333</x:v>
      </x:c>
      <x:c r="G1298" s="14" t="n">
        <x:v>0</x:v>
      </x:c>
      <x:c r="H1298" s="12" t="str">
        <x:v>Count</x:v>
      </x:c>
      <x:c r="I1298" s="12" t="str">
        <x:v>week2</x:v>
      </x:c>
    </x:row>
    <x:row r="1299" ht="22" customHeight="1">
      <x:c r="B1299" s="12" t="str">
        <x:v>quyen</x:v>
      </x:c>
      <x:c r="C1299" s="12" t="str">
        <x:v>AWS/Lambda</x:v>
      </x:c>
      <x:c r="D1299" s="12" t="str">
        <x:v>Throttles</x:v>
      </x:c>
      <x:c r="E1299" s="12" t="str">
        <x:v>Sum</x:v>
      </x:c>
      <x:c r="F1299" s="17" t="n">
        <x:v>46303.04166666667</x:v>
      </x:c>
      <x:c r="G1299" s="14" t="n">
        <x:v>0</x:v>
      </x:c>
      <x:c r="H1299" s="12" t="str">
        <x:v>Count</x:v>
      </x:c>
      <x:c r="I1299" s="12" t="str">
        <x:v>earlier</x:v>
      </x:c>
    </x:row>
    <x:row r="1300" ht="22" customHeight="1">
      <x:c r="B1300" s="12" t="str">
        <x:v>quyen</x:v>
      </x:c>
      <x:c r="C1300" s="12" t="str">
        <x:v>AWS/Lambda</x:v>
      </x:c>
      <x:c r="D1300" s="12" t="str">
        <x:v>Throttles</x:v>
      </x:c>
      <x:c r="E1300" s="12" t="str">
        <x:v>Sum</x:v>
      </x:c>
      <x:c r="F1300" s="17" t="n">
        <x:v>46306.33333333333</x:v>
      </x:c>
      <x:c r="G1300" s="14" t="n">
        <x:v>0</x:v>
      </x:c>
      <x:c r="H1300" s="12" t="str">
        <x:v>Count</x:v>
      </x:c>
      <x:c r="I1300" s="12" t="str">
        <x:v>earlier</x:v>
      </x:c>
    </x:row>
    <x:row r="1301" ht="22" customHeight="1">
      <x:c r="B1301" s="12" t="str">
        <x:v>quyen</x:v>
      </x:c>
      <x:c r="C1301" s="12" t="str">
        <x:v>AWS/Lambda</x:v>
      </x:c>
      <x:c r="D1301" s="12" t="str">
        <x:v>Throttles</x:v>
      </x:c>
      <x:c r="E1301" s="12" t="str">
        <x:v>Sum</x:v>
      </x:c>
      <x:c r="F1301" s="17" t="n">
        <x:v>46304.95833333333</x:v>
      </x:c>
      <x:c r="G1301" s="14" t="n">
        <x:v>0</x:v>
      </x:c>
      <x:c r="H1301" s="12" t="str">
        <x:v>Count</x:v>
      </x:c>
      <x:c r="I1301" s="12" t="str">
        <x:v>earlier</x:v>
      </x:c>
    </x:row>
    <x:row r="1302" ht="22" customHeight="1">
      <x:c r="B1302" s="12" t="str">
        <x:v>quyen</x:v>
      </x:c>
      <x:c r="C1302" s="12" t="str">
        <x:v>AWS/Lambda</x:v>
      </x:c>
      <x:c r="D1302" s="12" t="str">
        <x:v>Throttles</x:v>
      </x:c>
      <x:c r="E1302" s="12" t="str">
        <x:v>Sum</x:v>
      </x:c>
      <x:c r="F1302" s="17" t="n">
        <x:v>46308.25</x:v>
      </x:c>
      <x:c r="G1302" s="14" t="n">
        <x:v>0</x:v>
      </x:c>
      <x:c r="H1302" s="12" t="str">
        <x:v>Count</x:v>
      </x:c>
      <x:c r="I1302" s="12" t="str">
        <x:v>week2</x:v>
      </x:c>
    </x:row>
    <x:row r="1303" ht="22" customHeight="1">
      <x:c r="B1303" s="12" t="str">
        <x:v>quyen</x:v>
      </x:c>
      <x:c r="C1303" s="12" t="str">
        <x:v>AWS/Lambda</x:v>
      </x:c>
      <x:c r="D1303" s="12" t="str">
        <x:v>Throttles</x:v>
      </x:c>
      <x:c r="E1303" s="12" t="str">
        <x:v>Sum</x:v>
      </x:c>
      <x:c r="F1303" s="17" t="n">
        <x:v>46304.16666666667</x:v>
      </x:c>
      <x:c r="G1303" s="14" t="n">
        <x:v>0</x:v>
      </x:c>
      <x:c r="H1303" s="12" t="str">
        <x:v>Count</x:v>
      </x:c>
      <x:c r="I1303" s="12" t="str">
        <x:v>earlier</x:v>
      </x:c>
    </x:row>
    <x:row r="1304" ht="22" customHeight="1">
      <x:c r="B1304" s="12" t="str">
        <x:v>quyen</x:v>
      </x:c>
      <x:c r="C1304" s="12" t="str">
        <x:v>AWS/Lambda</x:v>
      </x:c>
      <x:c r="D1304" s="12" t="str">
        <x:v>Throttles</x:v>
      </x:c>
      <x:c r="E1304" s="12" t="str">
        <x:v>Sum</x:v>
      </x:c>
      <x:c r="F1304" s="17" t="n">
        <x:v>46307.45833333333</x:v>
      </x:c>
      <x:c r="G1304" s="14" t="n">
        <x:v>0</x:v>
      </x:c>
      <x:c r="H1304" s="12" t="str">
        <x:v>Count</x:v>
      </x:c>
      <x:c r="I1304" s="12" t="str">
        <x:v>week2</x:v>
      </x:c>
    </x:row>
    <x:row r="1305" ht="22" customHeight="1">
      <x:c r="B1305" s="12" t="str">
        <x:v>quyen</x:v>
      </x:c>
      <x:c r="C1305" s="12" t="str">
        <x:v>AWS/Lambda</x:v>
      </x:c>
      <x:c r="D1305" s="12" t="str">
        <x:v>Throttles</x:v>
      </x:c>
      <x:c r="E1305" s="12" t="str">
        <x:v>Sum</x:v>
      </x:c>
      <x:c r="F1305" s="17" t="n">
        <x:v>46302.79166666667</x:v>
      </x:c>
      <x:c r="G1305" s="14" t="n">
        <x:v>0</x:v>
      </x:c>
      <x:c r="H1305" s="12" t="str">
        <x:v>Count</x:v>
      </x:c>
      <x:c r="I1305" s="12" t="str">
        <x:v>earlier</x:v>
      </x:c>
    </x:row>
    <x:row r="1306" ht="22" customHeight="1">
      <x:c r="B1306" s="12" t="str">
        <x:v>quyen</x:v>
      </x:c>
      <x:c r="C1306" s="12" t="str">
        <x:v>AWS/Lambda</x:v>
      </x:c>
      <x:c r="D1306" s="12" t="str">
        <x:v>Throttles</x:v>
      </x:c>
      <x:c r="E1306" s="12" t="str">
        <x:v>Sum</x:v>
      </x:c>
      <x:c r="F1306" s="17" t="n">
        <x:v>46306.08333333333</x:v>
      </x:c>
      <x:c r="G1306" s="14" t="n">
        <x:v>0</x:v>
      </x:c>
      <x:c r="H1306" s="12" t="str">
        <x:v>Count</x:v>
      </x:c>
      <x:c r="I1306" s="12" t="str">
        <x:v>earlier</x:v>
      </x:c>
    </x:row>
    <x:row r="1307" ht="22" customHeight="1">
      <x:c r="B1307" s="12" t="str">
        <x:v>quyen</x:v>
      </x:c>
      <x:c r="C1307" s="12" t="str">
        <x:v>AWS/Lambda</x:v>
      </x:c>
      <x:c r="D1307" s="12" t="str">
        <x:v>Throttles</x:v>
      </x:c>
      <x:c r="E1307" s="12" t="str">
        <x:v>Sum</x:v>
      </x:c>
      <x:c r="F1307" s="17" t="n">
        <x:v>46304.70833333333</x:v>
      </x:c>
      <x:c r="G1307" s="14" t="n">
        <x:v>0</x:v>
      </x:c>
      <x:c r="H1307" s="12" t="str">
        <x:v>Count</x:v>
      </x:c>
      <x:c r="I1307" s="12" t="str">
        <x:v>earlier</x:v>
      </x:c>
    </x:row>
    <x:row r="1308" ht="22" customHeight="1">
      <x:c r="B1308" s="12" t="str">
        <x:v>quyen</x:v>
      </x:c>
      <x:c r="C1308" s="12" t="str">
        <x:v>AWS/Lambda</x:v>
      </x:c>
      <x:c r="D1308" s="12" t="str">
        <x:v>Throttles</x:v>
      </x:c>
      <x:c r="E1308" s="12" t="str">
        <x:v>Sum</x:v>
      </x:c>
      <x:c r="F1308" s="17" t="n">
        <x:v>46308</x:v>
      </x:c>
      <x:c r="G1308" s="14" t="n">
        <x:v>0</x:v>
      </x:c>
      <x:c r="H1308" s="12" t="str">
        <x:v>Count</x:v>
      </x:c>
      <x:c r="I1308" s="12" t="str">
        <x:v>week2</x:v>
      </x:c>
    </x:row>
    <x:row r="1309" ht="22" customHeight="1">
      <x:c r="B1309" s="12" t="str">
        <x:v>quyen</x:v>
      </x:c>
      <x:c r="C1309" s="12" t="str">
        <x:v>AWS/Lambda</x:v>
      </x:c>
      <x:c r="D1309" s="12" t="str">
        <x:v>Throttles</x:v>
      </x:c>
      <x:c r="E1309" s="12" t="str">
        <x:v>Sum</x:v>
      </x:c>
      <x:c r="F1309" s="17" t="n">
        <x:v>46303.33333333333</x:v>
      </x:c>
      <x:c r="G1309" s="14" t="n">
        <x:v>0</x:v>
      </x:c>
      <x:c r="H1309" s="12" t="str">
        <x:v>Count</x:v>
      </x:c>
      <x:c r="I1309" s="12" t="str">
        <x:v>earlier</x:v>
      </x:c>
    </x:row>
    <x:row r="1310" ht="22" customHeight="1">
      <x:c r="B1310" s="12" t="str">
        <x:v>quyen</x:v>
      </x:c>
      <x:c r="C1310" s="12" t="str">
        <x:v>AWS/Lambda</x:v>
      </x:c>
      <x:c r="D1310" s="12" t="str">
        <x:v>Throttles</x:v>
      </x:c>
      <x:c r="E1310" s="12" t="str">
        <x:v>Sum</x:v>
      </x:c>
      <x:c r="F1310" s="17" t="n">
        <x:v>46306.625</x:v>
      </x:c>
      <x:c r="G1310" s="14" t="n">
        <x:v>0</x:v>
      </x:c>
      <x:c r="H1310" s="12" t="str">
        <x:v>Count</x:v>
      </x:c>
      <x:c r="I1310" s="12" t="str">
        <x:v>earlier</x:v>
      </x:c>
    </x:row>
    <x:row r="1311" ht="22" customHeight="1">
      <x:c r="B1311" s="12" t="str">
        <x:v>quyen</x:v>
      </x:c>
      <x:c r="C1311" s="12" t="str">
        <x:v>AWS/Lambda</x:v>
      </x:c>
      <x:c r="D1311" s="12" t="str">
        <x:v>Throttles</x:v>
      </x:c>
      <x:c r="E1311" s="12" t="str">
        <x:v>Sum</x:v>
      </x:c>
      <x:c r="F1311" s="17" t="n">
        <x:v>46305.25</x:v>
      </x:c>
      <x:c r="G1311" s="14" t="n">
        <x:v>0</x:v>
      </x:c>
      <x:c r="H1311" s="12" t="str">
        <x:v>Count</x:v>
      </x:c>
      <x:c r="I1311" s="12" t="str">
        <x:v>earlier</x:v>
      </x:c>
    </x:row>
    <x:row r="1312" ht="22" customHeight="1">
      <x:c r="B1312" s="12" t="str">
        <x:v>quyen</x:v>
      </x:c>
      <x:c r="C1312" s="12" t="str">
        <x:v>AWS/Lambda</x:v>
      </x:c>
      <x:c r="D1312" s="12" t="str">
        <x:v>Throttles</x:v>
      </x:c>
      <x:c r="E1312" s="12" t="str">
        <x:v>Sum</x:v>
      </x:c>
      <x:c r="F1312" s="17" t="n">
        <x:v>46308.54166666667</x:v>
      </x:c>
      <x:c r="G1312" s="14" t="n">
        <x:v>0</x:v>
      </x:c>
      <x:c r="H1312" s="12" t="str">
        <x:v>Count</x:v>
      </x:c>
      <x:c r="I1312" s="12" t="str">
        <x:v>week2</x:v>
      </x:c>
    </x:row>
    <x:row r="1313" ht="22" customHeight="1">
      <x:c r="B1313" s="12" t="str">
        <x:v>quyen</x:v>
      </x:c>
      <x:c r="C1313" s="12" t="str">
        <x:v>AWS/Lambda</x:v>
      </x:c>
      <x:c r="D1313" s="12" t="str">
        <x:v>Throttles</x:v>
      </x:c>
      <x:c r="E1313" s="12" t="str">
        <x:v>Sum</x:v>
      </x:c>
      <x:c r="F1313" s="17" t="n">
        <x:v>46303.29166666667</x:v>
      </x:c>
      <x:c r="G1313" s="14" t="n">
        <x:v>0</x:v>
      </x:c>
      <x:c r="H1313" s="12" t="str">
        <x:v>Count</x:v>
      </x:c>
      <x:c r="I1313" s="12" t="str">
        <x:v>earlier</x:v>
      </x:c>
    </x:row>
    <x:row r="1314" ht="22" customHeight="1">
      <x:c r="B1314" s="12" t="str">
        <x:v>quyen</x:v>
      </x:c>
      <x:c r="C1314" s="12" t="str">
        <x:v>AWS/Lambda</x:v>
      </x:c>
      <x:c r="D1314" s="12" t="str">
        <x:v>Throttles</x:v>
      </x:c>
      <x:c r="E1314" s="12" t="str">
        <x:v>Sum</x:v>
      </x:c>
      <x:c r="F1314" s="17" t="n">
        <x:v>46306.58333333333</x:v>
      </x:c>
      <x:c r="G1314" s="14" t="n">
        <x:v>0</x:v>
      </x:c>
      <x:c r="H1314" s="12" t="str">
        <x:v>Count</x:v>
      </x:c>
      <x:c r="I1314" s="12" t="str">
        <x:v>earlier</x:v>
      </x:c>
    </x:row>
    <x:row r="1315" ht="22" customHeight="1">
      <x:c r="B1315" s="12" t="str">
        <x:v>quyen</x:v>
      </x:c>
      <x:c r="C1315" s="12" t="str">
        <x:v>AWS/Lambda</x:v>
      </x:c>
      <x:c r="D1315" s="12" t="str">
        <x:v>Throttles</x:v>
      </x:c>
      <x:c r="E1315" s="12" t="str">
        <x:v>Sum</x:v>
      </x:c>
      <x:c r="F1315" s="17" t="n">
        <x:v>46305.20833333333</x:v>
      </x:c>
      <x:c r="G1315" s="14" t="n">
        <x:v>0</x:v>
      </x:c>
      <x:c r="H1315" s="12" t="str">
        <x:v>Count</x:v>
      </x:c>
      <x:c r="I1315" s="12" t="str">
        <x:v>earlier</x:v>
      </x:c>
    </x:row>
    <x:row r="1316" ht="22" customHeight="1">
      <x:c r="B1316" s="12" t="str">
        <x:v>quyen</x:v>
      </x:c>
      <x:c r="C1316" s="12" t="str">
        <x:v>AWS/Lambda</x:v>
      </x:c>
      <x:c r="D1316" s="12" t="str">
        <x:v>Throttles</x:v>
      </x:c>
      <x:c r="E1316" s="12" t="str">
        <x:v>Sum</x:v>
      </x:c>
      <x:c r="F1316" s="17" t="n">
        <x:v>46308.5</x:v>
      </x:c>
      <x:c r="G1316" s="14" t="n">
        <x:v>0</x:v>
      </x:c>
      <x:c r="H1316" s="12" t="str">
        <x:v>Count</x:v>
      </x:c>
      <x:c r="I1316" s="12" t="str">
        <x:v>week2</x:v>
      </x:c>
    </x:row>
    <x:row r="1317" ht="22" customHeight="1">
      <x:c r="B1317" s="12" t="str">
        <x:v>quyen</x:v>
      </x:c>
      <x:c r="C1317" s="12" t="str">
        <x:v>AWS/Lambda</x:v>
      </x:c>
      <x:c r="D1317" s="12" t="str">
        <x:v>Throttles</x:v>
      </x:c>
      <x:c r="E1317" s="12" t="str">
        <x:v>Sum</x:v>
      </x:c>
      <x:c r="F1317" s="17" t="n">
        <x:v>46303.83333333333</x:v>
      </x:c>
      <x:c r="G1317" s="14" t="n">
        <x:v>0</x:v>
      </x:c>
      <x:c r="H1317" s="12" t="str">
        <x:v>Count</x:v>
      </x:c>
      <x:c r="I1317" s="12" t="str">
        <x:v>earlier</x:v>
      </x:c>
    </x:row>
    <x:row r="1318" ht="22" customHeight="1">
      <x:c r="B1318" s="12" t="str">
        <x:v>quyen</x:v>
      </x:c>
      <x:c r="C1318" s="12" t="str">
        <x:v>AWS/Lambda</x:v>
      </x:c>
      <x:c r="D1318" s="12" t="str">
        <x:v>Throttles</x:v>
      </x:c>
      <x:c r="E1318" s="12" t="str">
        <x:v>Sum</x:v>
      </x:c>
      <x:c r="F1318" s="17" t="n">
        <x:v>46307.125</x:v>
      </x:c>
      <x:c r="G1318" s="14" t="n">
        <x:v>0</x:v>
      </x:c>
      <x:c r="H1318" s="12" t="str">
        <x:v>Count</x:v>
      </x:c>
      <x:c r="I1318" s="12" t="str">
        <x:v>week2</x:v>
      </x:c>
    </x:row>
    <x:row r="1319" ht="22" customHeight="1">
      <x:c r="B1319" s="12" t="str">
        <x:v>quyen</x:v>
      </x:c>
      <x:c r="C1319" s="12" t="str">
        <x:v>AWS/Lambda</x:v>
      </x:c>
      <x:c r="D1319" s="12" t="str">
        <x:v>Throttles</x:v>
      </x:c>
      <x:c r="E1319" s="12" t="str">
        <x:v>Sum</x:v>
      </x:c>
      <x:c r="F1319" s="17" t="n">
        <x:v>46302.45833333333</x:v>
      </x:c>
      <x:c r="G1319" s="14" t="n">
        <x:v>0</x:v>
      </x:c>
      <x:c r="H1319" s="12" t="str">
        <x:v>Count</x:v>
      </x:c>
      <x:c r="I1319" s="12" t="str">
        <x:v>earlier</x:v>
      </x:c>
    </x:row>
    <x:row r="1320" ht="22" customHeight="1">
      <x:c r="B1320" s="12" t="str">
        <x:v>quyen</x:v>
      </x:c>
      <x:c r="C1320" s="12" t="str">
        <x:v>AWS/Lambda</x:v>
      </x:c>
      <x:c r="D1320" s="12" t="str">
        <x:v>Throttles</x:v>
      </x:c>
      <x:c r="E1320" s="12" t="str">
        <x:v>Sum</x:v>
      </x:c>
      <x:c r="F1320" s="17" t="n">
        <x:v>46305.75</x:v>
      </x:c>
      <x:c r="G1320" s="14" t="n">
        <x:v>0</x:v>
      </x:c>
      <x:c r="H1320" s="12" t="str">
        <x:v>Count</x:v>
      </x:c>
      <x:c r="I1320" s="12" t="str">
        <x:v>earlier</x:v>
      </x:c>
    </x:row>
    <x:row r="1321" ht="22" customHeight="1">
      <x:c r="B1321" s="12" t="str">
        <x:v>quyen</x:v>
      </x:c>
      <x:c r="C1321" s="12" t="str">
        <x:v>AWS/Lambda</x:v>
      </x:c>
      <x:c r="D1321" s="12" t="str">
        <x:v>Throttles</x:v>
      </x:c>
      <x:c r="E1321" s="12" t="str">
        <x:v>Sum</x:v>
      </x:c>
      <x:c r="F1321" s="17" t="n">
        <x:v>46309.04166666667</x:v>
      </x:c>
      <x:c r="G1321" s="14" t="n">
        <x:v>0</x:v>
      </x:c>
      <x:c r="H1321" s="12" t="str">
        <x:v>Count</x:v>
      </x:c>
      <x:c r="I1321" s="12" t="str">
        <x:v>week2</x:v>
      </x:c>
    </x:row>
    <x:row r="1322" ht="22" customHeight="1">
      <x:c r="B1322" s="12" t="str">
        <x:v>quyen</x:v>
      </x:c>
      <x:c r="C1322" s="12" t="str">
        <x:v>AWS/Lambda</x:v>
      </x:c>
      <x:c r="D1322" s="12" t="str">
        <x:v>Throttles</x:v>
      </x:c>
      <x:c r="E1322" s="12" t="str">
        <x:v>Sum</x:v>
      </x:c>
      <x:c r="F1322" s="17" t="n">
        <x:v>46304.375</x:v>
      </x:c>
      <x:c r="G1322" s="14" t="n">
        <x:v>0</x:v>
      </x:c>
      <x:c r="H1322" s="12" t="str">
        <x:v>Count</x:v>
      </x:c>
      <x:c r="I1322" s="12" t="str">
        <x:v>earlier</x:v>
      </x:c>
    </x:row>
    <x:row r="1323" ht="22" customHeight="1">
      <x:c r="B1323" s="12" t="str">
        <x:v>quyen</x:v>
      </x:c>
      <x:c r="C1323" s="12" t="str">
        <x:v>AWS/Lambda</x:v>
      </x:c>
      <x:c r="D1323" s="12" t="str">
        <x:v>Throttles</x:v>
      </x:c>
      <x:c r="E1323" s="12" t="str">
        <x:v>Sum</x:v>
      </x:c>
      <x:c r="F1323" s="17" t="n">
        <x:v>46307.66666666667</x:v>
      </x:c>
      <x:c r="G1323" s="14" t="n">
        <x:v>0</x:v>
      </x:c>
      <x:c r="H1323" s="12" t="str">
        <x:v>Count</x:v>
      </x:c>
      <x:c r="I1323" s="12" t="str">
        <x:v>week2</x:v>
      </x:c>
    </x:row>
    <x:row r="1324" ht="22" customHeight="1">
      <x:c r="B1324" s="12" t="str">
        <x:v>quyen</x:v>
      </x:c>
      <x:c r="C1324" s="12" t="str">
        <x:v>AWS/Lambda</x:v>
      </x:c>
      <x:c r="D1324" s="12" t="str">
        <x:v>Throttles</x:v>
      </x:c>
      <x:c r="E1324" s="12" t="str">
        <x:v>Sum</x:v>
      </x:c>
      <x:c r="F1324" s="17" t="n">
        <x:v>46303.58333333333</x:v>
      </x:c>
      <x:c r="G1324" s="14" t="n">
        <x:v>0</x:v>
      </x:c>
      <x:c r="H1324" s="12" t="str">
        <x:v>Count</x:v>
      </x:c>
      <x:c r="I1324" s="12" t="str">
        <x:v>earlier</x:v>
      </x:c>
    </x:row>
    <x:row r="1325" ht="22" customHeight="1">
      <x:c r="B1325" s="12" t="str">
        <x:v>quyen</x:v>
      </x:c>
      <x:c r="C1325" s="12" t="str">
        <x:v>AWS/Lambda</x:v>
      </x:c>
      <x:c r="D1325" s="12" t="str">
        <x:v>Throttles</x:v>
      </x:c>
      <x:c r="E1325" s="12" t="str">
        <x:v>Sum</x:v>
      </x:c>
      <x:c r="F1325" s="17" t="n">
        <x:v>46306.875</x:v>
      </x:c>
      <x:c r="G1325" s="14" t="n">
        <x:v>0</x:v>
      </x:c>
      <x:c r="H1325" s="12" t="str">
        <x:v>Count</x:v>
      </x:c>
      <x:c r="I1325" s="12" t="str">
        <x:v>week2</x:v>
      </x:c>
    </x:row>
    <x:row r="1326" ht="22" customHeight="1">
      <x:c r="B1326" s="12" t="str">
        <x:v>quyen</x:v>
      </x:c>
      <x:c r="C1326" s="12" t="str">
        <x:v>AWS/Lambda</x:v>
      </x:c>
      <x:c r="D1326" s="12" t="str">
        <x:v>Throttles</x:v>
      </x:c>
      <x:c r="E1326" s="12" t="str">
        <x:v>Sum</x:v>
      </x:c>
      <x:c r="F1326" s="17" t="n">
        <x:v>46305.5</x:v>
      </x:c>
      <x:c r="G1326" s="14" t="n">
        <x:v>0</x:v>
      </x:c>
      <x:c r="H1326" s="12" t="str">
        <x:v>Count</x:v>
      </x:c>
      <x:c r="I1326" s="12" t="str">
        <x:v>earlier</x:v>
      </x:c>
    </x:row>
    <x:row r="1327" ht="22" customHeight="1">
      <x:c r="B1327" s="12" t="str">
        <x:v>quyen</x:v>
      </x:c>
      <x:c r="C1327" s="12" t="str">
        <x:v>AWS/Lambda</x:v>
      </x:c>
      <x:c r="D1327" s="12" t="str">
        <x:v>Throttles</x:v>
      </x:c>
      <x:c r="E1327" s="12" t="str">
        <x:v>Sum</x:v>
      </x:c>
      <x:c r="F1327" s="17" t="n">
        <x:v>46308.79166666667</x:v>
      </x:c>
      <x:c r="G1327" s="14" t="n">
        <x:v>0</x:v>
      </x:c>
      <x:c r="H1327" s="12" t="str">
        <x:v>Count</x:v>
      </x:c>
      <x:c r="I1327" s="12" t="str">
        <x:v>week2</x:v>
      </x:c>
    </x:row>
    <x:row r="1328" ht="22" customHeight="1">
      <x:c r="B1328" s="12" t="str">
        <x:v>quyen</x:v>
      </x:c>
      <x:c r="C1328" s="12" t="str">
        <x:v>AWS/Lambda</x:v>
      </x:c>
      <x:c r="D1328" s="12" t="str">
        <x:v>Throttles</x:v>
      </x:c>
      <x:c r="E1328" s="12" t="str">
        <x:v>Sum</x:v>
      </x:c>
      <x:c r="F1328" s="17" t="n">
        <x:v>46304.125</x:v>
      </x:c>
      <x:c r="G1328" s="14" t="n">
        <x:v>0</x:v>
      </x:c>
      <x:c r="H1328" s="12" t="str">
        <x:v>Count</x:v>
      </x:c>
      <x:c r="I1328" s="12" t="str">
        <x:v>earlier</x:v>
      </x:c>
    </x:row>
    <x:row r="1329" ht="22" customHeight="1">
      <x:c r="B1329" s="12" t="str">
        <x:v>quyen</x:v>
      </x:c>
      <x:c r="C1329" s="12" t="str">
        <x:v>AWS/Lambda</x:v>
      </x:c>
      <x:c r="D1329" s="12" t="str">
        <x:v>Throttles</x:v>
      </x:c>
      <x:c r="E1329" s="12" t="str">
        <x:v>Sum</x:v>
      </x:c>
      <x:c r="F1329" s="17" t="n">
        <x:v>46307.41666666667</x:v>
      </x:c>
      <x:c r="G1329" s="14" t="n">
        <x:v>0</x:v>
      </x:c>
      <x:c r="H1329" s="12" t="str">
        <x:v>Count</x:v>
      </x:c>
      <x:c r="I1329" s="12" t="str">
        <x:v>week2</x:v>
      </x:c>
    </x:row>
    <x:row r="1330" ht="22" customHeight="1">
      <x:c r="B1330" s="12" t="str">
        <x:v>quyen</x:v>
      </x:c>
      <x:c r="C1330" s="12" t="str">
        <x:v>AWS/Lambda</x:v>
      </x:c>
      <x:c r="D1330" s="12" t="str">
        <x:v>Throttles</x:v>
      </x:c>
      <x:c r="E1330" s="12" t="str">
        <x:v>Sum</x:v>
      </x:c>
      <x:c r="F1330" s="17" t="n">
        <x:v>46302.75</x:v>
      </x:c>
      <x:c r="G1330" s="14" t="n">
        <x:v>0</x:v>
      </x:c>
      <x:c r="H1330" s="12" t="str">
        <x:v>Count</x:v>
      </x:c>
      <x:c r="I1330" s="12" t="str">
        <x:v>earlier</x:v>
      </x:c>
    </x:row>
    <x:row r="1331" ht="22" customHeight="1">
      <x:c r="B1331" s="12" t="str">
        <x:v>quyen</x:v>
      </x:c>
      <x:c r="C1331" s="12" t="str">
        <x:v>AWS/Lambda</x:v>
      </x:c>
      <x:c r="D1331" s="12" t="str">
        <x:v>Throttles</x:v>
      </x:c>
      <x:c r="E1331" s="12" t="str">
        <x:v>Sum</x:v>
      </x:c>
      <x:c r="F1331" s="17" t="n">
        <x:v>46306.04166666667</x:v>
      </x:c>
      <x:c r="G1331" s="14" t="n">
        <x:v>0</x:v>
      </x:c>
      <x:c r="H1331" s="12" t="str">
        <x:v>Count</x:v>
      </x:c>
      <x:c r="I1331" s="12" t="str">
        <x:v>earlier</x:v>
      </x:c>
    </x:row>
    <x:row r="1332" ht="22" customHeight="1">
      <x:c r="B1332" s="12" t="str">
        <x:v>quyen</x:v>
      </x:c>
      <x:c r="C1332" s="12" t="str">
        <x:v>AWS/Lambda</x:v>
      </x:c>
      <x:c r="D1332" s="12" t="str">
        <x:v>Throttles</x:v>
      </x:c>
      <x:c r="E1332" s="12" t="str">
        <x:v>Sum</x:v>
      </x:c>
      <x:c r="F1332" s="17" t="n">
        <x:v>46304.66666666667</x:v>
      </x:c>
      <x:c r="G1332" s="14" t="n">
        <x:v>0</x:v>
      </x:c>
      <x:c r="H1332" s="12" t="str">
        <x:v>Count</x:v>
      </x:c>
      <x:c r="I1332" s="12" t="str">
        <x:v>earlier</x:v>
      </x:c>
    </x:row>
    <x:row r="1333" ht="22" customHeight="1">
      <x:c r="B1333" s="12" t="str">
        <x:v>quyen</x:v>
      </x:c>
      <x:c r="C1333" s="12" t="str">
        <x:v>AWS/Lambda</x:v>
      </x:c>
      <x:c r="D1333" s="12" t="str">
        <x:v>Throttles</x:v>
      </x:c>
      <x:c r="E1333" s="12" t="str">
        <x:v>Sum</x:v>
      </x:c>
      <x:c r="F1333" s="17" t="n">
        <x:v>46307.95833333333</x:v>
      </x:c>
      <x:c r="G1333" s="14" t="n">
        <x:v>0</x:v>
      </x:c>
      <x:c r="H1333" s="12" t="str">
        <x:v>Count</x:v>
      </x:c>
      <x:c r="I1333" s="12" t="str">
        <x:v>week2</x:v>
      </x:c>
    </x:row>
    <x:row r="1334" ht="22" customHeight="1">
      <x:c r="B1334" s="12" t="str">
        <x:v>quyen</x:v>
      </x:c>
      <x:c r="C1334" s="12" t="str">
        <x:v>AWS/Lambda</x:v>
      </x:c>
      <x:c r="D1334" s="12" t="str">
        <x:v>Throttles</x:v>
      </x:c>
      <x:c r="E1334" s="12" t="str">
        <x:v>Sum</x:v>
      </x:c>
      <x:c r="F1334" s="17" t="n">
        <x:v>46305.04166666667</x:v>
      </x:c>
      <x:c r="G1334" s="14" t="n">
        <x:v>0</x:v>
      </x:c>
      <x:c r="H1334" s="12" t="str">
        <x:v>Count</x:v>
      </x:c>
      <x:c r="I1334" s="12" t="str">
        <x:v>earlier</x:v>
      </x:c>
    </x:row>
    <x:row r="1335" ht="22" customHeight="1">
      <x:c r="B1335" s="12" t="str">
        <x:v>quyen</x:v>
      </x:c>
      <x:c r="C1335" s="12" t="str">
        <x:v>AWS/Lambda</x:v>
      </x:c>
      <x:c r="D1335" s="12" t="str">
        <x:v>Throttles</x:v>
      </x:c>
      <x:c r="E1335" s="12" t="str">
        <x:v>Sum</x:v>
      </x:c>
      <x:c r="F1335" s="17" t="n">
        <x:v>46308.33333333333</x:v>
      </x:c>
      <x:c r="G1335" s="14" t="n">
        <x:v>0</x:v>
      </x:c>
      <x:c r="H1335" s="12" t="str">
        <x:v>Count</x:v>
      </x:c>
      <x:c r="I1335" s="12" t="str">
        <x:v>week2</x:v>
      </x:c>
    </x:row>
    <x:row r="1336" ht="22" customHeight="1">
      <x:c r="B1336" s="12" t="str">
        <x:v>quyen</x:v>
      </x:c>
      <x:c r="C1336" s="12" t="str">
        <x:v>AWS/Lambda</x:v>
      </x:c>
      <x:c r="D1336" s="12" t="str">
        <x:v>Throttles</x:v>
      </x:c>
      <x:c r="E1336" s="12" t="str">
        <x:v>Sum</x:v>
      </x:c>
      <x:c r="F1336" s="17" t="n">
        <x:v>46303.66666666667</x:v>
      </x:c>
      <x:c r="G1336" s="14" t="n">
        <x:v>0</x:v>
      </x:c>
      <x:c r="H1336" s="12" t="str">
        <x:v>Count</x:v>
      </x:c>
      <x:c r="I1336" s="12" t="str">
        <x:v>earlier</x:v>
      </x:c>
    </x:row>
    <x:row r="1337" ht="22" customHeight="1">
      <x:c r="B1337" s="12" t="str">
        <x:v>quyen</x:v>
      </x:c>
      <x:c r="C1337" s="12" t="str">
        <x:v>AWS/Lambda</x:v>
      </x:c>
      <x:c r="D1337" s="12" t="str">
        <x:v>Throttles</x:v>
      </x:c>
      <x:c r="E1337" s="12" t="str">
        <x:v>Sum</x:v>
      </x:c>
      <x:c r="F1337" s="17" t="n">
        <x:v>46306.95833333333</x:v>
      </x:c>
      <x:c r="G1337" s="14" t="n">
        <x:v>0</x:v>
      </x:c>
      <x:c r="H1337" s="12" t="str">
        <x:v>Count</x:v>
      </x:c>
      <x:c r="I1337" s="12" t="str">
        <x:v>week2</x:v>
      </x:c>
    </x:row>
    <x:row r="1338" ht="22" customHeight="1">
      <x:c r="B1338" s="12" t="str">
        <x:v>quyen</x:v>
      </x:c>
      <x:c r="C1338" s="12" t="str">
        <x:v>AWS/Lambda</x:v>
      </x:c>
      <x:c r="D1338" s="12" t="str">
        <x:v>Throttles</x:v>
      </x:c>
      <x:c r="E1338" s="12" t="str">
        <x:v>Sum</x:v>
      </x:c>
      <x:c r="F1338" s="17" t="n">
        <x:v>46305.58333333333</x:v>
      </x:c>
      <x:c r="G1338" s="14" t="n">
        <x:v>0</x:v>
      </x:c>
      <x:c r="H1338" s="12" t="str">
        <x:v>Count</x:v>
      </x:c>
      <x:c r="I1338" s="12" t="str">
        <x:v>earlier</x:v>
      </x:c>
    </x:row>
    <x:row r="1339" ht="22" customHeight="1">
      <x:c r="B1339" s="12" t="str">
        <x:v>quyen</x:v>
      </x:c>
      <x:c r="C1339" s="12" t="str">
        <x:v>AWS/Lambda</x:v>
      </x:c>
      <x:c r="D1339" s="12" t="str">
        <x:v>Throttles</x:v>
      </x:c>
      <x:c r="E1339" s="12" t="str">
        <x:v>Sum</x:v>
      </x:c>
      <x:c r="F1339" s="17" t="n">
        <x:v>46308.875</x:v>
      </x:c>
      <x:c r="G1339" s="14" t="n">
        <x:v>0</x:v>
      </x:c>
      <x:c r="H1339" s="12" t="str">
        <x:v>Count</x:v>
      </x:c>
      <x:c r="I1339" s="12" t="str">
        <x:v>week2</x:v>
      </x:c>
    </x:row>
    <x:row r="1340" ht="22" customHeight="1">
      <x:c r="B1340" s="12" t="str">
        <x:v>quyen</x:v>
      </x:c>
      <x:c r="C1340" s="12" t="str">
        <x:v>AWS/Lambda</x:v>
      </x:c>
      <x:c r="D1340" s="12" t="str">
        <x:v>Throttles</x:v>
      </x:c>
      <x:c r="E1340" s="12" t="str">
        <x:v>Sum</x:v>
      </x:c>
      <x:c r="F1340" s="17" t="n">
        <x:v>46304.20833333333</x:v>
      </x:c>
      <x:c r="G1340" s="14" t="n">
        <x:v>0</x:v>
      </x:c>
      <x:c r="H1340" s="12" t="str">
        <x:v>Count</x:v>
      </x:c>
      <x:c r="I1340" s="12" t="str">
        <x:v>earlier</x:v>
      </x:c>
    </x:row>
    <x:row r="1341" ht="22" customHeight="1">
      <x:c r="B1341" s="12" t="str">
        <x:v>quyen</x:v>
      </x:c>
      <x:c r="C1341" s="12" t="str">
        <x:v>AWS/Lambda</x:v>
      </x:c>
      <x:c r="D1341" s="12" t="str">
        <x:v>Throttles</x:v>
      </x:c>
      <x:c r="E1341" s="12" t="str">
        <x:v>Sum</x:v>
      </x:c>
      <x:c r="F1341" s="17" t="n">
        <x:v>46307.5</x:v>
      </x:c>
      <x:c r="G1341" s="14" t="n">
        <x:v>0</x:v>
      </x:c>
      <x:c r="H1341" s="12" t="str">
        <x:v>Count</x:v>
      </x:c>
      <x:c r="I1341" s="12" t="str">
        <x:v>week2</x:v>
      </x:c>
    </x:row>
    <x:row r="1342" ht="22" customHeight="1">
      <x:c r="B1342" s="12" t="str">
        <x:v>quyen</x:v>
      </x:c>
      <x:c r="C1342" s="12" t="str">
        <x:v>AWS/Lambda</x:v>
      </x:c>
      <x:c r="D1342" s="12" t="str">
        <x:v>Throttles</x:v>
      </x:c>
      <x:c r="E1342" s="12" t="str">
        <x:v>Sum</x:v>
      </x:c>
      <x:c r="F1342" s="17" t="n">
        <x:v>46302.83333333333</x:v>
      </x:c>
      <x:c r="G1342" s="14" t="n">
        <x:v>0</x:v>
      </x:c>
      <x:c r="H1342" s="12" t="str">
        <x:v>Count</x:v>
      </x:c>
      <x:c r="I1342" s="12" t="str">
        <x:v>earlier</x:v>
      </x:c>
    </x:row>
    <x:row r="1343" ht="22" customHeight="1">
      <x:c r="B1343" s="12" t="str">
        <x:v>quyen</x:v>
      </x:c>
      <x:c r="C1343" s="12" t="str">
        <x:v>AWS/Lambda</x:v>
      </x:c>
      <x:c r="D1343" s="12" t="str">
        <x:v>Throttles</x:v>
      </x:c>
      <x:c r="E1343" s="12" t="str">
        <x:v>Sum</x:v>
      </x:c>
      <x:c r="F1343" s="17" t="n">
        <x:v>46306.125</x:v>
      </x:c>
      <x:c r="G1343" s="14" t="n">
        <x:v>0</x:v>
      </x:c>
      <x:c r="H1343" s="12" t="str">
        <x:v>Count</x:v>
      </x:c>
      <x:c r="I1343" s="12" t="str">
        <x:v>earlier</x:v>
      </x:c>
    </x:row>
    <x:row r="1344" ht="22" customHeight="1">
      <x:c r="B1344" s="12" t="str">
        <x:v>quyen</x:v>
      </x:c>
      <x:c r="C1344" s="12" t="str">
        <x:v>AWS/Lambda</x:v>
      </x:c>
      <x:c r="D1344" s="12" t="str">
        <x:v>Throttles</x:v>
      </x:c>
      <x:c r="E1344" s="12" t="str">
        <x:v>Sum</x:v>
      </x:c>
      <x:c r="F1344" s="17" t="n">
        <x:v>46305.33333333333</x:v>
      </x:c>
      <x:c r="G1344" s="14" t="n">
        <x:v>0</x:v>
      </x:c>
      <x:c r="H1344" s="12" t="str">
        <x:v>Count</x:v>
      </x:c>
      <x:c r="I1344" s="12" t="str">
        <x:v>earlier</x:v>
      </x:c>
    </x:row>
    <x:row r="1345" ht="22" customHeight="1">
      <x:c r="B1345" s="12" t="str">
        <x:v>quyen</x:v>
      </x:c>
      <x:c r="C1345" s="12" t="str">
        <x:v>AWS/Lambda</x:v>
      </x:c>
      <x:c r="D1345" s="12" t="str">
        <x:v>Throttles</x:v>
      </x:c>
      <x:c r="E1345" s="12" t="str">
        <x:v>Sum</x:v>
      </x:c>
      <x:c r="F1345" s="17" t="n">
        <x:v>46308.625</x:v>
      </x:c>
      <x:c r="G1345" s="14" t="n">
        <x:v>0</x:v>
      </x:c>
      <x:c r="H1345" s="12" t="str">
        <x:v>Count</x:v>
      </x:c>
      <x:c r="I1345" s="12" t="str">
        <x:v>week2</x:v>
      </x:c>
    </x:row>
    <x:row r="1346" ht="22" customHeight="1">
      <x:c r="B1346" s="12" t="str">
        <x:v>quyen</x:v>
      </x:c>
      <x:c r="C1346" s="12" t="str">
        <x:v>AWS/Lambda</x:v>
      </x:c>
      <x:c r="D1346" s="12" t="str">
        <x:v>Throttles</x:v>
      </x:c>
      <x:c r="E1346" s="12" t="str">
        <x:v>Sum</x:v>
      </x:c>
      <x:c r="F1346" s="17" t="n">
        <x:v>46303.95833333333</x:v>
      </x:c>
      <x:c r="G1346" s="14" t="n">
        <x:v>0</x:v>
      </x:c>
      <x:c r="H1346" s="12" t="str">
        <x:v>Count</x:v>
      </x:c>
      <x:c r="I1346" s="12" t="str">
        <x:v>earlier</x:v>
      </x:c>
    </x:row>
    <x:row r="1347" ht="22" customHeight="1">
      <x:c r="B1347" s="12" t="str">
        <x:v>quyen</x:v>
      </x:c>
      <x:c r="C1347" s="12" t="str">
        <x:v>AWS/Lambda</x:v>
      </x:c>
      <x:c r="D1347" s="12" t="str">
        <x:v>Throttles</x:v>
      </x:c>
      <x:c r="E1347" s="12" t="str">
        <x:v>Sum</x:v>
      </x:c>
      <x:c r="F1347" s="17" t="n">
        <x:v>46307.25</x:v>
      </x:c>
      <x:c r="G1347" s="14" t="n">
        <x:v>0</x:v>
      </x:c>
      <x:c r="H1347" s="12" t="str">
        <x:v>Count</x:v>
      </x:c>
      <x:c r="I1347" s="12" t="str">
        <x:v>week2</x:v>
      </x:c>
    </x:row>
    <x:row r="1348" ht="22" customHeight="1">
      <x:c r="B1348" s="12" t="str">
        <x:v>quyen</x:v>
      </x:c>
      <x:c r="C1348" s="12" t="str">
        <x:v>AWS/Lambda</x:v>
      </x:c>
      <x:c r="D1348" s="12" t="str">
        <x:v>Throttles</x:v>
      </x:c>
      <x:c r="E1348" s="12" t="str">
        <x:v>Sum</x:v>
      </x:c>
      <x:c r="F1348" s="17" t="n">
        <x:v>46302.58333333333</x:v>
      </x:c>
      <x:c r="G1348" s="14" t="n">
        <x:v>0</x:v>
      </x:c>
      <x:c r="H1348" s="12" t="str">
        <x:v>Count</x:v>
      </x:c>
      <x:c r="I1348" s="12" t="str">
        <x:v>earlier</x:v>
      </x:c>
    </x:row>
    <x:row r="1349" ht="22" customHeight="1">
      <x:c r="B1349" s="12" t="str">
        <x:v>quyen</x:v>
      </x:c>
      <x:c r="C1349" s="12" t="str">
        <x:v>AWS/Lambda</x:v>
      </x:c>
      <x:c r="D1349" s="12" t="str">
        <x:v>Throttles</x:v>
      </x:c>
      <x:c r="E1349" s="12" t="str">
        <x:v>Sum</x:v>
      </x:c>
      <x:c r="F1349" s="17" t="n">
        <x:v>46305.875</x:v>
      </x:c>
      <x:c r="G1349" s="14" t="n">
        <x:v>0</x:v>
      </x:c>
      <x:c r="H1349" s="12" t="str">
        <x:v>Count</x:v>
      </x:c>
      <x:c r="I1349" s="12" t="str">
        <x:v>earlier</x:v>
      </x:c>
    </x:row>
    <x:row r="1350" ht="22" customHeight="1">
      <x:c r="B1350" s="12" t="str">
        <x:v>quyen</x:v>
      </x:c>
      <x:c r="C1350" s="12" t="str">
        <x:v>AWS/Lambda</x:v>
      </x:c>
      <x:c r="D1350" s="12" t="str">
        <x:v>Throttles</x:v>
      </x:c>
      <x:c r="E1350" s="12" t="str">
        <x:v>Sum</x:v>
      </x:c>
      <x:c r="F1350" s="17" t="n">
        <x:v>46304.5</x:v>
      </x:c>
      <x:c r="G1350" s="14" t="n">
        <x:v>0</x:v>
      </x:c>
      <x:c r="H1350" s="12" t="str">
        <x:v>Count</x:v>
      </x:c>
      <x:c r="I1350" s="12" t="str">
        <x:v>earlier</x:v>
      </x:c>
    </x:row>
    <x:row r="1351" ht="22" customHeight="1">
      <x:c r="B1351" s="12" t="str">
        <x:v>quyen</x:v>
      </x:c>
      <x:c r="C1351" s="12" t="str">
        <x:v>AWS/Lambda</x:v>
      </x:c>
      <x:c r="D1351" s="12" t="str">
        <x:v>Throttles</x:v>
      </x:c>
      <x:c r="E1351" s="12" t="str">
        <x:v>Sum</x:v>
      </x:c>
      <x:c r="F1351" s="17" t="n">
        <x:v>46307.79166666667</x:v>
      </x:c>
      <x:c r="G1351" s="14" t="n">
        <x:v>0</x:v>
      </x:c>
      <x:c r="H1351" s="12" t="str">
        <x:v>Count</x:v>
      </x:c>
      <x:c r="I1351" s="12" t="str">
        <x:v>week2</x:v>
      </x:c>
    </x:row>
    <x:row r="1352" ht="22" customHeight="1">
      <x:c r="B1352" s="12" t="str">
        <x:v>quyen</x:v>
      </x:c>
      <x:c r="C1352" s="12" t="str">
        <x:v>AWS/Lambda</x:v>
      </x:c>
      <x:c r="D1352" s="12" t="str">
        <x:v>Throttles</x:v>
      </x:c>
      <x:c r="E1352" s="12" t="str">
        <x:v>Sum</x:v>
      </x:c>
      <x:c r="F1352" s="17" t="n">
        <x:v>46303.125</x:v>
      </x:c>
      <x:c r="G1352" s="14" t="n">
        <x:v>0</x:v>
      </x:c>
      <x:c r="H1352" s="12" t="str">
        <x:v>Count</x:v>
      </x:c>
      <x:c r="I1352" s="12" t="str">
        <x:v>earlier</x:v>
      </x:c>
    </x:row>
    <x:row r="1353" ht="22" customHeight="1">
      <x:c r="B1353" s="12" t="str">
        <x:v>quyen</x:v>
      </x:c>
      <x:c r="C1353" s="12" t="str">
        <x:v>AWS/Lambda</x:v>
      </x:c>
      <x:c r="D1353" s="12" t="str">
        <x:v>Throttles</x:v>
      </x:c>
      <x:c r="E1353" s="12" t="str">
        <x:v>Sum</x:v>
      </x:c>
      <x:c r="F1353" s="17" t="n">
        <x:v>46306.41666666667</x:v>
      </x:c>
      <x:c r="G1353" s="14" t="n">
        <x:v>0</x:v>
      </x:c>
      <x:c r="H1353" s="12" t="str">
        <x:v>Count</x:v>
      </x:c>
      <x:c r="I1353" s="12" t="str">
        <x:v>earlier</x:v>
      </x:c>
    </x:row>
    <x:row r="1354" ht="22" customHeight="1">
      <x:c r="B1354" s="12" t="str">
        <x:v>quyen</x:v>
      </x:c>
      <x:c r="C1354" s="12" t="str">
        <x:v>AWS/Lambda</x:v>
      </x:c>
      <x:c r="D1354" s="12" t="str">
        <x:v>Throttles</x:v>
      </x:c>
      <x:c r="E1354" s="12" t="str">
        <x:v>Sum</x:v>
      </x:c>
      <x:c r="F1354" s="17" t="n">
        <x:v>46304.45833333333</x:v>
      </x:c>
      <x:c r="G1354" s="14" t="n">
        <x:v>0</x:v>
      </x:c>
      <x:c r="H1354" s="12" t="str">
        <x:v>Count</x:v>
      </x:c>
      <x:c r="I1354" s="12" t="str">
        <x:v>earlier</x:v>
      </x:c>
    </x:row>
    <x:row r="1355" ht="22" customHeight="1">
      <x:c r="B1355" s="12" t="str">
        <x:v>quyen</x:v>
      </x:c>
      <x:c r="C1355" s="12" t="str">
        <x:v>AWS/Lambda</x:v>
      </x:c>
      <x:c r="D1355" s="12" t="str">
        <x:v>Throttles</x:v>
      </x:c>
      <x:c r="E1355" s="12" t="str">
        <x:v>Sum</x:v>
      </x:c>
      <x:c r="F1355" s="17" t="n">
        <x:v>46307.75</x:v>
      </x:c>
      <x:c r="G1355" s="14" t="n">
        <x:v>0</x:v>
      </x:c>
      <x:c r="H1355" s="12" t="str">
        <x:v>Count</x:v>
      </x:c>
      <x:c r="I1355" s="12" t="str">
        <x:v>week2</x:v>
      </x:c>
    </x:row>
    <x:row r="1356" ht="22" customHeight="1">
      <x:c r="B1356" s="12" t="str">
        <x:v>quyen</x:v>
      </x:c>
      <x:c r="C1356" s="12" t="str">
        <x:v>AWS/Lambda</x:v>
      </x:c>
      <x:c r="D1356" s="12" t="str">
        <x:v>Throttles</x:v>
      </x:c>
      <x:c r="E1356" s="12" t="str">
        <x:v>Sum</x:v>
      </x:c>
      <x:c r="F1356" s="17" t="n">
        <x:v>46303.08333333333</x:v>
      </x:c>
      <x:c r="G1356" s="14" t="n">
        <x:v>0</x:v>
      </x:c>
      <x:c r="H1356" s="12" t="str">
        <x:v>Count</x:v>
      </x:c>
      <x:c r="I1356" s="12" t="str">
        <x:v>earlier</x:v>
      </x:c>
    </x:row>
    <x:row r="1357" ht="22" customHeight="1">
      <x:c r="B1357" s="12" t="str">
        <x:v>quyen</x:v>
      </x:c>
      <x:c r="C1357" s="12" t="str">
        <x:v>AWS/Lambda</x:v>
      </x:c>
      <x:c r="D1357" s="12" t="str">
        <x:v>Throttles</x:v>
      </x:c>
      <x:c r="E1357" s="12" t="str">
        <x:v>Sum</x:v>
      </x:c>
      <x:c r="F1357" s="17" t="n">
        <x:v>46306.375</x:v>
      </x:c>
      <x:c r="G1357" s="14" t="n">
        <x:v>0</x:v>
      </x:c>
      <x:c r="H1357" s="12" t="str">
        <x:v>Count</x:v>
      </x:c>
      <x:c r="I1357" s="12" t="str">
        <x:v>earlier</x:v>
      </x:c>
    </x:row>
    <x:row r="1358" ht="22" customHeight="1">
      <x:c r="B1358" s="12" t="str">
        <x:v>quyen</x:v>
      </x:c>
      <x:c r="C1358" s="12" t="str">
        <x:v>AWS/Lambda</x:v>
      </x:c>
      <x:c r="D1358" s="12" t="str">
        <x:v>Throttles</x:v>
      </x:c>
      <x:c r="E1358" s="12" t="str">
        <x:v>Sum</x:v>
      </x:c>
      <x:c r="F1358" s="17" t="n">
        <x:v>46305</x:v>
      </x:c>
      <x:c r="G1358" s="14" t="n">
        <x:v>0</x:v>
      </x:c>
      <x:c r="H1358" s="12" t="str">
        <x:v>Count</x:v>
      </x:c>
      <x:c r="I1358" s="12" t="str">
        <x:v>earlier</x:v>
      </x:c>
    </x:row>
    <x:row r="1359" ht="22" customHeight="1">
      <x:c r="B1359" s="12" t="str">
        <x:v>quyen</x:v>
      </x:c>
      <x:c r="C1359" s="12" t="str">
        <x:v>AWS/Lambda</x:v>
      </x:c>
      <x:c r="D1359" s="12" t="str">
        <x:v>Throttles</x:v>
      </x:c>
      <x:c r="E1359" s="12" t="str">
        <x:v>Sum</x:v>
      </x:c>
      <x:c r="F1359" s="17" t="n">
        <x:v>46308.29166666667</x:v>
      </x:c>
      <x:c r="G1359" s="14" t="n">
        <x:v>0</x:v>
      </x:c>
      <x:c r="H1359" s="12" t="str">
        <x:v>Count</x:v>
      </x:c>
      <x:c r="I1359" s="12" t="str">
        <x:v>week2</x:v>
      </x:c>
    </x:row>
    <x:row r="1360" ht="22" customHeight="1">
      <x:c r="B1360" s="12" t="str">
        <x:v>quyen</x:v>
      </x:c>
      <x:c r="C1360" s="12" t="str">
        <x:v>AWS/Lambda</x:v>
      </x:c>
      <x:c r="D1360" s="12" t="str">
        <x:v>Throttles</x:v>
      </x:c>
      <x:c r="E1360" s="12" t="str">
        <x:v>Sum</x:v>
      </x:c>
      <x:c r="F1360" s="17" t="n">
        <x:v>46303.625</x:v>
      </x:c>
      <x:c r="G1360" s="14" t="n">
        <x:v>0</x:v>
      </x:c>
      <x:c r="H1360" s="12" t="str">
        <x:v>Count</x:v>
      </x:c>
      <x:c r="I1360" s="12" t="str">
        <x:v>earlier</x:v>
      </x:c>
    </x:row>
    <x:row r="1361" ht="22" customHeight="1">
      <x:c r="B1361" s="12" t="str">
        <x:v>quyen</x:v>
      </x:c>
      <x:c r="C1361" s="12" t="str">
        <x:v>AWS/Lambda</x:v>
      </x:c>
      <x:c r="D1361" s="12" t="str">
        <x:v>Throttles</x:v>
      </x:c>
      <x:c r="E1361" s="12" t="str">
        <x:v>Sum</x:v>
      </x:c>
      <x:c r="F1361" s="17" t="n">
        <x:v>46306.91666666667</x:v>
      </x:c>
      <x:c r="G1361" s="14" t="n">
        <x:v>0</x:v>
      </x:c>
      <x:c r="H1361" s="12" t="str">
        <x:v>Count</x:v>
      </x:c>
      <x:c r="I1361" s="12" t="str">
        <x:v>week2</x:v>
      </x:c>
    </x:row>
    <x:row r="1362" ht="22" customHeight="1">
      <x:c r="B1362" s="12" t="str">
        <x:v>quyen</x:v>
      </x:c>
      <x:c r="C1362" s="12" t="str">
        <x:v>AWS/Lambda</x:v>
      </x:c>
      <x:c r="D1362" s="12" t="str">
        <x:v>Throttles</x:v>
      </x:c>
      <x:c r="E1362" s="12" t="str">
        <x:v>Sum</x:v>
      </x:c>
      <x:c r="F1362" s="17" t="n">
        <x:v>46305.54166666667</x:v>
      </x:c>
      <x:c r="G1362" s="14" t="n">
        <x:v>0</x:v>
      </x:c>
      <x:c r="H1362" s="12" t="str">
        <x:v>Count</x:v>
      </x:c>
      <x:c r="I1362" s="12" t="str">
        <x:v>earlier</x:v>
      </x:c>
    </x:row>
    <x:row r="1363" ht="22" customHeight="1">
      <x:c r="B1363" s="12" t="str">
        <x:v>quyen</x:v>
      </x:c>
      <x:c r="C1363" s="12" t="str">
        <x:v>AWS/Lambda</x:v>
      </x:c>
      <x:c r="D1363" s="12" t="str">
        <x:v>Throttles</x:v>
      </x:c>
      <x:c r="E1363" s="12" t="str">
        <x:v>Sum</x:v>
      </x:c>
      <x:c r="F1363" s="17" t="n">
        <x:v>46308.83333333333</x:v>
      </x:c>
      <x:c r="G1363" s="14" t="n">
        <x:v>0</x:v>
      </x:c>
      <x:c r="H1363" s="12" t="str">
        <x:v>Count</x:v>
      </x:c>
      <x:c r="I1363" s="12" t="str">
        <x:v>week2</x:v>
      </x:c>
    </x:row>
    <x:row r="1364" ht="22" customHeight="1">
      <x:c r="B1364" s="12" t="str">
        <x:v>quyen</x:v>
      </x:c>
      <x:c r="C1364" s="12" t="str">
        <x:v>AWS/Lambda</x:v>
      </x:c>
      <x:c r="D1364" s="12" t="str">
        <x:v>Throttles</x:v>
      </x:c>
      <x:c r="E1364" s="12" t="str">
        <x:v>Sum</x:v>
      </x:c>
      <x:c r="F1364" s="17" t="n">
        <x:v>46304.75</x:v>
      </x:c>
      <x:c r="G1364" s="14" t="n">
        <x:v>0</x:v>
      </x:c>
      <x:c r="H1364" s="12" t="str">
        <x:v>Count</x:v>
      </x:c>
      <x:c r="I1364" s="12" t="str">
        <x:v>earlier</x:v>
      </x:c>
    </x:row>
    <x:row r="1365" ht="22" customHeight="1">
      <x:c r="B1365" s="12" t="str">
        <x:v>quyen</x:v>
      </x:c>
      <x:c r="C1365" s="12" t="str">
        <x:v>AWS/Lambda</x:v>
      </x:c>
      <x:c r="D1365" s="12" t="str">
        <x:v>Throttles</x:v>
      </x:c>
      <x:c r="E1365" s="12" t="str">
        <x:v>Sum</x:v>
      </x:c>
      <x:c r="F1365" s="17" t="n">
        <x:v>46308.04166666667</x:v>
      </x:c>
      <x:c r="G1365" s="14" t="n">
        <x:v>0</x:v>
      </x:c>
      <x:c r="H1365" s="12" t="str">
        <x:v>Count</x:v>
      </x:c>
      <x:c r="I1365" s="12" t="str">
        <x:v>week2</x:v>
      </x:c>
    </x:row>
    <x:row r="1366" ht="22" customHeight="1">
      <x:c r="B1366" s="12" t="str">
        <x:v>quyen</x:v>
      </x:c>
      <x:c r="C1366" s="12" t="str">
        <x:v>AWS/Lambda</x:v>
      </x:c>
      <x:c r="D1366" s="12" t="str">
        <x:v>Throttles</x:v>
      </x:c>
      <x:c r="E1366" s="12" t="str">
        <x:v>Sum</x:v>
      </x:c>
      <x:c r="F1366" s="17" t="n">
        <x:v>46303.375</x:v>
      </x:c>
      <x:c r="G1366" s="14" t="n">
        <x:v>0</x:v>
      </x:c>
      <x:c r="H1366" s="12" t="str">
        <x:v>Count</x:v>
      </x:c>
      <x:c r="I1366" s="12" t="str">
        <x:v>earlier</x:v>
      </x:c>
    </x:row>
    <x:row r="1367" ht="22" customHeight="1">
      <x:c r="B1367" s="12" t="str">
        <x:v>quyen</x:v>
      </x:c>
      <x:c r="C1367" s="12" t="str">
        <x:v>AWS/Lambda</x:v>
      </x:c>
      <x:c r="D1367" s="12" t="str">
        <x:v>Throttles</x:v>
      </x:c>
      <x:c r="E1367" s="12" t="str">
        <x:v>Sum</x:v>
      </x:c>
      <x:c r="F1367" s="17" t="n">
        <x:v>46306.66666666667</x:v>
      </x:c>
      <x:c r="G1367" s="14" t="n">
        <x:v>0</x:v>
      </x:c>
      <x:c r="H1367" s="12" t="str">
        <x:v>Count</x:v>
      </x:c>
      <x:c r="I1367" s="12" t="str">
        <x:v>earlier</x:v>
      </x:c>
    </x:row>
    <x:row r="1368" ht="22" customHeight="1">
      <x:c r="B1368" s="12" t="str">
        <x:v>quyen</x:v>
      </x:c>
      <x:c r="C1368" s="12" t="str">
        <x:v>AWS/Lambda</x:v>
      </x:c>
      <x:c r="D1368" s="12" t="str">
        <x:v>Throttles</x:v>
      </x:c>
      <x:c r="E1368" s="12" t="str">
        <x:v>Sum</x:v>
      </x:c>
      <x:c r="F1368" s="17" t="n">
        <x:v>46305.29166666667</x:v>
      </x:c>
      <x:c r="G1368" s="14" t="n">
        <x:v>0</x:v>
      </x:c>
      <x:c r="H1368" s="12" t="str">
        <x:v>Count</x:v>
      </x:c>
      <x:c r="I1368" s="12" t="str">
        <x:v>earlier</x:v>
      </x:c>
    </x:row>
    <x:row r="1369" ht="22" customHeight="1">
      <x:c r="B1369" s="12" t="str">
        <x:v>quyen</x:v>
      </x:c>
      <x:c r="C1369" s="12" t="str">
        <x:v>AWS/Lambda</x:v>
      </x:c>
      <x:c r="D1369" s="12" t="str">
        <x:v>Throttles</x:v>
      </x:c>
      <x:c r="E1369" s="12" t="str">
        <x:v>Sum</x:v>
      </x:c>
      <x:c r="F1369" s="17" t="n">
        <x:v>46308.58333333333</x:v>
      </x:c>
      <x:c r="G1369" s="14" t="n">
        <x:v>0</x:v>
      </x:c>
      <x:c r="H1369" s="12" t="str">
        <x:v>Count</x:v>
      </x:c>
      <x:c r="I1369" s="12" t="str">
        <x:v>week2</x:v>
      </x:c>
    </x:row>
    <x:row r="1370" ht="22" customHeight="1">
      <x:c r="B1370" s="12" t="str">
        <x:v>quyen</x:v>
      </x:c>
      <x:c r="C1370" s="12" t="str">
        <x:v>AWS/Lambda</x:v>
      </x:c>
      <x:c r="D1370" s="12" t="str">
        <x:v>Throttles</x:v>
      </x:c>
      <x:c r="E1370" s="12" t="str">
        <x:v>Sum</x:v>
      </x:c>
      <x:c r="F1370" s="17" t="n">
        <x:v>46303.91666666667</x:v>
      </x:c>
      <x:c r="G1370" s="14" t="n">
        <x:v>0</x:v>
      </x:c>
      <x:c r="H1370" s="12" t="str">
        <x:v>Count</x:v>
      </x:c>
      <x:c r="I1370" s="12" t="str">
        <x:v>earlier</x:v>
      </x:c>
    </x:row>
    <x:row r="1371" ht="22" customHeight="1">
      <x:c r="B1371" s="12" t="str">
        <x:v>quyen</x:v>
      </x:c>
      <x:c r="C1371" s="12" t="str">
        <x:v>AWS/Lambda</x:v>
      </x:c>
      <x:c r="D1371" s="12" t="str">
        <x:v>Throttles</x:v>
      </x:c>
      <x:c r="E1371" s="12" t="str">
        <x:v>Sum</x:v>
      </x:c>
      <x:c r="F1371" s="17" t="n">
        <x:v>46307.20833333333</x:v>
      </x:c>
      <x:c r="G1371" s="14" t="n">
        <x:v>0</x:v>
      </x:c>
      <x:c r="H1371" s="12" t="str">
        <x:v>Count</x:v>
      </x:c>
      <x:c r="I1371" s="12" t="str">
        <x:v>week2</x:v>
      </x:c>
    </x:row>
    <x:row r="1372" ht="22" customHeight="1">
      <x:c r="B1372" s="12" t="str">
        <x:v>quyen</x:v>
      </x:c>
      <x:c r="C1372" s="12" t="str">
        <x:v>AWS/Lambda</x:v>
      </x:c>
      <x:c r="D1372" s="12" t="str">
        <x:v>Throttles</x:v>
      </x:c>
      <x:c r="E1372" s="12" t="str">
        <x:v>Sum</x:v>
      </x:c>
      <x:c r="F1372" s="17" t="n">
        <x:v>46302.54166666667</x:v>
      </x:c>
      <x:c r="G1372" s="14" t="n">
        <x:v>0</x:v>
      </x:c>
      <x:c r="H1372" s="12" t="str">
        <x:v>Count</x:v>
      </x:c>
      <x:c r="I1372" s="12" t="str">
        <x:v>earlier</x:v>
      </x:c>
    </x:row>
    <x:row r="1373" ht="22" customHeight="1">
      <x:c r="B1373" s="12" t="str">
        <x:v>quyen</x:v>
      </x:c>
      <x:c r="C1373" s="12" t="str">
        <x:v>AWS/Lambda</x:v>
      </x:c>
      <x:c r="D1373" s="12" t="str">
        <x:v>Throttles</x:v>
      </x:c>
      <x:c r="E1373" s="12" t="str">
        <x:v>Sum</x:v>
      </x:c>
      <x:c r="F1373" s="17" t="n">
        <x:v>46305.83333333333</x:v>
      </x:c>
      <x:c r="G1373" s="14" t="n">
        <x:v>0</x:v>
      </x:c>
      <x:c r="H1373" s="12" t="str">
        <x:v>Count</x:v>
      </x:c>
      <x:c r="I1373" s="12" t="str">
        <x:v>earlier</x:v>
      </x:c>
    </x:row>
    <x:row r="1374" ht="22" customHeight="1">
      <x:c r="B1374" s="12" t="str">
        <x:v>quyen</x:v>
      </x:c>
      <x:c r="C1374" s="12" t="str">
        <x:v>AWS/Lambda</x:v>
      </x:c>
      <x:c r="D1374" s="12" t="str">
        <x:v>Throttles</x:v>
      </x:c>
      <x:c r="E1374" s="12" t="str">
        <x:v>Sum</x:v>
      </x:c>
      <x:c r="F1374" s="17" t="n">
        <x:v>46304.83333333333</x:v>
      </x:c>
      <x:c r="G1374" s="14" t="n">
        <x:v>0</x:v>
      </x:c>
      <x:c r="H1374" s="12" t="str">
        <x:v>Count</x:v>
      </x:c>
      <x:c r="I1374" s="12" t="str">
        <x:v>earlier</x:v>
      </x:c>
    </x:row>
    <x:row r="1375" ht="22" customHeight="1">
      <x:c r="B1375" s="12" t="str">
        <x:v>quyen</x:v>
      </x:c>
      <x:c r="C1375" s="12" t="str">
        <x:v>AWS/Lambda</x:v>
      </x:c>
      <x:c r="D1375" s="12" t="str">
        <x:v>Throttles</x:v>
      </x:c>
      <x:c r="E1375" s="12" t="str">
        <x:v>Sum</x:v>
      </x:c>
      <x:c r="F1375" s="17" t="n">
        <x:v>46308.125</x:v>
      </x:c>
      <x:c r="G1375" s="14" t="n">
        <x:v>0</x:v>
      </x:c>
      <x:c r="H1375" s="12" t="str">
        <x:v>Count</x:v>
      </x:c>
      <x:c r="I1375" s="12" t="str">
        <x:v>week2</x:v>
      </x:c>
    </x:row>
    <x:row r="1376" ht="22" customHeight="1">
      <x:c r="B1376" s="12" t="str">
        <x:v>quyen</x:v>
      </x:c>
      <x:c r="C1376" s="12" t="str">
        <x:v>AWS/Lambda</x:v>
      </x:c>
      <x:c r="D1376" s="12" t="str">
        <x:v>Throttles</x:v>
      </x:c>
      <x:c r="E1376" s="12" t="str">
        <x:v>Sum</x:v>
      </x:c>
      <x:c r="F1376" s="17" t="n">
        <x:v>46303.45833333333</x:v>
      </x:c>
      <x:c r="G1376" s="14" t="n">
        <x:v>0</x:v>
      </x:c>
      <x:c r="H1376" s="12" t="str">
        <x:v>Count</x:v>
      </x:c>
      <x:c r="I1376" s="12" t="str">
        <x:v>earlier</x:v>
      </x:c>
    </x:row>
    <x:row r="1377" ht="22" customHeight="1">
      <x:c r="B1377" s="12" t="str">
        <x:v>quyen</x:v>
      </x:c>
      <x:c r="C1377" s="12" t="str">
        <x:v>AWS/Lambda</x:v>
      </x:c>
      <x:c r="D1377" s="12" t="str">
        <x:v>Throttles</x:v>
      </x:c>
      <x:c r="E1377" s="12" t="str">
        <x:v>Sum</x:v>
      </x:c>
      <x:c r="F1377" s="17" t="n">
        <x:v>46306.75</x:v>
      </x:c>
      <x:c r="G1377" s="14" t="n">
        <x:v>0</x:v>
      </x:c>
      <x:c r="H1377" s="12" t="str">
        <x:v>Count</x:v>
      </x:c>
      <x:c r="I1377" s="12" t="str">
        <x:v>week2</x:v>
      </x:c>
    </x:row>
    <x:row r="1378" ht="22" customHeight="1">
      <x:c r="B1378" s="12" t="str">
        <x:v>quyen</x:v>
      </x:c>
      <x:c r="C1378" s="12" t="str">
        <x:v>AWS/Lambda</x:v>
      </x:c>
      <x:c r="D1378" s="12" t="str">
        <x:v>Throttles</x:v>
      </x:c>
      <x:c r="E1378" s="12" t="str">
        <x:v>Sum</x:v>
      </x:c>
      <x:c r="F1378" s="17" t="n">
        <x:v>46305.375</x:v>
      </x:c>
      <x:c r="G1378" s="14" t="n">
        <x:v>0</x:v>
      </x:c>
      <x:c r="H1378" s="12" t="str">
        <x:v>Count</x:v>
      </x:c>
      <x:c r="I1378" s="12" t="str">
        <x:v>earlier</x:v>
      </x:c>
    </x:row>
    <x:row r="1379" ht="22" customHeight="1">
      <x:c r="B1379" s="12" t="str">
        <x:v>quyen</x:v>
      </x:c>
      <x:c r="C1379" s="12" t="str">
        <x:v>AWS/Lambda</x:v>
      </x:c>
      <x:c r="D1379" s="12" t="str">
        <x:v>Throttles</x:v>
      </x:c>
      <x:c r="E1379" s="12" t="str">
        <x:v>Sum</x:v>
      </x:c>
      <x:c r="F1379" s="17" t="n">
        <x:v>46308.66666666667</x:v>
      </x:c>
      <x:c r="G1379" s="14" t="n">
        <x:v>0</x:v>
      </x:c>
      <x:c r="H1379" s="12" t="str">
        <x:v>Count</x:v>
      </x:c>
      <x:c r="I1379" s="12" t="str">
        <x:v>week2</x:v>
      </x:c>
    </x:row>
    <x:row r="1380" ht="22" customHeight="1">
      <x:c r="B1380" s="12" t="str">
        <x:v>quyen</x:v>
      </x:c>
      <x:c r="C1380" s="12" t="str">
        <x:v>AWS/Lambda</x:v>
      </x:c>
      <x:c r="D1380" s="12" t="str">
        <x:v>Throttles</x:v>
      </x:c>
      <x:c r="E1380" s="12" t="str">
        <x:v>Sum</x:v>
      </x:c>
      <x:c r="F1380" s="17" t="n">
        <x:v>46304</x:v>
      </x:c>
      <x:c r="G1380" s="14" t="n">
        <x:v>0</x:v>
      </x:c>
      <x:c r="H1380" s="12" t="str">
        <x:v>Count</x:v>
      </x:c>
      <x:c r="I1380" s="12" t="str">
        <x:v>earlier</x:v>
      </x:c>
    </x:row>
    <x:row r="1381" ht="22" customHeight="1">
      <x:c r="B1381" s="12" t="str">
        <x:v>quyen</x:v>
      </x:c>
      <x:c r="C1381" s="12" t="str">
        <x:v>AWS/Lambda</x:v>
      </x:c>
      <x:c r="D1381" s="12" t="str">
        <x:v>Throttles</x:v>
      </x:c>
      <x:c r="E1381" s="12" t="str">
        <x:v>Sum</x:v>
      </x:c>
      <x:c r="F1381" s="17" t="n">
        <x:v>46307.29166666667</x:v>
      </x:c>
      <x:c r="G1381" s="14" t="n">
        <x:v>0</x:v>
      </x:c>
      <x:c r="H1381" s="12" t="str">
        <x:v>Count</x:v>
      </x:c>
      <x:c r="I1381" s="12" t="str">
        <x:v>week2</x:v>
      </x:c>
    </x:row>
    <x:row r="1382" ht="22" customHeight="1">
      <x:c r="B1382" s="12" t="str">
        <x:v>quyen</x:v>
      </x:c>
      <x:c r="C1382" s="12" t="str">
        <x:v>AWS/Lambda</x:v>
      </x:c>
      <x:c r="D1382" s="12" t="str">
        <x:v>Throttles</x:v>
      </x:c>
      <x:c r="E1382" s="12" t="str">
        <x:v>Sum</x:v>
      </x:c>
      <x:c r="F1382" s="17" t="n">
        <x:v>46302.625</x:v>
      </x:c>
      <x:c r="G1382" s="14" t="n">
        <x:v>0</x:v>
      </x:c>
      <x:c r="H1382" s="12" t="str">
        <x:v>Count</x:v>
      </x:c>
      <x:c r="I1382" s="12" t="str">
        <x:v>earlier</x:v>
      </x:c>
    </x:row>
    <x:row r="1383" ht="22" customHeight="1">
      <x:c r="B1383" s="12" t="str">
        <x:v>quyen</x:v>
      </x:c>
      <x:c r="C1383" s="12" t="str">
        <x:v>AWS/Lambda</x:v>
      </x:c>
      <x:c r="D1383" s="12" t="str">
        <x:v>Throttles</x:v>
      </x:c>
      <x:c r="E1383" s="12" t="str">
        <x:v>Sum</x:v>
      </x:c>
      <x:c r="F1383" s="17" t="n">
        <x:v>46305.125</x:v>
      </x:c>
      <x:c r="G1383" s="14" t="n">
        <x:v>0</x:v>
      </x:c>
      <x:c r="H1383" s="12" t="str">
        <x:v>Count</x:v>
      </x:c>
      <x:c r="I1383" s="12" t="str">
        <x:v>earlier</x:v>
      </x:c>
    </x:row>
    <x:row r="1384" ht="22" customHeight="1">
      <x:c r="B1384" s="12" t="str">
        <x:v>quyen</x:v>
      </x:c>
      <x:c r="C1384" s="12" t="str">
        <x:v>AWS/Lambda</x:v>
      </x:c>
      <x:c r="D1384" s="12" t="str">
        <x:v>Throttles</x:v>
      </x:c>
      <x:c r="E1384" s="12" t="str">
        <x:v>Sum</x:v>
      </x:c>
      <x:c r="F1384" s="17" t="n">
        <x:v>46308.41666666667</x:v>
      </x:c>
      <x:c r="G1384" s="14" t="n">
        <x:v>0</x:v>
      </x:c>
      <x:c r="H1384" s="12" t="str">
        <x:v>Count</x:v>
      </x:c>
      <x:c r="I1384" s="12" t="str">
        <x:v>week2</x:v>
      </x:c>
    </x:row>
    <x:row r="1385" ht="22" customHeight="1">
      <x:c r="B1385" s="12" t="str">
        <x:v>quyen</x:v>
      </x:c>
      <x:c r="C1385" s="12" t="str">
        <x:v>AWS/Lambda</x:v>
      </x:c>
      <x:c r="D1385" s="12" t="str">
        <x:v>Throttles</x:v>
      </x:c>
      <x:c r="E1385" s="12" t="str">
        <x:v>Sum</x:v>
      </x:c>
      <x:c r="F1385" s="17" t="n">
        <x:v>46303.75</x:v>
      </x:c>
      <x:c r="G1385" s="14" t="n">
        <x:v>0</x:v>
      </x:c>
      <x:c r="H1385" s="12" t="str">
        <x:v>Count</x:v>
      </x:c>
      <x:c r="I1385" s="12" t="str">
        <x:v>earlier</x:v>
      </x:c>
    </x:row>
    <x:row r="1386" ht="22" customHeight="1">
      <x:c r="B1386" s="12" t="str">
        <x:v>quyen</x:v>
      </x:c>
      <x:c r="C1386" s="12" t="str">
        <x:v>AWS/Lambda</x:v>
      </x:c>
      <x:c r="D1386" s="12" t="str">
        <x:v>Throttles</x:v>
      </x:c>
      <x:c r="E1386" s="12" t="str">
        <x:v>Sum</x:v>
      </x:c>
      <x:c r="F1386" s="17" t="n">
        <x:v>46307.04166666667</x:v>
      </x:c>
      <x:c r="G1386" s="14" t="n">
        <x:v>0</x:v>
      </x:c>
      <x:c r="H1386" s="12" t="str">
        <x:v>Count</x:v>
      </x:c>
      <x:c r="I1386" s="12" t="str">
        <x:v>week2</x:v>
      </x:c>
    </x:row>
    <x:row r="1387" ht="22" customHeight="1">
      <x:c r="B1387" s="12" t="str">
        <x:v>quyen</x:v>
      </x:c>
      <x:c r="C1387" s="12" t="str">
        <x:v>AWS/Lambda</x:v>
      </x:c>
      <x:c r="D1387" s="12" t="str">
        <x:v>Throttles</x:v>
      </x:c>
      <x:c r="E1387" s="12" t="str">
        <x:v>Sum</x:v>
      </x:c>
      <x:c r="F1387" s="17" t="n">
        <x:v>46305.66666666667</x:v>
      </x:c>
      <x:c r="G1387" s="14" t="n">
        <x:v>0</x:v>
      </x:c>
      <x:c r="H1387" s="12" t="str">
        <x:v>Count</x:v>
      </x:c>
      <x:c r="I1387" s="12" t="str">
        <x:v>earlier</x:v>
      </x:c>
    </x:row>
    <x:row r="1388" ht="22" customHeight="1">
      <x:c r="B1388" s="12" t="str">
        <x:v>quyen</x:v>
      </x:c>
      <x:c r="C1388" s="12" t="str">
        <x:v>AWS/Lambda</x:v>
      </x:c>
      <x:c r="D1388" s="12" t="str">
        <x:v>Throttles</x:v>
      </x:c>
      <x:c r="E1388" s="12" t="str">
        <x:v>Sum</x:v>
      </x:c>
      <x:c r="F1388" s="17" t="n">
        <x:v>46308.95833333333</x:v>
      </x:c>
      <x:c r="G1388" s="14" t="n">
        <x:v>0</x:v>
      </x:c>
      <x:c r="H1388" s="12" t="str">
        <x:v>Count</x:v>
      </x:c>
      <x:c r="I1388" s="12" t="str">
        <x:v>week2</x:v>
      </x:c>
    </x:row>
    <x:row r="1389" ht="22" customHeight="1">
      <x:c r="B1389" s="12" t="str">
        <x:v>quyen</x:v>
      </x:c>
      <x:c r="C1389" s="12" t="str">
        <x:v>AWS/Lambda</x:v>
      </x:c>
      <x:c r="D1389" s="12" t="str">
        <x:v>Throttles</x:v>
      </x:c>
      <x:c r="E1389" s="12" t="str">
        <x:v>Sum</x:v>
      </x:c>
      <x:c r="F1389" s="17" t="n">
        <x:v>46304.29166666667</x:v>
      </x:c>
      <x:c r="G1389" s="14" t="n">
        <x:v>0</x:v>
      </x:c>
      <x:c r="H1389" s="12" t="str">
        <x:v>Count</x:v>
      </x:c>
      <x:c r="I1389" s="12" t="str">
        <x:v>earlier</x:v>
      </x:c>
    </x:row>
    <x:row r="1390" ht="22" customHeight="1">
      <x:c r="B1390" s="12" t="str">
        <x:v>quyen</x:v>
      </x:c>
      <x:c r="C1390" s="12" t="str">
        <x:v>AWS/Lambda</x:v>
      </x:c>
      <x:c r="D1390" s="12" t="str">
        <x:v>Throttles</x:v>
      </x:c>
      <x:c r="E1390" s="12" t="str">
        <x:v>Sum</x:v>
      </x:c>
      <x:c r="F1390" s="17" t="n">
        <x:v>46307.58333333333</x:v>
      </x:c>
      <x:c r="G1390" s="14" t="n">
        <x:v>0</x:v>
      </x:c>
      <x:c r="H1390" s="12" t="str">
        <x:v>Count</x:v>
      </x:c>
      <x:c r="I1390" s="12" t="str">
        <x:v>week2</x:v>
      </x:c>
    </x:row>
    <x:row r="1391" ht="22" customHeight="1">
      <x:c r="B1391" s="12" t="str">
        <x:v>quyen</x:v>
      </x:c>
      <x:c r="C1391" s="12" t="str">
        <x:v>AWS/Lambda</x:v>
      </x:c>
      <x:c r="D1391" s="12" t="str">
        <x:v>Throttles</x:v>
      </x:c>
      <x:c r="E1391" s="12" t="str">
        <x:v>Sum</x:v>
      </x:c>
      <x:c r="F1391" s="17" t="n">
        <x:v>46302.91666666667</x:v>
      </x:c>
      <x:c r="G1391" s="14" t="n">
        <x:v>0</x:v>
      </x:c>
      <x:c r="H1391" s="12" t="str">
        <x:v>Count</x:v>
      </x:c>
      <x:c r="I1391" s="12" t="str">
        <x:v>earlier</x:v>
      </x:c>
    </x:row>
    <x:row r="1392" ht="22" customHeight="1">
      <x:c r="B1392" s="12" t="str">
        <x:v>quyen</x:v>
      </x:c>
      <x:c r="C1392" s="12" t="str">
        <x:v>AWS/Lambda</x:v>
      </x:c>
      <x:c r="D1392" s="12" t="str">
        <x:v>Throttles</x:v>
      </x:c>
      <x:c r="E1392" s="12" t="str">
        <x:v>Sum</x:v>
      </x:c>
      <x:c r="F1392" s="17" t="n">
        <x:v>46306.20833333333</x:v>
      </x:c>
      <x:c r="G1392" s="14" t="n">
        <x:v>0</x:v>
      </x:c>
      <x:c r="H1392" s="12" t="str">
        <x:v>Count</x:v>
      </x:c>
      <x:c r="I1392" s="12" t="str">
        <x:v>earlier</x:v>
      </x:c>
    </x:row>
    <x:row r="1393" ht="22" customHeight="1">
      <x:c r="B1393" s="12" t="str">
        <x:v>quyen</x:v>
      </x:c>
      <x:c r="C1393" s="12" t="str">
        <x:v>AWS/Lambda</x:v>
      </x:c>
      <x:c r="D1393" s="12" t="str">
        <x:v>Throttles</x:v>
      </x:c>
      <x:c r="E1393" s="12" t="str">
        <x:v>Sum</x:v>
      </x:c>
      <x:c r="F1393" s="17" t="n">
        <x:v>46305.625</x:v>
      </x:c>
      <x:c r="G1393" s="14" t="n">
        <x:v>0</x:v>
      </x:c>
      <x:c r="H1393" s="12" t="str">
        <x:v>Count</x:v>
      </x:c>
      <x:c r="I1393" s="12" t="str">
        <x:v>earlier</x:v>
      </x:c>
    </x:row>
    <x:row r="1394" ht="22" customHeight="1">
      <x:c r="B1394" s="12" t="str">
        <x:v>quyen</x:v>
      </x:c>
      <x:c r="C1394" s="12" t="str">
        <x:v>AWS/Lambda</x:v>
      </x:c>
      <x:c r="D1394" s="12" t="str">
        <x:v>Throttles</x:v>
      </x:c>
      <x:c r="E1394" s="12" t="str">
        <x:v>Sum</x:v>
      </x:c>
      <x:c r="F1394" s="17" t="n">
        <x:v>46308.91666666667</x:v>
      </x:c>
      <x:c r="G1394" s="14" t="n">
        <x:v>0</x:v>
      </x:c>
      <x:c r="H1394" s="12" t="str">
        <x:v>Count</x:v>
      </x:c>
      <x:c r="I1394" s="12" t="str">
        <x:v>week2</x:v>
      </x:c>
    </x:row>
    <x:row r="1395" ht="22" customHeight="1">
      <x:c r="B1395" s="12" t="str">
        <x:v>quyen</x:v>
      </x:c>
      <x:c r="C1395" s="12" t="str">
        <x:v>AWS/Lambda</x:v>
      </x:c>
      <x:c r="D1395" s="12" t="str">
        <x:v>Throttles</x:v>
      </x:c>
      <x:c r="E1395" s="12" t="str">
        <x:v>Sum</x:v>
      </x:c>
      <x:c r="F1395" s="17" t="n">
        <x:v>46304.25</x:v>
      </x:c>
      <x:c r="G1395" s="14" t="n">
        <x:v>0</x:v>
      </x:c>
      <x:c r="H1395" s="12" t="str">
        <x:v>Count</x:v>
      </x:c>
      <x:c r="I1395" s="12" t="str">
        <x:v>earlier</x:v>
      </x:c>
    </x:row>
    <x:row r="1396" ht="22" customHeight="1">
      <x:c r="B1396" s="12" t="str">
        <x:v>quyen</x:v>
      </x:c>
      <x:c r="C1396" s="12" t="str">
        <x:v>AWS/Lambda</x:v>
      </x:c>
      <x:c r="D1396" s="12" t="str">
        <x:v>Throttles</x:v>
      </x:c>
      <x:c r="E1396" s="12" t="str">
        <x:v>Sum</x:v>
      </x:c>
      <x:c r="F1396" s="17" t="n">
        <x:v>46307.54166666667</x:v>
      </x:c>
      <x:c r="G1396" s="14" t="n">
        <x:v>0</x:v>
      </x:c>
      <x:c r="H1396" s="12" t="str">
        <x:v>Count</x:v>
      </x:c>
      <x:c r="I1396" s="12" t="str">
        <x:v>week2</x:v>
      </x:c>
    </x:row>
    <x:row r="1397" ht="22" customHeight="1">
      <x:c r="B1397" s="12" t="str">
        <x:v>quyen</x:v>
      </x:c>
      <x:c r="C1397" s="12" t="str">
        <x:v>AWS/Lambda</x:v>
      </x:c>
      <x:c r="D1397" s="12" t="str">
        <x:v>Throttles</x:v>
      </x:c>
      <x:c r="E1397" s="12" t="str">
        <x:v>Sum</x:v>
      </x:c>
      <x:c r="F1397" s="17" t="n">
        <x:v>46302.875</x:v>
      </x:c>
      <x:c r="G1397" s="14" t="n">
        <x:v>0</x:v>
      </x:c>
      <x:c r="H1397" s="12" t="str">
        <x:v>Count</x:v>
      </x:c>
      <x:c r="I1397" s="12" t="str">
        <x:v>earlier</x:v>
      </x:c>
    </x:row>
    <x:row r="1398" ht="22" customHeight="1">
      <x:c r="B1398" s="12" t="str">
        <x:v>quyen</x:v>
      </x:c>
      <x:c r="C1398" s="12" t="str">
        <x:v>AWS/Lambda</x:v>
      </x:c>
      <x:c r="D1398" s="12" t="str">
        <x:v>Throttles</x:v>
      </x:c>
      <x:c r="E1398" s="12" t="str">
        <x:v>Sum</x:v>
      </x:c>
      <x:c r="F1398" s="17" t="n">
        <x:v>46306.16666666667</x:v>
      </x:c>
      <x:c r="G1398" s="14" t="n">
        <x:v>0</x:v>
      </x:c>
      <x:c r="H1398" s="12" t="str">
        <x:v>Count</x:v>
      </x:c>
      <x:c r="I1398" s="12" t="str">
        <x:v>earlier</x:v>
      </x:c>
    </x:row>
    <x:row r="1399" ht="22" customHeight="1">
      <x:c r="B1399" s="12" t="str">
        <x:v>quyen</x:v>
      </x:c>
      <x:c r="C1399" s="12" t="str">
        <x:v>AWS/Lambda</x:v>
      </x:c>
      <x:c r="D1399" s="12" t="str">
        <x:v>Throttles</x:v>
      </x:c>
      <x:c r="E1399" s="12" t="str">
        <x:v>Sum</x:v>
      </x:c>
      <x:c r="F1399" s="17" t="n">
        <x:v>46304.79166666667</x:v>
      </x:c>
      <x:c r="G1399" s="14" t="n">
        <x:v>0</x:v>
      </x:c>
      <x:c r="H1399" s="12" t="str">
        <x:v>Count</x:v>
      </x:c>
      <x:c r="I1399" s="12" t="str">
        <x:v>earlier</x:v>
      </x:c>
    </x:row>
    <x:row r="1400" ht="22" customHeight="1">
      <x:c r="B1400" s="12" t="str">
        <x:v>quyen</x:v>
      </x:c>
      <x:c r="C1400" s="12" t="str">
        <x:v>AWS/Lambda</x:v>
      </x:c>
      <x:c r="D1400" s="12" t="str">
        <x:v>Throttles</x:v>
      </x:c>
      <x:c r="E1400" s="12" t="str">
        <x:v>Sum</x:v>
      </x:c>
      <x:c r="F1400" s="17" t="n">
        <x:v>46308.08333333333</x:v>
      </x:c>
      <x:c r="G1400" s="14" t="n">
        <x:v>0</x:v>
      </x:c>
      <x:c r="H1400" s="12" t="str">
        <x:v>Count</x:v>
      </x:c>
      <x:c r="I1400" s="12" t="str">
        <x:v>week2</x:v>
      </x:c>
    </x:row>
    <x:row r="1401" ht="22" customHeight="1">
      <x:c r="B1401" s="12" t="str">
        <x:v>quyen</x:v>
      </x:c>
      <x:c r="C1401" s="12" t="str">
        <x:v>AWS/Lambda</x:v>
      </x:c>
      <x:c r="D1401" s="12" t="str">
        <x:v>Throttles</x:v>
      </x:c>
      <x:c r="E1401" s="12" t="str">
        <x:v>Sum</x:v>
      </x:c>
      <x:c r="F1401" s="17" t="n">
        <x:v>46303.41666666667</x:v>
      </x:c>
      <x:c r="G1401" s="14" t="n">
        <x:v>0</x:v>
      </x:c>
      <x:c r="H1401" s="12" t="str">
        <x:v>Count</x:v>
      </x:c>
      <x:c r="I1401" s="12" t="str">
        <x:v>earlier</x:v>
      </x:c>
    </x:row>
    <x:row r="1402" ht="22" customHeight="1">
      <x:c r="B1402" s="12" t="str">
        <x:v>quyen</x:v>
      </x:c>
      <x:c r="C1402" s="12" t="str">
        <x:v>AWS/Lambda</x:v>
      </x:c>
      <x:c r="D1402" s="12" t="str">
        <x:v>Throttles</x:v>
      </x:c>
      <x:c r="E1402" s="12" t="str">
        <x:v>Sum</x:v>
      </x:c>
      <x:c r="F1402" s="17" t="n">
        <x:v>46306.70833333333</x:v>
      </x:c>
      <x:c r="G1402" s="14" t="n">
        <x:v>0</x:v>
      </x:c>
      <x:c r="H1402" s="12" t="str">
        <x:v>Count</x:v>
      </x:c>
      <x:c r="I1402" s="12" t="str">
        <x:v>week2</x:v>
      </x:c>
    </x:row>
    <x:row r="1403" ht="22" customHeight="1">
      <x:c r="B1403" s="12" t="str">
        <x:v>quyen</x:v>
      </x:c>
      <x:c r="C1403" s="12" t="str">
        <x:v>AWS/Lambda</x:v>
      </x:c>
      <x:c r="D1403" s="12" t="str">
        <x:v>Throttles</x:v>
      </x:c>
      <x:c r="E1403" s="12" t="str">
        <x:v>Sum</x:v>
      </x:c>
      <x:c r="F1403" s="17" t="n">
        <x:v>46305.91666666667</x:v>
      </x:c>
      <x:c r="G1403" s="14" t="n">
        <x:v>0</x:v>
      </x:c>
      <x:c r="H1403" s="12" t="str">
        <x:v>Count</x:v>
      </x:c>
      <x:c r="I1403" s="12" t="str">
        <x:v>earlier</x:v>
      </x:c>
    </x:row>
    <x:row r="1404" ht="22" customHeight="1">
      <x:c r="B1404" s="12" t="str">
        <x:v>quyen</x:v>
      </x:c>
      <x:c r="C1404" s="12" t="str">
        <x:v>AWS/Lambda</x:v>
      </x:c>
      <x:c r="D1404" s="12" t="str">
        <x:v>Throttles</x:v>
      </x:c>
      <x:c r="E1404" s="12" t="str">
        <x:v>Sum</x:v>
      </x:c>
      <x:c r="F1404" s="17" t="n">
        <x:v>46304.54166666667</x:v>
      </x:c>
      <x:c r="G1404" s="14" t="n">
        <x:v>0</x:v>
      </x:c>
      <x:c r="H1404" s="12" t="str">
        <x:v>Count</x:v>
      </x:c>
      <x:c r="I1404" s="12" t="str">
        <x:v>earlier</x:v>
      </x:c>
    </x:row>
    <x:row r="1405" ht="22" customHeight="1">
      <x:c r="B1405" s="12" t="str">
        <x:v>quyen</x:v>
      </x:c>
      <x:c r="C1405" s="12" t="str">
        <x:v>AWS/Lambda</x:v>
      </x:c>
      <x:c r="D1405" s="12" t="str">
        <x:v>Throttles</x:v>
      </x:c>
      <x:c r="E1405" s="12" t="str">
        <x:v>Sum</x:v>
      </x:c>
      <x:c r="F1405" s="17" t="n">
        <x:v>46307.83333333333</x:v>
      </x:c>
      <x:c r="G1405" s="14" t="n">
        <x:v>0</x:v>
      </x:c>
      <x:c r="H1405" s="12" t="str">
        <x:v>Count</x:v>
      </x:c>
      <x:c r="I1405" s="12" t="str">
        <x:v>week2</x:v>
      </x:c>
    </x:row>
    <x:row r="1406" ht="22" customHeight="1">
      <x:c r="B1406" s="12" t="str">
        <x:v>quyen</x:v>
      </x:c>
      <x:c r="C1406" s="12" t="str">
        <x:v>AWS/Lambda</x:v>
      </x:c>
      <x:c r="D1406" s="12" t="str">
        <x:v>Throttles</x:v>
      </x:c>
      <x:c r="E1406" s="12" t="str">
        <x:v>Sum</x:v>
      </x:c>
      <x:c r="F1406" s="17" t="n">
        <x:v>46303.16666666667</x:v>
      </x:c>
      <x:c r="G1406" s="14" t="n">
        <x:v>0</x:v>
      </x:c>
      <x:c r="H1406" s="12" t="str">
        <x:v>Count</x:v>
      </x:c>
      <x:c r="I1406" s="12" t="str">
        <x:v>earlier</x:v>
      </x:c>
    </x:row>
    <x:row r="1407" ht="22" customHeight="1">
      <x:c r="B1407" s="12" t="str">
        <x:v>quyen</x:v>
      </x:c>
      <x:c r="C1407" s="12" t="str">
        <x:v>AWS/Lambda</x:v>
      </x:c>
      <x:c r="D1407" s="12" t="str">
        <x:v>Throttles</x:v>
      </x:c>
      <x:c r="E1407" s="12" t="str">
        <x:v>Sum</x:v>
      </x:c>
      <x:c r="F1407" s="17" t="n">
        <x:v>46306.45833333333</x:v>
      </x:c>
      <x:c r="G1407" s="14" t="n">
        <x:v>0</x:v>
      </x:c>
      <x:c r="H1407" s="12" t="str">
        <x:v>Count</x:v>
      </x:c>
      <x:c r="I1407" s="12" t="str">
        <x:v>earlier</x:v>
      </x:c>
    </x:row>
    <x:row r="1408" ht="22" customHeight="1">
      <x:c r="B1408" s="12" t="str">
        <x:v>quyen</x:v>
      </x:c>
      <x:c r="C1408" s="12" t="str">
        <x:v>AWS/Lambda</x:v>
      </x:c>
      <x:c r="D1408" s="12" t="str">
        <x:v>Throttles</x:v>
      </x:c>
      <x:c r="E1408" s="12" t="str">
        <x:v>Sum</x:v>
      </x:c>
      <x:c r="F1408" s="17" t="n">
        <x:v>46305.08333333333</x:v>
      </x:c>
      <x:c r="G1408" s="14" t="n">
        <x:v>0</x:v>
      </x:c>
      <x:c r="H1408" s="12" t="str">
        <x:v>Count</x:v>
      </x:c>
      <x:c r="I1408" s="12" t="str">
        <x:v>earlier</x:v>
      </x:c>
    </x:row>
    <x:row r="1409" ht="22" customHeight="1">
      <x:c r="B1409" s="12" t="str">
        <x:v>quyen</x:v>
      </x:c>
      <x:c r="C1409" s="12" t="str">
        <x:v>AWS/Lambda</x:v>
      </x:c>
      <x:c r="D1409" s="12" t="str">
        <x:v>Throttles</x:v>
      </x:c>
      <x:c r="E1409" s="12" t="str">
        <x:v>Sum</x:v>
      </x:c>
      <x:c r="F1409" s="17" t="n">
        <x:v>46308.375</x:v>
      </x:c>
      <x:c r="G1409" s="14" t="n">
        <x:v>0</x:v>
      </x:c>
      <x:c r="H1409" s="12" t="str">
        <x:v>Count</x:v>
      </x:c>
      <x:c r="I1409" s="12" t="str">
        <x:v>week2</x:v>
      </x:c>
    </x:row>
    <x:row r="1410" ht="22" customHeight="1">
      <x:c r="B1410" s="12" t="str">
        <x:v>quyen</x:v>
      </x:c>
      <x:c r="C1410" s="12" t="str">
        <x:v>AWS/Lambda</x:v>
      </x:c>
      <x:c r="D1410" s="12" t="str">
        <x:v>Throttles</x:v>
      </x:c>
      <x:c r="E1410" s="12" t="str">
        <x:v>Sum</x:v>
      </x:c>
      <x:c r="F1410" s="17" t="n">
        <x:v>46303.70833333333</x:v>
      </x:c>
      <x:c r="G1410" s="14" t="n">
        <x:v>0</x:v>
      </x:c>
      <x:c r="H1410" s="12" t="str">
        <x:v>Count</x:v>
      </x:c>
      <x:c r="I1410" s="12" t="str">
        <x:v>earlier</x:v>
      </x:c>
    </x:row>
    <x:row r="1411" ht="22" customHeight="1">
      <x:c r="B1411" s="12" t="str">
        <x:v>quyen</x:v>
      </x:c>
      <x:c r="C1411" s="12" t="str">
        <x:v>AWS/Lambda</x:v>
      </x:c>
      <x:c r="D1411" s="12" t="str">
        <x:v>Throttles</x:v>
      </x:c>
      <x:c r="E1411" s="12" t="str">
        <x:v>Sum</x:v>
      </x:c>
      <x:c r="F1411" s="17" t="n">
        <x:v>46307</x:v>
      </x:c>
      <x:c r="G1411" s="14" t="n">
        <x:v>0</x:v>
      </x:c>
      <x:c r="H1411" s="12" t="str">
        <x:v>Count</x:v>
      </x:c>
      <x:c r="I1411" s="12" t="str">
        <x:v>week2</x:v>
      </x:c>
    </x:row>
    <x:row r="1412" ht="22" customHeight="1">
      <x:c r="B1412" s="12" t="str">
        <x:v>quyen</x:v>
      </x:c>
      <x:c r="C1412" s="12" t="str">
        <x:v>AWS/Lambda</x:v>
      </x:c>
      <x:c r="D1412" s="12" t="str">
        <x:v>Throttles</x:v>
      </x:c>
      <x:c r="E1412" s="12" t="str">
        <x:v>Sum</x:v>
      </x:c>
      <x:c r="F1412" s="17" t="n">
        <x:v>46302.70833333333</x:v>
      </x:c>
      <x:c r="G1412" s="14" t="n">
        <x:v>0</x:v>
      </x:c>
      <x:c r="H1412" s="12" t="str">
        <x:v>Count</x:v>
      </x:c>
      <x:c r="I1412" s="12" t="str">
        <x:v>earlier</x:v>
      </x:c>
    </x:row>
    <x:row r="1413" ht="22" customHeight="1">
      <x:c r="B1413" s="12" t="str">
        <x:v>quyen</x:v>
      </x:c>
      <x:c r="C1413" s="12" t="str">
        <x:v>AWS/Lambda</x:v>
      </x:c>
      <x:c r="D1413" s="12" t="str">
        <x:v>Throttles</x:v>
      </x:c>
      <x:c r="E1413" s="12" t="str">
        <x:v>Sum</x:v>
      </x:c>
      <x:c r="F1413" s="17" t="n">
        <x:v>46306</x:v>
      </x:c>
      <x:c r="G1413" s="14" t="n">
        <x:v>0</x:v>
      </x:c>
      <x:c r="H1413" s="12" t="str">
        <x:v>Count</x:v>
      </x:c>
      <x:c r="I1413" s="12" t="str">
        <x:v>earlier</x:v>
      </x:c>
    </x:row>
    <x:row r="1414" ht="22" customHeight="1">
      <x:c r="B1414" s="12" t="str">
        <x:v>quyen</x:v>
      </x:c>
      <x:c r="C1414" s="12" t="str">
        <x:v>AWS/Lambda</x:v>
      </x:c>
      <x:c r="D1414" s="12" t="str">
        <x:v>Throttles</x:v>
      </x:c>
      <x:c r="E1414" s="12" t="str">
        <x:v>Sum</x:v>
      </x:c>
      <x:c r="F1414" s="17" t="n">
        <x:v>46304.625</x:v>
      </x:c>
      <x:c r="G1414" s="14" t="n">
        <x:v>0</x:v>
      </x:c>
      <x:c r="H1414" s="12" t="str">
        <x:v>Count</x:v>
      </x:c>
      <x:c r="I1414" s="12" t="str">
        <x:v>earlier</x:v>
      </x:c>
    </x:row>
    <x:row r="1415" ht="22" customHeight="1">
      <x:c r="B1415" s="12" t="str">
        <x:v>quyen</x:v>
      </x:c>
      <x:c r="C1415" s="12" t="str">
        <x:v>AWS/Lambda</x:v>
      </x:c>
      <x:c r="D1415" s="12" t="str">
        <x:v>Throttles</x:v>
      </x:c>
      <x:c r="E1415" s="12" t="str">
        <x:v>Sum</x:v>
      </x:c>
      <x:c r="F1415" s="17" t="n">
        <x:v>46307.91666666667</x:v>
      </x:c>
      <x:c r="G1415" s="14" t="n">
        <x:v>0</x:v>
      </x:c>
      <x:c r="H1415" s="12" t="str">
        <x:v>Count</x:v>
      </x:c>
      <x:c r="I1415" s="12" t="str">
        <x:v>week2</x:v>
      </x:c>
    </x:row>
    <x:row r="1416" ht="22" customHeight="1">
      <x:c r="B1416" s="12" t="str">
        <x:v>quyen</x:v>
      </x:c>
      <x:c r="C1416" s="12" t="str">
        <x:v>AWS/Lambda</x:v>
      </x:c>
      <x:c r="D1416" s="12" t="str">
        <x:v>Throttles</x:v>
      </x:c>
      <x:c r="E1416" s="12" t="str">
        <x:v>Sum</x:v>
      </x:c>
      <x:c r="F1416" s="17" t="n">
        <x:v>46303.25</x:v>
      </x:c>
      <x:c r="G1416" s="14" t="n">
        <x:v>0</x:v>
      </x:c>
      <x:c r="H1416" s="12" t="str">
        <x:v>Count</x:v>
      </x:c>
      <x:c r="I1416" s="12" t="str">
        <x:v>earlier</x:v>
      </x:c>
    </x:row>
    <x:row r="1417" ht="22" customHeight="1">
      <x:c r="B1417" s="12" t="str">
        <x:v>quyen</x:v>
      </x:c>
      <x:c r="C1417" s="12" t="str">
        <x:v>AWS/Lambda</x:v>
      </x:c>
      <x:c r="D1417" s="12" t="str">
        <x:v>Throttles</x:v>
      </x:c>
      <x:c r="E1417" s="12" t="str">
        <x:v>Sum</x:v>
      </x:c>
      <x:c r="F1417" s="17" t="n">
        <x:v>46306.54166666667</x:v>
      </x:c>
      <x:c r="G1417" s="14" t="n">
        <x:v>0</x:v>
      </x:c>
      <x:c r="H1417" s="12" t="str">
        <x:v>Count</x:v>
      </x:c>
      <x:c r="I1417" s="12" t="str">
        <x:v>earlier</x:v>
      </x:c>
    </x:row>
    <x:row r="1418" ht="22" customHeight="1">
      <x:c r="B1418" s="12" t="str">
        <x:v>quyen</x:v>
      </x:c>
      <x:c r="C1418" s="12" t="str">
        <x:v>AWS/Lambda</x:v>
      </x:c>
      <x:c r="D1418" s="12" t="str">
        <x:v>Throttles</x:v>
      </x:c>
      <x:c r="E1418" s="12" t="str">
        <x:v>Sum</x:v>
      </x:c>
      <x:c r="F1418" s="17" t="n">
        <x:v>46305.16666666667</x:v>
      </x:c>
      <x:c r="G1418" s="14" t="n">
        <x:v>0</x:v>
      </x:c>
      <x:c r="H1418" s="12" t="str">
        <x:v>Count</x:v>
      </x:c>
      <x:c r="I1418" s="12" t="str">
        <x:v>earlier</x:v>
      </x:c>
    </x:row>
    <x:row r="1419" ht="22" customHeight="1">
      <x:c r="B1419" s="12" t="str">
        <x:v>quyen</x:v>
      </x:c>
      <x:c r="C1419" s="12" t="str">
        <x:v>AWS/Lambda</x:v>
      </x:c>
      <x:c r="D1419" s="12" t="str">
        <x:v>Throttles</x:v>
      </x:c>
      <x:c r="E1419" s="12" t="str">
        <x:v>Sum</x:v>
      </x:c>
      <x:c r="F1419" s="17" t="n">
        <x:v>46308.45833333333</x:v>
      </x:c>
      <x:c r="G1419" s="14" t="n">
        <x:v>0</x:v>
      </x:c>
      <x:c r="H1419" s="12" t="str">
        <x:v>Count</x:v>
      </x:c>
      <x:c r="I1419" s="12" t="str">
        <x:v>week2</x:v>
      </x:c>
    </x:row>
    <x:row r="1420" ht="22" customHeight="1">
      <x:c r="B1420" s="12" t="str">
        <x:v>quyen</x:v>
      </x:c>
      <x:c r="C1420" s="12" t="str">
        <x:v>AWS/Lambda</x:v>
      </x:c>
      <x:c r="D1420" s="12" t="str">
        <x:v>Throttles</x:v>
      </x:c>
      <x:c r="E1420" s="12" t="str">
        <x:v>Sum</x:v>
      </x:c>
      <x:c r="F1420" s="17" t="n">
        <x:v>46303.79166666667</x:v>
      </x:c>
      <x:c r="G1420" s="14" t="n">
        <x:v>0</x:v>
      </x:c>
      <x:c r="H1420" s="12" t="str">
        <x:v>Count</x:v>
      </x:c>
      <x:c r="I1420" s="12" t="str">
        <x:v>earlier</x:v>
      </x:c>
    </x:row>
    <x:row r="1421" ht="22" customHeight="1">
      <x:c r="B1421" s="12" t="str">
        <x:v>quyen</x:v>
      </x:c>
      <x:c r="C1421" s="12" t="str">
        <x:v>AWS/Lambda</x:v>
      </x:c>
      <x:c r="D1421" s="12" t="str">
        <x:v>Throttles</x:v>
      </x:c>
      <x:c r="E1421" s="12" t="str">
        <x:v>Sum</x:v>
      </x:c>
      <x:c r="F1421" s="17" t="n">
        <x:v>46307.08333333333</x:v>
      </x:c>
      <x:c r="G1421" s="14" t="n">
        <x:v>0</x:v>
      </x:c>
      <x:c r="H1421" s="12" t="str">
        <x:v>Count</x:v>
      </x:c>
      <x:c r="I1421" s="12" t="str">
        <x:v>week2</x:v>
      </x:c>
    </x:row>
    <x:row r="1422" ht="22" customHeight="1">
      <x:c r="B1422" s="12" t="str">
        <x:v>quyen</x:v>
      </x:c>
      <x:c r="C1422" s="12" t="str">
        <x:v>AWS/Lambda</x:v>
      </x:c>
      <x:c r="D1422" s="12" t="str">
        <x:v>Throttles</x:v>
      </x:c>
      <x:c r="E1422" s="12" t="str">
        <x:v>Sum</x:v>
      </x:c>
      <x:c r="F1422" s="17" t="n">
        <x:v>46303</x:v>
      </x:c>
      <x:c r="G1422" s="14" t="n">
        <x:v>0</x:v>
      </x:c>
      <x:c r="H1422" s="12" t="str">
        <x:v>Count</x:v>
      </x:c>
      <x:c r="I1422" s="12" t="str">
        <x:v>earlier</x:v>
      </x:c>
    </x:row>
    <x:row r="1423" ht="22" customHeight="1">
      <x:c r="B1423" s="12" t="str">
        <x:v>quyen</x:v>
      </x:c>
      <x:c r="C1423" s="12" t="str">
        <x:v>AWS/Lambda</x:v>
      </x:c>
      <x:c r="D1423" s="12" t="str">
        <x:v>Throttles</x:v>
      </x:c>
      <x:c r="E1423" s="12" t="str">
        <x:v>Sum</x:v>
      </x:c>
      <x:c r="F1423" s="17" t="n">
        <x:v>46306.29166666667</x:v>
      </x:c>
      <x:c r="G1423" s="14" t="n">
        <x:v>0</x:v>
      </x:c>
      <x:c r="H1423" s="12" t="str">
        <x:v>Count</x:v>
      </x:c>
      <x:c r="I1423" s="12" t="str">
        <x:v>earlier</x:v>
      </x:c>
    </x:row>
    <x:row r="1424" ht="22" customHeight="1">
      <x:c r="B1424" s="12" t="str">
        <x:v>quyen</x:v>
      </x:c>
      <x:c r="C1424" s="12" t="str">
        <x:v>AWS/Lambda</x:v>
      </x:c>
      <x:c r="D1424" s="12" t="str">
        <x:v>Throttles</x:v>
      </x:c>
      <x:c r="E1424" s="12" t="str">
        <x:v>Sum</x:v>
      </x:c>
      <x:c r="F1424" s="17" t="n">
        <x:v>46304.91666666667</x:v>
      </x:c>
      <x:c r="G1424" s="14" t="n">
        <x:v>0</x:v>
      </x:c>
      <x:c r="H1424" s="12" t="str">
        <x:v>Count</x:v>
      </x:c>
      <x:c r="I1424" s="12" t="str">
        <x:v>earlier</x:v>
      </x:c>
    </x:row>
    <x:row r="1425" ht="22" customHeight="1">
      <x:c r="B1425" s="12" t="str">
        <x:v>quyen</x:v>
      </x:c>
      <x:c r="C1425" s="12" t="str">
        <x:v>AWS/Lambda</x:v>
      </x:c>
      <x:c r="D1425" s="12" t="str">
        <x:v>Throttles</x:v>
      </x:c>
      <x:c r="E1425" s="12" t="str">
        <x:v>Sum</x:v>
      </x:c>
      <x:c r="F1425" s="17" t="n">
        <x:v>46308.20833333333</x:v>
      </x:c>
      <x:c r="G1425" s="14" t="n">
        <x:v>0</x:v>
      </x:c>
      <x:c r="H1425" s="12" t="str">
        <x:v>Count</x:v>
      </x:c>
      <x:c r="I1425" s="12" t="str">
        <x:v>week2</x:v>
      </x:c>
    </x:row>
    <x:row r="1426" ht="22" customHeight="1">
      <x:c r="B1426" s="12" t="str">
        <x:v>quyen</x:v>
      </x:c>
      <x:c r="C1426" s="12" t="str">
        <x:v>AWS/Lambda</x:v>
      </x:c>
      <x:c r="D1426" s="12" t="str">
        <x:v>Throttles</x:v>
      </x:c>
      <x:c r="E1426" s="12" t="str">
        <x:v>Sum</x:v>
      </x:c>
      <x:c r="F1426" s="17" t="n">
        <x:v>46303.54166666667</x:v>
      </x:c>
      <x:c r="G1426" s="14" t="n">
        <x:v>0</x:v>
      </x:c>
      <x:c r="H1426" s="12" t="str">
        <x:v>Count</x:v>
      </x:c>
      <x:c r="I1426" s="12" t="str">
        <x:v>earlier</x:v>
      </x:c>
    </x:row>
    <x:row r="1427" ht="22" customHeight="1">
      <x:c r="B1427" s="12" t="str">
        <x:v>quyen</x:v>
      </x:c>
      <x:c r="C1427" s="12" t="str">
        <x:v>AWS/Lambda</x:v>
      </x:c>
      <x:c r="D1427" s="12" t="str">
        <x:v>Throttles</x:v>
      </x:c>
      <x:c r="E1427" s="12" t="str">
        <x:v>Sum</x:v>
      </x:c>
      <x:c r="F1427" s="17" t="n">
        <x:v>46306.83333333333</x:v>
      </x:c>
      <x:c r="G1427" s="14" t="n">
        <x:v>0</x:v>
      </x:c>
      <x:c r="H1427" s="12" t="str">
        <x:v>Count</x:v>
      </x:c>
      <x:c r="I1427" s="12" t="str">
        <x:v>week2</x:v>
      </x:c>
    </x:row>
    <x:row r="1428" ht="22" customHeight="1">
      <x:c r="B1428" s="12" t="str">
        <x:v>quyen</x:v>
      </x:c>
      <x:c r="C1428" s="12" t="str">
        <x:v>AWS/Lambda</x:v>
      </x:c>
      <x:c r="D1428" s="12" t="str">
        <x:v>Throttles</x:v>
      </x:c>
      <x:c r="E1428" s="12" t="str">
        <x:v>Sum</x:v>
      </x:c>
      <x:c r="F1428" s="17" t="n">
        <x:v>46305.45833333333</x:v>
      </x:c>
      <x:c r="G1428" s="14" t="n">
        <x:v>0</x:v>
      </x:c>
      <x:c r="H1428" s="12" t="str">
        <x:v>Count</x:v>
      </x:c>
      <x:c r="I1428" s="12" t="str">
        <x:v>earlier</x:v>
      </x:c>
    </x:row>
    <x:row r="1429" ht="22" customHeight="1">
      <x:c r="B1429" s="12" t="str">
        <x:v>quyen</x:v>
      </x:c>
      <x:c r="C1429" s="12" t="str">
        <x:v>AWS/Lambda</x:v>
      </x:c>
      <x:c r="D1429" s="12" t="str">
        <x:v>Throttles</x:v>
      </x:c>
      <x:c r="E1429" s="12" t="str">
        <x:v>Sum</x:v>
      </x:c>
      <x:c r="F1429" s="17" t="n">
        <x:v>46308.75</x:v>
      </x:c>
      <x:c r="G1429" s="14" t="n">
        <x:v>0</x:v>
      </x:c>
      <x:c r="H1429" s="12" t="str">
        <x:v>Count</x:v>
      </x:c>
      <x:c r="I1429" s="12" t="str">
        <x:v>week2</x:v>
      </x:c>
    </x:row>
    <x:row r="1430" ht="22" customHeight="1">
      <x:c r="B1430" s="12" t="str">
        <x:v>quyen</x:v>
      </x:c>
      <x:c r="C1430" s="12" t="str">
        <x:v>AWS/Lambda</x:v>
      </x:c>
      <x:c r="D1430" s="12" t="str">
        <x:v>Throttles</x:v>
      </x:c>
      <x:c r="E1430" s="12" t="str">
        <x:v>Sum</x:v>
      </x:c>
      <x:c r="F1430" s="17" t="n">
        <x:v>46304.08333333333</x:v>
      </x:c>
      <x:c r="G1430" s="14" t="n">
        <x:v>0</x:v>
      </x:c>
      <x:c r="H1430" s="12" t="str">
        <x:v>Count</x:v>
      </x:c>
      <x:c r="I1430" s="12" t="str">
        <x:v>earlier</x:v>
      </x:c>
    </x:row>
    <x:row r="1431" ht="22" customHeight="1">
      <x:c r="B1431" s="12" t="str">
        <x:v>quyen</x:v>
      </x:c>
      <x:c r="C1431" s="12" t="str">
        <x:v>AWS/Lambda</x:v>
      </x:c>
      <x:c r="D1431" s="12" t="str">
        <x:v>Throttles</x:v>
      </x:c>
      <x:c r="E1431" s="12" t="str">
        <x:v>Sum</x:v>
      </x:c>
      <x:c r="F1431" s="17" t="n">
        <x:v>46307.375</x:v>
      </x:c>
      <x:c r="G1431" s="14" t="n">
        <x:v>0</x:v>
      </x:c>
      <x:c r="H1431" s="12" t="str">
        <x:v>Count</x:v>
      </x:c>
      <x:c r="I1431" s="12" t="str">
        <x:v>week2</x:v>
      </x:c>
    </x:row>
    <x:row r="1432" ht="22" customHeight="1">
      <x:c r="B1432" s="12" t="str">
        <x:v>quyen</x:v>
      </x:c>
      <x:c r="C1432" s="12" t="str">
        <x:v>AWS/Lambda</x:v>
      </x:c>
      <x:c r="D1432" s="12" t="str">
        <x:v>Throttles</x:v>
      </x:c>
      <x:c r="E1432" s="12" t="str">
        <x:v>Sum</x:v>
      </x:c>
      <x:c r="F1432" s="17" t="n">
        <x:v>46305.41666666667</x:v>
      </x:c>
      <x:c r="G1432" s="14" t="n">
        <x:v>0</x:v>
      </x:c>
      <x:c r="H1432" s="12" t="str">
        <x:v>Count</x:v>
      </x:c>
      <x:c r="I1432" s="12" t="str">
        <x:v>earlier</x:v>
      </x:c>
    </x:row>
    <x:row r="1433" ht="22" customHeight="1">
      <x:c r="B1433" s="12" t="str">
        <x:v>quyen</x:v>
      </x:c>
      <x:c r="C1433" s="12" t="str">
        <x:v>AWS/Lambda</x:v>
      </x:c>
      <x:c r="D1433" s="12" t="str">
        <x:v>Throttles</x:v>
      </x:c>
      <x:c r="E1433" s="12" t="str">
        <x:v>Sum</x:v>
      </x:c>
      <x:c r="F1433" s="17" t="n">
        <x:v>46308.70833333333</x:v>
      </x:c>
      <x:c r="G1433" s="14" t="n">
        <x:v>0</x:v>
      </x:c>
      <x:c r="H1433" s="12" t="str">
        <x:v>Count</x:v>
      </x:c>
      <x:c r="I1433" s="12" t="str">
        <x:v>week2</x:v>
      </x:c>
    </x:row>
    <x:row r="1434" ht="22" customHeight="1">
      <x:c r="B1434" s="12" t="str">
        <x:v>quyen</x:v>
      </x:c>
      <x:c r="C1434" s="12" t="str">
        <x:v>AWS/Lambda</x:v>
      </x:c>
      <x:c r="D1434" s="12" t="str">
        <x:v>Throttles</x:v>
      </x:c>
      <x:c r="E1434" s="12" t="str">
        <x:v>Sum</x:v>
      </x:c>
      <x:c r="F1434" s="17" t="n">
        <x:v>46304.04166666667</x:v>
      </x:c>
      <x:c r="G1434" s="14" t="n">
        <x:v>0</x:v>
      </x:c>
      <x:c r="H1434" s="12" t="str">
        <x:v>Count</x:v>
      </x:c>
      <x:c r="I1434" s="12" t="str">
        <x:v>earlier</x:v>
      </x:c>
    </x:row>
    <x:row r="1435" ht="22" customHeight="1">
      <x:c r="B1435" s="12" t="str">
        <x:v>quyen</x:v>
      </x:c>
      <x:c r="C1435" s="12" t="str">
        <x:v>AWS/Lambda</x:v>
      </x:c>
      <x:c r="D1435" s="12" t="str">
        <x:v>Throttles</x:v>
      </x:c>
      <x:c r="E1435" s="12" t="str">
        <x:v>Sum</x:v>
      </x:c>
      <x:c r="F1435" s="17" t="n">
        <x:v>46307.33333333333</x:v>
      </x:c>
      <x:c r="G1435" s="14" t="n">
        <x:v>0</x:v>
      </x:c>
      <x:c r="H1435" s="12" t="str">
        <x:v>Count</x:v>
      </x:c>
      <x:c r="I1435" s="12" t="str">
        <x:v>week2</x:v>
      </x:c>
    </x:row>
    <x:row r="1436" ht="22" customHeight="1">
      <x:c r="B1436" s="12" t="str">
        <x:v>quyen</x:v>
      </x:c>
      <x:c r="C1436" s="12" t="str">
        <x:v>AWS/Lambda</x:v>
      </x:c>
      <x:c r="D1436" s="12" t="str">
        <x:v>Throttles</x:v>
      </x:c>
      <x:c r="E1436" s="12" t="str">
        <x:v>Sum</x:v>
      </x:c>
      <x:c r="F1436" s="17" t="n">
        <x:v>46302.66666666667</x:v>
      </x:c>
      <x:c r="G1436" s="14" t="n">
        <x:v>0</x:v>
      </x:c>
      <x:c r="H1436" s="12" t="str">
        <x:v>Count</x:v>
      </x:c>
      <x:c r="I1436" s="12" t="str">
        <x:v>earlier</x:v>
      </x:c>
    </x:row>
    <x:row r="1437" ht="22" customHeight="1">
      <x:c r="B1437" s="12" t="str">
        <x:v>quyen</x:v>
      </x:c>
      <x:c r="C1437" s="12" t="str">
        <x:v>AWS/Lambda</x:v>
      </x:c>
      <x:c r="D1437" s="12" t="str">
        <x:v>Throttles</x:v>
      </x:c>
      <x:c r="E1437" s="12" t="str">
        <x:v>Sum</x:v>
      </x:c>
      <x:c r="F1437" s="17" t="n">
        <x:v>46305.95833333333</x:v>
      </x:c>
      <x:c r="G1437" s="14" t="n">
        <x:v>0</x:v>
      </x:c>
      <x:c r="H1437" s="12" t="str">
        <x:v>Count</x:v>
      </x:c>
      <x:c r="I1437" s="12" t="str">
        <x:v>earlier</x:v>
      </x:c>
    </x:row>
    <x:row r="1438" ht="22" customHeight="1">
      <x:c r="B1438" s="12" t="str">
        <x:v>quyen</x:v>
      </x:c>
      <x:c r="C1438" s="12" t="str">
        <x:v>AWS/Lambda</x:v>
      </x:c>
      <x:c r="D1438" s="12" t="str">
        <x:v>Throttles</x:v>
      </x:c>
      <x:c r="E1438" s="12" t="str">
        <x:v>Sum</x:v>
      </x:c>
      <x:c r="F1438" s="17" t="n">
        <x:v>46304.58333333333</x:v>
      </x:c>
      <x:c r="G1438" s="14" t="n">
        <x:v>0</x:v>
      </x:c>
      <x:c r="H1438" s="12" t="str">
        <x:v>Count</x:v>
      </x:c>
      <x:c r="I1438" s="12" t="str">
        <x:v>earlier</x:v>
      </x:c>
    </x:row>
    <x:row r="1439" ht="22" customHeight="1">
      <x:c r="B1439" s="12" t="str">
        <x:v>quyen</x:v>
      </x:c>
      <x:c r="C1439" s="12" t="str">
        <x:v>AWS/Lambda</x:v>
      </x:c>
      <x:c r="D1439" s="12" t="str">
        <x:v>Throttles</x:v>
      </x:c>
      <x:c r="E1439" s="12" t="str">
        <x:v>Sum</x:v>
      </x:c>
      <x:c r="F1439" s="17" t="n">
        <x:v>46307.875</x:v>
      </x:c>
      <x:c r="G1439" s="14" t="n">
        <x:v>0</x:v>
      </x:c>
      <x:c r="H1439" s="12" t="str">
        <x:v>Count</x:v>
      </x:c>
      <x:c r="I1439" s="12" t="str">
        <x:v>week2</x:v>
      </x:c>
    </x:row>
    <x:row r="1440" ht="22" customHeight="1">
      <x:c r="B1440" s="12" t="str">
        <x:v>quyen</x:v>
      </x:c>
      <x:c r="C1440" s="12" t="str">
        <x:v>AWS/Lambda</x:v>
      </x:c>
      <x:c r="D1440" s="12" t="str">
        <x:v>Throttles</x:v>
      </x:c>
      <x:c r="E1440" s="12" t="str">
        <x:v>Sum</x:v>
      </x:c>
      <x:c r="F1440" s="17" t="n">
        <x:v>46303.20833333333</x:v>
      </x:c>
      <x:c r="G1440" s="14" t="n">
        <x:v>0</x:v>
      </x:c>
      <x:c r="H1440" s="12" t="str">
        <x:v>Count</x:v>
      </x:c>
      <x:c r="I1440" s="12" t="str">
        <x:v>earlier</x:v>
      </x:c>
    </x:row>
    <x:row r="1441" ht="22" customHeight="1">
      <x:c r="B1441" s="12" t="str">
        <x:v>quyen</x:v>
      </x:c>
      <x:c r="C1441" s="12" t="str">
        <x:v>AWS/Lambda</x:v>
      </x:c>
      <x:c r="D1441" s="12" t="str">
        <x:v>Throttles</x:v>
      </x:c>
      <x:c r="E1441" s="12" t="str">
        <x:v>Sum</x:v>
      </x:c>
      <x:c r="F1441" s="17" t="n">
        <x:v>46306.5</x:v>
      </x:c>
      <x:c r="G1441" s="14" t="n">
        <x:v>0</x:v>
      </x:c>
      <x:c r="H1441" s="12" t="str">
        <x:v>Count</x:v>
      </x:c>
      <x:c r="I1441" s="12" t="str">
        <x:v>earlier</x:v>
      </x:c>
    </x:row>
    <x:row r="1442" ht="22" customHeight="1">
      <x:c r="B1442" s="12" t="str">
        <x:v>quyen</x:v>
      </x:c>
      <x:c r="C1442" s="12" t="str">
        <x:v>AWS/Lambda</x:v>
      </x:c>
      <x:c r="D1442" s="12" t="str">
        <x:v>Throttles</x:v>
      </x:c>
      <x:c r="E1442" s="12" t="str">
        <x:v>Sum</x:v>
      </x:c>
      <x:c r="F1442" s="17" t="n">
        <x:v>46309</x:v>
      </x:c>
      <x:c r="G1442" s="14" t="n">
        <x:v>0</x:v>
      </x:c>
      <x:c r="H1442" s="12" t="str">
        <x:v>Count</x:v>
      </x:c>
      <x:c r="I1442" s="12" t="str">
        <x:v>week2</x:v>
      </x:c>
    </x:row>
    <x:row r="1443" ht="22" customHeight="1">
      <x:c r="B1443" s="12" t="str">
        <x:v>quyen</x:v>
      </x:c>
      <x:c r="C1443" s="12" t="str">
        <x:v>AWS/Lambda</x:v>
      </x:c>
      <x:c r="D1443" s="12" t="str">
        <x:v>Throttles</x:v>
      </x:c>
      <x:c r="E1443" s="12" t="str">
        <x:v>Sum</x:v>
      </x:c>
      <x:c r="F1443" s="17" t="n">
        <x:v>46305.70833333333</x:v>
      </x:c>
      <x:c r="G1443" s="14" t="n">
        <x:v>0</x:v>
      </x:c>
      <x:c r="H1443" s="12" t="str">
        <x:v>Count</x:v>
      </x:c>
      <x:c r="I1443" s="12" t="str">
        <x:v>earlier</x:v>
      </x:c>
    </x:row>
    <x:row r="1444" ht="22" customHeight="1">
      <x:c r="B1444" s="12" t="str">
        <x:v>quyen</x:v>
      </x:c>
      <x:c r="C1444" s="12" t="str">
        <x:v>AWS/Lambda</x:v>
      </x:c>
      <x:c r="D1444" s="12" t="str">
        <x:v>Throttles</x:v>
      </x:c>
      <x:c r="E1444" s="12" t="str">
        <x:v>Sum</x:v>
      </x:c>
      <x:c r="F1444" s="17" t="n">
        <x:v>46304.33333333333</x:v>
      </x:c>
      <x:c r="G1444" s="14" t="n">
        <x:v>0</x:v>
      </x:c>
      <x:c r="H1444" s="12" t="str">
        <x:v>Count</x:v>
      </x:c>
      <x:c r="I1444" s="12" t="str">
        <x:v>earlier</x:v>
      </x:c>
    </x:row>
    <x:row r="1445" ht="22" customHeight="1">
      <x:c r="B1445" s="12" t="str">
        <x:v>quyen</x:v>
      </x:c>
      <x:c r="C1445" s="12" t="str">
        <x:v>AWS/Lambda</x:v>
      </x:c>
      <x:c r="D1445" s="12" t="str">
        <x:v>Throttles</x:v>
      </x:c>
      <x:c r="E1445" s="12" t="str">
        <x:v>Sum</x:v>
      </x:c>
      <x:c r="F1445" s="17" t="n">
        <x:v>46307.625</x:v>
      </x:c>
      <x:c r="G1445" s="14" t="n">
        <x:v>0</x:v>
      </x:c>
      <x:c r="H1445" s="12" t="str">
        <x:v>Count</x:v>
      </x:c>
      <x:c r="I1445" s="12" t="str">
        <x:v>week2</x:v>
      </x:c>
    </x:row>
    <x:row r="1446" ht="22" customHeight="1">
      <x:c r="B1446" s="12" t="str">
        <x:v>quyen</x:v>
      </x:c>
      <x:c r="C1446" s="12" t="str">
        <x:v>AWS/Lambda</x:v>
      </x:c>
      <x:c r="D1446" s="12" t="str">
        <x:v>Throttles</x:v>
      </x:c>
      <x:c r="E1446" s="12" t="str">
        <x:v>Sum</x:v>
      </x:c>
      <x:c r="F1446" s="17" t="n">
        <x:v>46302.95833333333</x:v>
      </x:c>
      <x:c r="G1446" s="14" t="n">
        <x:v>0</x:v>
      </x:c>
      <x:c r="H1446" s="12" t="str">
        <x:v>Count</x:v>
      </x:c>
      <x:c r="I1446" s="12" t="str">
        <x:v>earlier</x:v>
      </x:c>
    </x:row>
    <x:row r="1447" ht="22" customHeight="1">
      <x:c r="B1447" s="12" t="str">
        <x:v>quyen</x:v>
      </x:c>
      <x:c r="C1447" s="12" t="str">
        <x:v>AWS/Lambda</x:v>
      </x:c>
      <x:c r="D1447" s="12" t="str">
        <x:v>Throttles</x:v>
      </x:c>
      <x:c r="E1447" s="12" t="str">
        <x:v>Sum</x:v>
      </x:c>
      <x:c r="F1447" s="17" t="n">
        <x:v>46306.25</x:v>
      </x:c>
      <x:c r="G1447" s="14" t="n">
        <x:v>0</x:v>
      </x:c>
      <x:c r="H1447" s="12" t="str">
        <x:v>Count</x:v>
      </x:c>
      <x:c r="I1447" s="12" t="str">
        <x:v>earlier</x:v>
      </x:c>
    </x:row>
    <x:row r="1448" ht="22" customHeight="1">
      <x:c r="B1448" s="12" t="str">
        <x:v>quyen</x:v>
      </x:c>
      <x:c r="C1448" s="12" t="str">
        <x:v>AWS/Lambda</x:v>
      </x:c>
      <x:c r="D1448" s="12" t="str">
        <x:v>Throttles</x:v>
      </x:c>
      <x:c r="E1448" s="12" t="str">
        <x:v>Sum</x:v>
      </x:c>
      <x:c r="F1448" s="17" t="n">
        <x:v>46304.875</x:v>
      </x:c>
      <x:c r="G1448" s="14" t="n">
        <x:v>0</x:v>
      </x:c>
      <x:c r="H1448" s="12" t="str">
        <x:v>Count</x:v>
      </x:c>
      <x:c r="I1448" s="12" t="str">
        <x:v>earlier</x:v>
      </x:c>
    </x:row>
    <x:row r="1449" ht="22" customHeight="1">
      <x:c r="B1449" s="12" t="str">
        <x:v>quyen</x:v>
      </x:c>
      <x:c r="C1449" s="12" t="str">
        <x:v>AWS/Lambda</x:v>
      </x:c>
      <x:c r="D1449" s="12" t="str">
        <x:v>Throttles</x:v>
      </x:c>
      <x:c r="E1449" s="12" t="str">
        <x:v>Sum</x:v>
      </x:c>
      <x:c r="F1449" s="17" t="n">
        <x:v>46308.16666666667</x:v>
      </x:c>
      <x:c r="G1449" s="14" t="n">
        <x:v>0</x:v>
      </x:c>
      <x:c r="H1449" s="12" t="str">
        <x:v>Count</x:v>
      </x:c>
      <x:c r="I1449" s="12" t="str">
        <x:v>week2</x:v>
      </x:c>
    </x:row>
    <x:row r="1450" ht="22" customHeight="1">
      <x:c r="B1450" s="12" t="str">
        <x:v>quyen</x:v>
      </x:c>
      <x:c r="C1450" s="12" t="str">
        <x:v>AWS/Lambda</x:v>
      </x:c>
      <x:c r="D1450" s="12" t="str">
        <x:v>Throttles</x:v>
      </x:c>
      <x:c r="E1450" s="12" t="str">
        <x:v>Sum</x:v>
      </x:c>
      <x:c r="F1450" s="17" t="n">
        <x:v>46303.5</x:v>
      </x:c>
      <x:c r="G1450" s="14" t="n">
        <x:v>0</x:v>
      </x:c>
      <x:c r="H1450" s="12" t="str">
        <x:v>Count</x:v>
      </x:c>
      <x:c r="I1450" s="12" t="str">
        <x:v>earlier</x:v>
      </x:c>
    </x:row>
    <x:row r="1451" ht="22" customHeight="1">
      <x:c r="B1451" s="12" t="str">
        <x:v>quyen</x:v>
      </x:c>
      <x:c r="C1451" s="12" t="str">
        <x:v>AWS/Lambda</x:v>
      </x:c>
      <x:c r="D1451" s="12" t="str">
        <x:v>Throttles</x:v>
      </x:c>
      <x:c r="E1451" s="12" t="str">
        <x:v>Sum</x:v>
      </x:c>
      <x:c r="F1451" s="17" t="n">
        <x:v>46306.79166666667</x:v>
      </x:c>
      <x:c r="G1451" s="14" t="n">
        <x:v>0</x:v>
      </x:c>
      <x:c r="H1451" s="12" t="str">
        <x:v>Count</x:v>
      </x:c>
      <x:c r="I1451" s="12" t="str">
        <x:v>week2</x:v>
      </x:c>
    </x:row>
    <x:row r="1452" ht="22" customHeight="1">
      <x:c r="B1452" s="12" t="str">
        <x:v>quyen</x:v>
      </x:c>
      <x:c r="C1452" s="12" t="str">
        <x:v>AWS/Lambda</x:v>
      </x:c>
      <x:c r="D1452" s="12" t="str">
        <x:v>Duration</x:v>
      </x:c>
      <x:c r="E1452" s="12" t="str">
        <x:v>Average</x:v>
      </x:c>
      <x:c r="F1452" s="17" t="n">
        <x:v>46308.375</x:v>
      </x:c>
      <x:c r="G1452" s="14" t="n">
        <x:v>2936.71</x:v>
      </x:c>
      <x:c r="H1452" s="12" t="str">
        <x:v>Milliseconds</x:v>
      </x:c>
      <x:c r="I1452" s="12" t="str">
        <x:v>week2</x:v>
      </x:c>
    </x:row>
    <x:row r="1453" ht="22" customHeight="1">
      <x:c r="B1453" s="12" t="str">
        <x:v>quyen</x:v>
      </x:c>
      <x:c r="C1453" s="12" t="str">
        <x:v>AWS/Lambda</x:v>
      </x:c>
      <x:c r="D1453" s="12" t="str">
        <x:v>Duration</x:v>
      </x:c>
      <x:c r="E1453" s="12" t="str">
        <x:v>Average</x:v>
      </x:c>
      <x:c r="F1453" s="17" t="n">
        <x:v>46302.58333333333</x:v>
      </x:c>
      <x:c r="G1453" s="14" t="n">
        <x:v>2931.77</x:v>
      </x:c>
      <x:c r="H1453" s="12" t="str">
        <x:v>Milliseconds</x:v>
      </x:c>
      <x:c r="I1453" s="12" t="str">
        <x:v>earlier</x:v>
      </x:c>
    </x:row>
    <x:row r="1454" ht="22" customHeight="1">
      <x:c r="B1454" s="12" t="str">
        <x:v>quyen</x:v>
      </x:c>
      <x:c r="C1454" s="12" t="str">
        <x:v>AWS/Lambda</x:v>
      </x:c>
      <x:c r="D1454" s="12" t="str">
        <x:v>Duration</x:v>
      </x:c>
      <x:c r="E1454" s="12" t="str">
        <x:v>Average</x:v>
      </x:c>
      <x:c r="F1454" s="17" t="n">
        <x:v>46308.25</x:v>
      </x:c>
      <x:c r="G1454" s="14" t="n">
        <x:v>2920.8500000000004</x:v>
      </x:c>
      <x:c r="H1454" s="12" t="str">
        <x:v>Milliseconds</x:v>
      </x:c>
      <x:c r="I1454" s="12" t="str">
        <x:v>week2</x:v>
      </x:c>
    </x:row>
    <x:row r="1455" ht="22" customHeight="1">
      <x:c r="B1455" s="12" t="str">
        <x:v>quyen</x:v>
      </x:c>
      <x:c r="C1455" s="12" t="str">
        <x:v>AWS/Lambda</x:v>
      </x:c>
      <x:c r="D1455" s="12" t="str">
        <x:v>Duration</x:v>
      </x:c>
      <x:c r="E1455" s="12" t="str">
        <x:v>Average</x:v>
      </x:c>
      <x:c r="F1455" s="17" t="n">
        <x:v>46308.625</x:v>
      </x:c>
      <x:c r="G1455" s="14" t="n">
        <x:v>2509.17</x:v>
      </x:c>
      <x:c r="H1455" s="12" t="str">
        <x:v>Milliseconds</x:v>
      </x:c>
      <x:c r="I1455" s="12" t="str">
        <x:v>week2</x:v>
      </x:c>
    </x:row>
    <x:row r="1456" ht="22" customHeight="1">
      <x:c r="B1456" s="12" t="str">
        <x:v>quyen</x:v>
      </x:c>
      <x:c r="C1456" s="12" t="str">
        <x:v>AWS/Lambda</x:v>
      </x:c>
      <x:c r="D1456" s="12" t="str">
        <x:v>Duration</x:v>
      </x:c>
      <x:c r="E1456" s="12" t="str">
        <x:v>Average</x:v>
      </x:c>
      <x:c r="F1456" s="17" t="n">
        <x:v>46302.45833333333</x:v>
      </x:c>
      <x:c r="G1456" s="14" t="n">
        <x:v>2860.61</x:v>
      </x:c>
      <x:c r="H1456" s="12" t="str">
        <x:v>Milliseconds</x:v>
      </x:c>
      <x:c r="I1456" s="12" t="str">
        <x:v>earlier</x:v>
      </x:c>
    </x:row>
    <x:row r="1457" ht="22" customHeight="1">
      <x:c r="B1457" s="12" t="str">
        <x:v>quyen</x:v>
      </x:c>
      <x:c r="C1457" s="12" t="str">
        <x:v>AWS/Lambda</x:v>
      </x:c>
      <x:c r="D1457" s="12" t="str">
        <x:v>Duration</x:v>
      </x:c>
      <x:c r="E1457" s="12" t="str">
        <x:v>Average</x:v>
      </x:c>
      <x:c r="F1457" s="17" t="n">
        <x:v>46308.29166666667</x:v>
      </x:c>
      <x:c r="G1457" s="14" t="n">
        <x:v>2504.835</x:v>
      </x:c>
      <x:c r="H1457" s="12" t="str">
        <x:v>Milliseconds</x:v>
      </x:c>
      <x:c r="I1457" s="12" t="str">
        <x:v>week2</x:v>
      </x:c>
    </x:row>
    <x:row r="1458" ht="22" customHeight="1">
      <x:c r="B1458" s="12" t="str">
        <x:v>quyen</x:v>
      </x:c>
      <x:c r="C1458" s="12" t="str">
        <x:v>AWS/Lambda</x:v>
      </x:c>
      <x:c r="D1458" s="12" t="str">
        <x:v>Duration</x:v>
      </x:c>
      <x:c r="E1458" s="12" t="str">
        <x:v>Average</x:v>
      </x:c>
      <x:c r="F1458" s="17" t="n">
        <x:v>46308.66666666667</x:v>
      </x:c>
      <x:c r="G1458" s="14" t="n">
        <x:v>2464.0099999999998</x:v>
      </x:c>
      <x:c r="H1458" s="12" t="str">
        <x:v>Milliseconds</x:v>
      </x:c>
      <x:c r="I1458" s="12" t="str">
        <x:v>week2</x:v>
      </x:c>
    </x:row>
    <x:row r="1459" ht="22" customHeight="1">
      <x:c r="B1459" s="12" t="str">
        <x:v>quyen</x:v>
      </x:c>
      <x:c r="C1459" s="12" t="str">
        <x:v>AWS/Lambda</x:v>
      </x:c>
      <x:c r="D1459" s="12" t="str">
        <x:v>Duration</x:v>
      </x:c>
      <x:c r="E1459" s="12" t="str">
        <x:v>Average</x:v>
      </x:c>
      <x:c r="F1459" s="17" t="n">
        <x:v>46302.5</x:v>
      </x:c>
      <x:c r="G1459" s="14" t="n">
        <x:v>2907.966</x:v>
      </x:c>
      <x:c r="H1459" s="12" t="str">
        <x:v>Milliseconds</x:v>
      </x:c>
      <x:c r="I1459" s="12" t="str">
        <x:v>earlier</x:v>
      </x:c>
    </x:row>
    <x:row r="1460" ht="22" customHeight="1">
      <x:c r="B1460" s="12" t="str">
        <x:v>quyen</x:v>
      </x:c>
      <x:c r="C1460" s="12" t="str">
        <x:v>AWS/Lambda</x:v>
      </x:c>
      <x:c r="D1460" s="12" t="str">
        <x:v>Duration</x:v>
      </x:c>
      <x:c r="E1460" s="12" t="str">
        <x:v>Average</x:v>
      </x:c>
      <x:c r="F1460" s="17" t="n">
        <x:v>46308.70833333333</x:v>
      </x:c>
      <x:c r="G1460" s="14" t="n">
        <x:v>2936.16</x:v>
      </x:c>
      <x:c r="H1460" s="12" t="str">
        <x:v>Milliseconds</x:v>
      </x:c>
      <x:c r="I1460" s="12" t="str">
        <x:v>week2</x:v>
      </x:c>
    </x:row>
    <x:row r="1461" ht="22" customHeight="1">
      <x:c r="B1461" s="12" t="str">
        <x:v>quyen</x:v>
      </x:c>
      <x:c r="C1461" s="12" t="str">
        <x:v>AWS/Lambda</x:v>
      </x:c>
      <x:c r="D1461" s="12" t="str">
        <x:v>Duration</x:v>
      </x:c>
      <x:c r="E1461" s="12" t="str">
        <x:v>Average</x:v>
      </x:c>
      <x:c r="F1461" s="17" t="n">
        <x:v>46309.08333333333</x:v>
      </x:c>
      <x:c r="G1461" s="14" t="n">
        <x:v>2268.1433333333334</x:v>
      </x:c>
      <x:c r="H1461" s="12" t="str">
        <x:v>Milliseconds</x:v>
      </x:c>
      <x:c r="I1461" s="12" t="str">
        <x:v>week2</x:v>
      </x:c>
    </x:row>
    <x:row r="1462" ht="22" customHeight="1">
      <x:c r="B1462" s="12" t="str">
        <x:v>quyen</x:v>
      </x:c>
      <x:c r="C1462" s="12" t="str">
        <x:v>AWS/Lambda</x:v>
      </x:c>
      <x:c r="D1462" s="12" t="str">
        <x:v>Duration</x:v>
      </x:c>
      <x:c r="E1462" s="12" t="str">
        <x:v>Average</x:v>
      </x:c>
      <x:c r="F1462" s="17" t="n">
        <x:v>46308.33333333333</x:v>
      </x:c>
      <x:c r="G1462" s="14" t="n">
        <x:v>2964.2</x:v>
      </x:c>
      <x:c r="H1462" s="12" t="str">
        <x:v>Milliseconds</x:v>
      </x:c>
      <x:c r="I1462" s="12" t="str">
        <x:v>week2</x:v>
      </x:c>
    </x:row>
    <x:row r="1463" ht="22" customHeight="1">
      <x:c r="B1463" s="12" t="str">
        <x:v>quyen</x:v>
      </x:c>
      <x:c r="C1463" s="12" t="str">
        <x:v>AWS/Lambda</x:v>
      </x:c>
      <x:c r="D1463" s="12" t="str">
        <x:v>Duration</x:v>
      </x:c>
      <x:c r="E1463" s="12" t="str">
        <x:v>Average</x:v>
      </x:c>
      <x:c r="F1463" s="17" t="n">
        <x:v>46308.75</x:v>
      </x:c>
      <x:c r="G1463" s="14" t="n">
        <x:v>3048.185</x:v>
      </x:c>
      <x:c r="H1463" s="12" t="str">
        <x:v>Milliseconds</x:v>
      </x:c>
      <x:c r="I1463" s="12" t="str">
        <x:v>week2</x:v>
      </x:c>
    </x:row>
    <x:row r="1464" ht="22" customHeight="1">
      <x:c r="B1464" s="12" t="str">
        <x:v>quyen</x:v>
      </x:c>
      <x:c r="C1464" s="12" t="str">
        <x:v>AWS/Lambda</x:v>
      </x:c>
      <x:c r="D1464" s="12" t="str">
        <x:v>Duration</x:v>
      </x:c>
      <x:c r="E1464" s="12" t="str">
        <x:v>Average</x:v>
      </x:c>
      <x:c r="F1464" s="17" t="n">
        <x:v>46302.54166666667</x:v>
      </x:c>
      <x:c r="G1464" s="14" t="n">
        <x:v>3004.205</x:v>
      </x:c>
      <x:c r="H1464" s="12" t="str">
        <x:v>Milliseconds</x:v>
      </x:c>
      <x:c r="I1464" s="12" t="str">
        <x:v>earlier</x:v>
      </x:c>
    </x:row>
    <x:row r="1465" ht="22" customHeight="1">
      <x:c r="B1465" s="12" t="str">
        <x:v>quyen</x:v>
      </x:c>
      <x:c r="C1465" s="12" t="str">
        <x:v>AWS/Lambda</x:v>
      </x:c>
      <x:c r="D1465" s="12" t="str">
        <x:v>Duration</x:v>
      </x:c>
      <x:c r="E1465" s="12" t="str">
        <x:v>Maximum</x:v>
      </x:c>
      <x:c r="F1465" s="17" t="n">
        <x:v>46308.375</x:v>
      </x:c>
      <x:c r="G1465" s="14" t="n">
        <x:v>2953.07</x:v>
      </x:c>
      <x:c r="H1465" s="12" t="str">
        <x:v>Milliseconds</x:v>
      </x:c>
      <x:c r="I1465" s="12" t="str">
        <x:v>week2</x:v>
      </x:c>
    </x:row>
    <x:row r="1466" ht="22" customHeight="1">
      <x:c r="B1466" s="12" t="str">
        <x:v>quyen</x:v>
      </x:c>
      <x:c r="C1466" s="12" t="str">
        <x:v>AWS/Lambda</x:v>
      </x:c>
      <x:c r="D1466" s="12" t="str">
        <x:v>Duration</x:v>
      </x:c>
      <x:c r="E1466" s="12" t="str">
        <x:v>Maximum</x:v>
      </x:c>
      <x:c r="F1466" s="17" t="n">
        <x:v>46302.58333333333</x:v>
      </x:c>
      <x:c r="G1466" s="14" t="n">
        <x:v>2967.37</x:v>
      </x:c>
      <x:c r="H1466" s="12" t="str">
        <x:v>Milliseconds</x:v>
      </x:c>
      <x:c r="I1466" s="12" t="str">
        <x:v>earlier</x:v>
      </x:c>
    </x:row>
    <x:row r="1467" ht="22" customHeight="1">
      <x:c r="B1467" s="12" t="str">
        <x:v>quyen</x:v>
      </x:c>
      <x:c r="C1467" s="12" t="str">
        <x:v>AWS/Lambda</x:v>
      </x:c>
      <x:c r="D1467" s="12" t="str">
        <x:v>Duration</x:v>
      </x:c>
      <x:c r="E1467" s="12" t="str">
        <x:v>Maximum</x:v>
      </x:c>
      <x:c r="F1467" s="17" t="n">
        <x:v>46308.25</x:v>
      </x:c>
      <x:c r="G1467" s="14" t="n">
        <x:v>2958.57</x:v>
      </x:c>
      <x:c r="H1467" s="12" t="str">
        <x:v>Milliseconds</x:v>
      </x:c>
      <x:c r="I1467" s="12" t="str">
        <x:v>week2</x:v>
      </x:c>
    </x:row>
    <x:row r="1468" ht="22" customHeight="1">
      <x:c r="B1468" s="12" t="str">
        <x:v>quyen</x:v>
      </x:c>
      <x:c r="C1468" s="12" t="str">
        <x:v>AWS/Lambda</x:v>
      </x:c>
      <x:c r="D1468" s="12" t="str">
        <x:v>Duration</x:v>
      </x:c>
      <x:c r="E1468" s="12" t="str">
        <x:v>Maximum</x:v>
      </x:c>
      <x:c r="F1468" s="17" t="n">
        <x:v>46308.625</x:v>
      </x:c>
      <x:c r="G1468" s="14" t="n">
        <x:v>3083.33</x:v>
      </x:c>
      <x:c r="H1468" s="12" t="str">
        <x:v>Milliseconds</x:v>
      </x:c>
      <x:c r="I1468" s="12" t="str">
        <x:v>week2</x:v>
      </x:c>
    </x:row>
    <x:row r="1469" ht="22" customHeight="1">
      <x:c r="B1469" s="12" t="str">
        <x:v>quyen</x:v>
      </x:c>
      <x:c r="C1469" s="12" t="str">
        <x:v>AWS/Lambda</x:v>
      </x:c>
      <x:c r="D1469" s="12" t="str">
        <x:v>Duration</x:v>
      </x:c>
      <x:c r="E1469" s="12" t="str">
        <x:v>Maximum</x:v>
      </x:c>
      <x:c r="F1469" s="17" t="n">
        <x:v>46302.45833333333</x:v>
      </x:c>
      <x:c r="G1469" s="14" t="n">
        <x:v>3041.93</x:v>
      </x:c>
      <x:c r="H1469" s="12" t="str">
        <x:v>Milliseconds</x:v>
      </x:c>
      <x:c r="I1469" s="12" t="str">
        <x:v>earlier</x:v>
      </x:c>
    </x:row>
    <x:row r="1470" ht="22" customHeight="1">
      <x:c r="B1470" s="12" t="str">
        <x:v>quyen</x:v>
      </x:c>
      <x:c r="C1470" s="12" t="str">
        <x:v>AWS/Lambda</x:v>
      </x:c>
      <x:c r="D1470" s="12" t="str">
        <x:v>Duration</x:v>
      </x:c>
      <x:c r="E1470" s="12" t="str">
        <x:v>Maximum</x:v>
      </x:c>
      <x:c r="F1470" s="17" t="n">
        <x:v>46308.29166666667</x:v>
      </x:c>
      <x:c r="G1470" s="14" t="n">
        <x:v>3132.36</x:v>
      </x:c>
      <x:c r="H1470" s="12" t="str">
        <x:v>Milliseconds</x:v>
      </x:c>
      <x:c r="I1470" s="12" t="str">
        <x:v>week2</x:v>
      </x:c>
    </x:row>
    <x:row r="1471" ht="22" customHeight="1">
      <x:c r="B1471" s="12" t="str">
        <x:v>quyen</x:v>
      </x:c>
      <x:c r="C1471" s="12" t="str">
        <x:v>AWS/Lambda</x:v>
      </x:c>
      <x:c r="D1471" s="12" t="str">
        <x:v>Duration</x:v>
      </x:c>
      <x:c r="E1471" s="12" t="str">
        <x:v>Maximum</x:v>
      </x:c>
      <x:c r="F1471" s="17" t="n">
        <x:v>46308.66666666667</x:v>
      </x:c>
      <x:c r="G1471" s="14" t="n">
        <x:v>2968.66</x:v>
      </x:c>
      <x:c r="H1471" s="12" t="str">
        <x:v>Milliseconds</x:v>
      </x:c>
      <x:c r="I1471" s="12" t="str">
        <x:v>week2</x:v>
      </x:c>
    </x:row>
    <x:row r="1472" ht="22" customHeight="1">
      <x:c r="B1472" s="12" t="str">
        <x:v>quyen</x:v>
      </x:c>
      <x:c r="C1472" s="12" t="str">
        <x:v>AWS/Lambda</x:v>
      </x:c>
      <x:c r="D1472" s="12" t="str">
        <x:v>Duration</x:v>
      </x:c>
      <x:c r="E1472" s="12" t="str">
        <x:v>Maximum</x:v>
      </x:c>
      <x:c r="F1472" s="17" t="n">
        <x:v>46302.5</x:v>
      </x:c>
      <x:c r="G1472" s="14" t="n">
        <x:v>3048.92</x:v>
      </x:c>
      <x:c r="H1472" s="12" t="str">
        <x:v>Milliseconds</x:v>
      </x:c>
      <x:c r="I1472" s="12" t="str">
        <x:v>earlier</x:v>
      </x:c>
    </x:row>
    <x:row r="1473" ht="22" customHeight="1">
      <x:c r="B1473" s="12" t="str">
        <x:v>quyen</x:v>
      </x:c>
      <x:c r="C1473" s="12" t="str">
        <x:v>AWS/Lambda</x:v>
      </x:c>
      <x:c r="D1473" s="12" t="str">
        <x:v>Duration</x:v>
      </x:c>
      <x:c r="E1473" s="12" t="str">
        <x:v>Maximum</x:v>
      </x:c>
      <x:c r="F1473" s="17" t="n">
        <x:v>46308.70833333333</x:v>
      </x:c>
      <x:c r="G1473" s="14" t="n">
        <x:v>2939.45</x:v>
      </x:c>
      <x:c r="H1473" s="12" t="str">
        <x:v>Milliseconds</x:v>
      </x:c>
      <x:c r="I1473" s="12" t="str">
        <x:v>week2</x:v>
      </x:c>
    </x:row>
    <x:row r="1474" ht="22" customHeight="1">
      <x:c r="B1474" s="12" t="str">
        <x:v>quyen</x:v>
      </x:c>
      <x:c r="C1474" s="12" t="str">
        <x:v>AWS/Lambda</x:v>
      </x:c>
      <x:c r="D1474" s="12" t="str">
        <x:v>Duration</x:v>
      </x:c>
      <x:c r="E1474" s="12" t="str">
        <x:v>Maximum</x:v>
      </x:c>
      <x:c r="F1474" s="17" t="n">
        <x:v>46309.08333333333</x:v>
      </x:c>
      <x:c r="G1474" s="14" t="n">
        <x:v>2997.36</x:v>
      </x:c>
      <x:c r="H1474" s="12" t="str">
        <x:v>Milliseconds</x:v>
      </x:c>
      <x:c r="I1474" s="12" t="str">
        <x:v>week2</x:v>
      </x:c>
    </x:row>
    <x:row r="1475" ht="22" customHeight="1">
      <x:c r="B1475" s="12" t="str">
        <x:v>quyen</x:v>
      </x:c>
      <x:c r="C1475" s="12" t="str">
        <x:v>AWS/Lambda</x:v>
      </x:c>
      <x:c r="D1475" s="12" t="str">
        <x:v>Duration</x:v>
      </x:c>
      <x:c r="E1475" s="12" t="str">
        <x:v>Maximum</x:v>
      </x:c>
      <x:c r="F1475" s="17" t="n">
        <x:v>46308.33333333333</x:v>
      </x:c>
      <x:c r="G1475" s="14" t="n">
        <x:v>3060.27</x:v>
      </x:c>
      <x:c r="H1475" s="12" t="str">
        <x:v>Milliseconds</x:v>
      </x:c>
      <x:c r="I1475" s="12" t="str">
        <x:v>week2</x:v>
      </x:c>
    </x:row>
    <x:row r="1476" ht="22" customHeight="1">
      <x:c r="B1476" s="12" t="str">
        <x:v>quyen</x:v>
      </x:c>
      <x:c r="C1476" s="12" t="str">
        <x:v>AWS/Lambda</x:v>
      </x:c>
      <x:c r="D1476" s="12" t="str">
        <x:v>Duration</x:v>
      </x:c>
      <x:c r="E1476" s="12" t="str">
        <x:v>Maximum</x:v>
      </x:c>
      <x:c r="F1476" s="17" t="n">
        <x:v>46308.75</x:v>
      </x:c>
      <x:c r="G1476" s="14" t="n">
        <x:v>3109.44</x:v>
      </x:c>
      <x:c r="H1476" s="12" t="str">
        <x:v>Milliseconds</x:v>
      </x:c>
      <x:c r="I1476" s="12" t="str">
        <x:v>week2</x:v>
      </x:c>
    </x:row>
    <x:row r="1477" ht="22" customHeight="1">
      <x:c r="B1477" s="12" t="str">
        <x:v>quyen</x:v>
      </x:c>
      <x:c r="C1477" s="12" t="str">
        <x:v>AWS/Lambda</x:v>
      </x:c>
      <x:c r="D1477" s="12" t="str">
        <x:v>Duration</x:v>
      </x:c>
      <x:c r="E1477" s="12" t="str">
        <x:v>Maximum</x:v>
      </x:c>
      <x:c r="F1477" s="17" t="n">
        <x:v>46302.54166666667</x:v>
      </x:c>
      <x:c r="G1477" s="14" t="n">
        <x:v>3025.97</x:v>
      </x:c>
      <x:c r="H1477" s="12" t="str">
        <x:v>Milliseconds</x:v>
      </x:c>
      <x:c r="I1477" s="12" t="str">
        <x:v>earlier</x:v>
      </x:c>
    </x:row>
    <x:row r="1478" ht="22" customHeight="1">
      <x:c r="B1478" s="12" t="str">
        <x:v>quyen</x:v>
      </x:c>
      <x:c r="C1478" s="12" t="str">
        <x:v>AWS/SNS</x:v>
      </x:c>
      <x:c r="D1478" s="12" t="str">
        <x:v>NumberOfMessagesPublished</x:v>
      </x:c>
      <x:c r="E1478" s="12" t="str">
        <x:v>Sum</x:v>
      </x:c>
      <x:c r="F1478" s="17" t="n">
        <x:v>46303.875</x:v>
      </x:c>
      <x:c r="G1478" s="14" t="n">
        <x:v>1</x:v>
      </x:c>
      <x:c r="H1478" s="12" t="str">
        <x:v>Count</x:v>
      </x:c>
      <x:c r="I1478" s="12" t="str">
        <x:v>earlier</x:v>
      </x:c>
    </x:row>
    <x:row r="1479" ht="22" customHeight="1">
      <x:c r="B1479" s="12" t="str">
        <x:v>quyen</x:v>
      </x:c>
      <x:c r="C1479" s="12" t="str">
        <x:v>AWS/SNS</x:v>
      </x:c>
      <x:c r="D1479" s="12" t="str">
        <x:v>NumberOfMessagesPublished</x:v>
      </x:c>
      <x:c r="E1479" s="12" t="str">
        <x:v>Sum</x:v>
      </x:c>
      <x:c r="F1479" s="17" t="n">
        <x:v>46307.16666666667</x:v>
      </x:c>
      <x:c r="G1479" s="14" t="n">
        <x:v>1</x:v>
      </x:c>
      <x:c r="H1479" s="12" t="str">
        <x:v>Count</x:v>
      </x:c>
      <x:c r="I1479" s="12" t="str">
        <x:v>week2</x:v>
      </x:c>
    </x:row>
    <x:row r="1480" ht="22" customHeight="1">
      <x:c r="B1480" s="12" t="str">
        <x:v>quyen</x:v>
      </x:c>
      <x:c r="C1480" s="12" t="str">
        <x:v>AWS/SNS</x:v>
      </x:c>
      <x:c r="D1480" s="12" t="str">
        <x:v>NumberOfMessagesPublished</x:v>
      </x:c>
      <x:c r="E1480" s="12" t="str">
        <x:v>Sum</x:v>
      </x:c>
      <x:c r="F1480" s="17" t="n">
        <x:v>46302.5</x:v>
      </x:c>
      <x:c r="G1480" s="14" t="n">
        <x:v>9</x:v>
      </x:c>
      <x:c r="H1480" s="12" t="str">
        <x:v>Count</x:v>
      </x:c>
      <x:c r="I1480" s="12" t="str">
        <x:v>earlier</x:v>
      </x:c>
    </x:row>
    <x:row r="1481" ht="22" customHeight="1">
      <x:c r="B1481" s="12" t="str">
        <x:v>quyen</x:v>
      </x:c>
      <x:c r="C1481" s="12" t="str">
        <x:v>AWS/SNS</x:v>
      </x:c>
      <x:c r="D1481" s="12" t="str">
        <x:v>NumberOfMessagesPublished</x:v>
      </x:c>
      <x:c r="E1481" s="12" t="str">
        <x:v>Sum</x:v>
      </x:c>
      <x:c r="F1481" s="17" t="n">
        <x:v>46309.08333333333</x:v>
      </x:c>
      <x:c r="G1481" s="14" t="n">
        <x:v>3</x:v>
      </x:c>
      <x:c r="H1481" s="12" t="str">
        <x:v>Count</x:v>
      </x:c>
      <x:c r="I1481" s="12" t="str">
        <x:v>week2</x:v>
      </x:c>
    </x:row>
    <x:row r="1482" ht="22" customHeight="1">
      <x:c r="B1482" s="12" t="str">
        <x:v>quyen</x:v>
      </x:c>
      <x:c r="C1482" s="12" t="str">
        <x:v>AWS/SNS</x:v>
      </x:c>
      <x:c r="D1482" s="12" t="str">
        <x:v>NumberOfMessagesPublished</x:v>
      </x:c>
      <x:c r="E1482" s="12" t="str">
        <x:v>Sum</x:v>
      </x:c>
      <x:c r="F1482" s="17" t="n">
        <x:v>46305.79166666667</x:v>
      </x:c>
      <x:c r="G1482" s="14" t="n">
        <x:v>1</x:v>
      </x:c>
      <x:c r="H1482" s="12" t="str">
        <x:v>Count</x:v>
      </x:c>
      <x:c r="I1482" s="12" t="str">
        <x:v>earlier</x:v>
      </x:c>
    </x:row>
    <x:row r="1483" ht="22" customHeight="1">
      <x:c r="B1483" s="12" t="str">
        <x:v>quyen</x:v>
      </x:c>
      <x:c r="C1483" s="12" t="str">
        <x:v>AWS/SNS</x:v>
      </x:c>
      <x:c r="D1483" s="12" t="str">
        <x:v>NumberOfMessagesPublished</x:v>
      </x:c>
      <x:c r="E1483" s="12" t="str">
        <x:v>Sum</x:v>
      </x:c>
      <x:c r="F1483" s="17" t="n">
        <x:v>46304.41666666667</x:v>
      </x:c>
      <x:c r="G1483" s="14" t="n">
        <x:v>1</x:v>
      </x:c>
      <x:c r="H1483" s="12" t="str">
        <x:v>Count</x:v>
      </x:c>
      <x:c r="I1483" s="12" t="str">
        <x:v>earlier</x:v>
      </x:c>
    </x:row>
    <x:row r="1484" ht="22" customHeight="1">
      <x:c r="B1484" s="12" t="str">
        <x:v>quyen</x:v>
      </x:c>
      <x:c r="C1484" s="12" t="str">
        <x:v>AWS/SNS</x:v>
      </x:c>
      <x:c r="D1484" s="12" t="str">
        <x:v>NumberOfMessagesPublished</x:v>
      </x:c>
      <x:c r="E1484" s="12" t="str">
        <x:v>Sum</x:v>
      </x:c>
      <x:c r="F1484" s="17" t="n">
        <x:v>46307.70833333333</x:v>
      </x:c>
      <x:c r="G1484" s="14" t="n">
        <x:v>1</x:v>
      </x:c>
      <x:c r="H1484" s="12" t="str">
        <x:v>Count</x:v>
      </x:c>
      <x:c r="I1484" s="12" t="str">
        <x:v>week2</x:v>
      </x:c>
    </x:row>
    <x:row r="1485" ht="22" customHeight="1">
      <x:c r="B1485" s="12" t="str">
        <x:v>quyen</x:v>
      </x:c>
      <x:c r="C1485" s="12" t="str">
        <x:v>AWS/SNS</x:v>
      </x:c>
      <x:c r="D1485" s="12" t="str">
        <x:v>NumberOfMessagesPublished</x:v>
      </x:c>
      <x:c r="E1485" s="12" t="str">
        <x:v>Sum</x:v>
      </x:c>
      <x:c r="F1485" s="17" t="n">
        <x:v>46303.04166666667</x:v>
      </x:c>
      <x:c r="G1485" s="14" t="n">
        <x:v>1</x:v>
      </x:c>
      <x:c r="H1485" s="12" t="str">
        <x:v>Count</x:v>
      </x:c>
      <x:c r="I1485" s="12" t="str">
        <x:v>earlier</x:v>
      </x:c>
    </x:row>
    <x:row r="1486" ht="22" customHeight="1">
      <x:c r="B1486" s="12" t="str">
        <x:v>quyen</x:v>
      </x:c>
      <x:c r="C1486" s="12" t="str">
        <x:v>AWS/SNS</x:v>
      </x:c>
      <x:c r="D1486" s="12" t="str">
        <x:v>NumberOfMessagesPublished</x:v>
      </x:c>
      <x:c r="E1486" s="12" t="str">
        <x:v>Sum</x:v>
      </x:c>
      <x:c r="F1486" s="17" t="n">
        <x:v>46306.33333333333</x:v>
      </x:c>
      <x:c r="G1486" s="14" t="n">
        <x:v>1</x:v>
      </x:c>
      <x:c r="H1486" s="12" t="str">
        <x:v>Count</x:v>
      </x:c>
      <x:c r="I1486" s="12" t="str">
        <x:v>earlier</x:v>
      </x:c>
    </x:row>
    <x:row r="1487" ht="22" customHeight="1">
      <x:c r="B1487" s="12" t="str">
        <x:v>quyen</x:v>
      </x:c>
      <x:c r="C1487" s="12" t="str">
        <x:v>AWS/SNS</x:v>
      </x:c>
      <x:c r="D1487" s="12" t="str">
        <x:v>NumberOfMessagesPublished</x:v>
      </x:c>
      <x:c r="E1487" s="12" t="str">
        <x:v>Sum</x:v>
      </x:c>
      <x:c r="F1487" s="17" t="n">
        <x:v>46304.95833333333</x:v>
      </x:c>
      <x:c r="G1487" s="14" t="n">
        <x:v>1</x:v>
      </x:c>
      <x:c r="H1487" s="12" t="str">
        <x:v>Count</x:v>
      </x:c>
      <x:c r="I1487" s="12" t="str">
        <x:v>earlier</x:v>
      </x:c>
    </x:row>
    <x:row r="1488" ht="22" customHeight="1">
      <x:c r="B1488" s="12" t="str">
        <x:v>quyen</x:v>
      </x:c>
      <x:c r="C1488" s="12" t="str">
        <x:v>AWS/SNS</x:v>
      </x:c>
      <x:c r="D1488" s="12" t="str">
        <x:v>NumberOfMessagesPublished</x:v>
      </x:c>
      <x:c r="E1488" s="12" t="str">
        <x:v>Sum</x:v>
      </x:c>
      <x:c r="F1488" s="17" t="n">
        <x:v>46308.25</x:v>
      </x:c>
      <x:c r="G1488" s="14" t="n">
        <x:v>2</x:v>
      </x:c>
      <x:c r="H1488" s="12" t="str">
        <x:v>Count</x:v>
      </x:c>
      <x:c r="I1488" s="12" t="str">
        <x:v>week2</x:v>
      </x:c>
    </x:row>
    <x:row r="1489" ht="22" customHeight="1">
      <x:c r="B1489" s="12" t="str">
        <x:v>quyen</x:v>
      </x:c>
      <x:c r="C1489" s="12" t="str">
        <x:v>AWS/SNS</x:v>
      </x:c>
      <x:c r="D1489" s="12" t="str">
        <x:v>NumberOfMessagesPublished</x:v>
      </x:c>
      <x:c r="E1489" s="12" t="str">
        <x:v>Sum</x:v>
      </x:c>
      <x:c r="F1489" s="17" t="n">
        <x:v>46304.16666666667</x:v>
      </x:c>
      <x:c r="G1489" s="14" t="n">
        <x:v>1</x:v>
      </x:c>
      <x:c r="H1489" s="12" t="str">
        <x:v>Count</x:v>
      </x:c>
      <x:c r="I1489" s="12" t="str">
        <x:v>earlier</x:v>
      </x:c>
    </x:row>
    <x:row r="1490" ht="22" customHeight="1">
      <x:c r="B1490" s="12" t="str">
        <x:v>quyen</x:v>
      </x:c>
      <x:c r="C1490" s="12" t="str">
        <x:v>AWS/SNS</x:v>
      </x:c>
      <x:c r="D1490" s="12" t="str">
        <x:v>NumberOfMessagesPublished</x:v>
      </x:c>
      <x:c r="E1490" s="12" t="str">
        <x:v>Sum</x:v>
      </x:c>
      <x:c r="F1490" s="17" t="n">
        <x:v>46307.45833333333</x:v>
      </x:c>
      <x:c r="G1490" s="14" t="n">
        <x:v>1</x:v>
      </x:c>
      <x:c r="H1490" s="12" t="str">
        <x:v>Count</x:v>
      </x:c>
      <x:c r="I1490" s="12" t="str">
        <x:v>week2</x:v>
      </x:c>
    </x:row>
    <x:row r="1491" ht="22" customHeight="1">
      <x:c r="B1491" s="12" t="str">
        <x:v>quyen</x:v>
      </x:c>
      <x:c r="C1491" s="12" t="str">
        <x:v>AWS/SNS</x:v>
      </x:c>
      <x:c r="D1491" s="12" t="str">
        <x:v>NumberOfMessagesPublished</x:v>
      </x:c>
      <x:c r="E1491" s="12" t="str">
        <x:v>Sum</x:v>
      </x:c>
      <x:c r="F1491" s="17" t="n">
        <x:v>46302.79166666667</x:v>
      </x:c>
      <x:c r="G1491" s="14" t="n">
        <x:v>1</x:v>
      </x:c>
      <x:c r="H1491" s="12" t="str">
        <x:v>Count</x:v>
      </x:c>
      <x:c r="I1491" s="12" t="str">
        <x:v>earlier</x:v>
      </x:c>
    </x:row>
    <x:row r="1492" ht="22" customHeight="1">
      <x:c r="B1492" s="12" t="str">
        <x:v>quyen</x:v>
      </x:c>
      <x:c r="C1492" s="12" t="str">
        <x:v>AWS/SNS</x:v>
      </x:c>
      <x:c r="D1492" s="12" t="str">
        <x:v>NumberOfMessagesPublished</x:v>
      </x:c>
      <x:c r="E1492" s="12" t="str">
        <x:v>Sum</x:v>
      </x:c>
      <x:c r="F1492" s="17" t="n">
        <x:v>46306.08333333333</x:v>
      </x:c>
      <x:c r="G1492" s="14" t="n">
        <x:v>1</x:v>
      </x:c>
      <x:c r="H1492" s="12" t="str">
        <x:v>Count</x:v>
      </x:c>
      <x:c r="I1492" s="12" t="str">
        <x:v>earlier</x:v>
      </x:c>
    </x:row>
    <x:row r="1493" ht="22" customHeight="1">
      <x:c r="B1493" s="12" t="str">
        <x:v>quyen</x:v>
      </x:c>
      <x:c r="C1493" s="12" t="str">
        <x:v>AWS/SNS</x:v>
      </x:c>
      <x:c r="D1493" s="12" t="str">
        <x:v>NumberOfMessagesPublished</x:v>
      </x:c>
      <x:c r="E1493" s="12" t="str">
        <x:v>Sum</x:v>
      </x:c>
      <x:c r="F1493" s="17" t="n">
        <x:v>46304.70833333333</x:v>
      </x:c>
      <x:c r="G1493" s="14" t="n">
        <x:v>1</x:v>
      </x:c>
      <x:c r="H1493" s="12" t="str">
        <x:v>Count</x:v>
      </x:c>
      <x:c r="I1493" s="12" t="str">
        <x:v>earlier</x:v>
      </x:c>
    </x:row>
    <x:row r="1494" ht="22" customHeight="1">
      <x:c r="B1494" s="12" t="str">
        <x:v>quyen</x:v>
      </x:c>
      <x:c r="C1494" s="12" t="str">
        <x:v>AWS/SNS</x:v>
      </x:c>
      <x:c r="D1494" s="12" t="str">
        <x:v>NumberOfMessagesPublished</x:v>
      </x:c>
      <x:c r="E1494" s="12" t="str">
        <x:v>Sum</x:v>
      </x:c>
      <x:c r="F1494" s="17" t="n">
        <x:v>46308</x:v>
      </x:c>
      <x:c r="G1494" s="14" t="n">
        <x:v>1</x:v>
      </x:c>
      <x:c r="H1494" s="12" t="str">
        <x:v>Count</x:v>
      </x:c>
      <x:c r="I1494" s="12" t="str">
        <x:v>week2</x:v>
      </x:c>
    </x:row>
    <x:row r="1495" ht="22" customHeight="1">
      <x:c r="B1495" s="12" t="str">
        <x:v>quyen</x:v>
      </x:c>
      <x:c r="C1495" s="12" t="str">
        <x:v>AWS/SNS</x:v>
      </x:c>
      <x:c r="D1495" s="12" t="str">
        <x:v>NumberOfMessagesPublished</x:v>
      </x:c>
      <x:c r="E1495" s="12" t="str">
        <x:v>Sum</x:v>
      </x:c>
      <x:c r="F1495" s="17" t="n">
        <x:v>46303.33333333333</x:v>
      </x:c>
      <x:c r="G1495" s="14" t="n">
        <x:v>1</x:v>
      </x:c>
      <x:c r="H1495" s="12" t="str">
        <x:v>Count</x:v>
      </x:c>
      <x:c r="I1495" s="12" t="str">
        <x:v>earlier</x:v>
      </x:c>
    </x:row>
    <x:row r="1496" ht="22" customHeight="1">
      <x:c r="B1496" s="12" t="str">
        <x:v>quyen</x:v>
      </x:c>
      <x:c r="C1496" s="12" t="str">
        <x:v>AWS/SNS</x:v>
      </x:c>
      <x:c r="D1496" s="12" t="str">
        <x:v>NumberOfMessagesPublished</x:v>
      </x:c>
      <x:c r="E1496" s="12" t="str">
        <x:v>Sum</x:v>
      </x:c>
      <x:c r="F1496" s="17" t="n">
        <x:v>46306.625</x:v>
      </x:c>
      <x:c r="G1496" s="14" t="n">
        <x:v>1</x:v>
      </x:c>
      <x:c r="H1496" s="12" t="str">
        <x:v>Count</x:v>
      </x:c>
      <x:c r="I1496" s="12" t="str">
        <x:v>earlier</x:v>
      </x:c>
    </x:row>
    <x:row r="1497" ht="22" customHeight="1">
      <x:c r="B1497" s="12" t="str">
        <x:v>quyen</x:v>
      </x:c>
      <x:c r="C1497" s="12" t="str">
        <x:v>AWS/SNS</x:v>
      </x:c>
      <x:c r="D1497" s="12" t="str">
        <x:v>NumberOfMessagesPublished</x:v>
      </x:c>
      <x:c r="E1497" s="12" t="str">
        <x:v>Sum</x:v>
      </x:c>
      <x:c r="F1497" s="17" t="n">
        <x:v>46305.25</x:v>
      </x:c>
      <x:c r="G1497" s="14" t="n">
        <x:v>1</x:v>
      </x:c>
      <x:c r="H1497" s="12" t="str">
        <x:v>Count</x:v>
      </x:c>
      <x:c r="I1497" s="12" t="str">
        <x:v>earlier</x:v>
      </x:c>
    </x:row>
    <x:row r="1498" ht="22" customHeight="1">
      <x:c r="B1498" s="12" t="str">
        <x:v>quyen</x:v>
      </x:c>
      <x:c r="C1498" s="12" t="str">
        <x:v>AWS/SNS</x:v>
      </x:c>
      <x:c r="D1498" s="12" t="str">
        <x:v>NumberOfMessagesPublished</x:v>
      </x:c>
      <x:c r="E1498" s="12" t="str">
        <x:v>Sum</x:v>
      </x:c>
      <x:c r="F1498" s="17" t="n">
        <x:v>46308.54166666667</x:v>
      </x:c>
      <x:c r="G1498" s="14" t="n">
        <x:v>1</x:v>
      </x:c>
      <x:c r="H1498" s="12" t="str">
        <x:v>Count</x:v>
      </x:c>
      <x:c r="I1498" s="12" t="str">
        <x:v>week2</x:v>
      </x:c>
    </x:row>
    <x:row r="1499" ht="22" customHeight="1">
      <x:c r="B1499" s="12" t="str">
        <x:v>quyen</x:v>
      </x:c>
      <x:c r="C1499" s="12" t="str">
        <x:v>AWS/SNS</x:v>
      </x:c>
      <x:c r="D1499" s="12" t="str">
        <x:v>NumberOfMessagesPublished</x:v>
      </x:c>
      <x:c r="E1499" s="12" t="str">
        <x:v>Sum</x:v>
      </x:c>
      <x:c r="F1499" s="17" t="n">
        <x:v>46303.29166666667</x:v>
      </x:c>
      <x:c r="G1499" s="14" t="n">
        <x:v>1</x:v>
      </x:c>
      <x:c r="H1499" s="12" t="str">
        <x:v>Count</x:v>
      </x:c>
      <x:c r="I1499" s="12" t="str">
        <x:v>earlier</x:v>
      </x:c>
    </x:row>
    <x:row r="1500" ht="22" customHeight="1">
      <x:c r="B1500" s="12" t="str">
        <x:v>quyen</x:v>
      </x:c>
      <x:c r="C1500" s="12" t="str">
        <x:v>AWS/SNS</x:v>
      </x:c>
      <x:c r="D1500" s="12" t="str">
        <x:v>NumberOfMessagesPublished</x:v>
      </x:c>
      <x:c r="E1500" s="12" t="str">
        <x:v>Sum</x:v>
      </x:c>
      <x:c r="F1500" s="17" t="n">
        <x:v>46306.58333333333</x:v>
      </x:c>
      <x:c r="G1500" s="14" t="n">
        <x:v>1</x:v>
      </x:c>
      <x:c r="H1500" s="12" t="str">
        <x:v>Count</x:v>
      </x:c>
      <x:c r="I1500" s="12" t="str">
        <x:v>earlier</x:v>
      </x:c>
    </x:row>
    <x:row r="1501" ht="22" customHeight="1">
      <x:c r="B1501" s="12" t="str">
        <x:v>quyen</x:v>
      </x:c>
      <x:c r="C1501" s="12" t="str">
        <x:v>AWS/SNS</x:v>
      </x:c>
      <x:c r="D1501" s="12" t="str">
        <x:v>NumberOfMessagesPublished</x:v>
      </x:c>
      <x:c r="E1501" s="12" t="str">
        <x:v>Sum</x:v>
      </x:c>
      <x:c r="F1501" s="17" t="n">
        <x:v>46305.20833333333</x:v>
      </x:c>
      <x:c r="G1501" s="14" t="n">
        <x:v>1</x:v>
      </x:c>
      <x:c r="H1501" s="12" t="str">
        <x:v>Count</x:v>
      </x:c>
      <x:c r="I1501" s="12" t="str">
        <x:v>earlier</x:v>
      </x:c>
    </x:row>
    <x:row r="1502" ht="22" customHeight="1">
      <x:c r="B1502" s="12" t="str">
        <x:v>quyen</x:v>
      </x:c>
      <x:c r="C1502" s="12" t="str">
        <x:v>AWS/SNS</x:v>
      </x:c>
      <x:c r="D1502" s="12" t="str">
        <x:v>NumberOfMessagesPublished</x:v>
      </x:c>
      <x:c r="E1502" s="12" t="str">
        <x:v>Sum</x:v>
      </x:c>
      <x:c r="F1502" s="17" t="n">
        <x:v>46308.5</x:v>
      </x:c>
      <x:c r="G1502" s="14" t="n">
        <x:v>1</x:v>
      </x:c>
      <x:c r="H1502" s="12" t="str">
        <x:v>Count</x:v>
      </x:c>
      <x:c r="I1502" s="12" t="str">
        <x:v>week2</x:v>
      </x:c>
    </x:row>
    <x:row r="1503" ht="22" customHeight="1">
      <x:c r="B1503" s="12" t="str">
        <x:v>quyen</x:v>
      </x:c>
      <x:c r="C1503" s="12" t="str">
        <x:v>AWS/SNS</x:v>
      </x:c>
      <x:c r="D1503" s="12" t="str">
        <x:v>NumberOfMessagesPublished</x:v>
      </x:c>
      <x:c r="E1503" s="12" t="str">
        <x:v>Sum</x:v>
      </x:c>
      <x:c r="F1503" s="17" t="n">
        <x:v>46303.83333333333</x:v>
      </x:c>
      <x:c r="G1503" s="14" t="n">
        <x:v>1</x:v>
      </x:c>
      <x:c r="H1503" s="12" t="str">
        <x:v>Count</x:v>
      </x:c>
      <x:c r="I1503" s="12" t="str">
        <x:v>earlier</x:v>
      </x:c>
    </x:row>
    <x:row r="1504" ht="22" customHeight="1">
      <x:c r="B1504" s="12" t="str">
        <x:v>quyen</x:v>
      </x:c>
      <x:c r="C1504" s="12" t="str">
        <x:v>AWS/SNS</x:v>
      </x:c>
      <x:c r="D1504" s="12" t="str">
        <x:v>NumberOfMessagesPublished</x:v>
      </x:c>
      <x:c r="E1504" s="12" t="str">
        <x:v>Sum</x:v>
      </x:c>
      <x:c r="F1504" s="17" t="n">
        <x:v>46307.125</x:v>
      </x:c>
      <x:c r="G1504" s="14" t="n">
        <x:v>1</x:v>
      </x:c>
      <x:c r="H1504" s="12" t="str">
        <x:v>Count</x:v>
      </x:c>
      <x:c r="I1504" s="12" t="str">
        <x:v>week2</x:v>
      </x:c>
    </x:row>
    <x:row r="1505" ht="22" customHeight="1">
      <x:c r="B1505" s="12" t="str">
        <x:v>quyen</x:v>
      </x:c>
      <x:c r="C1505" s="12" t="str">
        <x:v>AWS/SNS</x:v>
      </x:c>
      <x:c r="D1505" s="12" t="str">
        <x:v>NumberOfMessagesPublished</x:v>
      </x:c>
      <x:c r="E1505" s="12" t="str">
        <x:v>Sum</x:v>
      </x:c>
      <x:c r="F1505" s="17" t="n">
        <x:v>46302.45833333333</x:v>
      </x:c>
      <x:c r="G1505" s="14" t="n">
        <x:v>6</x:v>
      </x:c>
      <x:c r="H1505" s="12" t="str">
        <x:v>Count</x:v>
      </x:c>
      <x:c r="I1505" s="12" t="str">
        <x:v>earlier</x:v>
      </x:c>
    </x:row>
    <x:row r="1506" ht="22" customHeight="1">
      <x:c r="B1506" s="12" t="str">
        <x:v>quyen</x:v>
      </x:c>
      <x:c r="C1506" s="12" t="str">
        <x:v>AWS/SNS</x:v>
      </x:c>
      <x:c r="D1506" s="12" t="str">
        <x:v>NumberOfMessagesPublished</x:v>
      </x:c>
      <x:c r="E1506" s="12" t="str">
        <x:v>Sum</x:v>
      </x:c>
      <x:c r="F1506" s="17" t="n">
        <x:v>46305.75</x:v>
      </x:c>
      <x:c r="G1506" s="14" t="n">
        <x:v>1</x:v>
      </x:c>
      <x:c r="H1506" s="12" t="str">
        <x:v>Count</x:v>
      </x:c>
      <x:c r="I1506" s="12" t="str">
        <x:v>earlier</x:v>
      </x:c>
    </x:row>
    <x:row r="1507" ht="22" customHeight="1">
      <x:c r="B1507" s="12" t="str">
        <x:v>quyen</x:v>
      </x:c>
      <x:c r="C1507" s="12" t="str">
        <x:v>AWS/SNS</x:v>
      </x:c>
      <x:c r="D1507" s="12" t="str">
        <x:v>NumberOfMessagesPublished</x:v>
      </x:c>
      <x:c r="E1507" s="12" t="str">
        <x:v>Sum</x:v>
      </x:c>
      <x:c r="F1507" s="17" t="n">
        <x:v>46309.04166666667</x:v>
      </x:c>
      <x:c r="G1507" s="14" t="n">
        <x:v>1</x:v>
      </x:c>
      <x:c r="H1507" s="12" t="str">
        <x:v>Count</x:v>
      </x:c>
      <x:c r="I1507" s="12" t="str">
        <x:v>week2</x:v>
      </x:c>
    </x:row>
    <x:row r="1508" ht="22" customHeight="1">
      <x:c r="B1508" s="12" t="str">
        <x:v>quyen</x:v>
      </x:c>
      <x:c r="C1508" s="12" t="str">
        <x:v>AWS/SNS</x:v>
      </x:c>
      <x:c r="D1508" s="12" t="str">
        <x:v>NumberOfMessagesPublished</x:v>
      </x:c>
      <x:c r="E1508" s="12" t="str">
        <x:v>Sum</x:v>
      </x:c>
      <x:c r="F1508" s="17" t="n">
        <x:v>46304.375</x:v>
      </x:c>
      <x:c r="G1508" s="14" t="n">
        <x:v>1</x:v>
      </x:c>
      <x:c r="H1508" s="12" t="str">
        <x:v>Count</x:v>
      </x:c>
      <x:c r="I1508" s="12" t="str">
        <x:v>earlier</x:v>
      </x:c>
    </x:row>
    <x:row r="1509" ht="22" customHeight="1">
      <x:c r="B1509" s="12" t="str">
        <x:v>quyen</x:v>
      </x:c>
      <x:c r="C1509" s="12" t="str">
        <x:v>AWS/SNS</x:v>
      </x:c>
      <x:c r="D1509" s="12" t="str">
        <x:v>NumberOfMessagesPublished</x:v>
      </x:c>
      <x:c r="E1509" s="12" t="str">
        <x:v>Sum</x:v>
      </x:c>
      <x:c r="F1509" s="17" t="n">
        <x:v>46307.66666666667</x:v>
      </x:c>
      <x:c r="G1509" s="14" t="n">
        <x:v>1</x:v>
      </x:c>
      <x:c r="H1509" s="12" t="str">
        <x:v>Count</x:v>
      </x:c>
      <x:c r="I1509" s="12" t="str">
        <x:v>week2</x:v>
      </x:c>
    </x:row>
    <x:row r="1510" ht="22" customHeight="1">
      <x:c r="B1510" s="12" t="str">
        <x:v>quyen</x:v>
      </x:c>
      <x:c r="C1510" s="12" t="str">
        <x:v>AWS/SNS</x:v>
      </x:c>
      <x:c r="D1510" s="12" t="str">
        <x:v>NumberOfMessagesPublished</x:v>
      </x:c>
      <x:c r="E1510" s="12" t="str">
        <x:v>Sum</x:v>
      </x:c>
      <x:c r="F1510" s="17" t="n">
        <x:v>46303.58333333333</x:v>
      </x:c>
      <x:c r="G1510" s="14" t="n">
        <x:v>1</x:v>
      </x:c>
      <x:c r="H1510" s="12" t="str">
        <x:v>Count</x:v>
      </x:c>
      <x:c r="I1510" s="12" t="str">
        <x:v>earlier</x:v>
      </x:c>
    </x:row>
    <x:row r="1511" ht="22" customHeight="1">
      <x:c r="B1511" s="12" t="str">
        <x:v>quyen</x:v>
      </x:c>
      <x:c r="C1511" s="12" t="str">
        <x:v>AWS/SNS</x:v>
      </x:c>
      <x:c r="D1511" s="12" t="str">
        <x:v>NumberOfMessagesPublished</x:v>
      </x:c>
      <x:c r="E1511" s="12" t="str">
        <x:v>Sum</x:v>
      </x:c>
      <x:c r="F1511" s="17" t="n">
        <x:v>46306.875</x:v>
      </x:c>
      <x:c r="G1511" s="14" t="n">
        <x:v>1</x:v>
      </x:c>
      <x:c r="H1511" s="12" t="str">
        <x:v>Count</x:v>
      </x:c>
      <x:c r="I1511" s="12" t="str">
        <x:v>week2</x:v>
      </x:c>
    </x:row>
    <x:row r="1512" ht="22" customHeight="1">
      <x:c r="B1512" s="12" t="str">
        <x:v>quyen</x:v>
      </x:c>
      <x:c r="C1512" s="12" t="str">
        <x:v>AWS/SNS</x:v>
      </x:c>
      <x:c r="D1512" s="12" t="str">
        <x:v>NumberOfMessagesPublished</x:v>
      </x:c>
      <x:c r="E1512" s="12" t="str">
        <x:v>Sum</x:v>
      </x:c>
      <x:c r="F1512" s="17" t="n">
        <x:v>46305.5</x:v>
      </x:c>
      <x:c r="G1512" s="14" t="n">
        <x:v>1</x:v>
      </x:c>
      <x:c r="H1512" s="12" t="str">
        <x:v>Count</x:v>
      </x:c>
      <x:c r="I1512" s="12" t="str">
        <x:v>earlier</x:v>
      </x:c>
    </x:row>
    <x:row r="1513" ht="22" customHeight="1">
      <x:c r="B1513" s="12" t="str">
        <x:v>quyen</x:v>
      </x:c>
      <x:c r="C1513" s="12" t="str">
        <x:v>AWS/SNS</x:v>
      </x:c>
      <x:c r="D1513" s="12" t="str">
        <x:v>NumberOfMessagesPublished</x:v>
      </x:c>
      <x:c r="E1513" s="12" t="str">
        <x:v>Sum</x:v>
      </x:c>
      <x:c r="F1513" s="17" t="n">
        <x:v>46308.79166666667</x:v>
      </x:c>
      <x:c r="G1513" s="14" t="n">
        <x:v>1</x:v>
      </x:c>
      <x:c r="H1513" s="12" t="str">
        <x:v>Count</x:v>
      </x:c>
      <x:c r="I1513" s="12" t="str">
        <x:v>week2</x:v>
      </x:c>
    </x:row>
    <x:row r="1514" ht="22" customHeight="1">
      <x:c r="B1514" s="12" t="str">
        <x:v>quyen</x:v>
      </x:c>
      <x:c r="C1514" s="12" t="str">
        <x:v>AWS/SNS</x:v>
      </x:c>
      <x:c r="D1514" s="12" t="str">
        <x:v>NumberOfMessagesPublished</x:v>
      </x:c>
      <x:c r="E1514" s="12" t="str">
        <x:v>Sum</x:v>
      </x:c>
      <x:c r="F1514" s="17" t="n">
        <x:v>46304.125</x:v>
      </x:c>
      <x:c r="G1514" s="14" t="n">
        <x:v>1</x:v>
      </x:c>
      <x:c r="H1514" s="12" t="str">
        <x:v>Count</x:v>
      </x:c>
      <x:c r="I1514" s="12" t="str">
        <x:v>earlier</x:v>
      </x:c>
    </x:row>
    <x:row r="1515" ht="22" customHeight="1">
      <x:c r="B1515" s="12" t="str">
        <x:v>quyen</x:v>
      </x:c>
      <x:c r="C1515" s="12" t="str">
        <x:v>AWS/SNS</x:v>
      </x:c>
      <x:c r="D1515" s="12" t="str">
        <x:v>NumberOfMessagesPublished</x:v>
      </x:c>
      <x:c r="E1515" s="12" t="str">
        <x:v>Sum</x:v>
      </x:c>
      <x:c r="F1515" s="17" t="n">
        <x:v>46307.41666666667</x:v>
      </x:c>
      <x:c r="G1515" s="14" t="n">
        <x:v>1</x:v>
      </x:c>
      <x:c r="H1515" s="12" t="str">
        <x:v>Count</x:v>
      </x:c>
      <x:c r="I1515" s="12" t="str">
        <x:v>week2</x:v>
      </x:c>
    </x:row>
    <x:row r="1516" ht="22" customHeight="1">
      <x:c r="B1516" s="12" t="str">
        <x:v>quyen</x:v>
      </x:c>
      <x:c r="C1516" s="12" t="str">
        <x:v>AWS/SNS</x:v>
      </x:c>
      <x:c r="D1516" s="12" t="str">
        <x:v>NumberOfMessagesPublished</x:v>
      </x:c>
      <x:c r="E1516" s="12" t="str">
        <x:v>Sum</x:v>
      </x:c>
      <x:c r="F1516" s="17" t="n">
        <x:v>46302.75</x:v>
      </x:c>
      <x:c r="G1516" s="14" t="n">
        <x:v>1</x:v>
      </x:c>
      <x:c r="H1516" s="12" t="str">
        <x:v>Count</x:v>
      </x:c>
      <x:c r="I1516" s="12" t="str">
        <x:v>earlier</x:v>
      </x:c>
    </x:row>
    <x:row r="1517" ht="22" customHeight="1">
      <x:c r="B1517" s="12" t="str">
        <x:v>quyen</x:v>
      </x:c>
      <x:c r="C1517" s="12" t="str">
        <x:v>AWS/SNS</x:v>
      </x:c>
      <x:c r="D1517" s="12" t="str">
        <x:v>NumberOfMessagesPublished</x:v>
      </x:c>
      <x:c r="E1517" s="12" t="str">
        <x:v>Sum</x:v>
      </x:c>
      <x:c r="F1517" s="17" t="n">
        <x:v>46306.04166666667</x:v>
      </x:c>
      <x:c r="G1517" s="14" t="n">
        <x:v>1</x:v>
      </x:c>
      <x:c r="H1517" s="12" t="str">
        <x:v>Count</x:v>
      </x:c>
      <x:c r="I1517" s="12" t="str">
        <x:v>earlier</x:v>
      </x:c>
    </x:row>
    <x:row r="1518" ht="22" customHeight="1">
      <x:c r="B1518" s="12" t="str">
        <x:v>quyen</x:v>
      </x:c>
      <x:c r="C1518" s="12" t="str">
        <x:v>AWS/SNS</x:v>
      </x:c>
      <x:c r="D1518" s="12" t="str">
        <x:v>NumberOfMessagesPublished</x:v>
      </x:c>
      <x:c r="E1518" s="12" t="str">
        <x:v>Sum</x:v>
      </x:c>
      <x:c r="F1518" s="17" t="n">
        <x:v>46304.66666666667</x:v>
      </x:c>
      <x:c r="G1518" s="14" t="n">
        <x:v>1</x:v>
      </x:c>
      <x:c r="H1518" s="12" t="str">
        <x:v>Count</x:v>
      </x:c>
      <x:c r="I1518" s="12" t="str">
        <x:v>earlier</x:v>
      </x:c>
    </x:row>
    <x:row r="1519" ht="22" customHeight="1">
      <x:c r="B1519" s="12" t="str">
        <x:v>quyen</x:v>
      </x:c>
      <x:c r="C1519" s="12" t="str">
        <x:v>AWS/SNS</x:v>
      </x:c>
      <x:c r="D1519" s="12" t="str">
        <x:v>NumberOfMessagesPublished</x:v>
      </x:c>
      <x:c r="E1519" s="12" t="str">
        <x:v>Sum</x:v>
      </x:c>
      <x:c r="F1519" s="17" t="n">
        <x:v>46307.95833333333</x:v>
      </x:c>
      <x:c r="G1519" s="14" t="n">
        <x:v>1</x:v>
      </x:c>
      <x:c r="H1519" s="12" t="str">
        <x:v>Count</x:v>
      </x:c>
      <x:c r="I1519" s="12" t="str">
        <x:v>week2</x:v>
      </x:c>
    </x:row>
    <x:row r="1520" ht="22" customHeight="1">
      <x:c r="B1520" s="12" t="str">
        <x:v>quyen</x:v>
      </x:c>
      <x:c r="C1520" s="12" t="str">
        <x:v>AWS/SNS</x:v>
      </x:c>
      <x:c r="D1520" s="12" t="str">
        <x:v>NumberOfMessagesPublished</x:v>
      </x:c>
      <x:c r="E1520" s="12" t="str">
        <x:v>Sum</x:v>
      </x:c>
      <x:c r="F1520" s="17" t="n">
        <x:v>46305.04166666667</x:v>
      </x:c>
      <x:c r="G1520" s="14" t="n">
        <x:v>1</x:v>
      </x:c>
      <x:c r="H1520" s="12" t="str">
        <x:v>Count</x:v>
      </x:c>
      <x:c r="I1520" s="12" t="str">
        <x:v>earlier</x:v>
      </x:c>
    </x:row>
    <x:row r="1521" ht="22" customHeight="1">
      <x:c r="B1521" s="12" t="str">
        <x:v>quyen</x:v>
      </x:c>
      <x:c r="C1521" s="12" t="str">
        <x:v>AWS/SNS</x:v>
      </x:c>
      <x:c r="D1521" s="12" t="str">
        <x:v>NumberOfMessagesPublished</x:v>
      </x:c>
      <x:c r="E1521" s="12" t="str">
        <x:v>Sum</x:v>
      </x:c>
      <x:c r="F1521" s="17" t="n">
        <x:v>46308.33333333333</x:v>
      </x:c>
      <x:c r="G1521" s="14" t="n">
        <x:v>2</x:v>
      </x:c>
      <x:c r="H1521" s="12" t="str">
        <x:v>Count</x:v>
      </x:c>
      <x:c r="I1521" s="12" t="str">
        <x:v>week2</x:v>
      </x:c>
    </x:row>
    <x:row r="1522" ht="22" customHeight="1">
      <x:c r="B1522" s="12" t="str">
        <x:v>quyen</x:v>
      </x:c>
      <x:c r="C1522" s="12" t="str">
        <x:v>AWS/SNS</x:v>
      </x:c>
      <x:c r="D1522" s="12" t="str">
        <x:v>NumberOfMessagesPublished</x:v>
      </x:c>
      <x:c r="E1522" s="12" t="str">
        <x:v>Sum</x:v>
      </x:c>
      <x:c r="F1522" s="17" t="n">
        <x:v>46303.66666666667</x:v>
      </x:c>
      <x:c r="G1522" s="14" t="n">
        <x:v>1</x:v>
      </x:c>
      <x:c r="H1522" s="12" t="str">
        <x:v>Count</x:v>
      </x:c>
      <x:c r="I1522" s="12" t="str">
        <x:v>earlier</x:v>
      </x:c>
    </x:row>
    <x:row r="1523" ht="22" customHeight="1">
      <x:c r="B1523" s="12" t="str">
        <x:v>quyen</x:v>
      </x:c>
      <x:c r="C1523" s="12" t="str">
        <x:v>AWS/SNS</x:v>
      </x:c>
      <x:c r="D1523" s="12" t="str">
        <x:v>NumberOfMessagesPublished</x:v>
      </x:c>
      <x:c r="E1523" s="12" t="str">
        <x:v>Sum</x:v>
      </x:c>
      <x:c r="F1523" s="17" t="n">
        <x:v>46306.95833333333</x:v>
      </x:c>
      <x:c r="G1523" s="14" t="n">
        <x:v>1</x:v>
      </x:c>
      <x:c r="H1523" s="12" t="str">
        <x:v>Count</x:v>
      </x:c>
      <x:c r="I1523" s="12" t="str">
        <x:v>week2</x:v>
      </x:c>
    </x:row>
    <x:row r="1524" ht="22" customHeight="1">
      <x:c r="B1524" s="12" t="str">
        <x:v>quyen</x:v>
      </x:c>
      <x:c r="C1524" s="12" t="str">
        <x:v>AWS/SNS</x:v>
      </x:c>
      <x:c r="D1524" s="12" t="str">
        <x:v>NumberOfMessagesPublished</x:v>
      </x:c>
      <x:c r="E1524" s="12" t="str">
        <x:v>Sum</x:v>
      </x:c>
      <x:c r="F1524" s="17" t="n">
        <x:v>46305.58333333333</x:v>
      </x:c>
      <x:c r="G1524" s="14" t="n">
        <x:v>1</x:v>
      </x:c>
      <x:c r="H1524" s="12" t="str">
        <x:v>Count</x:v>
      </x:c>
      <x:c r="I1524" s="12" t="str">
        <x:v>earlier</x:v>
      </x:c>
    </x:row>
    <x:row r="1525" ht="22" customHeight="1">
      <x:c r="B1525" s="12" t="str">
        <x:v>quyen</x:v>
      </x:c>
      <x:c r="C1525" s="12" t="str">
        <x:v>AWS/SNS</x:v>
      </x:c>
      <x:c r="D1525" s="12" t="str">
        <x:v>NumberOfMessagesPublished</x:v>
      </x:c>
      <x:c r="E1525" s="12" t="str">
        <x:v>Sum</x:v>
      </x:c>
      <x:c r="F1525" s="17" t="n">
        <x:v>46308.875</x:v>
      </x:c>
      <x:c r="G1525" s="14" t="n">
        <x:v>1</x:v>
      </x:c>
      <x:c r="H1525" s="12" t="str">
        <x:v>Count</x:v>
      </x:c>
      <x:c r="I1525" s="12" t="str">
        <x:v>week2</x:v>
      </x:c>
    </x:row>
    <x:row r="1526" ht="22" customHeight="1">
      <x:c r="B1526" s="12" t="str">
        <x:v>quyen</x:v>
      </x:c>
      <x:c r="C1526" s="12" t="str">
        <x:v>AWS/SNS</x:v>
      </x:c>
      <x:c r="D1526" s="12" t="str">
        <x:v>NumberOfMessagesPublished</x:v>
      </x:c>
      <x:c r="E1526" s="12" t="str">
        <x:v>Sum</x:v>
      </x:c>
      <x:c r="F1526" s="17" t="n">
        <x:v>46304.20833333333</x:v>
      </x:c>
      <x:c r="G1526" s="14" t="n">
        <x:v>1</x:v>
      </x:c>
      <x:c r="H1526" s="12" t="str">
        <x:v>Count</x:v>
      </x:c>
      <x:c r="I1526" s="12" t="str">
        <x:v>earlier</x:v>
      </x:c>
    </x:row>
    <x:row r="1527" ht="22" customHeight="1">
      <x:c r="B1527" s="12" t="str">
        <x:v>quyen</x:v>
      </x:c>
      <x:c r="C1527" s="12" t="str">
        <x:v>AWS/SNS</x:v>
      </x:c>
      <x:c r="D1527" s="12" t="str">
        <x:v>NumberOfMessagesPublished</x:v>
      </x:c>
      <x:c r="E1527" s="12" t="str">
        <x:v>Sum</x:v>
      </x:c>
      <x:c r="F1527" s="17" t="n">
        <x:v>46307.5</x:v>
      </x:c>
      <x:c r="G1527" s="14" t="n">
        <x:v>1</x:v>
      </x:c>
      <x:c r="H1527" s="12" t="str">
        <x:v>Count</x:v>
      </x:c>
      <x:c r="I1527" s="12" t="str">
        <x:v>week2</x:v>
      </x:c>
    </x:row>
    <x:row r="1528" ht="22" customHeight="1">
      <x:c r="B1528" s="12" t="str">
        <x:v>quyen</x:v>
      </x:c>
      <x:c r="C1528" s="12" t="str">
        <x:v>AWS/SNS</x:v>
      </x:c>
      <x:c r="D1528" s="12" t="str">
        <x:v>NumberOfMessagesPublished</x:v>
      </x:c>
      <x:c r="E1528" s="12" t="str">
        <x:v>Sum</x:v>
      </x:c>
      <x:c r="F1528" s="17" t="n">
        <x:v>46302.83333333333</x:v>
      </x:c>
      <x:c r="G1528" s="14" t="n">
        <x:v>1</x:v>
      </x:c>
      <x:c r="H1528" s="12" t="str">
        <x:v>Count</x:v>
      </x:c>
      <x:c r="I1528" s="12" t="str">
        <x:v>earlier</x:v>
      </x:c>
    </x:row>
    <x:row r="1529" ht="22" customHeight="1">
      <x:c r="B1529" s="12" t="str">
        <x:v>quyen</x:v>
      </x:c>
      <x:c r="C1529" s="12" t="str">
        <x:v>AWS/SNS</x:v>
      </x:c>
      <x:c r="D1529" s="12" t="str">
        <x:v>NumberOfMessagesPublished</x:v>
      </x:c>
      <x:c r="E1529" s="12" t="str">
        <x:v>Sum</x:v>
      </x:c>
      <x:c r="F1529" s="17" t="n">
        <x:v>46306.125</x:v>
      </x:c>
      <x:c r="G1529" s="14" t="n">
        <x:v>1</x:v>
      </x:c>
      <x:c r="H1529" s="12" t="str">
        <x:v>Count</x:v>
      </x:c>
      <x:c r="I1529" s="12" t="str">
        <x:v>earlier</x:v>
      </x:c>
    </x:row>
    <x:row r="1530" ht="22" customHeight="1">
      <x:c r="B1530" s="12" t="str">
        <x:v>quyen</x:v>
      </x:c>
      <x:c r="C1530" s="12" t="str">
        <x:v>AWS/SNS</x:v>
      </x:c>
      <x:c r="D1530" s="12" t="str">
        <x:v>NumberOfMessagesPublished</x:v>
      </x:c>
      <x:c r="E1530" s="12" t="str">
        <x:v>Sum</x:v>
      </x:c>
      <x:c r="F1530" s="17" t="n">
        <x:v>46305.33333333333</x:v>
      </x:c>
      <x:c r="G1530" s="14" t="n">
        <x:v>1</x:v>
      </x:c>
      <x:c r="H1530" s="12" t="str">
        <x:v>Count</x:v>
      </x:c>
      <x:c r="I1530" s="12" t="str">
        <x:v>earlier</x:v>
      </x:c>
    </x:row>
    <x:row r="1531" ht="22" customHeight="1">
      <x:c r="B1531" s="12" t="str">
        <x:v>quyen</x:v>
      </x:c>
      <x:c r="C1531" s="12" t="str">
        <x:v>AWS/SNS</x:v>
      </x:c>
      <x:c r="D1531" s="12" t="str">
        <x:v>NumberOfMessagesPublished</x:v>
      </x:c>
      <x:c r="E1531" s="12" t="str">
        <x:v>Sum</x:v>
      </x:c>
      <x:c r="F1531" s="17" t="n">
        <x:v>46308.625</x:v>
      </x:c>
      <x:c r="G1531" s="14" t="n">
        <x:v>2</x:v>
      </x:c>
      <x:c r="H1531" s="12" t="str">
        <x:v>Count</x:v>
      </x:c>
      <x:c r="I1531" s="12" t="str">
        <x:v>week2</x:v>
      </x:c>
    </x:row>
    <x:row r="1532" ht="22" customHeight="1">
      <x:c r="B1532" s="12" t="str">
        <x:v>quyen</x:v>
      </x:c>
      <x:c r="C1532" s="12" t="str">
        <x:v>AWS/SNS</x:v>
      </x:c>
      <x:c r="D1532" s="12" t="str">
        <x:v>NumberOfMessagesPublished</x:v>
      </x:c>
      <x:c r="E1532" s="12" t="str">
        <x:v>Sum</x:v>
      </x:c>
      <x:c r="F1532" s="17" t="n">
        <x:v>46303.95833333333</x:v>
      </x:c>
      <x:c r="G1532" s="14" t="n">
        <x:v>1</x:v>
      </x:c>
      <x:c r="H1532" s="12" t="str">
        <x:v>Count</x:v>
      </x:c>
      <x:c r="I1532" s="12" t="str">
        <x:v>earlier</x:v>
      </x:c>
    </x:row>
    <x:row r="1533" ht="22" customHeight="1">
      <x:c r="B1533" s="12" t="str">
        <x:v>quyen</x:v>
      </x:c>
      <x:c r="C1533" s="12" t="str">
        <x:v>AWS/SNS</x:v>
      </x:c>
      <x:c r="D1533" s="12" t="str">
        <x:v>NumberOfMessagesPublished</x:v>
      </x:c>
      <x:c r="E1533" s="12" t="str">
        <x:v>Sum</x:v>
      </x:c>
      <x:c r="F1533" s="17" t="n">
        <x:v>46307.25</x:v>
      </x:c>
      <x:c r="G1533" s="14" t="n">
        <x:v>1</x:v>
      </x:c>
      <x:c r="H1533" s="12" t="str">
        <x:v>Count</x:v>
      </x:c>
      <x:c r="I1533" s="12" t="str">
        <x:v>week2</x:v>
      </x:c>
    </x:row>
    <x:row r="1534" ht="22" customHeight="1">
      <x:c r="B1534" s="12" t="str">
        <x:v>quyen</x:v>
      </x:c>
      <x:c r="C1534" s="12" t="str">
        <x:v>AWS/SNS</x:v>
      </x:c>
      <x:c r="D1534" s="12" t="str">
        <x:v>NumberOfMessagesPublished</x:v>
      </x:c>
      <x:c r="E1534" s="12" t="str">
        <x:v>Sum</x:v>
      </x:c>
      <x:c r="F1534" s="17" t="n">
        <x:v>46302.58333333333</x:v>
      </x:c>
      <x:c r="G1534" s="14" t="n">
        <x:v>4</x:v>
      </x:c>
      <x:c r="H1534" s="12" t="str">
        <x:v>Count</x:v>
      </x:c>
      <x:c r="I1534" s="12" t="str">
        <x:v>earlier</x:v>
      </x:c>
    </x:row>
    <x:row r="1535" ht="22" customHeight="1">
      <x:c r="B1535" s="12" t="str">
        <x:v>quyen</x:v>
      </x:c>
      <x:c r="C1535" s="12" t="str">
        <x:v>AWS/SNS</x:v>
      </x:c>
      <x:c r="D1535" s="12" t="str">
        <x:v>NumberOfMessagesPublished</x:v>
      </x:c>
      <x:c r="E1535" s="12" t="str">
        <x:v>Sum</x:v>
      </x:c>
      <x:c r="F1535" s="17" t="n">
        <x:v>46305.875</x:v>
      </x:c>
      <x:c r="G1535" s="14" t="n">
        <x:v>1</x:v>
      </x:c>
      <x:c r="H1535" s="12" t="str">
        <x:v>Count</x:v>
      </x:c>
      <x:c r="I1535" s="12" t="str">
        <x:v>earlier</x:v>
      </x:c>
    </x:row>
    <x:row r="1536" ht="22" customHeight="1">
      <x:c r="B1536" s="12" t="str">
        <x:v>quyen</x:v>
      </x:c>
      <x:c r="C1536" s="12" t="str">
        <x:v>AWS/SNS</x:v>
      </x:c>
      <x:c r="D1536" s="12" t="str">
        <x:v>NumberOfMessagesPublished</x:v>
      </x:c>
      <x:c r="E1536" s="12" t="str">
        <x:v>Sum</x:v>
      </x:c>
      <x:c r="F1536" s="17" t="n">
        <x:v>46304.5</x:v>
      </x:c>
      <x:c r="G1536" s="14" t="n">
        <x:v>1</x:v>
      </x:c>
      <x:c r="H1536" s="12" t="str">
        <x:v>Count</x:v>
      </x:c>
      <x:c r="I1536" s="12" t="str">
        <x:v>earlier</x:v>
      </x:c>
    </x:row>
    <x:row r="1537" ht="22" customHeight="1">
      <x:c r="B1537" s="12" t="str">
        <x:v>quyen</x:v>
      </x:c>
      <x:c r="C1537" s="12" t="str">
        <x:v>AWS/SNS</x:v>
      </x:c>
      <x:c r="D1537" s="12" t="str">
        <x:v>NumberOfMessagesPublished</x:v>
      </x:c>
      <x:c r="E1537" s="12" t="str">
        <x:v>Sum</x:v>
      </x:c>
      <x:c r="F1537" s="17" t="n">
        <x:v>46307.79166666667</x:v>
      </x:c>
      <x:c r="G1537" s="14" t="n">
        <x:v>1</x:v>
      </x:c>
      <x:c r="H1537" s="12" t="str">
        <x:v>Count</x:v>
      </x:c>
      <x:c r="I1537" s="12" t="str">
        <x:v>week2</x:v>
      </x:c>
    </x:row>
    <x:row r="1538" ht="22" customHeight="1">
      <x:c r="B1538" s="12" t="str">
        <x:v>quyen</x:v>
      </x:c>
      <x:c r="C1538" s="12" t="str">
        <x:v>AWS/SNS</x:v>
      </x:c>
      <x:c r="D1538" s="12" t="str">
        <x:v>NumberOfMessagesPublished</x:v>
      </x:c>
      <x:c r="E1538" s="12" t="str">
        <x:v>Sum</x:v>
      </x:c>
      <x:c r="F1538" s="17" t="n">
        <x:v>46303.125</x:v>
      </x:c>
      <x:c r="G1538" s="14" t="n">
        <x:v>1</x:v>
      </x:c>
      <x:c r="H1538" s="12" t="str">
        <x:v>Count</x:v>
      </x:c>
      <x:c r="I1538" s="12" t="str">
        <x:v>earlier</x:v>
      </x:c>
    </x:row>
    <x:row r="1539" ht="22" customHeight="1">
      <x:c r="B1539" s="12" t="str">
        <x:v>quyen</x:v>
      </x:c>
      <x:c r="C1539" s="12" t="str">
        <x:v>AWS/SNS</x:v>
      </x:c>
      <x:c r="D1539" s="12" t="str">
        <x:v>NumberOfMessagesPublished</x:v>
      </x:c>
      <x:c r="E1539" s="12" t="str">
        <x:v>Sum</x:v>
      </x:c>
      <x:c r="F1539" s="17" t="n">
        <x:v>46306.41666666667</x:v>
      </x:c>
      <x:c r="G1539" s="14" t="n">
        <x:v>1</x:v>
      </x:c>
      <x:c r="H1539" s="12" t="str">
        <x:v>Count</x:v>
      </x:c>
      <x:c r="I1539" s="12" t="str">
        <x:v>earlier</x:v>
      </x:c>
    </x:row>
    <x:row r="1540" ht="22" customHeight="1">
      <x:c r="B1540" s="12" t="str">
        <x:v>quyen</x:v>
      </x:c>
      <x:c r="C1540" s="12" t="str">
        <x:v>AWS/SNS</x:v>
      </x:c>
      <x:c r="D1540" s="12" t="str">
        <x:v>NumberOfMessagesPublished</x:v>
      </x:c>
      <x:c r="E1540" s="12" t="str">
        <x:v>Sum</x:v>
      </x:c>
      <x:c r="F1540" s="17" t="n">
        <x:v>46304.45833333333</x:v>
      </x:c>
      <x:c r="G1540" s="14" t="n">
        <x:v>1</x:v>
      </x:c>
      <x:c r="H1540" s="12" t="str">
        <x:v>Count</x:v>
      </x:c>
      <x:c r="I1540" s="12" t="str">
        <x:v>earlier</x:v>
      </x:c>
    </x:row>
    <x:row r="1541" ht="22" customHeight="1">
      <x:c r="B1541" s="12" t="str">
        <x:v>quyen</x:v>
      </x:c>
      <x:c r="C1541" s="12" t="str">
        <x:v>AWS/SNS</x:v>
      </x:c>
      <x:c r="D1541" s="12" t="str">
        <x:v>NumberOfMessagesPublished</x:v>
      </x:c>
      <x:c r="E1541" s="12" t="str">
        <x:v>Sum</x:v>
      </x:c>
      <x:c r="F1541" s="17" t="n">
        <x:v>46307.75</x:v>
      </x:c>
      <x:c r="G1541" s="14" t="n">
        <x:v>1</x:v>
      </x:c>
      <x:c r="H1541" s="12" t="str">
        <x:v>Count</x:v>
      </x:c>
      <x:c r="I1541" s="12" t="str">
        <x:v>week2</x:v>
      </x:c>
    </x:row>
    <x:row r="1542" ht="22" customHeight="1">
      <x:c r="B1542" s="12" t="str">
        <x:v>quyen</x:v>
      </x:c>
      <x:c r="C1542" s="12" t="str">
        <x:v>AWS/SNS</x:v>
      </x:c>
      <x:c r="D1542" s="12" t="str">
        <x:v>NumberOfMessagesPublished</x:v>
      </x:c>
      <x:c r="E1542" s="12" t="str">
        <x:v>Sum</x:v>
      </x:c>
      <x:c r="F1542" s="17" t="n">
        <x:v>46303.08333333333</x:v>
      </x:c>
      <x:c r="G1542" s="14" t="n">
        <x:v>1</x:v>
      </x:c>
      <x:c r="H1542" s="12" t="str">
        <x:v>Count</x:v>
      </x:c>
      <x:c r="I1542" s="12" t="str">
        <x:v>earlier</x:v>
      </x:c>
    </x:row>
    <x:row r="1543" ht="22" customHeight="1">
      <x:c r="B1543" s="12" t="str">
        <x:v>quyen</x:v>
      </x:c>
      <x:c r="C1543" s="12" t="str">
        <x:v>AWS/SNS</x:v>
      </x:c>
      <x:c r="D1543" s="12" t="str">
        <x:v>NumberOfMessagesPublished</x:v>
      </x:c>
      <x:c r="E1543" s="12" t="str">
        <x:v>Sum</x:v>
      </x:c>
      <x:c r="F1543" s="17" t="n">
        <x:v>46306.375</x:v>
      </x:c>
      <x:c r="G1543" s="14" t="n">
        <x:v>1</x:v>
      </x:c>
      <x:c r="H1543" s="12" t="str">
        <x:v>Count</x:v>
      </x:c>
      <x:c r="I1543" s="12" t="str">
        <x:v>earlier</x:v>
      </x:c>
    </x:row>
    <x:row r="1544" ht="22" customHeight="1">
      <x:c r="B1544" s="12" t="str">
        <x:v>quyen</x:v>
      </x:c>
      <x:c r="C1544" s="12" t="str">
        <x:v>AWS/SNS</x:v>
      </x:c>
      <x:c r="D1544" s="12" t="str">
        <x:v>NumberOfMessagesPublished</x:v>
      </x:c>
      <x:c r="E1544" s="12" t="str">
        <x:v>Sum</x:v>
      </x:c>
      <x:c r="F1544" s="17" t="n">
        <x:v>46305</x:v>
      </x:c>
      <x:c r="G1544" s="14" t="n">
        <x:v>1</x:v>
      </x:c>
      <x:c r="H1544" s="12" t="str">
        <x:v>Count</x:v>
      </x:c>
      <x:c r="I1544" s="12" t="str">
        <x:v>earlier</x:v>
      </x:c>
    </x:row>
    <x:row r="1545" ht="22" customHeight="1">
      <x:c r="B1545" s="12" t="str">
        <x:v>quyen</x:v>
      </x:c>
      <x:c r="C1545" s="12" t="str">
        <x:v>AWS/SNS</x:v>
      </x:c>
      <x:c r="D1545" s="12" t="str">
        <x:v>NumberOfMessagesPublished</x:v>
      </x:c>
      <x:c r="E1545" s="12" t="str">
        <x:v>Sum</x:v>
      </x:c>
      <x:c r="F1545" s="17" t="n">
        <x:v>46308.29166666667</x:v>
      </x:c>
      <x:c r="G1545" s="14" t="n">
        <x:v>2</x:v>
      </x:c>
      <x:c r="H1545" s="12" t="str">
        <x:v>Count</x:v>
      </x:c>
      <x:c r="I1545" s="12" t="str">
        <x:v>week2</x:v>
      </x:c>
    </x:row>
    <x:row r="1546" ht="22" customHeight="1">
      <x:c r="B1546" s="12" t="str">
        <x:v>quyen</x:v>
      </x:c>
      <x:c r="C1546" s="12" t="str">
        <x:v>AWS/SNS</x:v>
      </x:c>
      <x:c r="D1546" s="12" t="str">
        <x:v>NumberOfMessagesPublished</x:v>
      </x:c>
      <x:c r="E1546" s="12" t="str">
        <x:v>Sum</x:v>
      </x:c>
      <x:c r="F1546" s="17" t="n">
        <x:v>46303.625</x:v>
      </x:c>
      <x:c r="G1546" s="14" t="n">
        <x:v>1</x:v>
      </x:c>
      <x:c r="H1546" s="12" t="str">
        <x:v>Count</x:v>
      </x:c>
      <x:c r="I1546" s="12" t="str">
        <x:v>earlier</x:v>
      </x:c>
    </x:row>
    <x:row r="1547" ht="22" customHeight="1">
      <x:c r="B1547" s="12" t="str">
        <x:v>quyen</x:v>
      </x:c>
      <x:c r="C1547" s="12" t="str">
        <x:v>AWS/SNS</x:v>
      </x:c>
      <x:c r="D1547" s="12" t="str">
        <x:v>NumberOfMessagesPublished</x:v>
      </x:c>
      <x:c r="E1547" s="12" t="str">
        <x:v>Sum</x:v>
      </x:c>
      <x:c r="F1547" s="17" t="n">
        <x:v>46306.91666666667</x:v>
      </x:c>
      <x:c r="G1547" s="14" t="n">
        <x:v>1</x:v>
      </x:c>
      <x:c r="H1547" s="12" t="str">
        <x:v>Count</x:v>
      </x:c>
      <x:c r="I1547" s="12" t="str">
        <x:v>week2</x:v>
      </x:c>
    </x:row>
    <x:row r="1548" ht="22" customHeight="1">
      <x:c r="B1548" s="12" t="str">
        <x:v>quyen</x:v>
      </x:c>
      <x:c r="C1548" s="12" t="str">
        <x:v>AWS/SNS</x:v>
      </x:c>
      <x:c r="D1548" s="12" t="str">
        <x:v>NumberOfMessagesPublished</x:v>
      </x:c>
      <x:c r="E1548" s="12" t="str">
        <x:v>Sum</x:v>
      </x:c>
      <x:c r="F1548" s="17" t="n">
        <x:v>46305.54166666667</x:v>
      </x:c>
      <x:c r="G1548" s="14" t="n">
        <x:v>1</x:v>
      </x:c>
      <x:c r="H1548" s="12" t="str">
        <x:v>Count</x:v>
      </x:c>
      <x:c r="I1548" s="12" t="str">
        <x:v>earlier</x:v>
      </x:c>
    </x:row>
    <x:row r="1549" ht="22" customHeight="1">
      <x:c r="B1549" s="12" t="str">
        <x:v>quyen</x:v>
      </x:c>
      <x:c r="C1549" s="12" t="str">
        <x:v>AWS/SNS</x:v>
      </x:c>
      <x:c r="D1549" s="12" t="str">
        <x:v>NumberOfMessagesPublished</x:v>
      </x:c>
      <x:c r="E1549" s="12" t="str">
        <x:v>Sum</x:v>
      </x:c>
      <x:c r="F1549" s="17" t="n">
        <x:v>46308.83333333333</x:v>
      </x:c>
      <x:c r="G1549" s="14" t="n">
        <x:v>1</x:v>
      </x:c>
      <x:c r="H1549" s="12" t="str">
        <x:v>Count</x:v>
      </x:c>
      <x:c r="I1549" s="12" t="str">
        <x:v>week2</x:v>
      </x:c>
    </x:row>
    <x:row r="1550" ht="22" customHeight="1">
      <x:c r="B1550" s="12" t="str">
        <x:v>quyen</x:v>
      </x:c>
      <x:c r="C1550" s="12" t="str">
        <x:v>AWS/SNS</x:v>
      </x:c>
      <x:c r="D1550" s="12" t="str">
        <x:v>NumberOfMessagesPublished</x:v>
      </x:c>
      <x:c r="E1550" s="12" t="str">
        <x:v>Sum</x:v>
      </x:c>
      <x:c r="F1550" s="17" t="n">
        <x:v>46304.75</x:v>
      </x:c>
      <x:c r="G1550" s="14" t="n">
        <x:v>1</x:v>
      </x:c>
      <x:c r="H1550" s="12" t="str">
        <x:v>Count</x:v>
      </x:c>
      <x:c r="I1550" s="12" t="str">
        <x:v>earlier</x:v>
      </x:c>
    </x:row>
    <x:row r="1551" ht="22" customHeight="1">
      <x:c r="B1551" s="12" t="str">
        <x:v>quyen</x:v>
      </x:c>
      <x:c r="C1551" s="12" t="str">
        <x:v>AWS/SNS</x:v>
      </x:c>
      <x:c r="D1551" s="12" t="str">
        <x:v>NumberOfMessagesPublished</x:v>
      </x:c>
      <x:c r="E1551" s="12" t="str">
        <x:v>Sum</x:v>
      </x:c>
      <x:c r="F1551" s="17" t="n">
        <x:v>46308.04166666667</x:v>
      </x:c>
      <x:c r="G1551" s="14" t="n">
        <x:v>1</x:v>
      </x:c>
      <x:c r="H1551" s="12" t="str">
        <x:v>Count</x:v>
      </x:c>
      <x:c r="I1551" s="12" t="str">
        <x:v>week2</x:v>
      </x:c>
    </x:row>
    <x:row r="1552" ht="22" customHeight="1">
      <x:c r="B1552" s="12" t="str">
        <x:v>quyen</x:v>
      </x:c>
      <x:c r="C1552" s="12" t="str">
        <x:v>AWS/SNS</x:v>
      </x:c>
      <x:c r="D1552" s="12" t="str">
        <x:v>NumberOfMessagesPublished</x:v>
      </x:c>
      <x:c r="E1552" s="12" t="str">
        <x:v>Sum</x:v>
      </x:c>
      <x:c r="F1552" s="17" t="n">
        <x:v>46303.375</x:v>
      </x:c>
      <x:c r="G1552" s="14" t="n">
        <x:v>1</x:v>
      </x:c>
      <x:c r="H1552" s="12" t="str">
        <x:v>Count</x:v>
      </x:c>
      <x:c r="I1552" s="12" t="str">
        <x:v>earlier</x:v>
      </x:c>
    </x:row>
    <x:row r="1553" ht="22" customHeight="1">
      <x:c r="B1553" s="12" t="str">
        <x:v>quyen</x:v>
      </x:c>
      <x:c r="C1553" s="12" t="str">
        <x:v>AWS/SNS</x:v>
      </x:c>
      <x:c r="D1553" s="12" t="str">
        <x:v>NumberOfMessagesPublished</x:v>
      </x:c>
      <x:c r="E1553" s="12" t="str">
        <x:v>Sum</x:v>
      </x:c>
      <x:c r="F1553" s="17" t="n">
        <x:v>46306.66666666667</x:v>
      </x:c>
      <x:c r="G1553" s="14" t="n">
        <x:v>1</x:v>
      </x:c>
      <x:c r="H1553" s="12" t="str">
        <x:v>Count</x:v>
      </x:c>
      <x:c r="I1553" s="12" t="str">
        <x:v>earlier</x:v>
      </x:c>
    </x:row>
    <x:row r="1554" ht="22" customHeight="1">
      <x:c r="B1554" s="12" t="str">
        <x:v>quyen</x:v>
      </x:c>
      <x:c r="C1554" s="12" t="str">
        <x:v>AWS/SNS</x:v>
      </x:c>
      <x:c r="D1554" s="12" t="str">
        <x:v>NumberOfMessagesPublished</x:v>
      </x:c>
      <x:c r="E1554" s="12" t="str">
        <x:v>Sum</x:v>
      </x:c>
      <x:c r="F1554" s="17" t="n">
        <x:v>46305.29166666667</x:v>
      </x:c>
      <x:c r="G1554" s="14" t="n">
        <x:v>1</x:v>
      </x:c>
      <x:c r="H1554" s="12" t="str">
        <x:v>Count</x:v>
      </x:c>
      <x:c r="I1554" s="12" t="str">
        <x:v>earlier</x:v>
      </x:c>
    </x:row>
    <x:row r="1555" ht="22" customHeight="1">
      <x:c r="B1555" s="12" t="str">
        <x:v>quyen</x:v>
      </x:c>
      <x:c r="C1555" s="12" t="str">
        <x:v>AWS/SNS</x:v>
      </x:c>
      <x:c r="D1555" s="12" t="str">
        <x:v>NumberOfMessagesPublished</x:v>
      </x:c>
      <x:c r="E1555" s="12" t="str">
        <x:v>Sum</x:v>
      </x:c>
      <x:c r="F1555" s="17" t="n">
        <x:v>46308.58333333333</x:v>
      </x:c>
      <x:c r="G1555" s="14" t="n">
        <x:v>1</x:v>
      </x:c>
      <x:c r="H1555" s="12" t="str">
        <x:v>Count</x:v>
      </x:c>
      <x:c r="I1555" s="12" t="str">
        <x:v>week2</x:v>
      </x:c>
    </x:row>
    <x:row r="1556" ht="22" customHeight="1">
      <x:c r="B1556" s="12" t="str">
        <x:v>quyen</x:v>
      </x:c>
      <x:c r="C1556" s="12" t="str">
        <x:v>AWS/SNS</x:v>
      </x:c>
      <x:c r="D1556" s="12" t="str">
        <x:v>NumberOfMessagesPublished</x:v>
      </x:c>
      <x:c r="E1556" s="12" t="str">
        <x:v>Sum</x:v>
      </x:c>
      <x:c r="F1556" s="17" t="n">
        <x:v>46303.91666666667</x:v>
      </x:c>
      <x:c r="G1556" s="14" t="n">
        <x:v>1</x:v>
      </x:c>
      <x:c r="H1556" s="12" t="str">
        <x:v>Count</x:v>
      </x:c>
      <x:c r="I1556" s="12" t="str">
        <x:v>earlier</x:v>
      </x:c>
    </x:row>
    <x:row r="1557" ht="22" customHeight="1">
      <x:c r="B1557" s="12" t="str">
        <x:v>quyen</x:v>
      </x:c>
      <x:c r="C1557" s="12" t="str">
        <x:v>AWS/SNS</x:v>
      </x:c>
      <x:c r="D1557" s="12" t="str">
        <x:v>NumberOfMessagesPublished</x:v>
      </x:c>
      <x:c r="E1557" s="12" t="str">
        <x:v>Sum</x:v>
      </x:c>
      <x:c r="F1557" s="17" t="n">
        <x:v>46307.20833333333</x:v>
      </x:c>
      <x:c r="G1557" s="14" t="n">
        <x:v>1</x:v>
      </x:c>
      <x:c r="H1557" s="12" t="str">
        <x:v>Count</x:v>
      </x:c>
      <x:c r="I1557" s="12" t="str">
        <x:v>week2</x:v>
      </x:c>
    </x:row>
    <x:row r="1558" ht="22" customHeight="1">
      <x:c r="B1558" s="12" t="str">
        <x:v>quyen</x:v>
      </x:c>
      <x:c r="C1558" s="12" t="str">
        <x:v>AWS/SNS</x:v>
      </x:c>
      <x:c r="D1558" s="12" t="str">
        <x:v>NumberOfMessagesPublished</x:v>
      </x:c>
      <x:c r="E1558" s="12" t="str">
        <x:v>Sum</x:v>
      </x:c>
      <x:c r="F1558" s="17" t="n">
        <x:v>46302.54166666667</x:v>
      </x:c>
      <x:c r="G1558" s="14" t="n">
        <x:v>4</x:v>
      </x:c>
      <x:c r="H1558" s="12" t="str">
        <x:v>Count</x:v>
      </x:c>
      <x:c r="I1558" s="12" t="str">
        <x:v>earlier</x:v>
      </x:c>
    </x:row>
    <x:row r="1559" ht="22" customHeight="1">
      <x:c r="B1559" s="12" t="str">
        <x:v>quyen</x:v>
      </x:c>
      <x:c r="C1559" s="12" t="str">
        <x:v>AWS/SNS</x:v>
      </x:c>
      <x:c r="D1559" s="12" t="str">
        <x:v>NumberOfMessagesPublished</x:v>
      </x:c>
      <x:c r="E1559" s="12" t="str">
        <x:v>Sum</x:v>
      </x:c>
      <x:c r="F1559" s="17" t="n">
        <x:v>46305.83333333333</x:v>
      </x:c>
      <x:c r="G1559" s="14" t="n">
        <x:v>1</x:v>
      </x:c>
      <x:c r="H1559" s="12" t="str">
        <x:v>Count</x:v>
      </x:c>
      <x:c r="I1559" s="12" t="str">
        <x:v>earlier</x:v>
      </x:c>
    </x:row>
    <x:row r="1560" ht="22" customHeight="1">
      <x:c r="B1560" s="12" t="str">
        <x:v>quyen</x:v>
      </x:c>
      <x:c r="C1560" s="12" t="str">
        <x:v>AWS/SNS</x:v>
      </x:c>
      <x:c r="D1560" s="12" t="str">
        <x:v>NumberOfMessagesPublished</x:v>
      </x:c>
      <x:c r="E1560" s="12" t="str">
        <x:v>Sum</x:v>
      </x:c>
      <x:c r="F1560" s="17" t="n">
        <x:v>46304.83333333333</x:v>
      </x:c>
      <x:c r="G1560" s="14" t="n">
        <x:v>1</x:v>
      </x:c>
      <x:c r="H1560" s="12" t="str">
        <x:v>Count</x:v>
      </x:c>
      <x:c r="I1560" s="12" t="str">
        <x:v>earlier</x:v>
      </x:c>
    </x:row>
    <x:row r="1561" ht="22" customHeight="1">
      <x:c r="B1561" s="12" t="str">
        <x:v>quyen</x:v>
      </x:c>
      <x:c r="C1561" s="12" t="str">
        <x:v>AWS/SNS</x:v>
      </x:c>
      <x:c r="D1561" s="12" t="str">
        <x:v>NumberOfMessagesPublished</x:v>
      </x:c>
      <x:c r="E1561" s="12" t="str">
        <x:v>Sum</x:v>
      </x:c>
      <x:c r="F1561" s="17" t="n">
        <x:v>46308.125</x:v>
      </x:c>
      <x:c r="G1561" s="14" t="n">
        <x:v>1</x:v>
      </x:c>
      <x:c r="H1561" s="12" t="str">
        <x:v>Count</x:v>
      </x:c>
      <x:c r="I1561" s="12" t="str">
        <x:v>week2</x:v>
      </x:c>
    </x:row>
    <x:row r="1562" ht="22" customHeight="1">
      <x:c r="B1562" s="12" t="str">
        <x:v>quyen</x:v>
      </x:c>
      <x:c r="C1562" s="12" t="str">
        <x:v>AWS/SNS</x:v>
      </x:c>
      <x:c r="D1562" s="12" t="str">
        <x:v>NumberOfMessagesPublished</x:v>
      </x:c>
      <x:c r="E1562" s="12" t="str">
        <x:v>Sum</x:v>
      </x:c>
      <x:c r="F1562" s="17" t="n">
        <x:v>46303.45833333333</x:v>
      </x:c>
      <x:c r="G1562" s="14" t="n">
        <x:v>1</x:v>
      </x:c>
      <x:c r="H1562" s="12" t="str">
        <x:v>Count</x:v>
      </x:c>
      <x:c r="I1562" s="12" t="str">
        <x:v>earlier</x:v>
      </x:c>
    </x:row>
    <x:row r="1563" ht="22" customHeight="1">
      <x:c r="B1563" s="12" t="str">
        <x:v>quyen</x:v>
      </x:c>
      <x:c r="C1563" s="12" t="str">
        <x:v>AWS/SNS</x:v>
      </x:c>
      <x:c r="D1563" s="12" t="str">
        <x:v>NumberOfMessagesPublished</x:v>
      </x:c>
      <x:c r="E1563" s="12" t="str">
        <x:v>Sum</x:v>
      </x:c>
      <x:c r="F1563" s="17" t="n">
        <x:v>46306.75</x:v>
      </x:c>
      <x:c r="G1563" s="14" t="n">
        <x:v>1</x:v>
      </x:c>
      <x:c r="H1563" s="12" t="str">
        <x:v>Count</x:v>
      </x:c>
      <x:c r="I1563" s="12" t="str">
        <x:v>week2</x:v>
      </x:c>
    </x:row>
    <x:row r="1564" ht="22" customHeight="1">
      <x:c r="B1564" s="12" t="str">
        <x:v>quyen</x:v>
      </x:c>
      <x:c r="C1564" s="12" t="str">
        <x:v>AWS/SNS</x:v>
      </x:c>
      <x:c r="D1564" s="12" t="str">
        <x:v>NumberOfMessagesPublished</x:v>
      </x:c>
      <x:c r="E1564" s="12" t="str">
        <x:v>Sum</x:v>
      </x:c>
      <x:c r="F1564" s="17" t="n">
        <x:v>46305.375</x:v>
      </x:c>
      <x:c r="G1564" s="14" t="n">
        <x:v>1</x:v>
      </x:c>
      <x:c r="H1564" s="12" t="str">
        <x:v>Count</x:v>
      </x:c>
      <x:c r="I1564" s="12" t="str">
        <x:v>earlier</x:v>
      </x:c>
    </x:row>
    <x:row r="1565" ht="22" customHeight="1">
      <x:c r="B1565" s="12" t="str">
        <x:v>quyen</x:v>
      </x:c>
      <x:c r="C1565" s="12" t="str">
        <x:v>AWS/SNS</x:v>
      </x:c>
      <x:c r="D1565" s="12" t="str">
        <x:v>NumberOfMessagesPublished</x:v>
      </x:c>
      <x:c r="E1565" s="12" t="str">
        <x:v>Sum</x:v>
      </x:c>
      <x:c r="F1565" s="17" t="n">
        <x:v>46308.66666666667</x:v>
      </x:c>
      <x:c r="G1565" s="14" t="n">
        <x:v>2</x:v>
      </x:c>
      <x:c r="H1565" s="12" t="str">
        <x:v>Count</x:v>
      </x:c>
      <x:c r="I1565" s="12" t="str">
        <x:v>week2</x:v>
      </x:c>
    </x:row>
    <x:row r="1566" ht="22" customHeight="1">
      <x:c r="B1566" s="12" t="str">
        <x:v>quyen</x:v>
      </x:c>
      <x:c r="C1566" s="12" t="str">
        <x:v>AWS/SNS</x:v>
      </x:c>
      <x:c r="D1566" s="12" t="str">
        <x:v>NumberOfMessagesPublished</x:v>
      </x:c>
      <x:c r="E1566" s="12" t="str">
        <x:v>Sum</x:v>
      </x:c>
      <x:c r="F1566" s="17" t="n">
        <x:v>46304</x:v>
      </x:c>
      <x:c r="G1566" s="14" t="n">
        <x:v>1</x:v>
      </x:c>
      <x:c r="H1566" s="12" t="str">
        <x:v>Count</x:v>
      </x:c>
      <x:c r="I1566" s="12" t="str">
        <x:v>earlier</x:v>
      </x:c>
    </x:row>
    <x:row r="1567" ht="22" customHeight="1">
      <x:c r="B1567" s="12" t="str">
        <x:v>quyen</x:v>
      </x:c>
      <x:c r="C1567" s="12" t="str">
        <x:v>AWS/SNS</x:v>
      </x:c>
      <x:c r="D1567" s="12" t="str">
        <x:v>NumberOfMessagesPublished</x:v>
      </x:c>
      <x:c r="E1567" s="12" t="str">
        <x:v>Sum</x:v>
      </x:c>
      <x:c r="F1567" s="17" t="n">
        <x:v>46307.29166666667</x:v>
      </x:c>
      <x:c r="G1567" s="14" t="n">
        <x:v>1</x:v>
      </x:c>
      <x:c r="H1567" s="12" t="str">
        <x:v>Count</x:v>
      </x:c>
      <x:c r="I1567" s="12" t="str">
        <x:v>week2</x:v>
      </x:c>
    </x:row>
    <x:row r="1568" ht="22" customHeight="1">
      <x:c r="B1568" s="12" t="str">
        <x:v>quyen</x:v>
      </x:c>
      <x:c r="C1568" s="12" t="str">
        <x:v>AWS/SNS</x:v>
      </x:c>
      <x:c r="D1568" s="12" t="str">
        <x:v>NumberOfMessagesPublished</x:v>
      </x:c>
      <x:c r="E1568" s="12" t="str">
        <x:v>Sum</x:v>
      </x:c>
      <x:c r="F1568" s="17" t="n">
        <x:v>46302.625</x:v>
      </x:c>
      <x:c r="G1568" s="14" t="n">
        <x:v>1</x:v>
      </x:c>
      <x:c r="H1568" s="12" t="str">
        <x:v>Count</x:v>
      </x:c>
      <x:c r="I1568" s="12" t="str">
        <x:v>earlier</x:v>
      </x:c>
    </x:row>
    <x:row r="1569" ht="22" customHeight="1">
      <x:c r="B1569" s="12" t="str">
        <x:v>quyen</x:v>
      </x:c>
      <x:c r="C1569" s="12" t="str">
        <x:v>AWS/SNS</x:v>
      </x:c>
      <x:c r="D1569" s="12" t="str">
        <x:v>NumberOfMessagesPublished</x:v>
      </x:c>
      <x:c r="E1569" s="12" t="str">
        <x:v>Sum</x:v>
      </x:c>
      <x:c r="F1569" s="17" t="n">
        <x:v>46305.125</x:v>
      </x:c>
      <x:c r="G1569" s="14" t="n">
        <x:v>1</x:v>
      </x:c>
      <x:c r="H1569" s="12" t="str">
        <x:v>Count</x:v>
      </x:c>
      <x:c r="I1569" s="12" t="str">
        <x:v>earlier</x:v>
      </x:c>
    </x:row>
    <x:row r="1570" ht="22" customHeight="1">
      <x:c r="B1570" s="12" t="str">
        <x:v>quyen</x:v>
      </x:c>
      <x:c r="C1570" s="12" t="str">
        <x:v>AWS/SNS</x:v>
      </x:c>
      <x:c r="D1570" s="12" t="str">
        <x:v>NumberOfMessagesPublished</x:v>
      </x:c>
      <x:c r="E1570" s="12" t="str">
        <x:v>Sum</x:v>
      </x:c>
      <x:c r="F1570" s="17" t="n">
        <x:v>46308.41666666667</x:v>
      </x:c>
      <x:c r="G1570" s="14" t="n">
        <x:v>1</x:v>
      </x:c>
      <x:c r="H1570" s="12" t="str">
        <x:v>Count</x:v>
      </x:c>
      <x:c r="I1570" s="12" t="str">
        <x:v>week2</x:v>
      </x:c>
    </x:row>
    <x:row r="1571" ht="22" customHeight="1">
      <x:c r="B1571" s="12" t="str">
        <x:v>quyen</x:v>
      </x:c>
      <x:c r="C1571" s="12" t="str">
        <x:v>AWS/SNS</x:v>
      </x:c>
      <x:c r="D1571" s="12" t="str">
        <x:v>NumberOfMessagesPublished</x:v>
      </x:c>
      <x:c r="E1571" s="12" t="str">
        <x:v>Sum</x:v>
      </x:c>
      <x:c r="F1571" s="17" t="n">
        <x:v>46303.75</x:v>
      </x:c>
      <x:c r="G1571" s="14" t="n">
        <x:v>1</x:v>
      </x:c>
      <x:c r="H1571" s="12" t="str">
        <x:v>Count</x:v>
      </x:c>
      <x:c r="I1571" s="12" t="str">
        <x:v>earlier</x:v>
      </x:c>
    </x:row>
    <x:row r="1572" ht="22" customHeight="1">
      <x:c r="B1572" s="12" t="str">
        <x:v>quyen</x:v>
      </x:c>
      <x:c r="C1572" s="12" t="str">
        <x:v>AWS/SNS</x:v>
      </x:c>
      <x:c r="D1572" s="12" t="str">
        <x:v>NumberOfMessagesPublished</x:v>
      </x:c>
      <x:c r="E1572" s="12" t="str">
        <x:v>Sum</x:v>
      </x:c>
      <x:c r="F1572" s="17" t="n">
        <x:v>46307.04166666667</x:v>
      </x:c>
      <x:c r="G1572" s="14" t="n">
        <x:v>1</x:v>
      </x:c>
      <x:c r="H1572" s="12" t="str">
        <x:v>Count</x:v>
      </x:c>
      <x:c r="I1572" s="12" t="str">
        <x:v>week2</x:v>
      </x:c>
    </x:row>
    <x:row r="1573" ht="22" customHeight="1">
      <x:c r="B1573" s="12" t="str">
        <x:v>quyen</x:v>
      </x:c>
      <x:c r="C1573" s="12" t="str">
        <x:v>AWS/SNS</x:v>
      </x:c>
      <x:c r="D1573" s="12" t="str">
        <x:v>NumberOfMessagesPublished</x:v>
      </x:c>
      <x:c r="E1573" s="12" t="str">
        <x:v>Sum</x:v>
      </x:c>
      <x:c r="F1573" s="17" t="n">
        <x:v>46305.66666666667</x:v>
      </x:c>
      <x:c r="G1573" s="14" t="n">
        <x:v>1</x:v>
      </x:c>
      <x:c r="H1573" s="12" t="str">
        <x:v>Count</x:v>
      </x:c>
      <x:c r="I1573" s="12" t="str">
        <x:v>earlier</x:v>
      </x:c>
    </x:row>
    <x:row r="1574" ht="22" customHeight="1">
      <x:c r="B1574" s="12" t="str">
        <x:v>quyen</x:v>
      </x:c>
      <x:c r="C1574" s="12" t="str">
        <x:v>AWS/SNS</x:v>
      </x:c>
      <x:c r="D1574" s="12" t="str">
        <x:v>NumberOfMessagesPublished</x:v>
      </x:c>
      <x:c r="E1574" s="12" t="str">
        <x:v>Sum</x:v>
      </x:c>
      <x:c r="F1574" s="17" t="n">
        <x:v>46308.95833333333</x:v>
      </x:c>
      <x:c r="G1574" s="14" t="n">
        <x:v>1</x:v>
      </x:c>
      <x:c r="H1574" s="12" t="str">
        <x:v>Count</x:v>
      </x:c>
      <x:c r="I1574" s="12" t="str">
        <x:v>week2</x:v>
      </x:c>
    </x:row>
    <x:row r="1575" ht="22" customHeight="1">
      <x:c r="B1575" s="12" t="str">
        <x:v>quyen</x:v>
      </x:c>
      <x:c r="C1575" s="12" t="str">
        <x:v>AWS/SNS</x:v>
      </x:c>
      <x:c r="D1575" s="12" t="str">
        <x:v>NumberOfMessagesPublished</x:v>
      </x:c>
      <x:c r="E1575" s="12" t="str">
        <x:v>Sum</x:v>
      </x:c>
      <x:c r="F1575" s="17" t="n">
        <x:v>46304.29166666667</x:v>
      </x:c>
      <x:c r="G1575" s="14" t="n">
        <x:v>1</x:v>
      </x:c>
      <x:c r="H1575" s="12" t="str">
        <x:v>Count</x:v>
      </x:c>
      <x:c r="I1575" s="12" t="str">
        <x:v>earlier</x:v>
      </x:c>
    </x:row>
    <x:row r="1576" ht="22" customHeight="1">
      <x:c r="B1576" s="12" t="str">
        <x:v>quyen</x:v>
      </x:c>
      <x:c r="C1576" s="12" t="str">
        <x:v>AWS/SNS</x:v>
      </x:c>
      <x:c r="D1576" s="12" t="str">
        <x:v>NumberOfMessagesPublished</x:v>
      </x:c>
      <x:c r="E1576" s="12" t="str">
        <x:v>Sum</x:v>
      </x:c>
      <x:c r="F1576" s="17" t="n">
        <x:v>46307.58333333333</x:v>
      </x:c>
      <x:c r="G1576" s="14" t="n">
        <x:v>1</x:v>
      </x:c>
      <x:c r="H1576" s="12" t="str">
        <x:v>Count</x:v>
      </x:c>
      <x:c r="I1576" s="12" t="str">
        <x:v>week2</x:v>
      </x:c>
    </x:row>
    <x:row r="1577" ht="22" customHeight="1">
      <x:c r="B1577" s="12" t="str">
        <x:v>quyen</x:v>
      </x:c>
      <x:c r="C1577" s="12" t="str">
        <x:v>AWS/SNS</x:v>
      </x:c>
      <x:c r="D1577" s="12" t="str">
        <x:v>NumberOfMessagesPublished</x:v>
      </x:c>
      <x:c r="E1577" s="12" t="str">
        <x:v>Sum</x:v>
      </x:c>
      <x:c r="F1577" s="17" t="n">
        <x:v>46302.91666666667</x:v>
      </x:c>
      <x:c r="G1577" s="14" t="n">
        <x:v>1</x:v>
      </x:c>
      <x:c r="H1577" s="12" t="str">
        <x:v>Count</x:v>
      </x:c>
      <x:c r="I1577" s="12" t="str">
        <x:v>earlier</x:v>
      </x:c>
    </x:row>
    <x:row r="1578" ht="22" customHeight="1">
      <x:c r="B1578" s="12" t="str">
        <x:v>quyen</x:v>
      </x:c>
      <x:c r="C1578" s="12" t="str">
        <x:v>AWS/SNS</x:v>
      </x:c>
      <x:c r="D1578" s="12" t="str">
        <x:v>NumberOfMessagesPublished</x:v>
      </x:c>
      <x:c r="E1578" s="12" t="str">
        <x:v>Sum</x:v>
      </x:c>
      <x:c r="F1578" s="17" t="n">
        <x:v>46306.20833333333</x:v>
      </x:c>
      <x:c r="G1578" s="14" t="n">
        <x:v>1</x:v>
      </x:c>
      <x:c r="H1578" s="12" t="str">
        <x:v>Count</x:v>
      </x:c>
      <x:c r="I1578" s="12" t="str">
        <x:v>earlier</x:v>
      </x:c>
    </x:row>
    <x:row r="1579" ht="22" customHeight="1">
      <x:c r="B1579" s="12" t="str">
        <x:v>quyen</x:v>
      </x:c>
      <x:c r="C1579" s="12" t="str">
        <x:v>AWS/SNS</x:v>
      </x:c>
      <x:c r="D1579" s="12" t="str">
        <x:v>NumberOfMessagesPublished</x:v>
      </x:c>
      <x:c r="E1579" s="12" t="str">
        <x:v>Sum</x:v>
      </x:c>
      <x:c r="F1579" s="17" t="n">
        <x:v>46305.625</x:v>
      </x:c>
      <x:c r="G1579" s="14" t="n">
        <x:v>1</x:v>
      </x:c>
      <x:c r="H1579" s="12" t="str">
        <x:v>Count</x:v>
      </x:c>
      <x:c r="I1579" s="12" t="str">
        <x:v>earlier</x:v>
      </x:c>
    </x:row>
    <x:row r="1580" ht="22" customHeight="1">
      <x:c r="B1580" s="12" t="str">
        <x:v>quyen</x:v>
      </x:c>
      <x:c r="C1580" s="12" t="str">
        <x:v>AWS/SNS</x:v>
      </x:c>
      <x:c r="D1580" s="12" t="str">
        <x:v>NumberOfMessagesPublished</x:v>
      </x:c>
      <x:c r="E1580" s="12" t="str">
        <x:v>Sum</x:v>
      </x:c>
      <x:c r="F1580" s="17" t="n">
        <x:v>46308.91666666667</x:v>
      </x:c>
      <x:c r="G1580" s="14" t="n">
        <x:v>1</x:v>
      </x:c>
      <x:c r="H1580" s="12" t="str">
        <x:v>Count</x:v>
      </x:c>
      <x:c r="I1580" s="12" t="str">
        <x:v>week2</x:v>
      </x:c>
    </x:row>
    <x:row r="1581" ht="22" customHeight="1">
      <x:c r="B1581" s="12" t="str">
        <x:v>quyen</x:v>
      </x:c>
      <x:c r="C1581" s="12" t="str">
        <x:v>AWS/SNS</x:v>
      </x:c>
      <x:c r="D1581" s="12" t="str">
        <x:v>NumberOfMessagesPublished</x:v>
      </x:c>
      <x:c r="E1581" s="12" t="str">
        <x:v>Sum</x:v>
      </x:c>
      <x:c r="F1581" s="17" t="n">
        <x:v>46304.25</x:v>
      </x:c>
      <x:c r="G1581" s="14" t="n">
        <x:v>1</x:v>
      </x:c>
      <x:c r="H1581" s="12" t="str">
        <x:v>Count</x:v>
      </x:c>
      <x:c r="I1581" s="12" t="str">
        <x:v>earlier</x:v>
      </x:c>
    </x:row>
    <x:row r="1582" ht="22" customHeight="1">
      <x:c r="B1582" s="12" t="str">
        <x:v>quyen</x:v>
      </x:c>
      <x:c r="C1582" s="12" t="str">
        <x:v>AWS/SNS</x:v>
      </x:c>
      <x:c r="D1582" s="12" t="str">
        <x:v>NumberOfMessagesPublished</x:v>
      </x:c>
      <x:c r="E1582" s="12" t="str">
        <x:v>Sum</x:v>
      </x:c>
      <x:c r="F1582" s="17" t="n">
        <x:v>46307.54166666667</x:v>
      </x:c>
      <x:c r="G1582" s="14" t="n">
        <x:v>1</x:v>
      </x:c>
      <x:c r="H1582" s="12" t="str">
        <x:v>Count</x:v>
      </x:c>
      <x:c r="I1582" s="12" t="str">
        <x:v>week2</x:v>
      </x:c>
    </x:row>
    <x:row r="1583" ht="22" customHeight="1">
      <x:c r="B1583" s="12" t="str">
        <x:v>quyen</x:v>
      </x:c>
      <x:c r="C1583" s="12" t="str">
        <x:v>AWS/SNS</x:v>
      </x:c>
      <x:c r="D1583" s="12" t="str">
        <x:v>NumberOfMessagesPublished</x:v>
      </x:c>
      <x:c r="E1583" s="12" t="str">
        <x:v>Sum</x:v>
      </x:c>
      <x:c r="F1583" s="17" t="n">
        <x:v>46302.875</x:v>
      </x:c>
      <x:c r="G1583" s="14" t="n">
        <x:v>1</x:v>
      </x:c>
      <x:c r="H1583" s="12" t="str">
        <x:v>Count</x:v>
      </x:c>
      <x:c r="I1583" s="12" t="str">
        <x:v>earlier</x:v>
      </x:c>
    </x:row>
    <x:row r="1584" ht="22" customHeight="1">
      <x:c r="B1584" s="12" t="str">
        <x:v>quyen</x:v>
      </x:c>
      <x:c r="C1584" s="12" t="str">
        <x:v>AWS/SNS</x:v>
      </x:c>
      <x:c r="D1584" s="12" t="str">
        <x:v>NumberOfMessagesPublished</x:v>
      </x:c>
      <x:c r="E1584" s="12" t="str">
        <x:v>Sum</x:v>
      </x:c>
      <x:c r="F1584" s="17" t="n">
        <x:v>46306.16666666667</x:v>
      </x:c>
      <x:c r="G1584" s="14" t="n">
        <x:v>1</x:v>
      </x:c>
      <x:c r="H1584" s="12" t="str">
        <x:v>Count</x:v>
      </x:c>
      <x:c r="I1584" s="12" t="str">
        <x:v>earlier</x:v>
      </x:c>
    </x:row>
    <x:row r="1585" ht="22" customHeight="1">
      <x:c r="B1585" s="12" t="str">
        <x:v>quyen</x:v>
      </x:c>
      <x:c r="C1585" s="12" t="str">
        <x:v>AWS/SNS</x:v>
      </x:c>
      <x:c r="D1585" s="12" t="str">
        <x:v>NumberOfMessagesPublished</x:v>
      </x:c>
      <x:c r="E1585" s="12" t="str">
        <x:v>Sum</x:v>
      </x:c>
      <x:c r="F1585" s="17" t="n">
        <x:v>46304.79166666667</x:v>
      </x:c>
      <x:c r="G1585" s="14" t="n">
        <x:v>1</x:v>
      </x:c>
      <x:c r="H1585" s="12" t="str">
        <x:v>Count</x:v>
      </x:c>
      <x:c r="I1585" s="12" t="str">
        <x:v>earlier</x:v>
      </x:c>
    </x:row>
    <x:row r="1586" ht="22" customHeight="1">
      <x:c r="B1586" s="12" t="str">
        <x:v>quyen</x:v>
      </x:c>
      <x:c r="C1586" s="12" t="str">
        <x:v>AWS/SNS</x:v>
      </x:c>
      <x:c r="D1586" s="12" t="str">
        <x:v>NumberOfMessagesPublished</x:v>
      </x:c>
      <x:c r="E1586" s="12" t="str">
        <x:v>Sum</x:v>
      </x:c>
      <x:c r="F1586" s="17" t="n">
        <x:v>46308.08333333333</x:v>
      </x:c>
      <x:c r="G1586" s="14" t="n">
        <x:v>1</x:v>
      </x:c>
      <x:c r="H1586" s="12" t="str">
        <x:v>Count</x:v>
      </x:c>
      <x:c r="I1586" s="12" t="str">
        <x:v>week2</x:v>
      </x:c>
    </x:row>
    <x:row r="1587" ht="22" customHeight="1">
      <x:c r="B1587" s="12" t="str">
        <x:v>quyen</x:v>
      </x:c>
      <x:c r="C1587" s="12" t="str">
        <x:v>AWS/SNS</x:v>
      </x:c>
      <x:c r="D1587" s="12" t="str">
        <x:v>NumberOfMessagesPublished</x:v>
      </x:c>
      <x:c r="E1587" s="12" t="str">
        <x:v>Sum</x:v>
      </x:c>
      <x:c r="F1587" s="17" t="n">
        <x:v>46303.41666666667</x:v>
      </x:c>
      <x:c r="G1587" s="14" t="n">
        <x:v>1</x:v>
      </x:c>
      <x:c r="H1587" s="12" t="str">
        <x:v>Count</x:v>
      </x:c>
      <x:c r="I1587" s="12" t="str">
        <x:v>earlier</x:v>
      </x:c>
    </x:row>
    <x:row r="1588" ht="22" customHeight="1">
      <x:c r="B1588" s="12" t="str">
        <x:v>quyen</x:v>
      </x:c>
      <x:c r="C1588" s="12" t="str">
        <x:v>AWS/SNS</x:v>
      </x:c>
      <x:c r="D1588" s="12" t="str">
        <x:v>NumberOfMessagesPublished</x:v>
      </x:c>
      <x:c r="E1588" s="12" t="str">
        <x:v>Sum</x:v>
      </x:c>
      <x:c r="F1588" s="17" t="n">
        <x:v>46306.70833333333</x:v>
      </x:c>
      <x:c r="G1588" s="14" t="n">
        <x:v>1</x:v>
      </x:c>
      <x:c r="H1588" s="12" t="str">
        <x:v>Count</x:v>
      </x:c>
      <x:c r="I1588" s="12" t="str">
        <x:v>week2</x:v>
      </x:c>
    </x:row>
    <x:row r="1589" ht="22" customHeight="1">
      <x:c r="B1589" s="12" t="str">
        <x:v>quyen</x:v>
      </x:c>
      <x:c r="C1589" s="12" t="str">
        <x:v>AWS/SNS</x:v>
      </x:c>
      <x:c r="D1589" s="12" t="str">
        <x:v>NumberOfMessagesPublished</x:v>
      </x:c>
      <x:c r="E1589" s="12" t="str">
        <x:v>Sum</x:v>
      </x:c>
      <x:c r="F1589" s="17" t="n">
        <x:v>46305.91666666667</x:v>
      </x:c>
      <x:c r="G1589" s="14" t="n">
        <x:v>1</x:v>
      </x:c>
      <x:c r="H1589" s="12" t="str">
        <x:v>Count</x:v>
      </x:c>
      <x:c r="I1589" s="12" t="str">
        <x:v>earlier</x:v>
      </x:c>
    </x:row>
    <x:row r="1590" ht="22" customHeight="1">
      <x:c r="B1590" s="12" t="str">
        <x:v>quyen</x:v>
      </x:c>
      <x:c r="C1590" s="12" t="str">
        <x:v>AWS/SNS</x:v>
      </x:c>
      <x:c r="D1590" s="12" t="str">
        <x:v>NumberOfMessagesPublished</x:v>
      </x:c>
      <x:c r="E1590" s="12" t="str">
        <x:v>Sum</x:v>
      </x:c>
      <x:c r="F1590" s="17" t="n">
        <x:v>46304.54166666667</x:v>
      </x:c>
      <x:c r="G1590" s="14" t="n">
        <x:v>1</x:v>
      </x:c>
      <x:c r="H1590" s="12" t="str">
        <x:v>Count</x:v>
      </x:c>
      <x:c r="I1590" s="12" t="str">
        <x:v>earlier</x:v>
      </x:c>
    </x:row>
    <x:row r="1591" ht="22" customHeight="1">
      <x:c r="B1591" s="12" t="str">
        <x:v>quyen</x:v>
      </x:c>
      <x:c r="C1591" s="12" t="str">
        <x:v>AWS/SNS</x:v>
      </x:c>
      <x:c r="D1591" s="12" t="str">
        <x:v>NumberOfMessagesPublished</x:v>
      </x:c>
      <x:c r="E1591" s="12" t="str">
        <x:v>Sum</x:v>
      </x:c>
      <x:c r="F1591" s="17" t="n">
        <x:v>46307.83333333333</x:v>
      </x:c>
      <x:c r="G1591" s="14" t="n">
        <x:v>1</x:v>
      </x:c>
      <x:c r="H1591" s="12" t="str">
        <x:v>Count</x:v>
      </x:c>
      <x:c r="I1591" s="12" t="str">
        <x:v>week2</x:v>
      </x:c>
    </x:row>
    <x:row r="1592" ht="22" customHeight="1">
      <x:c r="B1592" s="12" t="str">
        <x:v>quyen</x:v>
      </x:c>
      <x:c r="C1592" s="12" t="str">
        <x:v>AWS/SNS</x:v>
      </x:c>
      <x:c r="D1592" s="12" t="str">
        <x:v>NumberOfMessagesPublished</x:v>
      </x:c>
      <x:c r="E1592" s="12" t="str">
        <x:v>Sum</x:v>
      </x:c>
      <x:c r="F1592" s="17" t="n">
        <x:v>46303.16666666667</x:v>
      </x:c>
      <x:c r="G1592" s="14" t="n">
        <x:v>1</x:v>
      </x:c>
      <x:c r="H1592" s="12" t="str">
        <x:v>Count</x:v>
      </x:c>
      <x:c r="I1592" s="12" t="str">
        <x:v>earlier</x:v>
      </x:c>
    </x:row>
    <x:row r="1593" ht="22" customHeight="1">
      <x:c r="B1593" s="12" t="str">
        <x:v>quyen</x:v>
      </x:c>
      <x:c r="C1593" s="12" t="str">
        <x:v>AWS/SNS</x:v>
      </x:c>
      <x:c r="D1593" s="12" t="str">
        <x:v>NumberOfMessagesPublished</x:v>
      </x:c>
      <x:c r="E1593" s="12" t="str">
        <x:v>Sum</x:v>
      </x:c>
      <x:c r="F1593" s="17" t="n">
        <x:v>46306.45833333333</x:v>
      </x:c>
      <x:c r="G1593" s="14" t="n">
        <x:v>1</x:v>
      </x:c>
      <x:c r="H1593" s="12" t="str">
        <x:v>Count</x:v>
      </x:c>
      <x:c r="I1593" s="12" t="str">
        <x:v>earlier</x:v>
      </x:c>
    </x:row>
    <x:row r="1594" ht="22" customHeight="1">
      <x:c r="B1594" s="12" t="str">
        <x:v>quyen</x:v>
      </x:c>
      <x:c r="C1594" s="12" t="str">
        <x:v>AWS/SNS</x:v>
      </x:c>
      <x:c r="D1594" s="12" t="str">
        <x:v>NumberOfMessagesPublished</x:v>
      </x:c>
      <x:c r="E1594" s="12" t="str">
        <x:v>Sum</x:v>
      </x:c>
      <x:c r="F1594" s="17" t="n">
        <x:v>46305.08333333333</x:v>
      </x:c>
      <x:c r="G1594" s="14" t="n">
        <x:v>1</x:v>
      </x:c>
      <x:c r="H1594" s="12" t="str">
        <x:v>Count</x:v>
      </x:c>
      <x:c r="I1594" s="12" t="str">
        <x:v>earlier</x:v>
      </x:c>
    </x:row>
    <x:row r="1595" ht="22" customHeight="1">
      <x:c r="B1595" s="12" t="str">
        <x:v>quyen</x:v>
      </x:c>
      <x:c r="C1595" s="12" t="str">
        <x:v>AWS/SNS</x:v>
      </x:c>
      <x:c r="D1595" s="12" t="str">
        <x:v>NumberOfMessagesPublished</x:v>
      </x:c>
      <x:c r="E1595" s="12" t="str">
        <x:v>Sum</x:v>
      </x:c>
      <x:c r="F1595" s="17" t="n">
        <x:v>46308.375</x:v>
      </x:c>
      <x:c r="G1595" s="14" t="n">
        <x:v>2</x:v>
      </x:c>
      <x:c r="H1595" s="12" t="str">
        <x:v>Count</x:v>
      </x:c>
      <x:c r="I1595" s="12" t="str">
        <x:v>week2</x:v>
      </x:c>
    </x:row>
    <x:row r="1596" ht="22" customHeight="1">
      <x:c r="B1596" s="12" t="str">
        <x:v>quyen</x:v>
      </x:c>
      <x:c r="C1596" s="12" t="str">
        <x:v>AWS/SNS</x:v>
      </x:c>
      <x:c r="D1596" s="12" t="str">
        <x:v>NumberOfMessagesPublished</x:v>
      </x:c>
      <x:c r="E1596" s="12" t="str">
        <x:v>Sum</x:v>
      </x:c>
      <x:c r="F1596" s="17" t="n">
        <x:v>46303.70833333333</x:v>
      </x:c>
      <x:c r="G1596" s="14" t="n">
        <x:v>1</x:v>
      </x:c>
      <x:c r="H1596" s="12" t="str">
        <x:v>Count</x:v>
      </x:c>
      <x:c r="I1596" s="12" t="str">
        <x:v>earlier</x:v>
      </x:c>
    </x:row>
    <x:row r="1597" ht="22" customHeight="1">
      <x:c r="B1597" s="12" t="str">
        <x:v>quyen</x:v>
      </x:c>
      <x:c r="C1597" s="12" t="str">
        <x:v>AWS/SNS</x:v>
      </x:c>
      <x:c r="D1597" s="12" t="str">
        <x:v>NumberOfMessagesPublished</x:v>
      </x:c>
      <x:c r="E1597" s="12" t="str">
        <x:v>Sum</x:v>
      </x:c>
      <x:c r="F1597" s="17" t="n">
        <x:v>46307</x:v>
      </x:c>
      <x:c r="G1597" s="14" t="n">
        <x:v>1</x:v>
      </x:c>
      <x:c r="H1597" s="12" t="str">
        <x:v>Count</x:v>
      </x:c>
      <x:c r="I1597" s="12" t="str">
        <x:v>week2</x:v>
      </x:c>
    </x:row>
    <x:row r="1598" ht="22" customHeight="1">
      <x:c r="B1598" s="12" t="str">
        <x:v>quyen</x:v>
      </x:c>
      <x:c r="C1598" s="12" t="str">
        <x:v>AWS/SNS</x:v>
      </x:c>
      <x:c r="D1598" s="12" t="str">
        <x:v>NumberOfMessagesPublished</x:v>
      </x:c>
      <x:c r="E1598" s="12" t="str">
        <x:v>Sum</x:v>
      </x:c>
      <x:c r="F1598" s="17" t="n">
        <x:v>46302.70833333333</x:v>
      </x:c>
      <x:c r="G1598" s="14" t="n">
        <x:v>1</x:v>
      </x:c>
      <x:c r="H1598" s="12" t="str">
        <x:v>Count</x:v>
      </x:c>
      <x:c r="I1598" s="12" t="str">
        <x:v>earlier</x:v>
      </x:c>
    </x:row>
    <x:row r="1599" ht="22" customHeight="1">
      <x:c r="B1599" s="12" t="str">
        <x:v>quyen</x:v>
      </x:c>
      <x:c r="C1599" s="12" t="str">
        <x:v>AWS/SNS</x:v>
      </x:c>
      <x:c r="D1599" s="12" t="str">
        <x:v>NumberOfMessagesPublished</x:v>
      </x:c>
      <x:c r="E1599" s="12" t="str">
        <x:v>Sum</x:v>
      </x:c>
      <x:c r="F1599" s="17" t="n">
        <x:v>46306</x:v>
      </x:c>
      <x:c r="G1599" s="14" t="n">
        <x:v>1</x:v>
      </x:c>
      <x:c r="H1599" s="12" t="str">
        <x:v>Count</x:v>
      </x:c>
      <x:c r="I1599" s="12" t="str">
        <x:v>earlier</x:v>
      </x:c>
    </x:row>
    <x:row r="1600" ht="22" customHeight="1">
      <x:c r="B1600" s="12" t="str">
        <x:v>quyen</x:v>
      </x:c>
      <x:c r="C1600" s="12" t="str">
        <x:v>AWS/SNS</x:v>
      </x:c>
      <x:c r="D1600" s="12" t="str">
        <x:v>NumberOfMessagesPublished</x:v>
      </x:c>
      <x:c r="E1600" s="12" t="str">
        <x:v>Sum</x:v>
      </x:c>
      <x:c r="F1600" s="17" t="n">
        <x:v>46304.625</x:v>
      </x:c>
      <x:c r="G1600" s="14" t="n">
        <x:v>1</x:v>
      </x:c>
      <x:c r="H1600" s="12" t="str">
        <x:v>Count</x:v>
      </x:c>
      <x:c r="I1600" s="12" t="str">
        <x:v>earlier</x:v>
      </x:c>
    </x:row>
    <x:row r="1601" ht="22" customHeight="1">
      <x:c r="B1601" s="12" t="str">
        <x:v>quyen</x:v>
      </x:c>
      <x:c r="C1601" s="12" t="str">
        <x:v>AWS/SNS</x:v>
      </x:c>
      <x:c r="D1601" s="12" t="str">
        <x:v>NumberOfMessagesPublished</x:v>
      </x:c>
      <x:c r="E1601" s="12" t="str">
        <x:v>Sum</x:v>
      </x:c>
      <x:c r="F1601" s="17" t="n">
        <x:v>46307.91666666667</x:v>
      </x:c>
      <x:c r="G1601" s="14" t="n">
        <x:v>1</x:v>
      </x:c>
      <x:c r="H1601" s="12" t="str">
        <x:v>Count</x:v>
      </x:c>
      <x:c r="I1601" s="12" t="str">
        <x:v>week2</x:v>
      </x:c>
    </x:row>
    <x:row r="1602" ht="22" customHeight="1">
      <x:c r="B1602" s="12" t="str">
        <x:v>quyen</x:v>
      </x:c>
      <x:c r="C1602" s="12" t="str">
        <x:v>AWS/SNS</x:v>
      </x:c>
      <x:c r="D1602" s="12" t="str">
        <x:v>NumberOfMessagesPublished</x:v>
      </x:c>
      <x:c r="E1602" s="12" t="str">
        <x:v>Sum</x:v>
      </x:c>
      <x:c r="F1602" s="17" t="n">
        <x:v>46303.25</x:v>
      </x:c>
      <x:c r="G1602" s="14" t="n">
        <x:v>1</x:v>
      </x:c>
      <x:c r="H1602" s="12" t="str">
        <x:v>Count</x:v>
      </x:c>
      <x:c r="I1602" s="12" t="str">
        <x:v>earlier</x:v>
      </x:c>
    </x:row>
    <x:row r="1603" ht="22" customHeight="1">
      <x:c r="B1603" s="12" t="str">
        <x:v>quyen</x:v>
      </x:c>
      <x:c r="C1603" s="12" t="str">
        <x:v>AWS/SNS</x:v>
      </x:c>
      <x:c r="D1603" s="12" t="str">
        <x:v>NumberOfMessagesPublished</x:v>
      </x:c>
      <x:c r="E1603" s="12" t="str">
        <x:v>Sum</x:v>
      </x:c>
      <x:c r="F1603" s="17" t="n">
        <x:v>46306.54166666667</x:v>
      </x:c>
      <x:c r="G1603" s="14" t="n">
        <x:v>1</x:v>
      </x:c>
      <x:c r="H1603" s="12" t="str">
        <x:v>Count</x:v>
      </x:c>
      <x:c r="I1603" s="12" t="str">
        <x:v>earlier</x:v>
      </x:c>
    </x:row>
    <x:row r="1604" ht="22" customHeight="1">
      <x:c r="B1604" s="12" t="str">
        <x:v>quyen</x:v>
      </x:c>
      <x:c r="C1604" s="12" t="str">
        <x:v>AWS/SNS</x:v>
      </x:c>
      <x:c r="D1604" s="12" t="str">
        <x:v>NumberOfMessagesPublished</x:v>
      </x:c>
      <x:c r="E1604" s="12" t="str">
        <x:v>Sum</x:v>
      </x:c>
      <x:c r="F1604" s="17" t="n">
        <x:v>46305.16666666667</x:v>
      </x:c>
      <x:c r="G1604" s="14" t="n">
        <x:v>1</x:v>
      </x:c>
      <x:c r="H1604" s="12" t="str">
        <x:v>Count</x:v>
      </x:c>
      <x:c r="I1604" s="12" t="str">
        <x:v>earlier</x:v>
      </x:c>
    </x:row>
    <x:row r="1605" ht="22" customHeight="1">
      <x:c r="B1605" s="12" t="str">
        <x:v>quyen</x:v>
      </x:c>
      <x:c r="C1605" s="12" t="str">
        <x:v>AWS/SNS</x:v>
      </x:c>
      <x:c r="D1605" s="12" t="str">
        <x:v>NumberOfMessagesPublished</x:v>
      </x:c>
      <x:c r="E1605" s="12" t="str">
        <x:v>Sum</x:v>
      </x:c>
      <x:c r="F1605" s="17" t="n">
        <x:v>46308.45833333333</x:v>
      </x:c>
      <x:c r="G1605" s="14" t="n">
        <x:v>1</x:v>
      </x:c>
      <x:c r="H1605" s="12" t="str">
        <x:v>Count</x:v>
      </x:c>
      <x:c r="I1605" s="12" t="str">
        <x:v>week2</x:v>
      </x:c>
    </x:row>
    <x:row r="1606" ht="22" customHeight="1">
      <x:c r="B1606" s="12" t="str">
        <x:v>quyen</x:v>
      </x:c>
      <x:c r="C1606" s="12" t="str">
        <x:v>AWS/SNS</x:v>
      </x:c>
      <x:c r="D1606" s="12" t="str">
        <x:v>NumberOfMessagesPublished</x:v>
      </x:c>
      <x:c r="E1606" s="12" t="str">
        <x:v>Sum</x:v>
      </x:c>
      <x:c r="F1606" s="17" t="n">
        <x:v>46303.79166666667</x:v>
      </x:c>
      <x:c r="G1606" s="14" t="n">
        <x:v>1</x:v>
      </x:c>
      <x:c r="H1606" s="12" t="str">
        <x:v>Count</x:v>
      </x:c>
      <x:c r="I1606" s="12" t="str">
        <x:v>earlier</x:v>
      </x:c>
    </x:row>
    <x:row r="1607" ht="22" customHeight="1">
      <x:c r="B1607" s="12" t="str">
        <x:v>quyen</x:v>
      </x:c>
      <x:c r="C1607" s="12" t="str">
        <x:v>AWS/SNS</x:v>
      </x:c>
      <x:c r="D1607" s="12" t="str">
        <x:v>NumberOfMessagesPublished</x:v>
      </x:c>
      <x:c r="E1607" s="12" t="str">
        <x:v>Sum</x:v>
      </x:c>
      <x:c r="F1607" s="17" t="n">
        <x:v>46307.08333333333</x:v>
      </x:c>
      <x:c r="G1607" s="14" t="n">
        <x:v>1</x:v>
      </x:c>
      <x:c r="H1607" s="12" t="str">
        <x:v>Count</x:v>
      </x:c>
      <x:c r="I1607" s="12" t="str">
        <x:v>week2</x:v>
      </x:c>
    </x:row>
    <x:row r="1608" ht="22" customHeight="1">
      <x:c r="B1608" s="12" t="str">
        <x:v>quyen</x:v>
      </x:c>
      <x:c r="C1608" s="12" t="str">
        <x:v>AWS/SNS</x:v>
      </x:c>
      <x:c r="D1608" s="12" t="str">
        <x:v>NumberOfMessagesPublished</x:v>
      </x:c>
      <x:c r="E1608" s="12" t="str">
        <x:v>Sum</x:v>
      </x:c>
      <x:c r="F1608" s="17" t="n">
        <x:v>46303</x:v>
      </x:c>
      <x:c r="G1608" s="14" t="n">
        <x:v>1</x:v>
      </x:c>
      <x:c r="H1608" s="12" t="str">
        <x:v>Count</x:v>
      </x:c>
      <x:c r="I1608" s="12" t="str">
        <x:v>earlier</x:v>
      </x:c>
    </x:row>
    <x:row r="1609" ht="22" customHeight="1">
      <x:c r="B1609" s="12" t="str">
        <x:v>quyen</x:v>
      </x:c>
      <x:c r="C1609" s="12" t="str">
        <x:v>AWS/SNS</x:v>
      </x:c>
      <x:c r="D1609" s="12" t="str">
        <x:v>NumberOfMessagesPublished</x:v>
      </x:c>
      <x:c r="E1609" s="12" t="str">
        <x:v>Sum</x:v>
      </x:c>
      <x:c r="F1609" s="17" t="n">
        <x:v>46306.29166666667</x:v>
      </x:c>
      <x:c r="G1609" s="14" t="n">
        <x:v>1</x:v>
      </x:c>
      <x:c r="H1609" s="12" t="str">
        <x:v>Count</x:v>
      </x:c>
      <x:c r="I1609" s="12" t="str">
        <x:v>earlier</x:v>
      </x:c>
    </x:row>
    <x:row r="1610" ht="22" customHeight="1">
      <x:c r="B1610" s="12" t="str">
        <x:v>quyen</x:v>
      </x:c>
      <x:c r="C1610" s="12" t="str">
        <x:v>AWS/SNS</x:v>
      </x:c>
      <x:c r="D1610" s="12" t="str">
        <x:v>NumberOfMessagesPublished</x:v>
      </x:c>
      <x:c r="E1610" s="12" t="str">
        <x:v>Sum</x:v>
      </x:c>
      <x:c r="F1610" s="17" t="n">
        <x:v>46304.91666666667</x:v>
      </x:c>
      <x:c r="G1610" s="14" t="n">
        <x:v>1</x:v>
      </x:c>
      <x:c r="H1610" s="12" t="str">
        <x:v>Count</x:v>
      </x:c>
      <x:c r="I1610" s="12" t="str">
        <x:v>earlier</x:v>
      </x:c>
    </x:row>
    <x:row r="1611" ht="22" customHeight="1">
      <x:c r="B1611" s="12" t="str">
        <x:v>quyen</x:v>
      </x:c>
      <x:c r="C1611" s="12" t="str">
        <x:v>AWS/SNS</x:v>
      </x:c>
      <x:c r="D1611" s="12" t="str">
        <x:v>NumberOfMessagesPublished</x:v>
      </x:c>
      <x:c r="E1611" s="12" t="str">
        <x:v>Sum</x:v>
      </x:c>
      <x:c r="F1611" s="17" t="n">
        <x:v>46308.20833333333</x:v>
      </x:c>
      <x:c r="G1611" s="14" t="n">
        <x:v>1</x:v>
      </x:c>
      <x:c r="H1611" s="12" t="str">
        <x:v>Count</x:v>
      </x:c>
      <x:c r="I1611" s="12" t="str">
        <x:v>week2</x:v>
      </x:c>
    </x:row>
    <x:row r="1612" ht="22" customHeight="1">
      <x:c r="B1612" s="12" t="str">
        <x:v>quyen</x:v>
      </x:c>
      <x:c r="C1612" s="12" t="str">
        <x:v>AWS/SNS</x:v>
      </x:c>
      <x:c r="D1612" s="12" t="str">
        <x:v>NumberOfMessagesPublished</x:v>
      </x:c>
      <x:c r="E1612" s="12" t="str">
        <x:v>Sum</x:v>
      </x:c>
      <x:c r="F1612" s="17" t="n">
        <x:v>46303.54166666667</x:v>
      </x:c>
      <x:c r="G1612" s="14" t="n">
        <x:v>1</x:v>
      </x:c>
      <x:c r="H1612" s="12" t="str">
        <x:v>Count</x:v>
      </x:c>
      <x:c r="I1612" s="12" t="str">
        <x:v>earlier</x:v>
      </x:c>
    </x:row>
    <x:row r="1613" ht="22" customHeight="1">
      <x:c r="B1613" s="12" t="str">
        <x:v>quyen</x:v>
      </x:c>
      <x:c r="C1613" s="12" t="str">
        <x:v>AWS/SNS</x:v>
      </x:c>
      <x:c r="D1613" s="12" t="str">
        <x:v>NumberOfMessagesPublished</x:v>
      </x:c>
      <x:c r="E1613" s="12" t="str">
        <x:v>Sum</x:v>
      </x:c>
      <x:c r="F1613" s="17" t="n">
        <x:v>46306.83333333333</x:v>
      </x:c>
      <x:c r="G1613" s="14" t="n">
        <x:v>1</x:v>
      </x:c>
      <x:c r="H1613" s="12" t="str">
        <x:v>Count</x:v>
      </x:c>
      <x:c r="I1613" s="12" t="str">
        <x:v>week2</x:v>
      </x:c>
    </x:row>
    <x:row r="1614" ht="22" customHeight="1">
      <x:c r="B1614" s="12" t="str">
        <x:v>quyen</x:v>
      </x:c>
      <x:c r="C1614" s="12" t="str">
        <x:v>AWS/SNS</x:v>
      </x:c>
      <x:c r="D1614" s="12" t="str">
        <x:v>NumberOfMessagesPublished</x:v>
      </x:c>
      <x:c r="E1614" s="12" t="str">
        <x:v>Sum</x:v>
      </x:c>
      <x:c r="F1614" s="17" t="n">
        <x:v>46305.45833333333</x:v>
      </x:c>
      <x:c r="G1614" s="14" t="n">
        <x:v>1</x:v>
      </x:c>
      <x:c r="H1614" s="12" t="str">
        <x:v>Count</x:v>
      </x:c>
      <x:c r="I1614" s="12" t="str">
        <x:v>earlier</x:v>
      </x:c>
    </x:row>
    <x:row r="1615" ht="22" customHeight="1">
      <x:c r="B1615" s="12" t="str">
        <x:v>quyen</x:v>
      </x:c>
      <x:c r="C1615" s="12" t="str">
        <x:v>AWS/SNS</x:v>
      </x:c>
      <x:c r="D1615" s="12" t="str">
        <x:v>NumberOfMessagesPublished</x:v>
      </x:c>
      <x:c r="E1615" s="12" t="str">
        <x:v>Sum</x:v>
      </x:c>
      <x:c r="F1615" s="17" t="n">
        <x:v>46308.75</x:v>
      </x:c>
      <x:c r="G1615" s="14" t="n">
        <x:v>2</x:v>
      </x:c>
      <x:c r="H1615" s="12" t="str">
        <x:v>Count</x:v>
      </x:c>
      <x:c r="I1615" s="12" t="str">
        <x:v>week2</x:v>
      </x:c>
    </x:row>
    <x:row r="1616" ht="22" customHeight="1">
      <x:c r="B1616" s="12" t="str">
        <x:v>quyen</x:v>
      </x:c>
      <x:c r="C1616" s="12" t="str">
        <x:v>AWS/SNS</x:v>
      </x:c>
      <x:c r="D1616" s="12" t="str">
        <x:v>NumberOfMessagesPublished</x:v>
      </x:c>
      <x:c r="E1616" s="12" t="str">
        <x:v>Sum</x:v>
      </x:c>
      <x:c r="F1616" s="17" t="n">
        <x:v>46304.08333333333</x:v>
      </x:c>
      <x:c r="G1616" s="14" t="n">
        <x:v>1</x:v>
      </x:c>
      <x:c r="H1616" s="12" t="str">
        <x:v>Count</x:v>
      </x:c>
      <x:c r="I1616" s="12" t="str">
        <x:v>earlier</x:v>
      </x:c>
    </x:row>
    <x:row r="1617" ht="22" customHeight="1">
      <x:c r="B1617" s="12" t="str">
        <x:v>quyen</x:v>
      </x:c>
      <x:c r="C1617" s="12" t="str">
        <x:v>AWS/SNS</x:v>
      </x:c>
      <x:c r="D1617" s="12" t="str">
        <x:v>NumberOfMessagesPublished</x:v>
      </x:c>
      <x:c r="E1617" s="12" t="str">
        <x:v>Sum</x:v>
      </x:c>
      <x:c r="F1617" s="17" t="n">
        <x:v>46307.375</x:v>
      </x:c>
      <x:c r="G1617" s="14" t="n">
        <x:v>1</x:v>
      </x:c>
      <x:c r="H1617" s="12" t="str">
        <x:v>Count</x:v>
      </x:c>
      <x:c r="I1617" s="12" t="str">
        <x:v>week2</x:v>
      </x:c>
    </x:row>
    <x:row r="1618" ht="22" customHeight="1">
      <x:c r="B1618" s="12" t="str">
        <x:v>quyen</x:v>
      </x:c>
      <x:c r="C1618" s="12" t="str">
        <x:v>AWS/SNS</x:v>
      </x:c>
      <x:c r="D1618" s="12" t="str">
        <x:v>NumberOfMessagesPublished</x:v>
      </x:c>
      <x:c r="E1618" s="12" t="str">
        <x:v>Sum</x:v>
      </x:c>
      <x:c r="F1618" s="17" t="n">
        <x:v>46305.41666666667</x:v>
      </x:c>
      <x:c r="G1618" s="14" t="n">
        <x:v>1</x:v>
      </x:c>
      <x:c r="H1618" s="12" t="str">
        <x:v>Count</x:v>
      </x:c>
      <x:c r="I1618" s="12" t="str">
        <x:v>earlier</x:v>
      </x:c>
    </x:row>
    <x:row r="1619" ht="22" customHeight="1">
      <x:c r="B1619" s="12" t="str">
        <x:v>quyen</x:v>
      </x:c>
      <x:c r="C1619" s="12" t="str">
        <x:v>AWS/SNS</x:v>
      </x:c>
      <x:c r="D1619" s="12" t="str">
        <x:v>NumberOfMessagesPublished</x:v>
      </x:c>
      <x:c r="E1619" s="12" t="str">
        <x:v>Sum</x:v>
      </x:c>
      <x:c r="F1619" s="17" t="n">
        <x:v>46308.70833333333</x:v>
      </x:c>
      <x:c r="G1619" s="14" t="n">
        <x:v>2</x:v>
      </x:c>
      <x:c r="H1619" s="12" t="str">
        <x:v>Count</x:v>
      </x:c>
      <x:c r="I1619" s="12" t="str">
        <x:v>week2</x:v>
      </x:c>
    </x:row>
    <x:row r="1620" ht="22" customHeight="1">
      <x:c r="B1620" s="12" t="str">
        <x:v>quyen</x:v>
      </x:c>
      <x:c r="C1620" s="12" t="str">
        <x:v>AWS/SNS</x:v>
      </x:c>
      <x:c r="D1620" s="12" t="str">
        <x:v>NumberOfMessagesPublished</x:v>
      </x:c>
      <x:c r="E1620" s="12" t="str">
        <x:v>Sum</x:v>
      </x:c>
      <x:c r="F1620" s="17" t="n">
        <x:v>46304.04166666667</x:v>
      </x:c>
      <x:c r="G1620" s="14" t="n">
        <x:v>1</x:v>
      </x:c>
      <x:c r="H1620" s="12" t="str">
        <x:v>Count</x:v>
      </x:c>
      <x:c r="I1620" s="12" t="str">
        <x:v>earlier</x:v>
      </x:c>
    </x:row>
    <x:row r="1621" ht="22" customHeight="1">
      <x:c r="B1621" s="12" t="str">
        <x:v>quyen</x:v>
      </x:c>
      <x:c r="C1621" s="12" t="str">
        <x:v>AWS/SNS</x:v>
      </x:c>
      <x:c r="D1621" s="12" t="str">
        <x:v>NumberOfMessagesPublished</x:v>
      </x:c>
      <x:c r="E1621" s="12" t="str">
        <x:v>Sum</x:v>
      </x:c>
      <x:c r="F1621" s="17" t="n">
        <x:v>46307.33333333333</x:v>
      </x:c>
      <x:c r="G1621" s="14" t="n">
        <x:v>1</x:v>
      </x:c>
      <x:c r="H1621" s="12" t="str">
        <x:v>Count</x:v>
      </x:c>
      <x:c r="I1621" s="12" t="str">
        <x:v>week2</x:v>
      </x:c>
    </x:row>
    <x:row r="1622" ht="22" customHeight="1">
      <x:c r="B1622" s="12" t="str">
        <x:v>quyen</x:v>
      </x:c>
      <x:c r="C1622" s="12" t="str">
        <x:v>AWS/SNS</x:v>
      </x:c>
      <x:c r="D1622" s="12" t="str">
        <x:v>NumberOfMessagesPublished</x:v>
      </x:c>
      <x:c r="E1622" s="12" t="str">
        <x:v>Sum</x:v>
      </x:c>
      <x:c r="F1622" s="17" t="n">
        <x:v>46302.66666666667</x:v>
      </x:c>
      <x:c r="G1622" s="14" t="n">
        <x:v>1</x:v>
      </x:c>
      <x:c r="H1622" s="12" t="str">
        <x:v>Count</x:v>
      </x:c>
      <x:c r="I1622" s="12" t="str">
        <x:v>earlier</x:v>
      </x:c>
    </x:row>
    <x:row r="1623" ht="22" customHeight="1">
      <x:c r="B1623" s="12" t="str">
        <x:v>quyen</x:v>
      </x:c>
      <x:c r="C1623" s="12" t="str">
        <x:v>AWS/SNS</x:v>
      </x:c>
      <x:c r="D1623" s="12" t="str">
        <x:v>NumberOfMessagesPublished</x:v>
      </x:c>
      <x:c r="E1623" s="12" t="str">
        <x:v>Sum</x:v>
      </x:c>
      <x:c r="F1623" s="17" t="n">
        <x:v>46305.95833333333</x:v>
      </x:c>
      <x:c r="G1623" s="14" t="n">
        <x:v>1</x:v>
      </x:c>
      <x:c r="H1623" s="12" t="str">
        <x:v>Count</x:v>
      </x:c>
      <x:c r="I1623" s="12" t="str">
        <x:v>earlier</x:v>
      </x:c>
    </x:row>
    <x:row r="1624" ht="22" customHeight="1">
      <x:c r="B1624" s="12" t="str">
        <x:v>quyen</x:v>
      </x:c>
      <x:c r="C1624" s="12" t="str">
        <x:v>AWS/SNS</x:v>
      </x:c>
      <x:c r="D1624" s="12" t="str">
        <x:v>NumberOfMessagesPublished</x:v>
      </x:c>
      <x:c r="E1624" s="12" t="str">
        <x:v>Sum</x:v>
      </x:c>
      <x:c r="F1624" s="17" t="n">
        <x:v>46304.58333333333</x:v>
      </x:c>
      <x:c r="G1624" s="14" t="n">
        <x:v>1</x:v>
      </x:c>
      <x:c r="H1624" s="12" t="str">
        <x:v>Count</x:v>
      </x:c>
      <x:c r="I1624" s="12" t="str">
        <x:v>earlier</x:v>
      </x:c>
    </x:row>
    <x:row r="1625" ht="22" customHeight="1">
      <x:c r="B1625" s="12" t="str">
        <x:v>quyen</x:v>
      </x:c>
      <x:c r="C1625" s="12" t="str">
        <x:v>AWS/SNS</x:v>
      </x:c>
      <x:c r="D1625" s="12" t="str">
        <x:v>NumberOfMessagesPublished</x:v>
      </x:c>
      <x:c r="E1625" s="12" t="str">
        <x:v>Sum</x:v>
      </x:c>
      <x:c r="F1625" s="17" t="n">
        <x:v>46307.875</x:v>
      </x:c>
      <x:c r="G1625" s="14" t="n">
        <x:v>1</x:v>
      </x:c>
      <x:c r="H1625" s="12" t="str">
        <x:v>Count</x:v>
      </x:c>
      <x:c r="I1625" s="12" t="str">
        <x:v>week2</x:v>
      </x:c>
    </x:row>
    <x:row r="1626" ht="22" customHeight="1">
      <x:c r="B1626" s="12" t="str">
        <x:v>quyen</x:v>
      </x:c>
      <x:c r="C1626" s="12" t="str">
        <x:v>AWS/SNS</x:v>
      </x:c>
      <x:c r="D1626" s="12" t="str">
        <x:v>NumberOfMessagesPublished</x:v>
      </x:c>
      <x:c r="E1626" s="12" t="str">
        <x:v>Sum</x:v>
      </x:c>
      <x:c r="F1626" s="17" t="n">
        <x:v>46303.20833333333</x:v>
      </x:c>
      <x:c r="G1626" s="14" t="n">
        <x:v>1</x:v>
      </x:c>
      <x:c r="H1626" s="12" t="str">
        <x:v>Count</x:v>
      </x:c>
      <x:c r="I1626" s="12" t="str">
        <x:v>earlier</x:v>
      </x:c>
    </x:row>
    <x:row r="1627" ht="22" customHeight="1">
      <x:c r="B1627" s="12" t="str">
        <x:v>quyen</x:v>
      </x:c>
      <x:c r="C1627" s="12" t="str">
        <x:v>AWS/SNS</x:v>
      </x:c>
      <x:c r="D1627" s="12" t="str">
        <x:v>NumberOfMessagesPublished</x:v>
      </x:c>
      <x:c r="E1627" s="12" t="str">
        <x:v>Sum</x:v>
      </x:c>
      <x:c r="F1627" s="17" t="n">
        <x:v>46306.5</x:v>
      </x:c>
      <x:c r="G1627" s="14" t="n">
        <x:v>1</x:v>
      </x:c>
      <x:c r="H1627" s="12" t="str">
        <x:v>Count</x:v>
      </x:c>
      <x:c r="I1627" s="12" t="str">
        <x:v>earlier</x:v>
      </x:c>
    </x:row>
    <x:row r="1628" ht="22" customHeight="1">
      <x:c r="B1628" s="12" t="str">
        <x:v>quyen</x:v>
      </x:c>
      <x:c r="C1628" s="12" t="str">
        <x:v>AWS/SNS</x:v>
      </x:c>
      <x:c r="D1628" s="12" t="str">
        <x:v>NumberOfMessagesPublished</x:v>
      </x:c>
      <x:c r="E1628" s="12" t="str">
        <x:v>Sum</x:v>
      </x:c>
      <x:c r="F1628" s="17" t="n">
        <x:v>46309</x:v>
      </x:c>
      <x:c r="G1628" s="14" t="n">
        <x:v>1</x:v>
      </x:c>
      <x:c r="H1628" s="12" t="str">
        <x:v>Count</x:v>
      </x:c>
      <x:c r="I1628" s="12" t="str">
        <x:v>week2</x:v>
      </x:c>
    </x:row>
    <x:row r="1629" ht="22" customHeight="1">
      <x:c r="B1629" s="12" t="str">
        <x:v>quyen</x:v>
      </x:c>
      <x:c r="C1629" s="12" t="str">
        <x:v>AWS/SNS</x:v>
      </x:c>
      <x:c r="D1629" s="12" t="str">
        <x:v>NumberOfMessagesPublished</x:v>
      </x:c>
      <x:c r="E1629" s="12" t="str">
        <x:v>Sum</x:v>
      </x:c>
      <x:c r="F1629" s="17" t="n">
        <x:v>46305.70833333333</x:v>
      </x:c>
      <x:c r="G1629" s="14" t="n">
        <x:v>1</x:v>
      </x:c>
      <x:c r="H1629" s="12" t="str">
        <x:v>Count</x:v>
      </x:c>
      <x:c r="I1629" s="12" t="str">
        <x:v>earlier</x:v>
      </x:c>
    </x:row>
    <x:row r="1630" ht="22" customHeight="1">
      <x:c r="B1630" s="12" t="str">
        <x:v>quyen</x:v>
      </x:c>
      <x:c r="C1630" s="12" t="str">
        <x:v>AWS/SNS</x:v>
      </x:c>
      <x:c r="D1630" s="12" t="str">
        <x:v>NumberOfMessagesPublished</x:v>
      </x:c>
      <x:c r="E1630" s="12" t="str">
        <x:v>Sum</x:v>
      </x:c>
      <x:c r="F1630" s="17" t="n">
        <x:v>46304.33333333333</x:v>
      </x:c>
      <x:c r="G1630" s="14" t="n">
        <x:v>1</x:v>
      </x:c>
      <x:c r="H1630" s="12" t="str">
        <x:v>Count</x:v>
      </x:c>
      <x:c r="I1630" s="12" t="str">
        <x:v>earlier</x:v>
      </x:c>
    </x:row>
    <x:row r="1631" ht="22" customHeight="1">
      <x:c r="B1631" s="12" t="str">
        <x:v>quyen</x:v>
      </x:c>
      <x:c r="C1631" s="12" t="str">
        <x:v>AWS/SNS</x:v>
      </x:c>
      <x:c r="D1631" s="12" t="str">
        <x:v>NumberOfMessagesPublished</x:v>
      </x:c>
      <x:c r="E1631" s="12" t="str">
        <x:v>Sum</x:v>
      </x:c>
      <x:c r="F1631" s="17" t="n">
        <x:v>46307.625</x:v>
      </x:c>
      <x:c r="G1631" s="14" t="n">
        <x:v>1</x:v>
      </x:c>
      <x:c r="H1631" s="12" t="str">
        <x:v>Count</x:v>
      </x:c>
      <x:c r="I1631" s="12" t="str">
        <x:v>week2</x:v>
      </x:c>
    </x:row>
    <x:row r="1632" ht="22" customHeight="1">
      <x:c r="B1632" s="12" t="str">
        <x:v>quyen</x:v>
      </x:c>
      <x:c r="C1632" s="12" t="str">
        <x:v>AWS/SNS</x:v>
      </x:c>
      <x:c r="D1632" s="12" t="str">
        <x:v>NumberOfMessagesPublished</x:v>
      </x:c>
      <x:c r="E1632" s="12" t="str">
        <x:v>Sum</x:v>
      </x:c>
      <x:c r="F1632" s="17" t="n">
        <x:v>46302.95833333333</x:v>
      </x:c>
      <x:c r="G1632" s="14" t="n">
        <x:v>1</x:v>
      </x:c>
      <x:c r="H1632" s="12" t="str">
        <x:v>Count</x:v>
      </x:c>
      <x:c r="I1632" s="12" t="str">
        <x:v>earlier</x:v>
      </x:c>
    </x:row>
    <x:row r="1633" ht="22" customHeight="1">
      <x:c r="B1633" s="12" t="str">
        <x:v>quyen</x:v>
      </x:c>
      <x:c r="C1633" s="12" t="str">
        <x:v>AWS/SNS</x:v>
      </x:c>
      <x:c r="D1633" s="12" t="str">
        <x:v>NumberOfMessagesPublished</x:v>
      </x:c>
      <x:c r="E1633" s="12" t="str">
        <x:v>Sum</x:v>
      </x:c>
      <x:c r="F1633" s="17" t="n">
        <x:v>46306.25</x:v>
      </x:c>
      <x:c r="G1633" s="14" t="n">
        <x:v>1</x:v>
      </x:c>
      <x:c r="H1633" s="12" t="str">
        <x:v>Count</x:v>
      </x:c>
      <x:c r="I1633" s="12" t="str">
        <x:v>earlier</x:v>
      </x:c>
    </x:row>
    <x:row r="1634" ht="22" customHeight="1">
      <x:c r="B1634" s="12" t="str">
        <x:v>quyen</x:v>
      </x:c>
      <x:c r="C1634" s="12" t="str">
        <x:v>AWS/SNS</x:v>
      </x:c>
      <x:c r="D1634" s="12" t="str">
        <x:v>NumberOfMessagesPublished</x:v>
      </x:c>
      <x:c r="E1634" s="12" t="str">
        <x:v>Sum</x:v>
      </x:c>
      <x:c r="F1634" s="17" t="n">
        <x:v>46304.875</x:v>
      </x:c>
      <x:c r="G1634" s="14" t="n">
        <x:v>1</x:v>
      </x:c>
      <x:c r="H1634" s="12" t="str">
        <x:v>Count</x:v>
      </x:c>
      <x:c r="I1634" s="12" t="str">
        <x:v>earlier</x:v>
      </x:c>
    </x:row>
    <x:row r="1635" ht="22" customHeight="1">
      <x:c r="B1635" s="12" t="str">
        <x:v>quyen</x:v>
      </x:c>
      <x:c r="C1635" s="12" t="str">
        <x:v>AWS/SNS</x:v>
      </x:c>
      <x:c r="D1635" s="12" t="str">
        <x:v>NumberOfMessagesPublished</x:v>
      </x:c>
      <x:c r="E1635" s="12" t="str">
        <x:v>Sum</x:v>
      </x:c>
      <x:c r="F1635" s="17" t="n">
        <x:v>46308.16666666667</x:v>
      </x:c>
      <x:c r="G1635" s="14" t="n">
        <x:v>1</x:v>
      </x:c>
      <x:c r="H1635" s="12" t="str">
        <x:v>Count</x:v>
      </x:c>
      <x:c r="I1635" s="12" t="str">
        <x:v>week2</x:v>
      </x:c>
    </x:row>
    <x:row r="1636" ht="22" customHeight="1">
      <x:c r="B1636" s="12" t="str">
        <x:v>quyen</x:v>
      </x:c>
      <x:c r="C1636" s="12" t="str">
        <x:v>AWS/SNS</x:v>
      </x:c>
      <x:c r="D1636" s="12" t="str">
        <x:v>NumberOfMessagesPublished</x:v>
      </x:c>
      <x:c r="E1636" s="12" t="str">
        <x:v>Sum</x:v>
      </x:c>
      <x:c r="F1636" s="17" t="n">
        <x:v>46303.5</x:v>
      </x:c>
      <x:c r="G1636" s="14" t="n">
        <x:v>1</x:v>
      </x:c>
      <x:c r="H1636" s="12" t="str">
        <x:v>Count</x:v>
      </x:c>
      <x:c r="I1636" s="12" t="str">
        <x:v>earlier</x:v>
      </x:c>
    </x:row>
    <x:row r="1637" ht="22" customHeight="1">
      <x:c r="B1637" s="12" t="str">
        <x:v>quyen</x:v>
      </x:c>
      <x:c r="C1637" s="12" t="str">
        <x:v>AWS/SNS</x:v>
      </x:c>
      <x:c r="D1637" s="12" t="str">
        <x:v>NumberOfMessagesPublished</x:v>
      </x:c>
      <x:c r="E1637" s="12" t="str">
        <x:v>Sum</x:v>
      </x:c>
      <x:c r="F1637" s="17" t="n">
        <x:v>46306.79166666667</x:v>
      </x:c>
      <x:c r="G1637" s="14" t="n">
        <x:v>1</x:v>
      </x:c>
      <x:c r="H1637" s="12" t="str">
        <x:v>Count</x:v>
      </x:c>
      <x:c r="I1637" s="12" t="str">
        <x:v>week2</x:v>
      </x:c>
    </x:row>
    <x:row r="1638" ht="22" customHeight="1">
      <x:c r="B1638" s="12" t="str">
        <x:v>quyen</x:v>
      </x:c>
      <x:c r="C1638" s="12" t="str">
        <x:v>AWS/SNS</x:v>
      </x:c>
      <x:c r="D1638" s="12" t="str">
        <x:v>NumberOfNotificationsDelivered</x:v>
      </x:c>
      <x:c r="E1638" s="12" t="str">
        <x:v>Sum</x:v>
      </x:c>
      <x:c r="F1638" s="17" t="n">
        <x:v>46303.875</x:v>
      </x:c>
      <x:c r="G1638" s="14" t="n">
        <x:v>2</x:v>
      </x:c>
      <x:c r="H1638" s="12" t="str">
        <x:v>Count</x:v>
      </x:c>
      <x:c r="I1638" s="12" t="str">
        <x:v>earlier</x:v>
      </x:c>
    </x:row>
    <x:row r="1639" ht="22" customHeight="1">
      <x:c r="B1639" s="12" t="str">
        <x:v>quyen</x:v>
      </x:c>
      <x:c r="C1639" s="12" t="str">
        <x:v>AWS/SNS</x:v>
      </x:c>
      <x:c r="D1639" s="12" t="str">
        <x:v>NumberOfNotificationsDelivered</x:v>
      </x:c>
      <x:c r="E1639" s="12" t="str">
        <x:v>Sum</x:v>
      </x:c>
      <x:c r="F1639" s="17" t="n">
        <x:v>46307.16666666667</x:v>
      </x:c>
      <x:c r="G1639" s="14" t="n">
        <x:v>2</x:v>
      </x:c>
      <x:c r="H1639" s="12" t="str">
        <x:v>Count</x:v>
      </x:c>
      <x:c r="I1639" s="12" t="str">
        <x:v>week2</x:v>
      </x:c>
    </x:row>
    <x:row r="1640" ht="22" customHeight="1">
      <x:c r="B1640" s="12" t="str">
        <x:v>quyen</x:v>
      </x:c>
      <x:c r="C1640" s="12" t="str">
        <x:v>AWS/SNS</x:v>
      </x:c>
      <x:c r="D1640" s="12" t="str">
        <x:v>NumberOfNotificationsDelivered</x:v>
      </x:c>
      <x:c r="E1640" s="12" t="str">
        <x:v>Sum</x:v>
      </x:c>
      <x:c r="F1640" s="17" t="n">
        <x:v>46302.5</x:v>
      </x:c>
      <x:c r="G1640" s="14" t="n">
        <x:v>17</x:v>
      </x:c>
      <x:c r="H1640" s="12" t="str">
        <x:v>Count</x:v>
      </x:c>
      <x:c r="I1640" s="12" t="str">
        <x:v>earlier</x:v>
      </x:c>
    </x:row>
    <x:row r="1641" ht="22" customHeight="1">
      <x:c r="B1641" s="12" t="str">
        <x:v>quyen</x:v>
      </x:c>
      <x:c r="C1641" s="12" t="str">
        <x:v>AWS/SNS</x:v>
      </x:c>
      <x:c r="D1641" s="12" t="str">
        <x:v>NumberOfNotificationsDelivered</x:v>
      </x:c>
      <x:c r="E1641" s="12" t="str">
        <x:v>Sum</x:v>
      </x:c>
      <x:c r="F1641" s="17" t="n">
        <x:v>46309.08333333333</x:v>
      </x:c>
      <x:c r="G1641" s="14" t="n">
        <x:v>6</x:v>
      </x:c>
      <x:c r="H1641" s="12" t="str">
        <x:v>Count</x:v>
      </x:c>
      <x:c r="I1641" s="12" t="str">
        <x:v>week2</x:v>
      </x:c>
    </x:row>
    <x:row r="1642" ht="22" customHeight="1">
      <x:c r="B1642" s="12" t="str">
        <x:v>quyen</x:v>
      </x:c>
      <x:c r="C1642" s="12" t="str">
        <x:v>AWS/SNS</x:v>
      </x:c>
      <x:c r="D1642" s="12" t="str">
        <x:v>NumberOfNotificationsDelivered</x:v>
      </x:c>
      <x:c r="E1642" s="12" t="str">
        <x:v>Sum</x:v>
      </x:c>
      <x:c r="F1642" s="17" t="n">
        <x:v>46305.79166666667</x:v>
      </x:c>
      <x:c r="G1642" s="14" t="n">
        <x:v>2</x:v>
      </x:c>
      <x:c r="H1642" s="12" t="str">
        <x:v>Count</x:v>
      </x:c>
      <x:c r="I1642" s="12" t="str">
        <x:v>earlier</x:v>
      </x:c>
    </x:row>
    <x:row r="1643" ht="22" customHeight="1">
      <x:c r="B1643" s="12" t="str">
        <x:v>quyen</x:v>
      </x:c>
      <x:c r="C1643" s="12" t="str">
        <x:v>AWS/SNS</x:v>
      </x:c>
      <x:c r="D1643" s="12" t="str">
        <x:v>NumberOfNotificationsDelivered</x:v>
      </x:c>
      <x:c r="E1643" s="12" t="str">
        <x:v>Sum</x:v>
      </x:c>
      <x:c r="F1643" s="17" t="n">
        <x:v>46304.41666666667</x:v>
      </x:c>
      <x:c r="G1643" s="14" t="n">
        <x:v>2</x:v>
      </x:c>
      <x:c r="H1643" s="12" t="str">
        <x:v>Count</x:v>
      </x:c>
      <x:c r="I1643" s="12" t="str">
        <x:v>earlier</x:v>
      </x:c>
    </x:row>
    <x:row r="1644" ht="22" customHeight="1">
      <x:c r="B1644" s="12" t="str">
        <x:v>quyen</x:v>
      </x:c>
      <x:c r="C1644" s="12" t="str">
        <x:v>AWS/SNS</x:v>
      </x:c>
      <x:c r="D1644" s="12" t="str">
        <x:v>NumberOfNotificationsDelivered</x:v>
      </x:c>
      <x:c r="E1644" s="12" t="str">
        <x:v>Sum</x:v>
      </x:c>
      <x:c r="F1644" s="17" t="n">
        <x:v>46307.70833333333</x:v>
      </x:c>
      <x:c r="G1644" s="14" t="n">
        <x:v>2</x:v>
      </x:c>
      <x:c r="H1644" s="12" t="str">
        <x:v>Count</x:v>
      </x:c>
      <x:c r="I1644" s="12" t="str">
        <x:v>week2</x:v>
      </x:c>
    </x:row>
    <x:row r="1645" ht="22" customHeight="1">
      <x:c r="B1645" s="12" t="str">
        <x:v>quyen</x:v>
      </x:c>
      <x:c r="C1645" s="12" t="str">
        <x:v>AWS/SNS</x:v>
      </x:c>
      <x:c r="D1645" s="12" t="str">
        <x:v>NumberOfNotificationsDelivered</x:v>
      </x:c>
      <x:c r="E1645" s="12" t="str">
        <x:v>Sum</x:v>
      </x:c>
      <x:c r="F1645" s="17" t="n">
        <x:v>46303.04166666667</x:v>
      </x:c>
      <x:c r="G1645" s="14" t="n">
        <x:v>2</x:v>
      </x:c>
      <x:c r="H1645" s="12" t="str">
        <x:v>Count</x:v>
      </x:c>
      <x:c r="I1645" s="12" t="str">
        <x:v>earlier</x:v>
      </x:c>
    </x:row>
    <x:row r="1646" ht="22" customHeight="1">
      <x:c r="B1646" s="12" t="str">
        <x:v>quyen</x:v>
      </x:c>
      <x:c r="C1646" s="12" t="str">
        <x:v>AWS/SNS</x:v>
      </x:c>
      <x:c r="D1646" s="12" t="str">
        <x:v>NumberOfNotificationsDelivered</x:v>
      </x:c>
      <x:c r="E1646" s="12" t="str">
        <x:v>Sum</x:v>
      </x:c>
      <x:c r="F1646" s="17" t="n">
        <x:v>46306.33333333333</x:v>
      </x:c>
      <x:c r="G1646" s="14" t="n">
        <x:v>2</x:v>
      </x:c>
      <x:c r="H1646" s="12" t="str">
        <x:v>Count</x:v>
      </x:c>
      <x:c r="I1646" s="12" t="str">
        <x:v>earlier</x:v>
      </x:c>
    </x:row>
    <x:row r="1647" ht="22" customHeight="1">
      <x:c r="B1647" s="12" t="str">
        <x:v>quyen</x:v>
      </x:c>
      <x:c r="C1647" s="12" t="str">
        <x:v>AWS/SNS</x:v>
      </x:c>
      <x:c r="D1647" s="12" t="str">
        <x:v>NumberOfNotificationsDelivered</x:v>
      </x:c>
      <x:c r="E1647" s="12" t="str">
        <x:v>Sum</x:v>
      </x:c>
      <x:c r="F1647" s="17" t="n">
        <x:v>46304.95833333333</x:v>
      </x:c>
      <x:c r="G1647" s="14" t="n">
        <x:v>2</x:v>
      </x:c>
      <x:c r="H1647" s="12" t="str">
        <x:v>Count</x:v>
      </x:c>
      <x:c r="I1647" s="12" t="str">
        <x:v>earlier</x:v>
      </x:c>
    </x:row>
    <x:row r="1648" ht="22" customHeight="1">
      <x:c r="B1648" s="12" t="str">
        <x:v>quyen</x:v>
      </x:c>
      <x:c r="C1648" s="12" t="str">
        <x:v>AWS/SNS</x:v>
      </x:c>
      <x:c r="D1648" s="12" t="str">
        <x:v>NumberOfNotificationsDelivered</x:v>
      </x:c>
      <x:c r="E1648" s="12" t="str">
        <x:v>Sum</x:v>
      </x:c>
      <x:c r="F1648" s="17" t="n">
        <x:v>46308.25</x:v>
      </x:c>
      <x:c r="G1648" s="14" t="n">
        <x:v>4</x:v>
      </x:c>
      <x:c r="H1648" s="12" t="str">
        <x:v>Count</x:v>
      </x:c>
      <x:c r="I1648" s="12" t="str">
        <x:v>week2</x:v>
      </x:c>
    </x:row>
    <x:row r="1649" ht="22" customHeight="1">
      <x:c r="B1649" s="12" t="str">
        <x:v>quyen</x:v>
      </x:c>
      <x:c r="C1649" s="12" t="str">
        <x:v>AWS/SNS</x:v>
      </x:c>
      <x:c r="D1649" s="12" t="str">
        <x:v>NumberOfNotificationsDelivered</x:v>
      </x:c>
      <x:c r="E1649" s="12" t="str">
        <x:v>Sum</x:v>
      </x:c>
      <x:c r="F1649" s="17" t="n">
        <x:v>46304.16666666667</x:v>
      </x:c>
      <x:c r="G1649" s="14" t="n">
        <x:v>2</x:v>
      </x:c>
      <x:c r="H1649" s="12" t="str">
        <x:v>Count</x:v>
      </x:c>
      <x:c r="I1649" s="12" t="str">
        <x:v>earlier</x:v>
      </x:c>
    </x:row>
    <x:row r="1650" ht="22" customHeight="1">
      <x:c r="B1650" s="12" t="str">
        <x:v>quyen</x:v>
      </x:c>
      <x:c r="C1650" s="12" t="str">
        <x:v>AWS/SNS</x:v>
      </x:c>
      <x:c r="D1650" s="12" t="str">
        <x:v>NumberOfNotificationsDelivered</x:v>
      </x:c>
      <x:c r="E1650" s="12" t="str">
        <x:v>Sum</x:v>
      </x:c>
      <x:c r="F1650" s="17" t="n">
        <x:v>46307.45833333333</x:v>
      </x:c>
      <x:c r="G1650" s="14" t="n">
        <x:v>2</x:v>
      </x:c>
      <x:c r="H1650" s="12" t="str">
        <x:v>Count</x:v>
      </x:c>
      <x:c r="I1650" s="12" t="str">
        <x:v>week2</x:v>
      </x:c>
    </x:row>
    <x:row r="1651" ht="22" customHeight="1">
      <x:c r="B1651" s="12" t="str">
        <x:v>quyen</x:v>
      </x:c>
      <x:c r="C1651" s="12" t="str">
        <x:v>AWS/SNS</x:v>
      </x:c>
      <x:c r="D1651" s="12" t="str">
        <x:v>NumberOfNotificationsDelivered</x:v>
      </x:c>
      <x:c r="E1651" s="12" t="str">
        <x:v>Sum</x:v>
      </x:c>
      <x:c r="F1651" s="17" t="n">
        <x:v>46302.79166666667</x:v>
      </x:c>
      <x:c r="G1651" s="14" t="n">
        <x:v>2</x:v>
      </x:c>
      <x:c r="H1651" s="12" t="str">
        <x:v>Count</x:v>
      </x:c>
      <x:c r="I1651" s="12" t="str">
        <x:v>earlier</x:v>
      </x:c>
    </x:row>
    <x:row r="1652" ht="22" customHeight="1">
      <x:c r="B1652" s="12" t="str">
        <x:v>quyen</x:v>
      </x:c>
      <x:c r="C1652" s="12" t="str">
        <x:v>AWS/SNS</x:v>
      </x:c>
      <x:c r="D1652" s="12" t="str">
        <x:v>NumberOfNotificationsDelivered</x:v>
      </x:c>
      <x:c r="E1652" s="12" t="str">
        <x:v>Sum</x:v>
      </x:c>
      <x:c r="F1652" s="17" t="n">
        <x:v>46306.08333333333</x:v>
      </x:c>
      <x:c r="G1652" s="14" t="n">
        <x:v>2</x:v>
      </x:c>
      <x:c r="H1652" s="12" t="str">
        <x:v>Count</x:v>
      </x:c>
      <x:c r="I1652" s="12" t="str">
        <x:v>earlier</x:v>
      </x:c>
    </x:row>
    <x:row r="1653" ht="22" customHeight="1">
      <x:c r="B1653" s="12" t="str">
        <x:v>quyen</x:v>
      </x:c>
      <x:c r="C1653" s="12" t="str">
        <x:v>AWS/SNS</x:v>
      </x:c>
      <x:c r="D1653" s="12" t="str">
        <x:v>NumberOfNotificationsDelivered</x:v>
      </x:c>
      <x:c r="E1653" s="12" t="str">
        <x:v>Sum</x:v>
      </x:c>
      <x:c r="F1653" s="17" t="n">
        <x:v>46304.70833333333</x:v>
      </x:c>
      <x:c r="G1653" s="14" t="n">
        <x:v>2</x:v>
      </x:c>
      <x:c r="H1653" s="12" t="str">
        <x:v>Count</x:v>
      </x:c>
      <x:c r="I1653" s="12" t="str">
        <x:v>earlier</x:v>
      </x:c>
    </x:row>
    <x:row r="1654" ht="22" customHeight="1">
      <x:c r="B1654" s="12" t="str">
        <x:v>quyen</x:v>
      </x:c>
      <x:c r="C1654" s="12" t="str">
        <x:v>AWS/SNS</x:v>
      </x:c>
      <x:c r="D1654" s="12" t="str">
        <x:v>NumberOfNotificationsDelivered</x:v>
      </x:c>
      <x:c r="E1654" s="12" t="str">
        <x:v>Sum</x:v>
      </x:c>
      <x:c r="F1654" s="17" t="n">
        <x:v>46308</x:v>
      </x:c>
      <x:c r="G1654" s="14" t="n">
        <x:v>2</x:v>
      </x:c>
      <x:c r="H1654" s="12" t="str">
        <x:v>Count</x:v>
      </x:c>
      <x:c r="I1654" s="12" t="str">
        <x:v>week2</x:v>
      </x:c>
    </x:row>
    <x:row r="1655" ht="22" customHeight="1">
      <x:c r="B1655" s="12" t="str">
        <x:v>quyen</x:v>
      </x:c>
      <x:c r="C1655" s="12" t="str">
        <x:v>AWS/SNS</x:v>
      </x:c>
      <x:c r="D1655" s="12" t="str">
        <x:v>NumberOfNotificationsDelivered</x:v>
      </x:c>
      <x:c r="E1655" s="12" t="str">
        <x:v>Sum</x:v>
      </x:c>
      <x:c r="F1655" s="17" t="n">
        <x:v>46303.33333333333</x:v>
      </x:c>
      <x:c r="G1655" s="14" t="n">
        <x:v>2</x:v>
      </x:c>
      <x:c r="H1655" s="12" t="str">
        <x:v>Count</x:v>
      </x:c>
      <x:c r="I1655" s="12" t="str">
        <x:v>earlier</x:v>
      </x:c>
    </x:row>
    <x:row r="1656" ht="22" customHeight="1">
      <x:c r="B1656" s="12" t="str">
        <x:v>quyen</x:v>
      </x:c>
      <x:c r="C1656" s="12" t="str">
        <x:v>AWS/SNS</x:v>
      </x:c>
      <x:c r="D1656" s="12" t="str">
        <x:v>NumberOfNotificationsDelivered</x:v>
      </x:c>
      <x:c r="E1656" s="12" t="str">
        <x:v>Sum</x:v>
      </x:c>
      <x:c r="F1656" s="17" t="n">
        <x:v>46306.625</x:v>
      </x:c>
      <x:c r="G1656" s="14" t="n">
        <x:v>2</x:v>
      </x:c>
      <x:c r="H1656" s="12" t="str">
        <x:v>Count</x:v>
      </x:c>
      <x:c r="I1656" s="12" t="str">
        <x:v>earlier</x:v>
      </x:c>
    </x:row>
    <x:row r="1657" ht="22" customHeight="1">
      <x:c r="B1657" s="12" t="str">
        <x:v>quyen</x:v>
      </x:c>
      <x:c r="C1657" s="12" t="str">
        <x:v>AWS/SNS</x:v>
      </x:c>
      <x:c r="D1657" s="12" t="str">
        <x:v>NumberOfNotificationsDelivered</x:v>
      </x:c>
      <x:c r="E1657" s="12" t="str">
        <x:v>Sum</x:v>
      </x:c>
      <x:c r="F1657" s="17" t="n">
        <x:v>46305.25</x:v>
      </x:c>
      <x:c r="G1657" s="14" t="n">
        <x:v>2</x:v>
      </x:c>
      <x:c r="H1657" s="12" t="str">
        <x:v>Count</x:v>
      </x:c>
      <x:c r="I1657" s="12" t="str">
        <x:v>earlier</x:v>
      </x:c>
    </x:row>
    <x:row r="1658" ht="22" customHeight="1">
      <x:c r="B1658" s="12" t="str">
        <x:v>quyen</x:v>
      </x:c>
      <x:c r="C1658" s="12" t="str">
        <x:v>AWS/SNS</x:v>
      </x:c>
      <x:c r="D1658" s="12" t="str">
        <x:v>NumberOfNotificationsDelivered</x:v>
      </x:c>
      <x:c r="E1658" s="12" t="str">
        <x:v>Sum</x:v>
      </x:c>
      <x:c r="F1658" s="17" t="n">
        <x:v>46308.54166666667</x:v>
      </x:c>
      <x:c r="G1658" s="14" t="n">
        <x:v>2</x:v>
      </x:c>
      <x:c r="H1658" s="12" t="str">
        <x:v>Count</x:v>
      </x:c>
      <x:c r="I1658" s="12" t="str">
        <x:v>week2</x:v>
      </x:c>
    </x:row>
    <x:row r="1659" ht="22" customHeight="1">
      <x:c r="B1659" s="12" t="str">
        <x:v>quyen</x:v>
      </x:c>
      <x:c r="C1659" s="12" t="str">
        <x:v>AWS/SNS</x:v>
      </x:c>
      <x:c r="D1659" s="12" t="str">
        <x:v>NumberOfNotificationsDelivered</x:v>
      </x:c>
      <x:c r="E1659" s="12" t="str">
        <x:v>Sum</x:v>
      </x:c>
      <x:c r="F1659" s="17" t="n">
        <x:v>46303.29166666667</x:v>
      </x:c>
      <x:c r="G1659" s="14" t="n">
        <x:v>2</x:v>
      </x:c>
      <x:c r="H1659" s="12" t="str">
        <x:v>Count</x:v>
      </x:c>
      <x:c r="I1659" s="12" t="str">
        <x:v>earlier</x:v>
      </x:c>
    </x:row>
    <x:row r="1660" ht="22" customHeight="1">
      <x:c r="B1660" s="12" t="str">
        <x:v>quyen</x:v>
      </x:c>
      <x:c r="C1660" s="12" t="str">
        <x:v>AWS/SNS</x:v>
      </x:c>
      <x:c r="D1660" s="12" t="str">
        <x:v>NumberOfNotificationsDelivered</x:v>
      </x:c>
      <x:c r="E1660" s="12" t="str">
        <x:v>Sum</x:v>
      </x:c>
      <x:c r="F1660" s="17" t="n">
        <x:v>46306.58333333333</x:v>
      </x:c>
      <x:c r="G1660" s="14" t="n">
        <x:v>2</x:v>
      </x:c>
      <x:c r="H1660" s="12" t="str">
        <x:v>Count</x:v>
      </x:c>
      <x:c r="I1660" s="12" t="str">
        <x:v>earlier</x:v>
      </x:c>
    </x:row>
    <x:row r="1661" ht="22" customHeight="1">
      <x:c r="B1661" s="12" t="str">
        <x:v>quyen</x:v>
      </x:c>
      <x:c r="C1661" s="12" t="str">
        <x:v>AWS/SNS</x:v>
      </x:c>
      <x:c r="D1661" s="12" t="str">
        <x:v>NumberOfNotificationsDelivered</x:v>
      </x:c>
      <x:c r="E1661" s="12" t="str">
        <x:v>Sum</x:v>
      </x:c>
      <x:c r="F1661" s="17" t="n">
        <x:v>46305.20833333333</x:v>
      </x:c>
      <x:c r="G1661" s="14" t="n">
        <x:v>2</x:v>
      </x:c>
      <x:c r="H1661" s="12" t="str">
        <x:v>Count</x:v>
      </x:c>
      <x:c r="I1661" s="12" t="str">
        <x:v>earlier</x:v>
      </x:c>
    </x:row>
    <x:row r="1662" ht="22" customHeight="1">
      <x:c r="B1662" s="12" t="str">
        <x:v>quyen</x:v>
      </x:c>
      <x:c r="C1662" s="12" t="str">
        <x:v>AWS/SNS</x:v>
      </x:c>
      <x:c r="D1662" s="12" t="str">
        <x:v>NumberOfNotificationsDelivered</x:v>
      </x:c>
      <x:c r="E1662" s="12" t="str">
        <x:v>Sum</x:v>
      </x:c>
      <x:c r="F1662" s="17" t="n">
        <x:v>46308.5</x:v>
      </x:c>
      <x:c r="G1662" s="14" t="n">
        <x:v>2</x:v>
      </x:c>
      <x:c r="H1662" s="12" t="str">
        <x:v>Count</x:v>
      </x:c>
      <x:c r="I1662" s="12" t="str">
        <x:v>week2</x:v>
      </x:c>
    </x:row>
    <x:row r="1663" ht="22" customHeight="1">
      <x:c r="B1663" s="12" t="str">
        <x:v>quyen</x:v>
      </x:c>
      <x:c r="C1663" s="12" t="str">
        <x:v>AWS/SNS</x:v>
      </x:c>
      <x:c r="D1663" s="12" t="str">
        <x:v>NumberOfNotificationsDelivered</x:v>
      </x:c>
      <x:c r="E1663" s="12" t="str">
        <x:v>Sum</x:v>
      </x:c>
      <x:c r="F1663" s="17" t="n">
        <x:v>46303.83333333333</x:v>
      </x:c>
      <x:c r="G1663" s="14" t="n">
        <x:v>2</x:v>
      </x:c>
      <x:c r="H1663" s="12" t="str">
        <x:v>Count</x:v>
      </x:c>
      <x:c r="I1663" s="12" t="str">
        <x:v>earlier</x:v>
      </x:c>
    </x:row>
    <x:row r="1664" ht="22" customHeight="1">
      <x:c r="B1664" s="12" t="str">
        <x:v>quyen</x:v>
      </x:c>
      <x:c r="C1664" s="12" t="str">
        <x:v>AWS/SNS</x:v>
      </x:c>
      <x:c r="D1664" s="12" t="str">
        <x:v>NumberOfNotificationsDelivered</x:v>
      </x:c>
      <x:c r="E1664" s="12" t="str">
        <x:v>Sum</x:v>
      </x:c>
      <x:c r="F1664" s="17" t="n">
        <x:v>46307.125</x:v>
      </x:c>
      <x:c r="G1664" s="14" t="n">
        <x:v>2</x:v>
      </x:c>
      <x:c r="H1664" s="12" t="str">
        <x:v>Count</x:v>
      </x:c>
      <x:c r="I1664" s="12" t="str">
        <x:v>week2</x:v>
      </x:c>
    </x:row>
    <x:row r="1665" ht="22" customHeight="1">
      <x:c r="B1665" s="12" t="str">
        <x:v>quyen</x:v>
      </x:c>
      <x:c r="C1665" s="12" t="str">
        <x:v>AWS/SNS</x:v>
      </x:c>
      <x:c r="D1665" s="12" t="str">
        <x:v>NumberOfNotificationsDelivered</x:v>
      </x:c>
      <x:c r="E1665" s="12" t="str">
        <x:v>Sum</x:v>
      </x:c>
      <x:c r="F1665" s="17" t="n">
        <x:v>46302.45833333333</x:v>
      </x:c>
      <x:c r="G1665" s="14" t="n">
        <x:v>1</x:v>
      </x:c>
      <x:c r="H1665" s="12" t="str">
        <x:v>Count</x:v>
      </x:c>
      <x:c r="I1665" s="12" t="str">
        <x:v>earlier</x:v>
      </x:c>
    </x:row>
    <x:row r="1666" ht="22" customHeight="1">
      <x:c r="B1666" s="12" t="str">
        <x:v>quyen</x:v>
      </x:c>
      <x:c r="C1666" s="12" t="str">
        <x:v>AWS/SNS</x:v>
      </x:c>
      <x:c r="D1666" s="12" t="str">
        <x:v>NumberOfNotificationsDelivered</x:v>
      </x:c>
      <x:c r="E1666" s="12" t="str">
        <x:v>Sum</x:v>
      </x:c>
      <x:c r="F1666" s="17" t="n">
        <x:v>46305.75</x:v>
      </x:c>
      <x:c r="G1666" s="14" t="n">
        <x:v>2</x:v>
      </x:c>
      <x:c r="H1666" s="12" t="str">
        <x:v>Count</x:v>
      </x:c>
      <x:c r="I1666" s="12" t="str">
        <x:v>earlier</x:v>
      </x:c>
    </x:row>
    <x:row r="1667" ht="22" customHeight="1">
      <x:c r="B1667" s="12" t="str">
        <x:v>quyen</x:v>
      </x:c>
      <x:c r="C1667" s="12" t="str">
        <x:v>AWS/SNS</x:v>
      </x:c>
      <x:c r="D1667" s="12" t="str">
        <x:v>NumberOfNotificationsDelivered</x:v>
      </x:c>
      <x:c r="E1667" s="12" t="str">
        <x:v>Sum</x:v>
      </x:c>
      <x:c r="F1667" s="17" t="n">
        <x:v>46309.04166666667</x:v>
      </x:c>
      <x:c r="G1667" s="14" t="n">
        <x:v>2</x:v>
      </x:c>
      <x:c r="H1667" s="12" t="str">
        <x:v>Count</x:v>
      </x:c>
      <x:c r="I1667" s="12" t="str">
        <x:v>week2</x:v>
      </x:c>
    </x:row>
    <x:row r="1668" ht="22" customHeight="1">
      <x:c r="B1668" s="12" t="str">
        <x:v>quyen</x:v>
      </x:c>
      <x:c r="C1668" s="12" t="str">
        <x:v>AWS/SNS</x:v>
      </x:c>
      <x:c r="D1668" s="12" t="str">
        <x:v>NumberOfNotificationsDelivered</x:v>
      </x:c>
      <x:c r="E1668" s="12" t="str">
        <x:v>Sum</x:v>
      </x:c>
      <x:c r="F1668" s="17" t="n">
        <x:v>46304.375</x:v>
      </x:c>
      <x:c r="G1668" s="14" t="n">
        <x:v>2</x:v>
      </x:c>
      <x:c r="H1668" s="12" t="str">
        <x:v>Count</x:v>
      </x:c>
      <x:c r="I1668" s="12" t="str">
        <x:v>earlier</x:v>
      </x:c>
    </x:row>
    <x:row r="1669" ht="22" customHeight="1">
      <x:c r="B1669" s="12" t="str">
        <x:v>quyen</x:v>
      </x:c>
      <x:c r="C1669" s="12" t="str">
        <x:v>AWS/SNS</x:v>
      </x:c>
      <x:c r="D1669" s="12" t="str">
        <x:v>NumberOfNotificationsDelivered</x:v>
      </x:c>
      <x:c r="E1669" s="12" t="str">
        <x:v>Sum</x:v>
      </x:c>
      <x:c r="F1669" s="17" t="n">
        <x:v>46307.66666666667</x:v>
      </x:c>
      <x:c r="G1669" s="14" t="n">
        <x:v>2</x:v>
      </x:c>
      <x:c r="H1669" s="12" t="str">
        <x:v>Count</x:v>
      </x:c>
      <x:c r="I1669" s="12" t="str">
        <x:v>week2</x:v>
      </x:c>
    </x:row>
    <x:row r="1670" ht="22" customHeight="1">
      <x:c r="B1670" s="12" t="str">
        <x:v>quyen</x:v>
      </x:c>
      <x:c r="C1670" s="12" t="str">
        <x:v>AWS/SNS</x:v>
      </x:c>
      <x:c r="D1670" s="12" t="str">
        <x:v>NumberOfNotificationsDelivered</x:v>
      </x:c>
      <x:c r="E1670" s="12" t="str">
        <x:v>Sum</x:v>
      </x:c>
      <x:c r="F1670" s="17" t="n">
        <x:v>46303.58333333333</x:v>
      </x:c>
      <x:c r="G1670" s="14" t="n">
        <x:v>2</x:v>
      </x:c>
      <x:c r="H1670" s="12" t="str">
        <x:v>Count</x:v>
      </x:c>
      <x:c r="I1670" s="12" t="str">
        <x:v>earlier</x:v>
      </x:c>
    </x:row>
    <x:row r="1671" ht="22" customHeight="1">
      <x:c r="B1671" s="12" t="str">
        <x:v>quyen</x:v>
      </x:c>
      <x:c r="C1671" s="12" t="str">
        <x:v>AWS/SNS</x:v>
      </x:c>
      <x:c r="D1671" s="12" t="str">
        <x:v>NumberOfNotificationsDelivered</x:v>
      </x:c>
      <x:c r="E1671" s="12" t="str">
        <x:v>Sum</x:v>
      </x:c>
      <x:c r="F1671" s="17" t="n">
        <x:v>46306.875</x:v>
      </x:c>
      <x:c r="G1671" s="14" t="n">
        <x:v>2</x:v>
      </x:c>
      <x:c r="H1671" s="12" t="str">
        <x:v>Count</x:v>
      </x:c>
      <x:c r="I1671" s="12" t="str">
        <x:v>week2</x:v>
      </x:c>
    </x:row>
    <x:row r="1672" ht="22" customHeight="1">
      <x:c r="B1672" s="12" t="str">
        <x:v>quyen</x:v>
      </x:c>
      <x:c r="C1672" s="12" t="str">
        <x:v>AWS/SNS</x:v>
      </x:c>
      <x:c r="D1672" s="12" t="str">
        <x:v>NumberOfNotificationsDelivered</x:v>
      </x:c>
      <x:c r="E1672" s="12" t="str">
        <x:v>Sum</x:v>
      </x:c>
      <x:c r="F1672" s="17" t="n">
        <x:v>46305.5</x:v>
      </x:c>
      <x:c r="G1672" s="14" t="n">
        <x:v>2</x:v>
      </x:c>
      <x:c r="H1672" s="12" t="str">
        <x:v>Count</x:v>
      </x:c>
      <x:c r="I1672" s="12" t="str">
        <x:v>earlier</x:v>
      </x:c>
    </x:row>
    <x:row r="1673" ht="22" customHeight="1">
      <x:c r="B1673" s="12" t="str">
        <x:v>quyen</x:v>
      </x:c>
      <x:c r="C1673" s="12" t="str">
        <x:v>AWS/SNS</x:v>
      </x:c>
      <x:c r="D1673" s="12" t="str">
        <x:v>NumberOfNotificationsDelivered</x:v>
      </x:c>
      <x:c r="E1673" s="12" t="str">
        <x:v>Sum</x:v>
      </x:c>
      <x:c r="F1673" s="17" t="n">
        <x:v>46308.79166666667</x:v>
      </x:c>
      <x:c r="G1673" s="14" t="n">
        <x:v>2</x:v>
      </x:c>
      <x:c r="H1673" s="12" t="str">
        <x:v>Count</x:v>
      </x:c>
      <x:c r="I1673" s="12" t="str">
        <x:v>week2</x:v>
      </x:c>
    </x:row>
    <x:row r="1674" ht="22" customHeight="1">
      <x:c r="B1674" s="12" t="str">
        <x:v>quyen</x:v>
      </x:c>
      <x:c r="C1674" s="12" t="str">
        <x:v>AWS/SNS</x:v>
      </x:c>
      <x:c r="D1674" s="12" t="str">
        <x:v>NumberOfNotificationsDelivered</x:v>
      </x:c>
      <x:c r="E1674" s="12" t="str">
        <x:v>Sum</x:v>
      </x:c>
      <x:c r="F1674" s="17" t="n">
        <x:v>46304.125</x:v>
      </x:c>
      <x:c r="G1674" s="14" t="n">
        <x:v>2</x:v>
      </x:c>
      <x:c r="H1674" s="12" t="str">
        <x:v>Count</x:v>
      </x:c>
      <x:c r="I1674" s="12" t="str">
        <x:v>earlier</x:v>
      </x:c>
    </x:row>
    <x:row r="1675" ht="22" customHeight="1">
      <x:c r="B1675" s="12" t="str">
        <x:v>quyen</x:v>
      </x:c>
      <x:c r="C1675" s="12" t="str">
        <x:v>AWS/SNS</x:v>
      </x:c>
      <x:c r="D1675" s="12" t="str">
        <x:v>NumberOfNotificationsDelivered</x:v>
      </x:c>
      <x:c r="E1675" s="12" t="str">
        <x:v>Sum</x:v>
      </x:c>
      <x:c r="F1675" s="17" t="n">
        <x:v>46307.41666666667</x:v>
      </x:c>
      <x:c r="G1675" s="14" t="n">
        <x:v>2</x:v>
      </x:c>
      <x:c r="H1675" s="12" t="str">
        <x:v>Count</x:v>
      </x:c>
      <x:c r="I1675" s="12" t="str">
        <x:v>week2</x:v>
      </x:c>
    </x:row>
    <x:row r="1676" ht="22" customHeight="1">
      <x:c r="B1676" s="12" t="str">
        <x:v>quyen</x:v>
      </x:c>
      <x:c r="C1676" s="12" t="str">
        <x:v>AWS/SNS</x:v>
      </x:c>
      <x:c r="D1676" s="12" t="str">
        <x:v>NumberOfNotificationsDelivered</x:v>
      </x:c>
      <x:c r="E1676" s="12" t="str">
        <x:v>Sum</x:v>
      </x:c>
      <x:c r="F1676" s="17" t="n">
        <x:v>46302.75</x:v>
      </x:c>
      <x:c r="G1676" s="14" t="n">
        <x:v>2</x:v>
      </x:c>
      <x:c r="H1676" s="12" t="str">
        <x:v>Count</x:v>
      </x:c>
      <x:c r="I1676" s="12" t="str">
        <x:v>earlier</x:v>
      </x:c>
    </x:row>
    <x:row r="1677" ht="22" customHeight="1">
      <x:c r="B1677" s="12" t="str">
        <x:v>quyen</x:v>
      </x:c>
      <x:c r="C1677" s="12" t="str">
        <x:v>AWS/SNS</x:v>
      </x:c>
      <x:c r="D1677" s="12" t="str">
        <x:v>NumberOfNotificationsDelivered</x:v>
      </x:c>
      <x:c r="E1677" s="12" t="str">
        <x:v>Sum</x:v>
      </x:c>
      <x:c r="F1677" s="17" t="n">
        <x:v>46306.04166666667</x:v>
      </x:c>
      <x:c r="G1677" s="14" t="n">
        <x:v>2</x:v>
      </x:c>
      <x:c r="H1677" s="12" t="str">
        <x:v>Count</x:v>
      </x:c>
      <x:c r="I1677" s="12" t="str">
        <x:v>earlier</x:v>
      </x:c>
    </x:row>
    <x:row r="1678" ht="22" customHeight="1">
      <x:c r="B1678" s="12" t="str">
        <x:v>quyen</x:v>
      </x:c>
      <x:c r="C1678" s="12" t="str">
        <x:v>AWS/SNS</x:v>
      </x:c>
      <x:c r="D1678" s="12" t="str">
        <x:v>NumberOfNotificationsDelivered</x:v>
      </x:c>
      <x:c r="E1678" s="12" t="str">
        <x:v>Sum</x:v>
      </x:c>
      <x:c r="F1678" s="17" t="n">
        <x:v>46304.66666666667</x:v>
      </x:c>
      <x:c r="G1678" s="14" t="n">
        <x:v>2</x:v>
      </x:c>
      <x:c r="H1678" s="12" t="str">
        <x:v>Count</x:v>
      </x:c>
      <x:c r="I1678" s="12" t="str">
        <x:v>earlier</x:v>
      </x:c>
    </x:row>
    <x:row r="1679" ht="22" customHeight="1">
      <x:c r="B1679" s="12" t="str">
        <x:v>quyen</x:v>
      </x:c>
      <x:c r="C1679" s="12" t="str">
        <x:v>AWS/SNS</x:v>
      </x:c>
      <x:c r="D1679" s="12" t="str">
        <x:v>NumberOfNotificationsDelivered</x:v>
      </x:c>
      <x:c r="E1679" s="12" t="str">
        <x:v>Sum</x:v>
      </x:c>
      <x:c r="F1679" s="17" t="n">
        <x:v>46307.95833333333</x:v>
      </x:c>
      <x:c r="G1679" s="14" t="n">
        <x:v>2</x:v>
      </x:c>
      <x:c r="H1679" s="12" t="str">
        <x:v>Count</x:v>
      </x:c>
      <x:c r="I1679" s="12" t="str">
        <x:v>week2</x:v>
      </x:c>
    </x:row>
    <x:row r="1680" ht="22" customHeight="1">
      <x:c r="B1680" s="12" t="str">
        <x:v>quyen</x:v>
      </x:c>
      <x:c r="C1680" s="12" t="str">
        <x:v>AWS/SNS</x:v>
      </x:c>
      <x:c r="D1680" s="12" t="str">
        <x:v>NumberOfNotificationsDelivered</x:v>
      </x:c>
      <x:c r="E1680" s="12" t="str">
        <x:v>Sum</x:v>
      </x:c>
      <x:c r="F1680" s="17" t="n">
        <x:v>46305.04166666667</x:v>
      </x:c>
      <x:c r="G1680" s="14" t="n">
        <x:v>2</x:v>
      </x:c>
      <x:c r="H1680" s="12" t="str">
        <x:v>Count</x:v>
      </x:c>
      <x:c r="I1680" s="12" t="str">
        <x:v>earlier</x:v>
      </x:c>
    </x:row>
    <x:row r="1681" ht="22" customHeight="1">
      <x:c r="B1681" s="12" t="str">
        <x:v>quyen</x:v>
      </x:c>
      <x:c r="C1681" s="12" t="str">
        <x:v>AWS/SNS</x:v>
      </x:c>
      <x:c r="D1681" s="12" t="str">
        <x:v>NumberOfNotificationsDelivered</x:v>
      </x:c>
      <x:c r="E1681" s="12" t="str">
        <x:v>Sum</x:v>
      </x:c>
      <x:c r="F1681" s="17" t="n">
        <x:v>46308.33333333333</x:v>
      </x:c>
      <x:c r="G1681" s="14" t="n">
        <x:v>4</x:v>
      </x:c>
      <x:c r="H1681" s="12" t="str">
        <x:v>Count</x:v>
      </x:c>
      <x:c r="I1681" s="12" t="str">
        <x:v>week2</x:v>
      </x:c>
    </x:row>
    <x:row r="1682" ht="22" customHeight="1">
      <x:c r="B1682" s="12" t="str">
        <x:v>quyen</x:v>
      </x:c>
      <x:c r="C1682" s="12" t="str">
        <x:v>AWS/SNS</x:v>
      </x:c>
      <x:c r="D1682" s="12" t="str">
        <x:v>NumberOfNotificationsDelivered</x:v>
      </x:c>
      <x:c r="E1682" s="12" t="str">
        <x:v>Sum</x:v>
      </x:c>
      <x:c r="F1682" s="17" t="n">
        <x:v>46303.66666666667</x:v>
      </x:c>
      <x:c r="G1682" s="14" t="n">
        <x:v>2</x:v>
      </x:c>
      <x:c r="H1682" s="12" t="str">
        <x:v>Count</x:v>
      </x:c>
      <x:c r="I1682" s="12" t="str">
        <x:v>earlier</x:v>
      </x:c>
    </x:row>
    <x:row r="1683" ht="22" customHeight="1">
      <x:c r="B1683" s="12" t="str">
        <x:v>quyen</x:v>
      </x:c>
      <x:c r="C1683" s="12" t="str">
        <x:v>AWS/SNS</x:v>
      </x:c>
      <x:c r="D1683" s="12" t="str">
        <x:v>NumberOfNotificationsDelivered</x:v>
      </x:c>
      <x:c r="E1683" s="12" t="str">
        <x:v>Sum</x:v>
      </x:c>
      <x:c r="F1683" s="17" t="n">
        <x:v>46306.95833333333</x:v>
      </x:c>
      <x:c r="G1683" s="14" t="n">
        <x:v>2</x:v>
      </x:c>
      <x:c r="H1683" s="12" t="str">
        <x:v>Count</x:v>
      </x:c>
      <x:c r="I1683" s="12" t="str">
        <x:v>week2</x:v>
      </x:c>
    </x:row>
    <x:row r="1684" ht="22" customHeight="1">
      <x:c r="B1684" s="12" t="str">
        <x:v>quyen</x:v>
      </x:c>
      <x:c r="C1684" s="12" t="str">
        <x:v>AWS/SNS</x:v>
      </x:c>
      <x:c r="D1684" s="12" t="str">
        <x:v>NumberOfNotificationsDelivered</x:v>
      </x:c>
      <x:c r="E1684" s="12" t="str">
        <x:v>Sum</x:v>
      </x:c>
      <x:c r="F1684" s="17" t="n">
        <x:v>46305.58333333333</x:v>
      </x:c>
      <x:c r="G1684" s="14" t="n">
        <x:v>2</x:v>
      </x:c>
      <x:c r="H1684" s="12" t="str">
        <x:v>Count</x:v>
      </x:c>
      <x:c r="I1684" s="12" t="str">
        <x:v>earlier</x:v>
      </x:c>
    </x:row>
    <x:row r="1685" ht="22" customHeight="1">
      <x:c r="B1685" s="12" t="str">
        <x:v>quyen</x:v>
      </x:c>
      <x:c r="C1685" s="12" t="str">
        <x:v>AWS/SNS</x:v>
      </x:c>
      <x:c r="D1685" s="12" t="str">
        <x:v>NumberOfNotificationsDelivered</x:v>
      </x:c>
      <x:c r="E1685" s="12" t="str">
        <x:v>Sum</x:v>
      </x:c>
      <x:c r="F1685" s="17" t="n">
        <x:v>46308.875</x:v>
      </x:c>
      <x:c r="G1685" s="14" t="n">
        <x:v>2</x:v>
      </x:c>
      <x:c r="H1685" s="12" t="str">
        <x:v>Count</x:v>
      </x:c>
      <x:c r="I1685" s="12" t="str">
        <x:v>week2</x:v>
      </x:c>
    </x:row>
    <x:row r="1686" ht="22" customHeight="1">
      <x:c r="B1686" s="12" t="str">
        <x:v>quyen</x:v>
      </x:c>
      <x:c r="C1686" s="12" t="str">
        <x:v>AWS/SNS</x:v>
      </x:c>
      <x:c r="D1686" s="12" t="str">
        <x:v>NumberOfNotificationsDelivered</x:v>
      </x:c>
      <x:c r="E1686" s="12" t="str">
        <x:v>Sum</x:v>
      </x:c>
      <x:c r="F1686" s="17" t="n">
        <x:v>46304.20833333333</x:v>
      </x:c>
      <x:c r="G1686" s="14" t="n">
        <x:v>2</x:v>
      </x:c>
      <x:c r="H1686" s="12" t="str">
        <x:v>Count</x:v>
      </x:c>
      <x:c r="I1686" s="12" t="str">
        <x:v>earlier</x:v>
      </x:c>
    </x:row>
    <x:row r="1687" ht="22" customHeight="1">
      <x:c r="B1687" s="12" t="str">
        <x:v>quyen</x:v>
      </x:c>
      <x:c r="C1687" s="12" t="str">
        <x:v>AWS/SNS</x:v>
      </x:c>
      <x:c r="D1687" s="12" t="str">
        <x:v>NumberOfNotificationsDelivered</x:v>
      </x:c>
      <x:c r="E1687" s="12" t="str">
        <x:v>Sum</x:v>
      </x:c>
      <x:c r="F1687" s="17" t="n">
        <x:v>46307.5</x:v>
      </x:c>
      <x:c r="G1687" s="14" t="n">
        <x:v>2</x:v>
      </x:c>
      <x:c r="H1687" s="12" t="str">
        <x:v>Count</x:v>
      </x:c>
      <x:c r="I1687" s="12" t="str">
        <x:v>week2</x:v>
      </x:c>
    </x:row>
    <x:row r="1688" ht="22" customHeight="1">
      <x:c r="B1688" s="12" t="str">
        <x:v>quyen</x:v>
      </x:c>
      <x:c r="C1688" s="12" t="str">
        <x:v>AWS/SNS</x:v>
      </x:c>
      <x:c r="D1688" s="12" t="str">
        <x:v>NumberOfNotificationsDelivered</x:v>
      </x:c>
      <x:c r="E1688" s="12" t="str">
        <x:v>Sum</x:v>
      </x:c>
      <x:c r="F1688" s="17" t="n">
        <x:v>46302.83333333333</x:v>
      </x:c>
      <x:c r="G1688" s="14" t="n">
        <x:v>2</x:v>
      </x:c>
      <x:c r="H1688" s="12" t="str">
        <x:v>Count</x:v>
      </x:c>
      <x:c r="I1688" s="12" t="str">
        <x:v>earlier</x:v>
      </x:c>
    </x:row>
    <x:row r="1689" ht="22" customHeight="1">
      <x:c r="B1689" s="12" t="str">
        <x:v>quyen</x:v>
      </x:c>
      <x:c r="C1689" s="12" t="str">
        <x:v>AWS/SNS</x:v>
      </x:c>
      <x:c r="D1689" s="12" t="str">
        <x:v>NumberOfNotificationsDelivered</x:v>
      </x:c>
      <x:c r="E1689" s="12" t="str">
        <x:v>Sum</x:v>
      </x:c>
      <x:c r="F1689" s="17" t="n">
        <x:v>46306.125</x:v>
      </x:c>
      <x:c r="G1689" s="14" t="n">
        <x:v>2</x:v>
      </x:c>
      <x:c r="H1689" s="12" t="str">
        <x:v>Count</x:v>
      </x:c>
      <x:c r="I1689" s="12" t="str">
        <x:v>earlier</x:v>
      </x:c>
    </x:row>
    <x:row r="1690" ht="22" customHeight="1">
      <x:c r="B1690" s="12" t="str">
        <x:v>quyen</x:v>
      </x:c>
      <x:c r="C1690" s="12" t="str">
        <x:v>AWS/SNS</x:v>
      </x:c>
      <x:c r="D1690" s="12" t="str">
        <x:v>NumberOfNotificationsDelivered</x:v>
      </x:c>
      <x:c r="E1690" s="12" t="str">
        <x:v>Sum</x:v>
      </x:c>
      <x:c r="F1690" s="17" t="n">
        <x:v>46305.33333333333</x:v>
      </x:c>
      <x:c r="G1690" s="14" t="n">
        <x:v>2</x:v>
      </x:c>
      <x:c r="H1690" s="12" t="str">
        <x:v>Count</x:v>
      </x:c>
      <x:c r="I1690" s="12" t="str">
        <x:v>earlier</x:v>
      </x:c>
    </x:row>
    <x:row r="1691" ht="22" customHeight="1">
      <x:c r="B1691" s="12" t="str">
        <x:v>quyen</x:v>
      </x:c>
      <x:c r="C1691" s="12" t="str">
        <x:v>AWS/SNS</x:v>
      </x:c>
      <x:c r="D1691" s="12" t="str">
        <x:v>NumberOfNotificationsDelivered</x:v>
      </x:c>
      <x:c r="E1691" s="12" t="str">
        <x:v>Sum</x:v>
      </x:c>
      <x:c r="F1691" s="17" t="n">
        <x:v>46308.625</x:v>
      </x:c>
      <x:c r="G1691" s="14" t="n">
        <x:v>4</x:v>
      </x:c>
      <x:c r="H1691" s="12" t="str">
        <x:v>Count</x:v>
      </x:c>
      <x:c r="I1691" s="12" t="str">
        <x:v>week2</x:v>
      </x:c>
    </x:row>
    <x:row r="1692" ht="22" customHeight="1">
      <x:c r="B1692" s="12" t="str">
        <x:v>quyen</x:v>
      </x:c>
      <x:c r="C1692" s="12" t="str">
        <x:v>AWS/SNS</x:v>
      </x:c>
      <x:c r="D1692" s="12" t="str">
        <x:v>NumberOfNotificationsDelivered</x:v>
      </x:c>
      <x:c r="E1692" s="12" t="str">
        <x:v>Sum</x:v>
      </x:c>
      <x:c r="F1692" s="17" t="n">
        <x:v>46303.95833333333</x:v>
      </x:c>
      <x:c r="G1692" s="14" t="n">
        <x:v>2</x:v>
      </x:c>
      <x:c r="H1692" s="12" t="str">
        <x:v>Count</x:v>
      </x:c>
      <x:c r="I1692" s="12" t="str">
        <x:v>earlier</x:v>
      </x:c>
    </x:row>
    <x:row r="1693" ht="22" customHeight="1">
      <x:c r="B1693" s="12" t="str">
        <x:v>quyen</x:v>
      </x:c>
      <x:c r="C1693" s="12" t="str">
        <x:v>AWS/SNS</x:v>
      </x:c>
      <x:c r="D1693" s="12" t="str">
        <x:v>NumberOfNotificationsDelivered</x:v>
      </x:c>
      <x:c r="E1693" s="12" t="str">
        <x:v>Sum</x:v>
      </x:c>
      <x:c r="F1693" s="17" t="n">
        <x:v>46307.25</x:v>
      </x:c>
      <x:c r="G1693" s="14" t="n">
        <x:v>2</x:v>
      </x:c>
      <x:c r="H1693" s="12" t="str">
        <x:v>Count</x:v>
      </x:c>
      <x:c r="I1693" s="12" t="str">
        <x:v>week2</x:v>
      </x:c>
    </x:row>
    <x:row r="1694" ht="22" customHeight="1">
      <x:c r="B1694" s="12" t="str">
        <x:v>quyen</x:v>
      </x:c>
      <x:c r="C1694" s="12" t="str">
        <x:v>AWS/SNS</x:v>
      </x:c>
      <x:c r="D1694" s="12" t="str">
        <x:v>NumberOfNotificationsDelivered</x:v>
      </x:c>
      <x:c r="E1694" s="12" t="str">
        <x:v>Sum</x:v>
      </x:c>
      <x:c r="F1694" s="17" t="n">
        <x:v>46302.58333333333</x:v>
      </x:c>
      <x:c r="G1694" s="14" t="n">
        <x:v>8</x:v>
      </x:c>
      <x:c r="H1694" s="12" t="str">
        <x:v>Count</x:v>
      </x:c>
      <x:c r="I1694" s="12" t="str">
        <x:v>earlier</x:v>
      </x:c>
    </x:row>
    <x:row r="1695" ht="22" customHeight="1">
      <x:c r="B1695" s="12" t="str">
        <x:v>quyen</x:v>
      </x:c>
      <x:c r="C1695" s="12" t="str">
        <x:v>AWS/SNS</x:v>
      </x:c>
      <x:c r="D1695" s="12" t="str">
        <x:v>NumberOfNotificationsDelivered</x:v>
      </x:c>
      <x:c r="E1695" s="12" t="str">
        <x:v>Sum</x:v>
      </x:c>
      <x:c r="F1695" s="17" t="n">
        <x:v>46305.875</x:v>
      </x:c>
      <x:c r="G1695" s="14" t="n">
        <x:v>2</x:v>
      </x:c>
      <x:c r="H1695" s="12" t="str">
        <x:v>Count</x:v>
      </x:c>
      <x:c r="I1695" s="12" t="str">
        <x:v>earlier</x:v>
      </x:c>
    </x:row>
    <x:row r="1696" ht="22" customHeight="1">
      <x:c r="B1696" s="12" t="str">
        <x:v>quyen</x:v>
      </x:c>
      <x:c r="C1696" s="12" t="str">
        <x:v>AWS/SNS</x:v>
      </x:c>
      <x:c r="D1696" s="12" t="str">
        <x:v>NumberOfNotificationsDelivered</x:v>
      </x:c>
      <x:c r="E1696" s="12" t="str">
        <x:v>Sum</x:v>
      </x:c>
      <x:c r="F1696" s="17" t="n">
        <x:v>46304.5</x:v>
      </x:c>
      <x:c r="G1696" s="14" t="n">
        <x:v>2</x:v>
      </x:c>
      <x:c r="H1696" s="12" t="str">
        <x:v>Count</x:v>
      </x:c>
      <x:c r="I1696" s="12" t="str">
        <x:v>earlier</x:v>
      </x:c>
    </x:row>
    <x:row r="1697" ht="22" customHeight="1">
      <x:c r="B1697" s="12" t="str">
        <x:v>quyen</x:v>
      </x:c>
      <x:c r="C1697" s="12" t="str">
        <x:v>AWS/SNS</x:v>
      </x:c>
      <x:c r="D1697" s="12" t="str">
        <x:v>NumberOfNotificationsDelivered</x:v>
      </x:c>
      <x:c r="E1697" s="12" t="str">
        <x:v>Sum</x:v>
      </x:c>
      <x:c r="F1697" s="17" t="n">
        <x:v>46307.79166666667</x:v>
      </x:c>
      <x:c r="G1697" s="14" t="n">
        <x:v>2</x:v>
      </x:c>
      <x:c r="H1697" s="12" t="str">
        <x:v>Count</x:v>
      </x:c>
      <x:c r="I1697" s="12" t="str">
        <x:v>week2</x:v>
      </x:c>
    </x:row>
    <x:row r="1698" ht="22" customHeight="1">
      <x:c r="B1698" s="12" t="str">
        <x:v>quyen</x:v>
      </x:c>
      <x:c r="C1698" s="12" t="str">
        <x:v>AWS/SNS</x:v>
      </x:c>
      <x:c r="D1698" s="12" t="str">
        <x:v>NumberOfNotificationsDelivered</x:v>
      </x:c>
      <x:c r="E1698" s="12" t="str">
        <x:v>Sum</x:v>
      </x:c>
      <x:c r="F1698" s="17" t="n">
        <x:v>46303.125</x:v>
      </x:c>
      <x:c r="G1698" s="14" t="n">
        <x:v>2</x:v>
      </x:c>
      <x:c r="H1698" s="12" t="str">
        <x:v>Count</x:v>
      </x:c>
      <x:c r="I1698" s="12" t="str">
        <x:v>earlier</x:v>
      </x:c>
    </x:row>
    <x:row r="1699" ht="22" customHeight="1">
      <x:c r="B1699" s="12" t="str">
        <x:v>quyen</x:v>
      </x:c>
      <x:c r="C1699" s="12" t="str">
        <x:v>AWS/SNS</x:v>
      </x:c>
      <x:c r="D1699" s="12" t="str">
        <x:v>NumberOfNotificationsDelivered</x:v>
      </x:c>
      <x:c r="E1699" s="12" t="str">
        <x:v>Sum</x:v>
      </x:c>
      <x:c r="F1699" s="17" t="n">
        <x:v>46306.41666666667</x:v>
      </x:c>
      <x:c r="G1699" s="14" t="n">
        <x:v>2</x:v>
      </x:c>
      <x:c r="H1699" s="12" t="str">
        <x:v>Count</x:v>
      </x:c>
      <x:c r="I1699" s="12" t="str">
        <x:v>earlier</x:v>
      </x:c>
    </x:row>
    <x:row r="1700" ht="22" customHeight="1">
      <x:c r="B1700" s="12" t="str">
        <x:v>quyen</x:v>
      </x:c>
      <x:c r="C1700" s="12" t="str">
        <x:v>AWS/SNS</x:v>
      </x:c>
      <x:c r="D1700" s="12" t="str">
        <x:v>NumberOfNotificationsDelivered</x:v>
      </x:c>
      <x:c r="E1700" s="12" t="str">
        <x:v>Sum</x:v>
      </x:c>
      <x:c r="F1700" s="17" t="n">
        <x:v>46304.45833333333</x:v>
      </x:c>
      <x:c r="G1700" s="14" t="n">
        <x:v>2</x:v>
      </x:c>
      <x:c r="H1700" s="12" t="str">
        <x:v>Count</x:v>
      </x:c>
      <x:c r="I1700" s="12" t="str">
        <x:v>earlier</x:v>
      </x:c>
    </x:row>
    <x:row r="1701" ht="22" customHeight="1">
      <x:c r="B1701" s="12" t="str">
        <x:v>quyen</x:v>
      </x:c>
      <x:c r="C1701" s="12" t="str">
        <x:v>AWS/SNS</x:v>
      </x:c>
      <x:c r="D1701" s="12" t="str">
        <x:v>NumberOfNotificationsDelivered</x:v>
      </x:c>
      <x:c r="E1701" s="12" t="str">
        <x:v>Sum</x:v>
      </x:c>
      <x:c r="F1701" s="17" t="n">
        <x:v>46307.75</x:v>
      </x:c>
      <x:c r="G1701" s="14" t="n">
        <x:v>2</x:v>
      </x:c>
      <x:c r="H1701" s="12" t="str">
        <x:v>Count</x:v>
      </x:c>
      <x:c r="I1701" s="12" t="str">
        <x:v>week2</x:v>
      </x:c>
    </x:row>
    <x:row r="1702" ht="22" customHeight="1">
      <x:c r="B1702" s="12" t="str">
        <x:v>quyen</x:v>
      </x:c>
      <x:c r="C1702" s="12" t="str">
        <x:v>AWS/SNS</x:v>
      </x:c>
      <x:c r="D1702" s="12" t="str">
        <x:v>NumberOfNotificationsDelivered</x:v>
      </x:c>
      <x:c r="E1702" s="12" t="str">
        <x:v>Sum</x:v>
      </x:c>
      <x:c r="F1702" s="17" t="n">
        <x:v>46303.08333333333</x:v>
      </x:c>
      <x:c r="G1702" s="14" t="n">
        <x:v>2</x:v>
      </x:c>
      <x:c r="H1702" s="12" t="str">
        <x:v>Count</x:v>
      </x:c>
      <x:c r="I1702" s="12" t="str">
        <x:v>earlier</x:v>
      </x:c>
    </x:row>
    <x:row r="1703" ht="22" customHeight="1">
      <x:c r="B1703" s="12" t="str">
        <x:v>quyen</x:v>
      </x:c>
      <x:c r="C1703" s="12" t="str">
        <x:v>AWS/SNS</x:v>
      </x:c>
      <x:c r="D1703" s="12" t="str">
        <x:v>NumberOfNotificationsDelivered</x:v>
      </x:c>
      <x:c r="E1703" s="12" t="str">
        <x:v>Sum</x:v>
      </x:c>
      <x:c r="F1703" s="17" t="n">
        <x:v>46306.375</x:v>
      </x:c>
      <x:c r="G1703" s="14" t="n">
        <x:v>2</x:v>
      </x:c>
      <x:c r="H1703" s="12" t="str">
        <x:v>Count</x:v>
      </x:c>
      <x:c r="I1703" s="12" t="str">
        <x:v>earlier</x:v>
      </x:c>
    </x:row>
    <x:row r="1704" ht="22" customHeight="1">
      <x:c r="B1704" s="12" t="str">
        <x:v>quyen</x:v>
      </x:c>
      <x:c r="C1704" s="12" t="str">
        <x:v>AWS/SNS</x:v>
      </x:c>
      <x:c r="D1704" s="12" t="str">
        <x:v>NumberOfNotificationsDelivered</x:v>
      </x:c>
      <x:c r="E1704" s="12" t="str">
        <x:v>Sum</x:v>
      </x:c>
      <x:c r="F1704" s="17" t="n">
        <x:v>46305</x:v>
      </x:c>
      <x:c r="G1704" s="14" t="n">
        <x:v>2</x:v>
      </x:c>
      <x:c r="H1704" s="12" t="str">
        <x:v>Count</x:v>
      </x:c>
      <x:c r="I1704" s="12" t="str">
        <x:v>earlier</x:v>
      </x:c>
    </x:row>
    <x:row r="1705" ht="22" customHeight="1">
      <x:c r="B1705" s="12" t="str">
        <x:v>quyen</x:v>
      </x:c>
      <x:c r="C1705" s="12" t="str">
        <x:v>AWS/SNS</x:v>
      </x:c>
      <x:c r="D1705" s="12" t="str">
        <x:v>NumberOfNotificationsDelivered</x:v>
      </x:c>
      <x:c r="E1705" s="12" t="str">
        <x:v>Sum</x:v>
      </x:c>
      <x:c r="F1705" s="17" t="n">
        <x:v>46308.29166666667</x:v>
      </x:c>
      <x:c r="G1705" s="14" t="n">
        <x:v>4</x:v>
      </x:c>
      <x:c r="H1705" s="12" t="str">
        <x:v>Count</x:v>
      </x:c>
      <x:c r="I1705" s="12" t="str">
        <x:v>week2</x:v>
      </x:c>
    </x:row>
    <x:row r="1706" ht="22" customHeight="1">
      <x:c r="B1706" s="12" t="str">
        <x:v>quyen</x:v>
      </x:c>
      <x:c r="C1706" s="12" t="str">
        <x:v>AWS/SNS</x:v>
      </x:c>
      <x:c r="D1706" s="12" t="str">
        <x:v>NumberOfNotificationsDelivered</x:v>
      </x:c>
      <x:c r="E1706" s="12" t="str">
        <x:v>Sum</x:v>
      </x:c>
      <x:c r="F1706" s="17" t="n">
        <x:v>46303.625</x:v>
      </x:c>
      <x:c r="G1706" s="14" t="n">
        <x:v>2</x:v>
      </x:c>
      <x:c r="H1706" s="12" t="str">
        <x:v>Count</x:v>
      </x:c>
      <x:c r="I1706" s="12" t="str">
        <x:v>earlier</x:v>
      </x:c>
    </x:row>
    <x:row r="1707" ht="22" customHeight="1">
      <x:c r="B1707" s="12" t="str">
        <x:v>quyen</x:v>
      </x:c>
      <x:c r="C1707" s="12" t="str">
        <x:v>AWS/SNS</x:v>
      </x:c>
      <x:c r="D1707" s="12" t="str">
        <x:v>NumberOfNotificationsDelivered</x:v>
      </x:c>
      <x:c r="E1707" s="12" t="str">
        <x:v>Sum</x:v>
      </x:c>
      <x:c r="F1707" s="17" t="n">
        <x:v>46306.91666666667</x:v>
      </x:c>
      <x:c r="G1707" s="14" t="n">
        <x:v>2</x:v>
      </x:c>
      <x:c r="H1707" s="12" t="str">
        <x:v>Count</x:v>
      </x:c>
      <x:c r="I1707" s="12" t="str">
        <x:v>week2</x:v>
      </x:c>
    </x:row>
    <x:row r="1708" ht="22" customHeight="1">
      <x:c r="B1708" s="12" t="str">
        <x:v>quyen</x:v>
      </x:c>
      <x:c r="C1708" s="12" t="str">
        <x:v>AWS/SNS</x:v>
      </x:c>
      <x:c r="D1708" s="12" t="str">
        <x:v>NumberOfNotificationsDelivered</x:v>
      </x:c>
      <x:c r="E1708" s="12" t="str">
        <x:v>Sum</x:v>
      </x:c>
      <x:c r="F1708" s="17" t="n">
        <x:v>46305.54166666667</x:v>
      </x:c>
      <x:c r="G1708" s="14" t="n">
        <x:v>2</x:v>
      </x:c>
      <x:c r="H1708" s="12" t="str">
        <x:v>Count</x:v>
      </x:c>
      <x:c r="I1708" s="12" t="str">
        <x:v>earlier</x:v>
      </x:c>
    </x:row>
    <x:row r="1709" ht="22" customHeight="1">
      <x:c r="B1709" s="12" t="str">
        <x:v>quyen</x:v>
      </x:c>
      <x:c r="C1709" s="12" t="str">
        <x:v>AWS/SNS</x:v>
      </x:c>
      <x:c r="D1709" s="12" t="str">
        <x:v>NumberOfNotificationsDelivered</x:v>
      </x:c>
      <x:c r="E1709" s="12" t="str">
        <x:v>Sum</x:v>
      </x:c>
      <x:c r="F1709" s="17" t="n">
        <x:v>46308.83333333333</x:v>
      </x:c>
      <x:c r="G1709" s="14" t="n">
        <x:v>2</x:v>
      </x:c>
      <x:c r="H1709" s="12" t="str">
        <x:v>Count</x:v>
      </x:c>
      <x:c r="I1709" s="12" t="str">
        <x:v>week2</x:v>
      </x:c>
    </x:row>
    <x:row r="1710" ht="22" customHeight="1">
      <x:c r="B1710" s="12" t="str">
        <x:v>quyen</x:v>
      </x:c>
      <x:c r="C1710" s="12" t="str">
        <x:v>AWS/SNS</x:v>
      </x:c>
      <x:c r="D1710" s="12" t="str">
        <x:v>NumberOfNotificationsDelivered</x:v>
      </x:c>
      <x:c r="E1710" s="12" t="str">
        <x:v>Sum</x:v>
      </x:c>
      <x:c r="F1710" s="17" t="n">
        <x:v>46304.75</x:v>
      </x:c>
      <x:c r="G1710" s="14" t="n">
        <x:v>2</x:v>
      </x:c>
      <x:c r="H1710" s="12" t="str">
        <x:v>Count</x:v>
      </x:c>
      <x:c r="I1710" s="12" t="str">
        <x:v>earlier</x:v>
      </x:c>
    </x:row>
    <x:row r="1711" ht="22" customHeight="1">
      <x:c r="B1711" s="12" t="str">
        <x:v>quyen</x:v>
      </x:c>
      <x:c r="C1711" s="12" t="str">
        <x:v>AWS/SNS</x:v>
      </x:c>
      <x:c r="D1711" s="12" t="str">
        <x:v>NumberOfNotificationsDelivered</x:v>
      </x:c>
      <x:c r="E1711" s="12" t="str">
        <x:v>Sum</x:v>
      </x:c>
      <x:c r="F1711" s="17" t="n">
        <x:v>46308.04166666667</x:v>
      </x:c>
      <x:c r="G1711" s="14" t="n">
        <x:v>2</x:v>
      </x:c>
      <x:c r="H1711" s="12" t="str">
        <x:v>Count</x:v>
      </x:c>
      <x:c r="I1711" s="12" t="str">
        <x:v>week2</x:v>
      </x:c>
    </x:row>
    <x:row r="1712" ht="22" customHeight="1">
      <x:c r="B1712" s="12" t="str">
        <x:v>quyen</x:v>
      </x:c>
      <x:c r="C1712" s="12" t="str">
        <x:v>AWS/SNS</x:v>
      </x:c>
      <x:c r="D1712" s="12" t="str">
        <x:v>NumberOfNotificationsDelivered</x:v>
      </x:c>
      <x:c r="E1712" s="12" t="str">
        <x:v>Sum</x:v>
      </x:c>
      <x:c r="F1712" s="17" t="n">
        <x:v>46303.375</x:v>
      </x:c>
      <x:c r="G1712" s="14" t="n">
        <x:v>2</x:v>
      </x:c>
      <x:c r="H1712" s="12" t="str">
        <x:v>Count</x:v>
      </x:c>
      <x:c r="I1712" s="12" t="str">
        <x:v>earlier</x:v>
      </x:c>
    </x:row>
    <x:row r="1713" ht="22" customHeight="1">
      <x:c r="B1713" s="12" t="str">
        <x:v>quyen</x:v>
      </x:c>
      <x:c r="C1713" s="12" t="str">
        <x:v>AWS/SNS</x:v>
      </x:c>
      <x:c r="D1713" s="12" t="str">
        <x:v>NumberOfNotificationsDelivered</x:v>
      </x:c>
      <x:c r="E1713" s="12" t="str">
        <x:v>Sum</x:v>
      </x:c>
      <x:c r="F1713" s="17" t="n">
        <x:v>46306.66666666667</x:v>
      </x:c>
      <x:c r="G1713" s="14" t="n">
        <x:v>2</x:v>
      </x:c>
      <x:c r="H1713" s="12" t="str">
        <x:v>Count</x:v>
      </x:c>
      <x:c r="I1713" s="12" t="str">
        <x:v>earlier</x:v>
      </x:c>
    </x:row>
    <x:row r="1714" ht="22" customHeight="1">
      <x:c r="B1714" s="12" t="str">
        <x:v>quyen</x:v>
      </x:c>
      <x:c r="C1714" s="12" t="str">
        <x:v>AWS/SNS</x:v>
      </x:c>
      <x:c r="D1714" s="12" t="str">
        <x:v>NumberOfNotificationsDelivered</x:v>
      </x:c>
      <x:c r="E1714" s="12" t="str">
        <x:v>Sum</x:v>
      </x:c>
      <x:c r="F1714" s="17" t="n">
        <x:v>46305.29166666667</x:v>
      </x:c>
      <x:c r="G1714" s="14" t="n">
        <x:v>2</x:v>
      </x:c>
      <x:c r="H1714" s="12" t="str">
        <x:v>Count</x:v>
      </x:c>
      <x:c r="I1714" s="12" t="str">
        <x:v>earlier</x:v>
      </x:c>
    </x:row>
    <x:row r="1715" ht="22" customHeight="1">
      <x:c r="B1715" s="12" t="str">
        <x:v>quyen</x:v>
      </x:c>
      <x:c r="C1715" s="12" t="str">
        <x:v>AWS/SNS</x:v>
      </x:c>
      <x:c r="D1715" s="12" t="str">
        <x:v>NumberOfNotificationsDelivered</x:v>
      </x:c>
      <x:c r="E1715" s="12" t="str">
        <x:v>Sum</x:v>
      </x:c>
      <x:c r="F1715" s="17" t="n">
        <x:v>46308.58333333333</x:v>
      </x:c>
      <x:c r="G1715" s="14" t="n">
        <x:v>2</x:v>
      </x:c>
      <x:c r="H1715" s="12" t="str">
        <x:v>Count</x:v>
      </x:c>
      <x:c r="I1715" s="12" t="str">
        <x:v>week2</x:v>
      </x:c>
    </x:row>
    <x:row r="1716" ht="22" customHeight="1">
      <x:c r="B1716" s="12" t="str">
        <x:v>quyen</x:v>
      </x:c>
      <x:c r="C1716" s="12" t="str">
        <x:v>AWS/SNS</x:v>
      </x:c>
      <x:c r="D1716" s="12" t="str">
        <x:v>NumberOfNotificationsDelivered</x:v>
      </x:c>
      <x:c r="E1716" s="12" t="str">
        <x:v>Sum</x:v>
      </x:c>
      <x:c r="F1716" s="17" t="n">
        <x:v>46303.91666666667</x:v>
      </x:c>
      <x:c r="G1716" s="14" t="n">
        <x:v>2</x:v>
      </x:c>
      <x:c r="H1716" s="12" t="str">
        <x:v>Count</x:v>
      </x:c>
      <x:c r="I1716" s="12" t="str">
        <x:v>earlier</x:v>
      </x:c>
    </x:row>
    <x:row r="1717" ht="22" customHeight="1">
      <x:c r="B1717" s="12" t="str">
        <x:v>quyen</x:v>
      </x:c>
      <x:c r="C1717" s="12" t="str">
        <x:v>AWS/SNS</x:v>
      </x:c>
      <x:c r="D1717" s="12" t="str">
        <x:v>NumberOfNotificationsDelivered</x:v>
      </x:c>
      <x:c r="E1717" s="12" t="str">
        <x:v>Sum</x:v>
      </x:c>
      <x:c r="F1717" s="17" t="n">
        <x:v>46307.20833333333</x:v>
      </x:c>
      <x:c r="G1717" s="14" t="n">
        <x:v>2</x:v>
      </x:c>
      <x:c r="H1717" s="12" t="str">
        <x:v>Count</x:v>
      </x:c>
      <x:c r="I1717" s="12" t="str">
        <x:v>week2</x:v>
      </x:c>
    </x:row>
    <x:row r="1718" ht="22" customHeight="1">
      <x:c r="B1718" s="12" t="str">
        <x:v>quyen</x:v>
      </x:c>
      <x:c r="C1718" s="12" t="str">
        <x:v>AWS/SNS</x:v>
      </x:c>
      <x:c r="D1718" s="12" t="str">
        <x:v>NumberOfNotificationsDelivered</x:v>
      </x:c>
      <x:c r="E1718" s="12" t="str">
        <x:v>Sum</x:v>
      </x:c>
      <x:c r="F1718" s="17" t="n">
        <x:v>46302.54166666667</x:v>
      </x:c>
      <x:c r="G1718" s="14" t="n">
        <x:v>8</x:v>
      </x:c>
      <x:c r="H1718" s="12" t="str">
        <x:v>Count</x:v>
      </x:c>
      <x:c r="I1718" s="12" t="str">
        <x:v>earlier</x:v>
      </x:c>
    </x:row>
    <x:row r="1719" ht="22" customHeight="1">
      <x:c r="B1719" s="12" t="str">
        <x:v>quyen</x:v>
      </x:c>
      <x:c r="C1719" s="12" t="str">
        <x:v>AWS/SNS</x:v>
      </x:c>
      <x:c r="D1719" s="12" t="str">
        <x:v>NumberOfNotificationsDelivered</x:v>
      </x:c>
      <x:c r="E1719" s="12" t="str">
        <x:v>Sum</x:v>
      </x:c>
      <x:c r="F1719" s="17" t="n">
        <x:v>46305.83333333333</x:v>
      </x:c>
      <x:c r="G1719" s="14" t="n">
        <x:v>2</x:v>
      </x:c>
      <x:c r="H1719" s="12" t="str">
        <x:v>Count</x:v>
      </x:c>
      <x:c r="I1719" s="12" t="str">
        <x:v>earlier</x:v>
      </x:c>
    </x:row>
    <x:row r="1720" ht="22" customHeight="1">
      <x:c r="B1720" s="12" t="str">
        <x:v>quyen</x:v>
      </x:c>
      <x:c r="C1720" s="12" t="str">
        <x:v>AWS/SNS</x:v>
      </x:c>
      <x:c r="D1720" s="12" t="str">
        <x:v>NumberOfNotificationsDelivered</x:v>
      </x:c>
      <x:c r="E1720" s="12" t="str">
        <x:v>Sum</x:v>
      </x:c>
      <x:c r="F1720" s="17" t="n">
        <x:v>46304.83333333333</x:v>
      </x:c>
      <x:c r="G1720" s="14" t="n">
        <x:v>2</x:v>
      </x:c>
      <x:c r="H1720" s="12" t="str">
        <x:v>Count</x:v>
      </x:c>
      <x:c r="I1720" s="12" t="str">
        <x:v>earlier</x:v>
      </x:c>
    </x:row>
    <x:row r="1721" ht="22" customHeight="1">
      <x:c r="B1721" s="12" t="str">
        <x:v>quyen</x:v>
      </x:c>
      <x:c r="C1721" s="12" t="str">
        <x:v>AWS/SNS</x:v>
      </x:c>
      <x:c r="D1721" s="12" t="str">
        <x:v>NumberOfNotificationsDelivered</x:v>
      </x:c>
      <x:c r="E1721" s="12" t="str">
        <x:v>Sum</x:v>
      </x:c>
      <x:c r="F1721" s="17" t="n">
        <x:v>46308.125</x:v>
      </x:c>
      <x:c r="G1721" s="14" t="n">
        <x:v>2</x:v>
      </x:c>
      <x:c r="H1721" s="12" t="str">
        <x:v>Count</x:v>
      </x:c>
      <x:c r="I1721" s="12" t="str">
        <x:v>week2</x:v>
      </x:c>
    </x:row>
    <x:row r="1722" ht="22" customHeight="1">
      <x:c r="B1722" s="12" t="str">
        <x:v>quyen</x:v>
      </x:c>
      <x:c r="C1722" s="12" t="str">
        <x:v>AWS/SNS</x:v>
      </x:c>
      <x:c r="D1722" s="12" t="str">
        <x:v>NumberOfNotificationsDelivered</x:v>
      </x:c>
      <x:c r="E1722" s="12" t="str">
        <x:v>Sum</x:v>
      </x:c>
      <x:c r="F1722" s="17" t="n">
        <x:v>46303.45833333333</x:v>
      </x:c>
      <x:c r="G1722" s="14" t="n">
        <x:v>2</x:v>
      </x:c>
      <x:c r="H1722" s="12" t="str">
        <x:v>Count</x:v>
      </x:c>
      <x:c r="I1722" s="12" t="str">
        <x:v>earlier</x:v>
      </x:c>
    </x:row>
    <x:row r="1723" ht="22" customHeight="1">
      <x:c r="B1723" s="12" t="str">
        <x:v>quyen</x:v>
      </x:c>
      <x:c r="C1723" s="12" t="str">
        <x:v>AWS/SNS</x:v>
      </x:c>
      <x:c r="D1723" s="12" t="str">
        <x:v>NumberOfNotificationsDelivered</x:v>
      </x:c>
      <x:c r="E1723" s="12" t="str">
        <x:v>Sum</x:v>
      </x:c>
      <x:c r="F1723" s="17" t="n">
        <x:v>46306.75</x:v>
      </x:c>
      <x:c r="G1723" s="14" t="n">
        <x:v>2</x:v>
      </x:c>
      <x:c r="H1723" s="12" t="str">
        <x:v>Count</x:v>
      </x:c>
      <x:c r="I1723" s="12" t="str">
        <x:v>week2</x:v>
      </x:c>
    </x:row>
    <x:row r="1724" ht="22" customHeight="1">
      <x:c r="B1724" s="12" t="str">
        <x:v>quyen</x:v>
      </x:c>
      <x:c r="C1724" s="12" t="str">
        <x:v>AWS/SNS</x:v>
      </x:c>
      <x:c r="D1724" s="12" t="str">
        <x:v>NumberOfNotificationsDelivered</x:v>
      </x:c>
      <x:c r="E1724" s="12" t="str">
        <x:v>Sum</x:v>
      </x:c>
      <x:c r="F1724" s="17" t="n">
        <x:v>46305.375</x:v>
      </x:c>
      <x:c r="G1724" s="14" t="n">
        <x:v>2</x:v>
      </x:c>
      <x:c r="H1724" s="12" t="str">
        <x:v>Count</x:v>
      </x:c>
      <x:c r="I1724" s="12" t="str">
        <x:v>earlier</x:v>
      </x:c>
    </x:row>
    <x:row r="1725" ht="22" customHeight="1">
      <x:c r="B1725" s="12" t="str">
        <x:v>quyen</x:v>
      </x:c>
      <x:c r="C1725" s="12" t="str">
        <x:v>AWS/SNS</x:v>
      </x:c>
      <x:c r="D1725" s="12" t="str">
        <x:v>NumberOfNotificationsDelivered</x:v>
      </x:c>
      <x:c r="E1725" s="12" t="str">
        <x:v>Sum</x:v>
      </x:c>
      <x:c r="F1725" s="17" t="n">
        <x:v>46308.66666666667</x:v>
      </x:c>
      <x:c r="G1725" s="14" t="n">
        <x:v>4</x:v>
      </x:c>
      <x:c r="H1725" s="12" t="str">
        <x:v>Count</x:v>
      </x:c>
      <x:c r="I1725" s="12" t="str">
        <x:v>week2</x:v>
      </x:c>
    </x:row>
    <x:row r="1726" ht="22" customHeight="1">
      <x:c r="B1726" s="12" t="str">
        <x:v>quyen</x:v>
      </x:c>
      <x:c r="C1726" s="12" t="str">
        <x:v>AWS/SNS</x:v>
      </x:c>
      <x:c r="D1726" s="12" t="str">
        <x:v>NumberOfNotificationsDelivered</x:v>
      </x:c>
      <x:c r="E1726" s="12" t="str">
        <x:v>Sum</x:v>
      </x:c>
      <x:c r="F1726" s="17" t="n">
        <x:v>46304</x:v>
      </x:c>
      <x:c r="G1726" s="14" t="n">
        <x:v>2</x:v>
      </x:c>
      <x:c r="H1726" s="12" t="str">
        <x:v>Count</x:v>
      </x:c>
      <x:c r="I1726" s="12" t="str">
        <x:v>earlier</x:v>
      </x:c>
    </x:row>
    <x:row r="1727" ht="22" customHeight="1">
      <x:c r="B1727" s="12" t="str">
        <x:v>quyen</x:v>
      </x:c>
      <x:c r="C1727" s="12" t="str">
        <x:v>AWS/SNS</x:v>
      </x:c>
      <x:c r="D1727" s="12" t="str">
        <x:v>NumberOfNotificationsDelivered</x:v>
      </x:c>
      <x:c r="E1727" s="12" t="str">
        <x:v>Sum</x:v>
      </x:c>
      <x:c r="F1727" s="17" t="n">
        <x:v>46307.29166666667</x:v>
      </x:c>
      <x:c r="G1727" s="14" t="n">
        <x:v>2</x:v>
      </x:c>
      <x:c r="H1727" s="12" t="str">
        <x:v>Count</x:v>
      </x:c>
      <x:c r="I1727" s="12" t="str">
        <x:v>week2</x:v>
      </x:c>
    </x:row>
    <x:row r="1728" ht="22" customHeight="1">
      <x:c r="B1728" s="12" t="str">
        <x:v>quyen</x:v>
      </x:c>
      <x:c r="C1728" s="12" t="str">
        <x:v>AWS/SNS</x:v>
      </x:c>
      <x:c r="D1728" s="12" t="str">
        <x:v>NumberOfNotificationsDelivered</x:v>
      </x:c>
      <x:c r="E1728" s="12" t="str">
        <x:v>Sum</x:v>
      </x:c>
      <x:c r="F1728" s="17" t="n">
        <x:v>46302.625</x:v>
      </x:c>
      <x:c r="G1728" s="14" t="n">
        <x:v>2</x:v>
      </x:c>
      <x:c r="H1728" s="12" t="str">
        <x:v>Count</x:v>
      </x:c>
      <x:c r="I1728" s="12" t="str">
        <x:v>earlier</x:v>
      </x:c>
    </x:row>
    <x:row r="1729" ht="22" customHeight="1">
      <x:c r="B1729" s="12" t="str">
        <x:v>quyen</x:v>
      </x:c>
      <x:c r="C1729" s="12" t="str">
        <x:v>AWS/SNS</x:v>
      </x:c>
      <x:c r="D1729" s="12" t="str">
        <x:v>NumberOfNotificationsDelivered</x:v>
      </x:c>
      <x:c r="E1729" s="12" t="str">
        <x:v>Sum</x:v>
      </x:c>
      <x:c r="F1729" s="17" t="n">
        <x:v>46305.125</x:v>
      </x:c>
      <x:c r="G1729" s="14" t="n">
        <x:v>2</x:v>
      </x:c>
      <x:c r="H1729" s="12" t="str">
        <x:v>Count</x:v>
      </x:c>
      <x:c r="I1729" s="12" t="str">
        <x:v>earlier</x:v>
      </x:c>
    </x:row>
    <x:row r="1730" ht="22" customHeight="1">
      <x:c r="B1730" s="12" t="str">
        <x:v>quyen</x:v>
      </x:c>
      <x:c r="C1730" s="12" t="str">
        <x:v>AWS/SNS</x:v>
      </x:c>
      <x:c r="D1730" s="12" t="str">
        <x:v>NumberOfNotificationsDelivered</x:v>
      </x:c>
      <x:c r="E1730" s="12" t="str">
        <x:v>Sum</x:v>
      </x:c>
      <x:c r="F1730" s="17" t="n">
        <x:v>46308.41666666667</x:v>
      </x:c>
      <x:c r="G1730" s="14" t="n">
        <x:v>2</x:v>
      </x:c>
      <x:c r="H1730" s="12" t="str">
        <x:v>Count</x:v>
      </x:c>
      <x:c r="I1730" s="12" t="str">
        <x:v>week2</x:v>
      </x:c>
    </x:row>
    <x:row r="1731" ht="22" customHeight="1">
      <x:c r="B1731" s="12" t="str">
        <x:v>quyen</x:v>
      </x:c>
      <x:c r="C1731" s="12" t="str">
        <x:v>AWS/SNS</x:v>
      </x:c>
      <x:c r="D1731" s="12" t="str">
        <x:v>NumberOfNotificationsDelivered</x:v>
      </x:c>
      <x:c r="E1731" s="12" t="str">
        <x:v>Sum</x:v>
      </x:c>
      <x:c r="F1731" s="17" t="n">
        <x:v>46303.75</x:v>
      </x:c>
      <x:c r="G1731" s="14" t="n">
        <x:v>2</x:v>
      </x:c>
      <x:c r="H1731" s="12" t="str">
        <x:v>Count</x:v>
      </x:c>
      <x:c r="I1731" s="12" t="str">
        <x:v>earlier</x:v>
      </x:c>
    </x:row>
    <x:row r="1732" ht="22" customHeight="1">
      <x:c r="B1732" s="12" t="str">
        <x:v>quyen</x:v>
      </x:c>
      <x:c r="C1732" s="12" t="str">
        <x:v>AWS/SNS</x:v>
      </x:c>
      <x:c r="D1732" s="12" t="str">
        <x:v>NumberOfNotificationsDelivered</x:v>
      </x:c>
      <x:c r="E1732" s="12" t="str">
        <x:v>Sum</x:v>
      </x:c>
      <x:c r="F1732" s="17" t="n">
        <x:v>46307.04166666667</x:v>
      </x:c>
      <x:c r="G1732" s="14" t="n">
        <x:v>2</x:v>
      </x:c>
      <x:c r="H1732" s="12" t="str">
        <x:v>Count</x:v>
      </x:c>
      <x:c r="I1732" s="12" t="str">
        <x:v>week2</x:v>
      </x:c>
    </x:row>
    <x:row r="1733" ht="22" customHeight="1">
      <x:c r="B1733" s="12" t="str">
        <x:v>quyen</x:v>
      </x:c>
      <x:c r="C1733" s="12" t="str">
        <x:v>AWS/SNS</x:v>
      </x:c>
      <x:c r="D1733" s="12" t="str">
        <x:v>NumberOfNotificationsDelivered</x:v>
      </x:c>
      <x:c r="E1733" s="12" t="str">
        <x:v>Sum</x:v>
      </x:c>
      <x:c r="F1733" s="17" t="n">
        <x:v>46305.66666666667</x:v>
      </x:c>
      <x:c r="G1733" s="14" t="n">
        <x:v>2</x:v>
      </x:c>
      <x:c r="H1733" s="12" t="str">
        <x:v>Count</x:v>
      </x:c>
      <x:c r="I1733" s="12" t="str">
        <x:v>earlier</x:v>
      </x:c>
    </x:row>
    <x:row r="1734" ht="22" customHeight="1">
      <x:c r="B1734" s="12" t="str">
        <x:v>quyen</x:v>
      </x:c>
      <x:c r="C1734" s="12" t="str">
        <x:v>AWS/SNS</x:v>
      </x:c>
      <x:c r="D1734" s="12" t="str">
        <x:v>NumberOfNotificationsDelivered</x:v>
      </x:c>
      <x:c r="E1734" s="12" t="str">
        <x:v>Sum</x:v>
      </x:c>
      <x:c r="F1734" s="17" t="n">
        <x:v>46308.95833333333</x:v>
      </x:c>
      <x:c r="G1734" s="14" t="n">
        <x:v>2</x:v>
      </x:c>
      <x:c r="H1734" s="12" t="str">
        <x:v>Count</x:v>
      </x:c>
      <x:c r="I1734" s="12" t="str">
        <x:v>week2</x:v>
      </x:c>
    </x:row>
    <x:row r="1735" ht="22" customHeight="1">
      <x:c r="B1735" s="12" t="str">
        <x:v>quyen</x:v>
      </x:c>
      <x:c r="C1735" s="12" t="str">
        <x:v>AWS/SNS</x:v>
      </x:c>
      <x:c r="D1735" s="12" t="str">
        <x:v>NumberOfNotificationsDelivered</x:v>
      </x:c>
      <x:c r="E1735" s="12" t="str">
        <x:v>Sum</x:v>
      </x:c>
      <x:c r="F1735" s="17" t="n">
        <x:v>46304.29166666667</x:v>
      </x:c>
      <x:c r="G1735" s="14" t="n">
        <x:v>2</x:v>
      </x:c>
      <x:c r="H1735" s="12" t="str">
        <x:v>Count</x:v>
      </x:c>
      <x:c r="I1735" s="12" t="str">
        <x:v>earlier</x:v>
      </x:c>
    </x:row>
    <x:row r="1736" ht="22" customHeight="1">
      <x:c r="B1736" s="12" t="str">
        <x:v>quyen</x:v>
      </x:c>
      <x:c r="C1736" s="12" t="str">
        <x:v>AWS/SNS</x:v>
      </x:c>
      <x:c r="D1736" s="12" t="str">
        <x:v>NumberOfNotificationsDelivered</x:v>
      </x:c>
      <x:c r="E1736" s="12" t="str">
        <x:v>Sum</x:v>
      </x:c>
      <x:c r="F1736" s="17" t="n">
        <x:v>46307.58333333333</x:v>
      </x:c>
      <x:c r="G1736" s="14" t="n">
        <x:v>2</x:v>
      </x:c>
      <x:c r="H1736" s="12" t="str">
        <x:v>Count</x:v>
      </x:c>
      <x:c r="I1736" s="12" t="str">
        <x:v>week2</x:v>
      </x:c>
    </x:row>
    <x:row r="1737" ht="22" customHeight="1">
      <x:c r="B1737" s="12" t="str">
        <x:v>quyen</x:v>
      </x:c>
      <x:c r="C1737" s="12" t="str">
        <x:v>AWS/SNS</x:v>
      </x:c>
      <x:c r="D1737" s="12" t="str">
        <x:v>NumberOfNotificationsDelivered</x:v>
      </x:c>
      <x:c r="E1737" s="12" t="str">
        <x:v>Sum</x:v>
      </x:c>
      <x:c r="F1737" s="17" t="n">
        <x:v>46302.91666666667</x:v>
      </x:c>
      <x:c r="G1737" s="14" t="n">
        <x:v>2</x:v>
      </x:c>
      <x:c r="H1737" s="12" t="str">
        <x:v>Count</x:v>
      </x:c>
      <x:c r="I1737" s="12" t="str">
        <x:v>earlier</x:v>
      </x:c>
    </x:row>
    <x:row r="1738" ht="22" customHeight="1">
      <x:c r="B1738" s="12" t="str">
        <x:v>quyen</x:v>
      </x:c>
      <x:c r="C1738" s="12" t="str">
        <x:v>AWS/SNS</x:v>
      </x:c>
      <x:c r="D1738" s="12" t="str">
        <x:v>NumberOfNotificationsDelivered</x:v>
      </x:c>
      <x:c r="E1738" s="12" t="str">
        <x:v>Sum</x:v>
      </x:c>
      <x:c r="F1738" s="17" t="n">
        <x:v>46306.20833333333</x:v>
      </x:c>
      <x:c r="G1738" s="14" t="n">
        <x:v>2</x:v>
      </x:c>
      <x:c r="H1738" s="12" t="str">
        <x:v>Count</x:v>
      </x:c>
      <x:c r="I1738" s="12" t="str">
        <x:v>earlier</x:v>
      </x:c>
    </x:row>
    <x:row r="1739" ht="22" customHeight="1">
      <x:c r="B1739" s="12" t="str">
        <x:v>quyen</x:v>
      </x:c>
      <x:c r="C1739" s="12" t="str">
        <x:v>AWS/SNS</x:v>
      </x:c>
      <x:c r="D1739" s="12" t="str">
        <x:v>NumberOfNotificationsDelivered</x:v>
      </x:c>
      <x:c r="E1739" s="12" t="str">
        <x:v>Sum</x:v>
      </x:c>
      <x:c r="F1739" s="17" t="n">
        <x:v>46305.625</x:v>
      </x:c>
      <x:c r="G1739" s="14" t="n">
        <x:v>2</x:v>
      </x:c>
      <x:c r="H1739" s="12" t="str">
        <x:v>Count</x:v>
      </x:c>
      <x:c r="I1739" s="12" t="str">
        <x:v>earlier</x:v>
      </x:c>
    </x:row>
    <x:row r="1740" ht="22" customHeight="1">
      <x:c r="B1740" s="12" t="str">
        <x:v>quyen</x:v>
      </x:c>
      <x:c r="C1740" s="12" t="str">
        <x:v>AWS/SNS</x:v>
      </x:c>
      <x:c r="D1740" s="12" t="str">
        <x:v>NumberOfNotificationsDelivered</x:v>
      </x:c>
      <x:c r="E1740" s="12" t="str">
        <x:v>Sum</x:v>
      </x:c>
      <x:c r="F1740" s="17" t="n">
        <x:v>46308.91666666667</x:v>
      </x:c>
      <x:c r="G1740" s="14" t="n">
        <x:v>2</x:v>
      </x:c>
      <x:c r="H1740" s="12" t="str">
        <x:v>Count</x:v>
      </x:c>
      <x:c r="I1740" s="12" t="str">
        <x:v>week2</x:v>
      </x:c>
    </x:row>
    <x:row r="1741" ht="22" customHeight="1">
      <x:c r="B1741" s="12" t="str">
        <x:v>quyen</x:v>
      </x:c>
      <x:c r="C1741" s="12" t="str">
        <x:v>AWS/SNS</x:v>
      </x:c>
      <x:c r="D1741" s="12" t="str">
        <x:v>NumberOfNotificationsDelivered</x:v>
      </x:c>
      <x:c r="E1741" s="12" t="str">
        <x:v>Sum</x:v>
      </x:c>
      <x:c r="F1741" s="17" t="n">
        <x:v>46304.25</x:v>
      </x:c>
      <x:c r="G1741" s="14" t="n">
        <x:v>2</x:v>
      </x:c>
      <x:c r="H1741" s="12" t="str">
        <x:v>Count</x:v>
      </x:c>
      <x:c r="I1741" s="12" t="str">
        <x:v>earlier</x:v>
      </x:c>
    </x:row>
    <x:row r="1742" ht="22" customHeight="1">
      <x:c r="B1742" s="12" t="str">
        <x:v>quyen</x:v>
      </x:c>
      <x:c r="C1742" s="12" t="str">
        <x:v>AWS/SNS</x:v>
      </x:c>
      <x:c r="D1742" s="12" t="str">
        <x:v>NumberOfNotificationsDelivered</x:v>
      </x:c>
      <x:c r="E1742" s="12" t="str">
        <x:v>Sum</x:v>
      </x:c>
      <x:c r="F1742" s="17" t="n">
        <x:v>46307.54166666667</x:v>
      </x:c>
      <x:c r="G1742" s="14" t="n">
        <x:v>2</x:v>
      </x:c>
      <x:c r="H1742" s="12" t="str">
        <x:v>Count</x:v>
      </x:c>
      <x:c r="I1742" s="12" t="str">
        <x:v>week2</x:v>
      </x:c>
    </x:row>
    <x:row r="1743" ht="22" customHeight="1">
      <x:c r="B1743" s="12" t="str">
        <x:v>quyen</x:v>
      </x:c>
      <x:c r="C1743" s="12" t="str">
        <x:v>AWS/SNS</x:v>
      </x:c>
      <x:c r="D1743" s="12" t="str">
        <x:v>NumberOfNotificationsDelivered</x:v>
      </x:c>
      <x:c r="E1743" s="12" t="str">
        <x:v>Sum</x:v>
      </x:c>
      <x:c r="F1743" s="17" t="n">
        <x:v>46302.875</x:v>
      </x:c>
      <x:c r="G1743" s="14" t="n">
        <x:v>2</x:v>
      </x:c>
      <x:c r="H1743" s="12" t="str">
        <x:v>Count</x:v>
      </x:c>
      <x:c r="I1743" s="12" t="str">
        <x:v>earlier</x:v>
      </x:c>
    </x:row>
    <x:row r="1744" ht="22" customHeight="1">
      <x:c r="B1744" s="12" t="str">
        <x:v>quyen</x:v>
      </x:c>
      <x:c r="C1744" s="12" t="str">
        <x:v>AWS/SNS</x:v>
      </x:c>
      <x:c r="D1744" s="12" t="str">
        <x:v>NumberOfNotificationsDelivered</x:v>
      </x:c>
      <x:c r="E1744" s="12" t="str">
        <x:v>Sum</x:v>
      </x:c>
      <x:c r="F1744" s="17" t="n">
        <x:v>46306.16666666667</x:v>
      </x:c>
      <x:c r="G1744" s="14" t="n">
        <x:v>2</x:v>
      </x:c>
      <x:c r="H1744" s="12" t="str">
        <x:v>Count</x:v>
      </x:c>
      <x:c r="I1744" s="12" t="str">
        <x:v>earlier</x:v>
      </x:c>
    </x:row>
    <x:row r="1745" ht="22" customHeight="1">
      <x:c r="B1745" s="12" t="str">
        <x:v>quyen</x:v>
      </x:c>
      <x:c r="C1745" s="12" t="str">
        <x:v>AWS/SNS</x:v>
      </x:c>
      <x:c r="D1745" s="12" t="str">
        <x:v>NumberOfNotificationsDelivered</x:v>
      </x:c>
      <x:c r="E1745" s="12" t="str">
        <x:v>Sum</x:v>
      </x:c>
      <x:c r="F1745" s="17" t="n">
        <x:v>46304.79166666667</x:v>
      </x:c>
      <x:c r="G1745" s="14" t="n">
        <x:v>2</x:v>
      </x:c>
      <x:c r="H1745" s="12" t="str">
        <x:v>Count</x:v>
      </x:c>
      <x:c r="I1745" s="12" t="str">
        <x:v>earlier</x:v>
      </x:c>
    </x:row>
    <x:row r="1746" ht="22" customHeight="1">
      <x:c r="B1746" s="12" t="str">
        <x:v>quyen</x:v>
      </x:c>
      <x:c r="C1746" s="12" t="str">
        <x:v>AWS/SNS</x:v>
      </x:c>
      <x:c r="D1746" s="12" t="str">
        <x:v>NumberOfNotificationsDelivered</x:v>
      </x:c>
      <x:c r="E1746" s="12" t="str">
        <x:v>Sum</x:v>
      </x:c>
      <x:c r="F1746" s="17" t="n">
        <x:v>46308.08333333333</x:v>
      </x:c>
      <x:c r="G1746" s="14" t="n">
        <x:v>2</x:v>
      </x:c>
      <x:c r="H1746" s="12" t="str">
        <x:v>Count</x:v>
      </x:c>
      <x:c r="I1746" s="12" t="str">
        <x:v>week2</x:v>
      </x:c>
    </x:row>
    <x:row r="1747" ht="22" customHeight="1">
      <x:c r="B1747" s="12" t="str">
        <x:v>quyen</x:v>
      </x:c>
      <x:c r="C1747" s="12" t="str">
        <x:v>AWS/SNS</x:v>
      </x:c>
      <x:c r="D1747" s="12" t="str">
        <x:v>NumberOfNotificationsDelivered</x:v>
      </x:c>
      <x:c r="E1747" s="12" t="str">
        <x:v>Sum</x:v>
      </x:c>
      <x:c r="F1747" s="17" t="n">
        <x:v>46303.41666666667</x:v>
      </x:c>
      <x:c r="G1747" s="14" t="n">
        <x:v>2</x:v>
      </x:c>
      <x:c r="H1747" s="12" t="str">
        <x:v>Count</x:v>
      </x:c>
      <x:c r="I1747" s="12" t="str">
        <x:v>earlier</x:v>
      </x:c>
    </x:row>
    <x:row r="1748" ht="22" customHeight="1">
      <x:c r="B1748" s="12" t="str">
        <x:v>quyen</x:v>
      </x:c>
      <x:c r="C1748" s="12" t="str">
        <x:v>AWS/SNS</x:v>
      </x:c>
      <x:c r="D1748" s="12" t="str">
        <x:v>NumberOfNotificationsDelivered</x:v>
      </x:c>
      <x:c r="E1748" s="12" t="str">
        <x:v>Sum</x:v>
      </x:c>
      <x:c r="F1748" s="17" t="n">
        <x:v>46306.70833333333</x:v>
      </x:c>
      <x:c r="G1748" s="14" t="n">
        <x:v>2</x:v>
      </x:c>
      <x:c r="H1748" s="12" t="str">
        <x:v>Count</x:v>
      </x:c>
      <x:c r="I1748" s="12" t="str">
        <x:v>week2</x:v>
      </x:c>
    </x:row>
    <x:row r="1749" ht="22" customHeight="1">
      <x:c r="B1749" s="12" t="str">
        <x:v>quyen</x:v>
      </x:c>
      <x:c r="C1749" s="12" t="str">
        <x:v>AWS/SNS</x:v>
      </x:c>
      <x:c r="D1749" s="12" t="str">
        <x:v>NumberOfNotificationsDelivered</x:v>
      </x:c>
      <x:c r="E1749" s="12" t="str">
        <x:v>Sum</x:v>
      </x:c>
      <x:c r="F1749" s="17" t="n">
        <x:v>46305.91666666667</x:v>
      </x:c>
      <x:c r="G1749" s="14" t="n">
        <x:v>2</x:v>
      </x:c>
      <x:c r="H1749" s="12" t="str">
        <x:v>Count</x:v>
      </x:c>
      <x:c r="I1749" s="12" t="str">
        <x:v>earlier</x:v>
      </x:c>
    </x:row>
    <x:row r="1750" ht="22" customHeight="1">
      <x:c r="B1750" s="12" t="str">
        <x:v>quyen</x:v>
      </x:c>
      <x:c r="C1750" s="12" t="str">
        <x:v>AWS/SNS</x:v>
      </x:c>
      <x:c r="D1750" s="12" t="str">
        <x:v>NumberOfNotificationsDelivered</x:v>
      </x:c>
      <x:c r="E1750" s="12" t="str">
        <x:v>Sum</x:v>
      </x:c>
      <x:c r="F1750" s="17" t="n">
        <x:v>46304.54166666667</x:v>
      </x:c>
      <x:c r="G1750" s="14" t="n">
        <x:v>2</x:v>
      </x:c>
      <x:c r="H1750" s="12" t="str">
        <x:v>Count</x:v>
      </x:c>
      <x:c r="I1750" s="12" t="str">
        <x:v>earlier</x:v>
      </x:c>
    </x:row>
    <x:row r="1751" ht="22" customHeight="1">
      <x:c r="B1751" s="12" t="str">
        <x:v>quyen</x:v>
      </x:c>
      <x:c r="C1751" s="12" t="str">
        <x:v>AWS/SNS</x:v>
      </x:c>
      <x:c r="D1751" s="12" t="str">
        <x:v>NumberOfNotificationsDelivered</x:v>
      </x:c>
      <x:c r="E1751" s="12" t="str">
        <x:v>Sum</x:v>
      </x:c>
      <x:c r="F1751" s="17" t="n">
        <x:v>46307.83333333333</x:v>
      </x:c>
      <x:c r="G1751" s="14" t="n">
        <x:v>2</x:v>
      </x:c>
      <x:c r="H1751" s="12" t="str">
        <x:v>Count</x:v>
      </x:c>
      <x:c r="I1751" s="12" t="str">
        <x:v>week2</x:v>
      </x:c>
    </x:row>
    <x:row r="1752" ht="22" customHeight="1">
      <x:c r="B1752" s="12" t="str">
        <x:v>quyen</x:v>
      </x:c>
      <x:c r="C1752" s="12" t="str">
        <x:v>AWS/SNS</x:v>
      </x:c>
      <x:c r="D1752" s="12" t="str">
        <x:v>NumberOfNotificationsDelivered</x:v>
      </x:c>
      <x:c r="E1752" s="12" t="str">
        <x:v>Sum</x:v>
      </x:c>
      <x:c r="F1752" s="17" t="n">
        <x:v>46303.16666666667</x:v>
      </x:c>
      <x:c r="G1752" s="14" t="n">
        <x:v>2</x:v>
      </x:c>
      <x:c r="H1752" s="12" t="str">
        <x:v>Count</x:v>
      </x:c>
      <x:c r="I1752" s="12" t="str">
        <x:v>earlier</x:v>
      </x:c>
    </x:row>
    <x:row r="1753" ht="22" customHeight="1">
      <x:c r="B1753" s="12" t="str">
        <x:v>quyen</x:v>
      </x:c>
      <x:c r="C1753" s="12" t="str">
        <x:v>AWS/SNS</x:v>
      </x:c>
      <x:c r="D1753" s="12" t="str">
        <x:v>NumberOfNotificationsDelivered</x:v>
      </x:c>
      <x:c r="E1753" s="12" t="str">
        <x:v>Sum</x:v>
      </x:c>
      <x:c r="F1753" s="17" t="n">
        <x:v>46306.45833333333</x:v>
      </x:c>
      <x:c r="G1753" s="14" t="n">
        <x:v>2</x:v>
      </x:c>
      <x:c r="H1753" s="12" t="str">
        <x:v>Count</x:v>
      </x:c>
      <x:c r="I1753" s="12" t="str">
        <x:v>earlier</x:v>
      </x:c>
    </x:row>
    <x:row r="1754" ht="22" customHeight="1">
      <x:c r="B1754" s="12" t="str">
        <x:v>quyen</x:v>
      </x:c>
      <x:c r="C1754" s="12" t="str">
        <x:v>AWS/SNS</x:v>
      </x:c>
      <x:c r="D1754" s="12" t="str">
        <x:v>NumberOfNotificationsDelivered</x:v>
      </x:c>
      <x:c r="E1754" s="12" t="str">
        <x:v>Sum</x:v>
      </x:c>
      <x:c r="F1754" s="17" t="n">
        <x:v>46305.08333333333</x:v>
      </x:c>
      <x:c r="G1754" s="14" t="n">
        <x:v>2</x:v>
      </x:c>
      <x:c r="H1754" s="12" t="str">
        <x:v>Count</x:v>
      </x:c>
      <x:c r="I1754" s="12" t="str">
        <x:v>earlier</x:v>
      </x:c>
    </x:row>
    <x:row r="1755" ht="22" customHeight="1">
      <x:c r="B1755" s="12" t="str">
        <x:v>quyen</x:v>
      </x:c>
      <x:c r="C1755" s="12" t="str">
        <x:v>AWS/SNS</x:v>
      </x:c>
      <x:c r="D1755" s="12" t="str">
        <x:v>NumberOfNotificationsDelivered</x:v>
      </x:c>
      <x:c r="E1755" s="12" t="str">
        <x:v>Sum</x:v>
      </x:c>
      <x:c r="F1755" s="17" t="n">
        <x:v>46308.375</x:v>
      </x:c>
      <x:c r="G1755" s="14" t="n">
        <x:v>4</x:v>
      </x:c>
      <x:c r="H1755" s="12" t="str">
        <x:v>Count</x:v>
      </x:c>
      <x:c r="I1755" s="12" t="str">
        <x:v>week2</x:v>
      </x:c>
    </x:row>
    <x:row r="1756" ht="22" customHeight="1">
      <x:c r="B1756" s="12" t="str">
        <x:v>quyen</x:v>
      </x:c>
      <x:c r="C1756" s="12" t="str">
        <x:v>AWS/SNS</x:v>
      </x:c>
      <x:c r="D1756" s="12" t="str">
        <x:v>NumberOfNotificationsDelivered</x:v>
      </x:c>
      <x:c r="E1756" s="12" t="str">
        <x:v>Sum</x:v>
      </x:c>
      <x:c r="F1756" s="17" t="n">
        <x:v>46303.70833333333</x:v>
      </x:c>
      <x:c r="G1756" s="14" t="n">
        <x:v>2</x:v>
      </x:c>
      <x:c r="H1756" s="12" t="str">
        <x:v>Count</x:v>
      </x:c>
      <x:c r="I1756" s="12" t="str">
        <x:v>earlier</x:v>
      </x:c>
    </x:row>
    <x:row r="1757" ht="22" customHeight="1">
      <x:c r="B1757" s="12" t="str">
        <x:v>quyen</x:v>
      </x:c>
      <x:c r="C1757" s="12" t="str">
        <x:v>AWS/SNS</x:v>
      </x:c>
      <x:c r="D1757" s="12" t="str">
        <x:v>NumberOfNotificationsDelivered</x:v>
      </x:c>
      <x:c r="E1757" s="12" t="str">
        <x:v>Sum</x:v>
      </x:c>
      <x:c r="F1757" s="17" t="n">
        <x:v>46307</x:v>
      </x:c>
      <x:c r="G1757" s="14" t="n">
        <x:v>2</x:v>
      </x:c>
      <x:c r="H1757" s="12" t="str">
        <x:v>Count</x:v>
      </x:c>
      <x:c r="I1757" s="12" t="str">
        <x:v>week2</x:v>
      </x:c>
    </x:row>
    <x:row r="1758" ht="22" customHeight="1">
      <x:c r="B1758" s="12" t="str">
        <x:v>quyen</x:v>
      </x:c>
      <x:c r="C1758" s="12" t="str">
        <x:v>AWS/SNS</x:v>
      </x:c>
      <x:c r="D1758" s="12" t="str">
        <x:v>NumberOfNotificationsDelivered</x:v>
      </x:c>
      <x:c r="E1758" s="12" t="str">
        <x:v>Sum</x:v>
      </x:c>
      <x:c r="F1758" s="17" t="n">
        <x:v>46302.70833333333</x:v>
      </x:c>
      <x:c r="G1758" s="14" t="n">
        <x:v>2</x:v>
      </x:c>
      <x:c r="H1758" s="12" t="str">
        <x:v>Count</x:v>
      </x:c>
      <x:c r="I1758" s="12" t="str">
        <x:v>earlier</x:v>
      </x:c>
    </x:row>
    <x:row r="1759" ht="22" customHeight="1">
      <x:c r="B1759" s="12" t="str">
        <x:v>quyen</x:v>
      </x:c>
      <x:c r="C1759" s="12" t="str">
        <x:v>AWS/SNS</x:v>
      </x:c>
      <x:c r="D1759" s="12" t="str">
        <x:v>NumberOfNotificationsDelivered</x:v>
      </x:c>
      <x:c r="E1759" s="12" t="str">
        <x:v>Sum</x:v>
      </x:c>
      <x:c r="F1759" s="17" t="n">
        <x:v>46306</x:v>
      </x:c>
      <x:c r="G1759" s="14" t="n">
        <x:v>2</x:v>
      </x:c>
      <x:c r="H1759" s="12" t="str">
        <x:v>Count</x:v>
      </x:c>
      <x:c r="I1759" s="12" t="str">
        <x:v>earlier</x:v>
      </x:c>
    </x:row>
    <x:row r="1760" ht="22" customHeight="1">
      <x:c r="B1760" s="12" t="str">
        <x:v>quyen</x:v>
      </x:c>
      <x:c r="C1760" s="12" t="str">
        <x:v>AWS/SNS</x:v>
      </x:c>
      <x:c r="D1760" s="12" t="str">
        <x:v>NumberOfNotificationsDelivered</x:v>
      </x:c>
      <x:c r="E1760" s="12" t="str">
        <x:v>Sum</x:v>
      </x:c>
      <x:c r="F1760" s="17" t="n">
        <x:v>46304.625</x:v>
      </x:c>
      <x:c r="G1760" s="14" t="n">
        <x:v>2</x:v>
      </x:c>
      <x:c r="H1760" s="12" t="str">
        <x:v>Count</x:v>
      </x:c>
      <x:c r="I1760" s="12" t="str">
        <x:v>earlier</x:v>
      </x:c>
    </x:row>
    <x:row r="1761" ht="22" customHeight="1">
      <x:c r="B1761" s="12" t="str">
        <x:v>quyen</x:v>
      </x:c>
      <x:c r="C1761" s="12" t="str">
        <x:v>AWS/SNS</x:v>
      </x:c>
      <x:c r="D1761" s="12" t="str">
        <x:v>NumberOfNotificationsDelivered</x:v>
      </x:c>
      <x:c r="E1761" s="12" t="str">
        <x:v>Sum</x:v>
      </x:c>
      <x:c r="F1761" s="17" t="n">
        <x:v>46307.91666666667</x:v>
      </x:c>
      <x:c r="G1761" s="14" t="n">
        <x:v>2</x:v>
      </x:c>
      <x:c r="H1761" s="12" t="str">
        <x:v>Count</x:v>
      </x:c>
      <x:c r="I1761" s="12" t="str">
        <x:v>week2</x:v>
      </x:c>
    </x:row>
    <x:row r="1762" ht="22" customHeight="1">
      <x:c r="B1762" s="12" t="str">
        <x:v>quyen</x:v>
      </x:c>
      <x:c r="C1762" s="12" t="str">
        <x:v>AWS/SNS</x:v>
      </x:c>
      <x:c r="D1762" s="12" t="str">
        <x:v>NumberOfNotificationsDelivered</x:v>
      </x:c>
      <x:c r="E1762" s="12" t="str">
        <x:v>Sum</x:v>
      </x:c>
      <x:c r="F1762" s="17" t="n">
        <x:v>46303.25</x:v>
      </x:c>
      <x:c r="G1762" s="14" t="n">
        <x:v>2</x:v>
      </x:c>
      <x:c r="H1762" s="12" t="str">
        <x:v>Count</x:v>
      </x:c>
      <x:c r="I1762" s="12" t="str">
        <x:v>earlier</x:v>
      </x:c>
    </x:row>
    <x:row r="1763" ht="22" customHeight="1">
      <x:c r="B1763" s="12" t="str">
        <x:v>quyen</x:v>
      </x:c>
      <x:c r="C1763" s="12" t="str">
        <x:v>AWS/SNS</x:v>
      </x:c>
      <x:c r="D1763" s="12" t="str">
        <x:v>NumberOfNotificationsDelivered</x:v>
      </x:c>
      <x:c r="E1763" s="12" t="str">
        <x:v>Sum</x:v>
      </x:c>
      <x:c r="F1763" s="17" t="n">
        <x:v>46306.54166666667</x:v>
      </x:c>
      <x:c r="G1763" s="14" t="n">
        <x:v>2</x:v>
      </x:c>
      <x:c r="H1763" s="12" t="str">
        <x:v>Count</x:v>
      </x:c>
      <x:c r="I1763" s="12" t="str">
        <x:v>earlier</x:v>
      </x:c>
    </x:row>
    <x:row r="1764" ht="22" customHeight="1">
      <x:c r="B1764" s="12" t="str">
        <x:v>quyen</x:v>
      </x:c>
      <x:c r="C1764" s="12" t="str">
        <x:v>AWS/SNS</x:v>
      </x:c>
      <x:c r="D1764" s="12" t="str">
        <x:v>NumberOfNotificationsDelivered</x:v>
      </x:c>
      <x:c r="E1764" s="12" t="str">
        <x:v>Sum</x:v>
      </x:c>
      <x:c r="F1764" s="17" t="n">
        <x:v>46305.16666666667</x:v>
      </x:c>
      <x:c r="G1764" s="14" t="n">
        <x:v>2</x:v>
      </x:c>
      <x:c r="H1764" s="12" t="str">
        <x:v>Count</x:v>
      </x:c>
      <x:c r="I1764" s="12" t="str">
        <x:v>earlier</x:v>
      </x:c>
    </x:row>
    <x:row r="1765" ht="22" customHeight="1">
      <x:c r="B1765" s="12" t="str">
        <x:v>quyen</x:v>
      </x:c>
      <x:c r="C1765" s="12" t="str">
        <x:v>AWS/SNS</x:v>
      </x:c>
      <x:c r="D1765" s="12" t="str">
        <x:v>NumberOfNotificationsDelivered</x:v>
      </x:c>
      <x:c r="E1765" s="12" t="str">
        <x:v>Sum</x:v>
      </x:c>
      <x:c r="F1765" s="17" t="n">
        <x:v>46308.45833333333</x:v>
      </x:c>
      <x:c r="G1765" s="14" t="n">
        <x:v>2</x:v>
      </x:c>
      <x:c r="H1765" s="12" t="str">
        <x:v>Count</x:v>
      </x:c>
      <x:c r="I1765" s="12" t="str">
        <x:v>week2</x:v>
      </x:c>
    </x:row>
    <x:row r="1766" ht="22" customHeight="1">
      <x:c r="B1766" s="12" t="str">
        <x:v>quyen</x:v>
      </x:c>
      <x:c r="C1766" s="12" t="str">
        <x:v>AWS/SNS</x:v>
      </x:c>
      <x:c r="D1766" s="12" t="str">
        <x:v>NumberOfNotificationsDelivered</x:v>
      </x:c>
      <x:c r="E1766" s="12" t="str">
        <x:v>Sum</x:v>
      </x:c>
      <x:c r="F1766" s="17" t="n">
        <x:v>46303.79166666667</x:v>
      </x:c>
      <x:c r="G1766" s="14" t="n">
        <x:v>2</x:v>
      </x:c>
      <x:c r="H1766" s="12" t="str">
        <x:v>Count</x:v>
      </x:c>
      <x:c r="I1766" s="12" t="str">
        <x:v>earlier</x:v>
      </x:c>
    </x:row>
    <x:row r="1767" ht="22" customHeight="1">
      <x:c r="B1767" s="12" t="str">
        <x:v>quyen</x:v>
      </x:c>
      <x:c r="C1767" s="12" t="str">
        <x:v>AWS/SNS</x:v>
      </x:c>
      <x:c r="D1767" s="12" t="str">
        <x:v>NumberOfNotificationsDelivered</x:v>
      </x:c>
      <x:c r="E1767" s="12" t="str">
        <x:v>Sum</x:v>
      </x:c>
      <x:c r="F1767" s="17" t="n">
        <x:v>46307.08333333333</x:v>
      </x:c>
      <x:c r="G1767" s="14" t="n">
        <x:v>2</x:v>
      </x:c>
      <x:c r="H1767" s="12" t="str">
        <x:v>Count</x:v>
      </x:c>
      <x:c r="I1767" s="12" t="str">
        <x:v>week2</x:v>
      </x:c>
    </x:row>
    <x:row r="1768" ht="22" customHeight="1">
      <x:c r="B1768" s="12" t="str">
        <x:v>quyen</x:v>
      </x:c>
      <x:c r="C1768" s="12" t="str">
        <x:v>AWS/SNS</x:v>
      </x:c>
      <x:c r="D1768" s="12" t="str">
        <x:v>NumberOfNotificationsDelivered</x:v>
      </x:c>
      <x:c r="E1768" s="12" t="str">
        <x:v>Sum</x:v>
      </x:c>
      <x:c r="F1768" s="17" t="n">
        <x:v>46303</x:v>
      </x:c>
      <x:c r="G1768" s="14" t="n">
        <x:v>2</x:v>
      </x:c>
      <x:c r="H1768" s="12" t="str">
        <x:v>Count</x:v>
      </x:c>
      <x:c r="I1768" s="12" t="str">
        <x:v>earlier</x:v>
      </x:c>
    </x:row>
    <x:row r="1769" ht="22" customHeight="1">
      <x:c r="B1769" s="12" t="str">
        <x:v>quyen</x:v>
      </x:c>
      <x:c r="C1769" s="12" t="str">
        <x:v>AWS/SNS</x:v>
      </x:c>
      <x:c r="D1769" s="12" t="str">
        <x:v>NumberOfNotificationsDelivered</x:v>
      </x:c>
      <x:c r="E1769" s="12" t="str">
        <x:v>Sum</x:v>
      </x:c>
      <x:c r="F1769" s="17" t="n">
        <x:v>46306.29166666667</x:v>
      </x:c>
      <x:c r="G1769" s="14" t="n">
        <x:v>2</x:v>
      </x:c>
      <x:c r="H1769" s="12" t="str">
        <x:v>Count</x:v>
      </x:c>
      <x:c r="I1769" s="12" t="str">
        <x:v>earlier</x:v>
      </x:c>
    </x:row>
    <x:row r="1770" ht="22" customHeight="1">
      <x:c r="B1770" s="12" t="str">
        <x:v>quyen</x:v>
      </x:c>
      <x:c r="C1770" s="12" t="str">
        <x:v>AWS/SNS</x:v>
      </x:c>
      <x:c r="D1770" s="12" t="str">
        <x:v>NumberOfNotificationsDelivered</x:v>
      </x:c>
      <x:c r="E1770" s="12" t="str">
        <x:v>Sum</x:v>
      </x:c>
      <x:c r="F1770" s="17" t="n">
        <x:v>46304.91666666667</x:v>
      </x:c>
      <x:c r="G1770" s="14" t="n">
        <x:v>2</x:v>
      </x:c>
      <x:c r="H1770" s="12" t="str">
        <x:v>Count</x:v>
      </x:c>
      <x:c r="I1770" s="12" t="str">
        <x:v>earlier</x:v>
      </x:c>
    </x:row>
    <x:row r="1771" ht="22" customHeight="1">
      <x:c r="B1771" s="12" t="str">
        <x:v>quyen</x:v>
      </x:c>
      <x:c r="C1771" s="12" t="str">
        <x:v>AWS/SNS</x:v>
      </x:c>
      <x:c r="D1771" s="12" t="str">
        <x:v>NumberOfNotificationsDelivered</x:v>
      </x:c>
      <x:c r="E1771" s="12" t="str">
        <x:v>Sum</x:v>
      </x:c>
      <x:c r="F1771" s="17" t="n">
        <x:v>46308.20833333333</x:v>
      </x:c>
      <x:c r="G1771" s="14" t="n">
        <x:v>2</x:v>
      </x:c>
      <x:c r="H1771" s="12" t="str">
        <x:v>Count</x:v>
      </x:c>
      <x:c r="I1771" s="12" t="str">
        <x:v>week2</x:v>
      </x:c>
    </x:row>
    <x:row r="1772" ht="22" customHeight="1">
      <x:c r="B1772" s="12" t="str">
        <x:v>quyen</x:v>
      </x:c>
      <x:c r="C1772" s="12" t="str">
        <x:v>AWS/SNS</x:v>
      </x:c>
      <x:c r="D1772" s="12" t="str">
        <x:v>NumberOfNotificationsDelivered</x:v>
      </x:c>
      <x:c r="E1772" s="12" t="str">
        <x:v>Sum</x:v>
      </x:c>
      <x:c r="F1772" s="17" t="n">
        <x:v>46303.54166666667</x:v>
      </x:c>
      <x:c r="G1772" s="14" t="n">
        <x:v>2</x:v>
      </x:c>
      <x:c r="H1772" s="12" t="str">
        <x:v>Count</x:v>
      </x:c>
      <x:c r="I1772" s="12" t="str">
        <x:v>earlier</x:v>
      </x:c>
    </x:row>
    <x:row r="1773" ht="22" customHeight="1">
      <x:c r="B1773" s="12" t="str">
        <x:v>quyen</x:v>
      </x:c>
      <x:c r="C1773" s="12" t="str">
        <x:v>AWS/SNS</x:v>
      </x:c>
      <x:c r="D1773" s="12" t="str">
        <x:v>NumberOfNotificationsDelivered</x:v>
      </x:c>
      <x:c r="E1773" s="12" t="str">
        <x:v>Sum</x:v>
      </x:c>
      <x:c r="F1773" s="17" t="n">
        <x:v>46306.83333333333</x:v>
      </x:c>
      <x:c r="G1773" s="14" t="n">
        <x:v>2</x:v>
      </x:c>
      <x:c r="H1773" s="12" t="str">
        <x:v>Count</x:v>
      </x:c>
      <x:c r="I1773" s="12" t="str">
        <x:v>week2</x:v>
      </x:c>
    </x:row>
    <x:row r="1774" ht="22" customHeight="1">
      <x:c r="B1774" s="12" t="str">
        <x:v>quyen</x:v>
      </x:c>
      <x:c r="C1774" s="12" t="str">
        <x:v>AWS/SNS</x:v>
      </x:c>
      <x:c r="D1774" s="12" t="str">
        <x:v>NumberOfNotificationsDelivered</x:v>
      </x:c>
      <x:c r="E1774" s="12" t="str">
        <x:v>Sum</x:v>
      </x:c>
      <x:c r="F1774" s="17" t="n">
        <x:v>46305.45833333333</x:v>
      </x:c>
      <x:c r="G1774" s="14" t="n">
        <x:v>2</x:v>
      </x:c>
      <x:c r="H1774" s="12" t="str">
        <x:v>Count</x:v>
      </x:c>
      <x:c r="I1774" s="12" t="str">
        <x:v>earlier</x:v>
      </x:c>
    </x:row>
    <x:row r="1775" ht="22" customHeight="1">
      <x:c r="B1775" s="12" t="str">
        <x:v>quyen</x:v>
      </x:c>
      <x:c r="C1775" s="12" t="str">
        <x:v>AWS/SNS</x:v>
      </x:c>
      <x:c r="D1775" s="12" t="str">
        <x:v>NumberOfNotificationsDelivered</x:v>
      </x:c>
      <x:c r="E1775" s="12" t="str">
        <x:v>Sum</x:v>
      </x:c>
      <x:c r="F1775" s="17" t="n">
        <x:v>46308.75</x:v>
      </x:c>
      <x:c r="G1775" s="14" t="n">
        <x:v>4</x:v>
      </x:c>
      <x:c r="H1775" s="12" t="str">
        <x:v>Count</x:v>
      </x:c>
      <x:c r="I1775" s="12" t="str">
        <x:v>week2</x:v>
      </x:c>
    </x:row>
    <x:row r="1776" ht="22" customHeight="1">
      <x:c r="B1776" s="12" t="str">
        <x:v>quyen</x:v>
      </x:c>
      <x:c r="C1776" s="12" t="str">
        <x:v>AWS/SNS</x:v>
      </x:c>
      <x:c r="D1776" s="12" t="str">
        <x:v>NumberOfNotificationsDelivered</x:v>
      </x:c>
      <x:c r="E1776" s="12" t="str">
        <x:v>Sum</x:v>
      </x:c>
      <x:c r="F1776" s="17" t="n">
        <x:v>46304.08333333333</x:v>
      </x:c>
      <x:c r="G1776" s="14" t="n">
        <x:v>2</x:v>
      </x:c>
      <x:c r="H1776" s="12" t="str">
        <x:v>Count</x:v>
      </x:c>
      <x:c r="I1776" s="12" t="str">
        <x:v>earlier</x:v>
      </x:c>
    </x:row>
    <x:row r="1777" ht="22" customHeight="1">
      <x:c r="B1777" s="12" t="str">
        <x:v>quyen</x:v>
      </x:c>
      <x:c r="C1777" s="12" t="str">
        <x:v>AWS/SNS</x:v>
      </x:c>
      <x:c r="D1777" s="12" t="str">
        <x:v>NumberOfNotificationsDelivered</x:v>
      </x:c>
      <x:c r="E1777" s="12" t="str">
        <x:v>Sum</x:v>
      </x:c>
      <x:c r="F1777" s="17" t="n">
        <x:v>46307.375</x:v>
      </x:c>
      <x:c r="G1777" s="14" t="n">
        <x:v>2</x:v>
      </x:c>
      <x:c r="H1777" s="12" t="str">
        <x:v>Count</x:v>
      </x:c>
      <x:c r="I1777" s="12" t="str">
        <x:v>week2</x:v>
      </x:c>
    </x:row>
    <x:row r="1778" ht="22" customHeight="1">
      <x:c r="B1778" s="12" t="str">
        <x:v>quyen</x:v>
      </x:c>
      <x:c r="C1778" s="12" t="str">
        <x:v>AWS/SNS</x:v>
      </x:c>
      <x:c r="D1778" s="12" t="str">
        <x:v>NumberOfNotificationsDelivered</x:v>
      </x:c>
      <x:c r="E1778" s="12" t="str">
        <x:v>Sum</x:v>
      </x:c>
      <x:c r="F1778" s="17" t="n">
        <x:v>46305.41666666667</x:v>
      </x:c>
      <x:c r="G1778" s="14" t="n">
        <x:v>2</x:v>
      </x:c>
      <x:c r="H1778" s="12" t="str">
        <x:v>Count</x:v>
      </x:c>
      <x:c r="I1778" s="12" t="str">
        <x:v>earlier</x:v>
      </x:c>
    </x:row>
    <x:row r="1779" ht="22" customHeight="1">
      <x:c r="B1779" s="12" t="str">
        <x:v>quyen</x:v>
      </x:c>
      <x:c r="C1779" s="12" t="str">
        <x:v>AWS/SNS</x:v>
      </x:c>
      <x:c r="D1779" s="12" t="str">
        <x:v>NumberOfNotificationsDelivered</x:v>
      </x:c>
      <x:c r="E1779" s="12" t="str">
        <x:v>Sum</x:v>
      </x:c>
      <x:c r="F1779" s="17" t="n">
        <x:v>46308.70833333333</x:v>
      </x:c>
      <x:c r="G1779" s="14" t="n">
        <x:v>4</x:v>
      </x:c>
      <x:c r="H1779" s="12" t="str">
        <x:v>Count</x:v>
      </x:c>
      <x:c r="I1779" s="12" t="str">
        <x:v>week2</x:v>
      </x:c>
    </x:row>
    <x:row r="1780" ht="22" customHeight="1">
      <x:c r="B1780" s="12" t="str">
        <x:v>quyen</x:v>
      </x:c>
      <x:c r="C1780" s="12" t="str">
        <x:v>AWS/SNS</x:v>
      </x:c>
      <x:c r="D1780" s="12" t="str">
        <x:v>NumberOfNotificationsDelivered</x:v>
      </x:c>
      <x:c r="E1780" s="12" t="str">
        <x:v>Sum</x:v>
      </x:c>
      <x:c r="F1780" s="17" t="n">
        <x:v>46304.04166666667</x:v>
      </x:c>
      <x:c r="G1780" s="14" t="n">
        <x:v>2</x:v>
      </x:c>
      <x:c r="H1780" s="12" t="str">
        <x:v>Count</x:v>
      </x:c>
      <x:c r="I1780" s="12" t="str">
        <x:v>earlier</x:v>
      </x:c>
    </x:row>
    <x:row r="1781" ht="22" customHeight="1">
      <x:c r="B1781" s="12" t="str">
        <x:v>quyen</x:v>
      </x:c>
      <x:c r="C1781" s="12" t="str">
        <x:v>AWS/SNS</x:v>
      </x:c>
      <x:c r="D1781" s="12" t="str">
        <x:v>NumberOfNotificationsDelivered</x:v>
      </x:c>
      <x:c r="E1781" s="12" t="str">
        <x:v>Sum</x:v>
      </x:c>
      <x:c r="F1781" s="17" t="n">
        <x:v>46307.33333333333</x:v>
      </x:c>
      <x:c r="G1781" s="14" t="n">
        <x:v>2</x:v>
      </x:c>
      <x:c r="H1781" s="12" t="str">
        <x:v>Count</x:v>
      </x:c>
      <x:c r="I1781" s="12" t="str">
        <x:v>week2</x:v>
      </x:c>
    </x:row>
    <x:row r="1782" ht="22" customHeight="1">
      <x:c r="B1782" s="12" t="str">
        <x:v>quyen</x:v>
      </x:c>
      <x:c r="C1782" s="12" t="str">
        <x:v>AWS/SNS</x:v>
      </x:c>
      <x:c r="D1782" s="12" t="str">
        <x:v>NumberOfNotificationsDelivered</x:v>
      </x:c>
      <x:c r="E1782" s="12" t="str">
        <x:v>Sum</x:v>
      </x:c>
      <x:c r="F1782" s="17" t="n">
        <x:v>46302.66666666667</x:v>
      </x:c>
      <x:c r="G1782" s="14" t="n">
        <x:v>2</x:v>
      </x:c>
      <x:c r="H1782" s="12" t="str">
        <x:v>Count</x:v>
      </x:c>
      <x:c r="I1782" s="12" t="str">
        <x:v>earlier</x:v>
      </x:c>
    </x:row>
    <x:row r="1783" ht="22" customHeight="1">
      <x:c r="B1783" s="12" t="str">
        <x:v>quyen</x:v>
      </x:c>
      <x:c r="C1783" s="12" t="str">
        <x:v>AWS/SNS</x:v>
      </x:c>
      <x:c r="D1783" s="12" t="str">
        <x:v>NumberOfNotificationsDelivered</x:v>
      </x:c>
      <x:c r="E1783" s="12" t="str">
        <x:v>Sum</x:v>
      </x:c>
      <x:c r="F1783" s="17" t="n">
        <x:v>46305.95833333333</x:v>
      </x:c>
      <x:c r="G1783" s="14" t="n">
        <x:v>2</x:v>
      </x:c>
      <x:c r="H1783" s="12" t="str">
        <x:v>Count</x:v>
      </x:c>
      <x:c r="I1783" s="12" t="str">
        <x:v>earlier</x:v>
      </x:c>
    </x:row>
    <x:row r="1784" ht="22" customHeight="1">
      <x:c r="B1784" s="12" t="str">
        <x:v>quyen</x:v>
      </x:c>
      <x:c r="C1784" s="12" t="str">
        <x:v>AWS/SNS</x:v>
      </x:c>
      <x:c r="D1784" s="12" t="str">
        <x:v>NumberOfNotificationsDelivered</x:v>
      </x:c>
      <x:c r="E1784" s="12" t="str">
        <x:v>Sum</x:v>
      </x:c>
      <x:c r="F1784" s="17" t="n">
        <x:v>46304.58333333333</x:v>
      </x:c>
      <x:c r="G1784" s="14" t="n">
        <x:v>2</x:v>
      </x:c>
      <x:c r="H1784" s="12" t="str">
        <x:v>Count</x:v>
      </x:c>
      <x:c r="I1784" s="12" t="str">
        <x:v>earlier</x:v>
      </x:c>
    </x:row>
    <x:row r="1785" ht="22" customHeight="1">
      <x:c r="B1785" s="12" t="str">
        <x:v>quyen</x:v>
      </x:c>
      <x:c r="C1785" s="12" t="str">
        <x:v>AWS/SNS</x:v>
      </x:c>
      <x:c r="D1785" s="12" t="str">
        <x:v>NumberOfNotificationsDelivered</x:v>
      </x:c>
      <x:c r="E1785" s="12" t="str">
        <x:v>Sum</x:v>
      </x:c>
      <x:c r="F1785" s="17" t="n">
        <x:v>46307.875</x:v>
      </x:c>
      <x:c r="G1785" s="14" t="n">
        <x:v>2</x:v>
      </x:c>
      <x:c r="H1785" s="12" t="str">
        <x:v>Count</x:v>
      </x:c>
      <x:c r="I1785" s="12" t="str">
        <x:v>week2</x:v>
      </x:c>
    </x:row>
    <x:row r="1786" ht="22" customHeight="1">
      <x:c r="B1786" s="12" t="str">
        <x:v>quyen</x:v>
      </x:c>
      <x:c r="C1786" s="12" t="str">
        <x:v>AWS/SNS</x:v>
      </x:c>
      <x:c r="D1786" s="12" t="str">
        <x:v>NumberOfNotificationsDelivered</x:v>
      </x:c>
      <x:c r="E1786" s="12" t="str">
        <x:v>Sum</x:v>
      </x:c>
      <x:c r="F1786" s="17" t="n">
        <x:v>46303.20833333333</x:v>
      </x:c>
      <x:c r="G1786" s="14" t="n">
        <x:v>2</x:v>
      </x:c>
      <x:c r="H1786" s="12" t="str">
        <x:v>Count</x:v>
      </x:c>
      <x:c r="I1786" s="12" t="str">
        <x:v>earlier</x:v>
      </x:c>
    </x:row>
    <x:row r="1787" ht="22" customHeight="1">
      <x:c r="B1787" s="12" t="str">
        <x:v>quyen</x:v>
      </x:c>
      <x:c r="C1787" s="12" t="str">
        <x:v>AWS/SNS</x:v>
      </x:c>
      <x:c r="D1787" s="12" t="str">
        <x:v>NumberOfNotificationsDelivered</x:v>
      </x:c>
      <x:c r="E1787" s="12" t="str">
        <x:v>Sum</x:v>
      </x:c>
      <x:c r="F1787" s="17" t="n">
        <x:v>46306.5</x:v>
      </x:c>
      <x:c r="G1787" s="14" t="n">
        <x:v>2</x:v>
      </x:c>
      <x:c r="H1787" s="12" t="str">
        <x:v>Count</x:v>
      </x:c>
      <x:c r="I1787" s="12" t="str">
        <x:v>earlier</x:v>
      </x:c>
    </x:row>
    <x:row r="1788" ht="22" customHeight="1">
      <x:c r="B1788" s="12" t="str">
        <x:v>quyen</x:v>
      </x:c>
      <x:c r="C1788" s="12" t="str">
        <x:v>AWS/SNS</x:v>
      </x:c>
      <x:c r="D1788" s="12" t="str">
        <x:v>NumberOfNotificationsDelivered</x:v>
      </x:c>
      <x:c r="E1788" s="12" t="str">
        <x:v>Sum</x:v>
      </x:c>
      <x:c r="F1788" s="17" t="n">
        <x:v>46309</x:v>
      </x:c>
      <x:c r="G1788" s="14" t="n">
        <x:v>2</x:v>
      </x:c>
      <x:c r="H1788" s="12" t="str">
        <x:v>Count</x:v>
      </x:c>
      <x:c r="I1788" s="12" t="str">
        <x:v>week2</x:v>
      </x:c>
    </x:row>
    <x:row r="1789" ht="22" customHeight="1">
      <x:c r="B1789" s="12" t="str">
        <x:v>quyen</x:v>
      </x:c>
      <x:c r="C1789" s="12" t="str">
        <x:v>AWS/SNS</x:v>
      </x:c>
      <x:c r="D1789" s="12" t="str">
        <x:v>NumberOfNotificationsDelivered</x:v>
      </x:c>
      <x:c r="E1789" s="12" t="str">
        <x:v>Sum</x:v>
      </x:c>
      <x:c r="F1789" s="17" t="n">
        <x:v>46305.70833333333</x:v>
      </x:c>
      <x:c r="G1789" s="14" t="n">
        <x:v>2</x:v>
      </x:c>
      <x:c r="H1789" s="12" t="str">
        <x:v>Count</x:v>
      </x:c>
      <x:c r="I1789" s="12" t="str">
        <x:v>earlier</x:v>
      </x:c>
    </x:row>
    <x:row r="1790" ht="22" customHeight="1">
      <x:c r="B1790" s="12" t="str">
        <x:v>quyen</x:v>
      </x:c>
      <x:c r="C1790" s="12" t="str">
        <x:v>AWS/SNS</x:v>
      </x:c>
      <x:c r="D1790" s="12" t="str">
        <x:v>NumberOfNotificationsDelivered</x:v>
      </x:c>
      <x:c r="E1790" s="12" t="str">
        <x:v>Sum</x:v>
      </x:c>
      <x:c r="F1790" s="17" t="n">
        <x:v>46304.33333333333</x:v>
      </x:c>
      <x:c r="G1790" s="14" t="n">
        <x:v>2</x:v>
      </x:c>
      <x:c r="H1790" s="12" t="str">
        <x:v>Count</x:v>
      </x:c>
      <x:c r="I1790" s="12" t="str">
        <x:v>earlier</x:v>
      </x:c>
    </x:row>
    <x:row r="1791" ht="22" customHeight="1">
      <x:c r="B1791" s="12" t="str">
        <x:v>quyen</x:v>
      </x:c>
      <x:c r="C1791" s="12" t="str">
        <x:v>AWS/SNS</x:v>
      </x:c>
      <x:c r="D1791" s="12" t="str">
        <x:v>NumberOfNotificationsDelivered</x:v>
      </x:c>
      <x:c r="E1791" s="12" t="str">
        <x:v>Sum</x:v>
      </x:c>
      <x:c r="F1791" s="17" t="n">
        <x:v>46307.625</x:v>
      </x:c>
      <x:c r="G1791" s="14" t="n">
        <x:v>2</x:v>
      </x:c>
      <x:c r="H1791" s="12" t="str">
        <x:v>Count</x:v>
      </x:c>
      <x:c r="I1791" s="12" t="str">
        <x:v>week2</x:v>
      </x:c>
    </x:row>
    <x:row r="1792" ht="22" customHeight="1">
      <x:c r="B1792" s="12" t="str">
        <x:v>quyen</x:v>
      </x:c>
      <x:c r="C1792" s="12" t="str">
        <x:v>AWS/SNS</x:v>
      </x:c>
      <x:c r="D1792" s="12" t="str">
        <x:v>NumberOfNotificationsDelivered</x:v>
      </x:c>
      <x:c r="E1792" s="12" t="str">
        <x:v>Sum</x:v>
      </x:c>
      <x:c r="F1792" s="17" t="n">
        <x:v>46302.95833333333</x:v>
      </x:c>
      <x:c r="G1792" s="14" t="n">
        <x:v>2</x:v>
      </x:c>
      <x:c r="H1792" s="12" t="str">
        <x:v>Count</x:v>
      </x:c>
      <x:c r="I1792" s="12" t="str">
        <x:v>earlier</x:v>
      </x:c>
    </x:row>
    <x:row r="1793" ht="22" customHeight="1">
      <x:c r="B1793" s="12" t="str">
        <x:v>quyen</x:v>
      </x:c>
      <x:c r="C1793" s="12" t="str">
        <x:v>AWS/SNS</x:v>
      </x:c>
      <x:c r="D1793" s="12" t="str">
        <x:v>NumberOfNotificationsDelivered</x:v>
      </x:c>
      <x:c r="E1793" s="12" t="str">
        <x:v>Sum</x:v>
      </x:c>
      <x:c r="F1793" s="17" t="n">
        <x:v>46306.25</x:v>
      </x:c>
      <x:c r="G1793" s="14" t="n">
        <x:v>2</x:v>
      </x:c>
      <x:c r="H1793" s="12" t="str">
        <x:v>Count</x:v>
      </x:c>
      <x:c r="I1793" s="12" t="str">
        <x:v>earlier</x:v>
      </x:c>
    </x:row>
    <x:row r="1794" ht="22" customHeight="1">
      <x:c r="B1794" s="12" t="str">
        <x:v>quyen</x:v>
      </x:c>
      <x:c r="C1794" s="12" t="str">
        <x:v>AWS/SNS</x:v>
      </x:c>
      <x:c r="D1794" s="12" t="str">
        <x:v>NumberOfNotificationsDelivered</x:v>
      </x:c>
      <x:c r="E1794" s="12" t="str">
        <x:v>Sum</x:v>
      </x:c>
      <x:c r="F1794" s="17" t="n">
        <x:v>46304.875</x:v>
      </x:c>
      <x:c r="G1794" s="14" t="n">
        <x:v>2</x:v>
      </x:c>
      <x:c r="H1794" s="12" t="str">
        <x:v>Count</x:v>
      </x:c>
      <x:c r="I1794" s="12" t="str">
        <x:v>earlier</x:v>
      </x:c>
    </x:row>
    <x:row r="1795" ht="22" customHeight="1">
      <x:c r="B1795" s="12" t="str">
        <x:v>quyen</x:v>
      </x:c>
      <x:c r="C1795" s="12" t="str">
        <x:v>AWS/SNS</x:v>
      </x:c>
      <x:c r="D1795" s="12" t="str">
        <x:v>NumberOfNotificationsDelivered</x:v>
      </x:c>
      <x:c r="E1795" s="12" t="str">
        <x:v>Sum</x:v>
      </x:c>
      <x:c r="F1795" s="17" t="n">
        <x:v>46308.16666666667</x:v>
      </x:c>
      <x:c r="G1795" s="14" t="n">
        <x:v>2</x:v>
      </x:c>
      <x:c r="H1795" s="12" t="str">
        <x:v>Count</x:v>
      </x:c>
      <x:c r="I1795" s="12" t="str">
        <x:v>week2</x:v>
      </x:c>
    </x:row>
    <x:row r="1796" ht="22" customHeight="1">
      <x:c r="B1796" s="12" t="str">
        <x:v>quyen</x:v>
      </x:c>
      <x:c r="C1796" s="12" t="str">
        <x:v>AWS/SNS</x:v>
      </x:c>
      <x:c r="D1796" s="12" t="str">
        <x:v>NumberOfNotificationsDelivered</x:v>
      </x:c>
      <x:c r="E1796" s="12" t="str">
        <x:v>Sum</x:v>
      </x:c>
      <x:c r="F1796" s="17" t="n">
        <x:v>46303.5</x:v>
      </x:c>
      <x:c r="G1796" s="14" t="n">
        <x:v>2</x:v>
      </x:c>
      <x:c r="H1796" s="12" t="str">
        <x:v>Count</x:v>
      </x:c>
      <x:c r="I1796" s="12" t="str">
        <x:v>earlier</x:v>
      </x:c>
    </x:row>
    <x:row r="1797" ht="22" customHeight="1">
      <x:c r="B1797" s="12" t="str">
        <x:v>quyen</x:v>
      </x:c>
      <x:c r="C1797" s="12" t="str">
        <x:v>AWS/SNS</x:v>
      </x:c>
      <x:c r="D1797" s="12" t="str">
        <x:v>NumberOfNotificationsDelivered</x:v>
      </x:c>
      <x:c r="E1797" s="12" t="str">
        <x:v>Sum</x:v>
      </x:c>
      <x:c r="F1797" s="17" t="n">
        <x:v>46306.79166666667</x:v>
      </x:c>
      <x:c r="G1797" s="14" t="n">
        <x:v>2</x:v>
      </x:c>
      <x:c r="H1797" s="12" t="str">
        <x:v>Count</x:v>
      </x:c>
      <x:c r="I1797" s="12" t="str">
        <x:v>week2</x:v>
      </x:c>
    </x:row>
    <x:row r="1798" ht="22" customHeight="1">
      <x:c r="B1798" s="12" t="str">
        <x:v>quyen</x:v>
      </x:c>
      <x:c r="C1798" s="12" t="str">
        <x:v>AWS/SNS</x:v>
      </x:c>
      <x:c r="D1798" s="12" t="str">
        <x:v>NumberOfNotificationsFailed</x:v>
      </x:c>
      <x:c r="E1798" s="12" t="str">
        <x:v>Sum</x:v>
      </x:c>
      <x:c r="F1798" s="17" t="n">
        <x:v>46303.875</x:v>
      </x:c>
      <x:c r="G1798" s="14" t="n">
        <x:v>0</x:v>
      </x:c>
      <x:c r="H1798" s="12" t="str">
        <x:v>Count</x:v>
      </x:c>
      <x:c r="I1798" s="12" t="str">
        <x:v>earlier</x:v>
      </x:c>
    </x:row>
    <x:row r="1799" ht="22" customHeight="1">
      <x:c r="B1799" s="12" t="str">
        <x:v>quyen</x:v>
      </x:c>
      <x:c r="C1799" s="12" t="str">
        <x:v>AWS/SNS</x:v>
      </x:c>
      <x:c r="D1799" s="12" t="str">
        <x:v>NumberOfNotificationsFailed</x:v>
      </x:c>
      <x:c r="E1799" s="12" t="str">
        <x:v>Sum</x:v>
      </x:c>
      <x:c r="F1799" s="17" t="n">
        <x:v>46307.16666666667</x:v>
      </x:c>
      <x:c r="G1799" s="14" t="n">
        <x:v>0</x:v>
      </x:c>
      <x:c r="H1799" s="12" t="str">
        <x:v>Count</x:v>
      </x:c>
      <x:c r="I1799" s="12" t="str">
        <x:v>week2</x:v>
      </x:c>
    </x:row>
    <x:row r="1800" ht="22" customHeight="1">
      <x:c r="B1800" s="12" t="str">
        <x:v>quyen</x:v>
      </x:c>
      <x:c r="C1800" s="12" t="str">
        <x:v>AWS/SNS</x:v>
      </x:c>
      <x:c r="D1800" s="12" t="str">
        <x:v>NumberOfNotificationsFailed</x:v>
      </x:c>
      <x:c r="E1800" s="12" t="str">
        <x:v>Sum</x:v>
      </x:c>
      <x:c r="F1800" s="17" t="n">
        <x:v>46302.5</x:v>
      </x:c>
      <x:c r="G1800" s="14" t="n">
        <x:v>0</x:v>
      </x:c>
      <x:c r="H1800" s="12" t="str">
        <x:v>Count</x:v>
      </x:c>
      <x:c r="I1800" s="12" t="str">
        <x:v>earlier</x:v>
      </x:c>
    </x:row>
    <x:row r="1801" ht="22" customHeight="1">
      <x:c r="B1801" s="12" t="str">
        <x:v>quyen</x:v>
      </x:c>
      <x:c r="C1801" s="12" t="str">
        <x:v>AWS/SNS</x:v>
      </x:c>
      <x:c r="D1801" s="12" t="str">
        <x:v>NumberOfNotificationsFailed</x:v>
      </x:c>
      <x:c r="E1801" s="12" t="str">
        <x:v>Sum</x:v>
      </x:c>
      <x:c r="F1801" s="17" t="n">
        <x:v>46309.08333333333</x:v>
      </x:c>
      <x:c r="G1801" s="14" t="n">
        <x:v>0</x:v>
      </x:c>
      <x:c r="H1801" s="12" t="str">
        <x:v>Count</x:v>
      </x:c>
      <x:c r="I1801" s="12" t="str">
        <x:v>week2</x:v>
      </x:c>
    </x:row>
    <x:row r="1802" ht="22" customHeight="1">
      <x:c r="B1802" s="12" t="str">
        <x:v>quyen</x:v>
      </x:c>
      <x:c r="C1802" s="12" t="str">
        <x:v>AWS/SNS</x:v>
      </x:c>
      <x:c r="D1802" s="12" t="str">
        <x:v>NumberOfNotificationsFailed</x:v>
      </x:c>
      <x:c r="E1802" s="12" t="str">
        <x:v>Sum</x:v>
      </x:c>
      <x:c r="F1802" s="17" t="n">
        <x:v>46305.79166666667</x:v>
      </x:c>
      <x:c r="G1802" s="14" t="n">
        <x:v>0</x:v>
      </x:c>
      <x:c r="H1802" s="12" t="str">
        <x:v>Count</x:v>
      </x:c>
      <x:c r="I1802" s="12" t="str">
        <x:v>earlier</x:v>
      </x:c>
    </x:row>
    <x:row r="1803" ht="22" customHeight="1">
      <x:c r="B1803" s="12" t="str">
        <x:v>quyen</x:v>
      </x:c>
      <x:c r="C1803" s="12" t="str">
        <x:v>AWS/SNS</x:v>
      </x:c>
      <x:c r="D1803" s="12" t="str">
        <x:v>NumberOfNotificationsFailed</x:v>
      </x:c>
      <x:c r="E1803" s="12" t="str">
        <x:v>Sum</x:v>
      </x:c>
      <x:c r="F1803" s="17" t="n">
        <x:v>46304.41666666667</x:v>
      </x:c>
      <x:c r="G1803" s="14" t="n">
        <x:v>0</x:v>
      </x:c>
      <x:c r="H1803" s="12" t="str">
        <x:v>Count</x:v>
      </x:c>
      <x:c r="I1803" s="12" t="str">
        <x:v>earlier</x:v>
      </x:c>
    </x:row>
    <x:row r="1804" ht="22" customHeight="1">
      <x:c r="B1804" s="12" t="str">
        <x:v>quyen</x:v>
      </x:c>
      <x:c r="C1804" s="12" t="str">
        <x:v>AWS/SNS</x:v>
      </x:c>
      <x:c r="D1804" s="12" t="str">
        <x:v>NumberOfNotificationsFailed</x:v>
      </x:c>
      <x:c r="E1804" s="12" t="str">
        <x:v>Sum</x:v>
      </x:c>
      <x:c r="F1804" s="17" t="n">
        <x:v>46307.70833333333</x:v>
      </x:c>
      <x:c r="G1804" s="14" t="n">
        <x:v>0</x:v>
      </x:c>
      <x:c r="H1804" s="12" t="str">
        <x:v>Count</x:v>
      </x:c>
      <x:c r="I1804" s="12" t="str">
        <x:v>week2</x:v>
      </x:c>
    </x:row>
    <x:row r="1805" ht="22" customHeight="1">
      <x:c r="B1805" s="12" t="str">
        <x:v>quyen</x:v>
      </x:c>
      <x:c r="C1805" s="12" t="str">
        <x:v>AWS/SNS</x:v>
      </x:c>
      <x:c r="D1805" s="12" t="str">
        <x:v>NumberOfNotificationsFailed</x:v>
      </x:c>
      <x:c r="E1805" s="12" t="str">
        <x:v>Sum</x:v>
      </x:c>
      <x:c r="F1805" s="17" t="n">
        <x:v>46303.04166666667</x:v>
      </x:c>
      <x:c r="G1805" s="14" t="n">
        <x:v>0</x:v>
      </x:c>
      <x:c r="H1805" s="12" t="str">
        <x:v>Count</x:v>
      </x:c>
      <x:c r="I1805" s="12" t="str">
        <x:v>earlier</x:v>
      </x:c>
    </x:row>
    <x:row r="1806" ht="22" customHeight="1">
      <x:c r="B1806" s="12" t="str">
        <x:v>quyen</x:v>
      </x:c>
      <x:c r="C1806" s="12" t="str">
        <x:v>AWS/SNS</x:v>
      </x:c>
      <x:c r="D1806" s="12" t="str">
        <x:v>NumberOfNotificationsFailed</x:v>
      </x:c>
      <x:c r="E1806" s="12" t="str">
        <x:v>Sum</x:v>
      </x:c>
      <x:c r="F1806" s="17" t="n">
        <x:v>46306.33333333333</x:v>
      </x:c>
      <x:c r="G1806" s="14" t="n">
        <x:v>0</x:v>
      </x:c>
      <x:c r="H1806" s="12" t="str">
        <x:v>Count</x:v>
      </x:c>
      <x:c r="I1806" s="12" t="str">
        <x:v>earlier</x:v>
      </x:c>
    </x:row>
    <x:row r="1807" ht="22" customHeight="1">
      <x:c r="B1807" s="12" t="str">
        <x:v>quyen</x:v>
      </x:c>
      <x:c r="C1807" s="12" t="str">
        <x:v>AWS/SNS</x:v>
      </x:c>
      <x:c r="D1807" s="12" t="str">
        <x:v>NumberOfNotificationsFailed</x:v>
      </x:c>
      <x:c r="E1807" s="12" t="str">
        <x:v>Sum</x:v>
      </x:c>
      <x:c r="F1807" s="17" t="n">
        <x:v>46304.95833333333</x:v>
      </x:c>
      <x:c r="G1807" s="14" t="n">
        <x:v>0</x:v>
      </x:c>
      <x:c r="H1807" s="12" t="str">
        <x:v>Count</x:v>
      </x:c>
      <x:c r="I1807" s="12" t="str">
        <x:v>earlier</x:v>
      </x:c>
    </x:row>
    <x:row r="1808" ht="22" customHeight="1">
      <x:c r="B1808" s="12" t="str">
        <x:v>quyen</x:v>
      </x:c>
      <x:c r="C1808" s="12" t="str">
        <x:v>AWS/SNS</x:v>
      </x:c>
      <x:c r="D1808" s="12" t="str">
        <x:v>NumberOfNotificationsFailed</x:v>
      </x:c>
      <x:c r="E1808" s="12" t="str">
        <x:v>Sum</x:v>
      </x:c>
      <x:c r="F1808" s="17" t="n">
        <x:v>46308.25</x:v>
      </x:c>
      <x:c r="G1808" s="14" t="n">
        <x:v>0</x:v>
      </x:c>
      <x:c r="H1808" s="12" t="str">
        <x:v>Count</x:v>
      </x:c>
      <x:c r="I1808" s="12" t="str">
        <x:v>week2</x:v>
      </x:c>
    </x:row>
    <x:row r="1809" ht="22" customHeight="1">
      <x:c r="B1809" s="12" t="str">
        <x:v>quyen</x:v>
      </x:c>
      <x:c r="C1809" s="12" t="str">
        <x:v>AWS/SNS</x:v>
      </x:c>
      <x:c r="D1809" s="12" t="str">
        <x:v>NumberOfNotificationsFailed</x:v>
      </x:c>
      <x:c r="E1809" s="12" t="str">
        <x:v>Sum</x:v>
      </x:c>
      <x:c r="F1809" s="17" t="n">
        <x:v>46304.16666666667</x:v>
      </x:c>
      <x:c r="G1809" s="14" t="n">
        <x:v>0</x:v>
      </x:c>
      <x:c r="H1809" s="12" t="str">
        <x:v>Count</x:v>
      </x:c>
      <x:c r="I1809" s="12" t="str">
        <x:v>earlier</x:v>
      </x:c>
    </x:row>
    <x:row r="1810" ht="22" customHeight="1">
      <x:c r="B1810" s="12" t="str">
        <x:v>quyen</x:v>
      </x:c>
      <x:c r="C1810" s="12" t="str">
        <x:v>AWS/SNS</x:v>
      </x:c>
      <x:c r="D1810" s="12" t="str">
        <x:v>NumberOfNotificationsFailed</x:v>
      </x:c>
      <x:c r="E1810" s="12" t="str">
        <x:v>Sum</x:v>
      </x:c>
      <x:c r="F1810" s="17" t="n">
        <x:v>46307.45833333333</x:v>
      </x:c>
      <x:c r="G1810" s="14" t="n">
        <x:v>0</x:v>
      </x:c>
      <x:c r="H1810" s="12" t="str">
        <x:v>Count</x:v>
      </x:c>
      <x:c r="I1810" s="12" t="str">
        <x:v>week2</x:v>
      </x:c>
    </x:row>
    <x:row r="1811" ht="22" customHeight="1">
      <x:c r="B1811" s="12" t="str">
        <x:v>quyen</x:v>
      </x:c>
      <x:c r="C1811" s="12" t="str">
        <x:v>AWS/SNS</x:v>
      </x:c>
      <x:c r="D1811" s="12" t="str">
        <x:v>NumberOfNotificationsFailed</x:v>
      </x:c>
      <x:c r="E1811" s="12" t="str">
        <x:v>Sum</x:v>
      </x:c>
      <x:c r="F1811" s="17" t="n">
        <x:v>46302.79166666667</x:v>
      </x:c>
      <x:c r="G1811" s="14" t="n">
        <x:v>0</x:v>
      </x:c>
      <x:c r="H1811" s="12" t="str">
        <x:v>Count</x:v>
      </x:c>
      <x:c r="I1811" s="12" t="str">
        <x:v>earlier</x:v>
      </x:c>
    </x:row>
    <x:row r="1812" ht="22" customHeight="1">
      <x:c r="B1812" s="12" t="str">
        <x:v>quyen</x:v>
      </x:c>
      <x:c r="C1812" s="12" t="str">
        <x:v>AWS/SNS</x:v>
      </x:c>
      <x:c r="D1812" s="12" t="str">
        <x:v>NumberOfNotificationsFailed</x:v>
      </x:c>
      <x:c r="E1812" s="12" t="str">
        <x:v>Sum</x:v>
      </x:c>
      <x:c r="F1812" s="17" t="n">
        <x:v>46306.08333333333</x:v>
      </x:c>
      <x:c r="G1812" s="14" t="n">
        <x:v>0</x:v>
      </x:c>
      <x:c r="H1812" s="12" t="str">
        <x:v>Count</x:v>
      </x:c>
      <x:c r="I1812" s="12" t="str">
        <x:v>earlier</x:v>
      </x:c>
    </x:row>
    <x:row r="1813" ht="22" customHeight="1">
      <x:c r="B1813" s="12" t="str">
        <x:v>quyen</x:v>
      </x:c>
      <x:c r="C1813" s="12" t="str">
        <x:v>AWS/SNS</x:v>
      </x:c>
      <x:c r="D1813" s="12" t="str">
        <x:v>NumberOfNotificationsFailed</x:v>
      </x:c>
      <x:c r="E1813" s="12" t="str">
        <x:v>Sum</x:v>
      </x:c>
      <x:c r="F1813" s="17" t="n">
        <x:v>46304.70833333333</x:v>
      </x:c>
      <x:c r="G1813" s="14" t="n">
        <x:v>0</x:v>
      </x:c>
      <x:c r="H1813" s="12" t="str">
        <x:v>Count</x:v>
      </x:c>
      <x:c r="I1813" s="12" t="str">
        <x:v>earlier</x:v>
      </x:c>
    </x:row>
    <x:row r="1814" ht="22" customHeight="1">
      <x:c r="B1814" s="12" t="str">
        <x:v>quyen</x:v>
      </x:c>
      <x:c r="C1814" s="12" t="str">
        <x:v>AWS/SNS</x:v>
      </x:c>
      <x:c r="D1814" s="12" t="str">
        <x:v>NumberOfNotificationsFailed</x:v>
      </x:c>
      <x:c r="E1814" s="12" t="str">
        <x:v>Sum</x:v>
      </x:c>
      <x:c r="F1814" s="17" t="n">
        <x:v>46308</x:v>
      </x:c>
      <x:c r="G1814" s="14" t="n">
        <x:v>0</x:v>
      </x:c>
      <x:c r="H1814" s="12" t="str">
        <x:v>Count</x:v>
      </x:c>
      <x:c r="I1814" s="12" t="str">
        <x:v>week2</x:v>
      </x:c>
    </x:row>
    <x:row r="1815" ht="22" customHeight="1">
      <x:c r="B1815" s="12" t="str">
        <x:v>quyen</x:v>
      </x:c>
      <x:c r="C1815" s="12" t="str">
        <x:v>AWS/SNS</x:v>
      </x:c>
      <x:c r="D1815" s="12" t="str">
        <x:v>NumberOfNotificationsFailed</x:v>
      </x:c>
      <x:c r="E1815" s="12" t="str">
        <x:v>Sum</x:v>
      </x:c>
      <x:c r="F1815" s="17" t="n">
        <x:v>46303.33333333333</x:v>
      </x:c>
      <x:c r="G1815" s="14" t="n">
        <x:v>0</x:v>
      </x:c>
      <x:c r="H1815" s="12" t="str">
        <x:v>Count</x:v>
      </x:c>
      <x:c r="I1815" s="12" t="str">
        <x:v>earlier</x:v>
      </x:c>
    </x:row>
    <x:row r="1816" ht="22" customHeight="1">
      <x:c r="B1816" s="12" t="str">
        <x:v>quyen</x:v>
      </x:c>
      <x:c r="C1816" s="12" t="str">
        <x:v>AWS/SNS</x:v>
      </x:c>
      <x:c r="D1816" s="12" t="str">
        <x:v>NumberOfNotificationsFailed</x:v>
      </x:c>
      <x:c r="E1816" s="12" t="str">
        <x:v>Sum</x:v>
      </x:c>
      <x:c r="F1816" s="17" t="n">
        <x:v>46306.625</x:v>
      </x:c>
      <x:c r="G1816" s="14" t="n">
        <x:v>0</x:v>
      </x:c>
      <x:c r="H1816" s="12" t="str">
        <x:v>Count</x:v>
      </x:c>
      <x:c r="I1816" s="12" t="str">
        <x:v>earlier</x:v>
      </x:c>
    </x:row>
    <x:row r="1817" ht="22" customHeight="1">
      <x:c r="B1817" s="12" t="str">
        <x:v>quyen</x:v>
      </x:c>
      <x:c r="C1817" s="12" t="str">
        <x:v>AWS/SNS</x:v>
      </x:c>
      <x:c r="D1817" s="12" t="str">
        <x:v>NumberOfNotificationsFailed</x:v>
      </x:c>
      <x:c r="E1817" s="12" t="str">
        <x:v>Sum</x:v>
      </x:c>
      <x:c r="F1817" s="17" t="n">
        <x:v>46305.25</x:v>
      </x:c>
      <x:c r="G1817" s="14" t="n">
        <x:v>0</x:v>
      </x:c>
      <x:c r="H1817" s="12" t="str">
        <x:v>Count</x:v>
      </x:c>
      <x:c r="I1817" s="12" t="str">
        <x:v>earlier</x:v>
      </x:c>
    </x:row>
    <x:row r="1818" ht="22" customHeight="1">
      <x:c r="B1818" s="12" t="str">
        <x:v>quyen</x:v>
      </x:c>
      <x:c r="C1818" s="12" t="str">
        <x:v>AWS/SNS</x:v>
      </x:c>
      <x:c r="D1818" s="12" t="str">
        <x:v>NumberOfNotificationsFailed</x:v>
      </x:c>
      <x:c r="E1818" s="12" t="str">
        <x:v>Sum</x:v>
      </x:c>
      <x:c r="F1818" s="17" t="n">
        <x:v>46308.54166666667</x:v>
      </x:c>
      <x:c r="G1818" s="14" t="n">
        <x:v>0</x:v>
      </x:c>
      <x:c r="H1818" s="12" t="str">
        <x:v>Count</x:v>
      </x:c>
      <x:c r="I1818" s="12" t="str">
        <x:v>week2</x:v>
      </x:c>
    </x:row>
    <x:row r="1819" ht="22" customHeight="1">
      <x:c r="B1819" s="12" t="str">
        <x:v>quyen</x:v>
      </x:c>
      <x:c r="C1819" s="12" t="str">
        <x:v>AWS/SNS</x:v>
      </x:c>
      <x:c r="D1819" s="12" t="str">
        <x:v>NumberOfNotificationsFailed</x:v>
      </x:c>
      <x:c r="E1819" s="12" t="str">
        <x:v>Sum</x:v>
      </x:c>
      <x:c r="F1819" s="17" t="n">
        <x:v>46303.29166666667</x:v>
      </x:c>
      <x:c r="G1819" s="14" t="n">
        <x:v>0</x:v>
      </x:c>
      <x:c r="H1819" s="12" t="str">
        <x:v>Count</x:v>
      </x:c>
      <x:c r="I1819" s="12" t="str">
        <x:v>earlier</x:v>
      </x:c>
    </x:row>
    <x:row r="1820" ht="22" customHeight="1">
      <x:c r="B1820" s="12" t="str">
        <x:v>quyen</x:v>
      </x:c>
      <x:c r="C1820" s="12" t="str">
        <x:v>AWS/SNS</x:v>
      </x:c>
      <x:c r="D1820" s="12" t="str">
        <x:v>NumberOfNotificationsFailed</x:v>
      </x:c>
      <x:c r="E1820" s="12" t="str">
        <x:v>Sum</x:v>
      </x:c>
      <x:c r="F1820" s="17" t="n">
        <x:v>46306.58333333333</x:v>
      </x:c>
      <x:c r="G1820" s="14" t="n">
        <x:v>0</x:v>
      </x:c>
      <x:c r="H1820" s="12" t="str">
        <x:v>Count</x:v>
      </x:c>
      <x:c r="I1820" s="12" t="str">
        <x:v>earlier</x:v>
      </x:c>
    </x:row>
    <x:row r="1821" ht="22" customHeight="1">
      <x:c r="B1821" s="12" t="str">
        <x:v>quyen</x:v>
      </x:c>
      <x:c r="C1821" s="12" t="str">
        <x:v>AWS/SNS</x:v>
      </x:c>
      <x:c r="D1821" s="12" t="str">
        <x:v>NumberOfNotificationsFailed</x:v>
      </x:c>
      <x:c r="E1821" s="12" t="str">
        <x:v>Sum</x:v>
      </x:c>
      <x:c r="F1821" s="17" t="n">
        <x:v>46305.20833333333</x:v>
      </x:c>
      <x:c r="G1821" s="14" t="n">
        <x:v>0</x:v>
      </x:c>
      <x:c r="H1821" s="12" t="str">
        <x:v>Count</x:v>
      </x:c>
      <x:c r="I1821" s="12" t="str">
        <x:v>earlier</x:v>
      </x:c>
    </x:row>
    <x:row r="1822" ht="22" customHeight="1">
      <x:c r="B1822" s="12" t="str">
        <x:v>quyen</x:v>
      </x:c>
      <x:c r="C1822" s="12" t="str">
        <x:v>AWS/SNS</x:v>
      </x:c>
      <x:c r="D1822" s="12" t="str">
        <x:v>NumberOfNotificationsFailed</x:v>
      </x:c>
      <x:c r="E1822" s="12" t="str">
        <x:v>Sum</x:v>
      </x:c>
      <x:c r="F1822" s="17" t="n">
        <x:v>46308.5</x:v>
      </x:c>
      <x:c r="G1822" s="14" t="n">
        <x:v>0</x:v>
      </x:c>
      <x:c r="H1822" s="12" t="str">
        <x:v>Count</x:v>
      </x:c>
      <x:c r="I1822" s="12" t="str">
        <x:v>week2</x:v>
      </x:c>
    </x:row>
    <x:row r="1823" ht="22" customHeight="1">
      <x:c r="B1823" s="12" t="str">
        <x:v>quyen</x:v>
      </x:c>
      <x:c r="C1823" s="12" t="str">
        <x:v>AWS/SNS</x:v>
      </x:c>
      <x:c r="D1823" s="12" t="str">
        <x:v>NumberOfNotificationsFailed</x:v>
      </x:c>
      <x:c r="E1823" s="12" t="str">
        <x:v>Sum</x:v>
      </x:c>
      <x:c r="F1823" s="17" t="n">
        <x:v>46303.83333333333</x:v>
      </x:c>
      <x:c r="G1823" s="14" t="n">
        <x:v>0</x:v>
      </x:c>
      <x:c r="H1823" s="12" t="str">
        <x:v>Count</x:v>
      </x:c>
      <x:c r="I1823" s="12" t="str">
        <x:v>earlier</x:v>
      </x:c>
    </x:row>
    <x:row r="1824" ht="22" customHeight="1">
      <x:c r="B1824" s="12" t="str">
        <x:v>quyen</x:v>
      </x:c>
      <x:c r="C1824" s="12" t="str">
        <x:v>AWS/SNS</x:v>
      </x:c>
      <x:c r="D1824" s="12" t="str">
        <x:v>NumberOfNotificationsFailed</x:v>
      </x:c>
      <x:c r="E1824" s="12" t="str">
        <x:v>Sum</x:v>
      </x:c>
      <x:c r="F1824" s="17" t="n">
        <x:v>46307.125</x:v>
      </x:c>
      <x:c r="G1824" s="14" t="n">
        <x:v>0</x:v>
      </x:c>
      <x:c r="H1824" s="12" t="str">
        <x:v>Count</x:v>
      </x:c>
      <x:c r="I1824" s="12" t="str">
        <x:v>week2</x:v>
      </x:c>
    </x:row>
    <x:row r="1825" ht="22" customHeight="1">
      <x:c r="B1825" s="12" t="str">
        <x:v>quyen</x:v>
      </x:c>
      <x:c r="C1825" s="12" t="str">
        <x:v>AWS/SNS</x:v>
      </x:c>
      <x:c r="D1825" s="12" t="str">
        <x:v>NumberOfNotificationsFailed</x:v>
      </x:c>
      <x:c r="E1825" s="12" t="str">
        <x:v>Sum</x:v>
      </x:c>
      <x:c r="F1825" s="17" t="n">
        <x:v>46302.45833333333</x:v>
      </x:c>
      <x:c r="G1825" s="14" t="n">
        <x:v>0</x:v>
      </x:c>
      <x:c r="H1825" s="12" t="str">
        <x:v>Count</x:v>
      </x:c>
      <x:c r="I1825" s="12" t="str">
        <x:v>earlier</x:v>
      </x:c>
    </x:row>
    <x:row r="1826" ht="22" customHeight="1">
      <x:c r="B1826" s="12" t="str">
        <x:v>quyen</x:v>
      </x:c>
      <x:c r="C1826" s="12" t="str">
        <x:v>AWS/SNS</x:v>
      </x:c>
      <x:c r="D1826" s="12" t="str">
        <x:v>NumberOfNotificationsFailed</x:v>
      </x:c>
      <x:c r="E1826" s="12" t="str">
        <x:v>Sum</x:v>
      </x:c>
      <x:c r="F1826" s="17" t="n">
        <x:v>46305.75</x:v>
      </x:c>
      <x:c r="G1826" s="14" t="n">
        <x:v>0</x:v>
      </x:c>
      <x:c r="H1826" s="12" t="str">
        <x:v>Count</x:v>
      </x:c>
      <x:c r="I1826" s="12" t="str">
        <x:v>earlier</x:v>
      </x:c>
    </x:row>
    <x:row r="1827" ht="22" customHeight="1">
      <x:c r="B1827" s="12" t="str">
        <x:v>quyen</x:v>
      </x:c>
      <x:c r="C1827" s="12" t="str">
        <x:v>AWS/SNS</x:v>
      </x:c>
      <x:c r="D1827" s="12" t="str">
        <x:v>NumberOfNotificationsFailed</x:v>
      </x:c>
      <x:c r="E1827" s="12" t="str">
        <x:v>Sum</x:v>
      </x:c>
      <x:c r="F1827" s="17" t="n">
        <x:v>46309.04166666667</x:v>
      </x:c>
      <x:c r="G1827" s="14" t="n">
        <x:v>0</x:v>
      </x:c>
      <x:c r="H1827" s="12" t="str">
        <x:v>Count</x:v>
      </x:c>
      <x:c r="I1827" s="12" t="str">
        <x:v>week2</x:v>
      </x:c>
    </x:row>
    <x:row r="1828" ht="22" customHeight="1">
      <x:c r="B1828" s="12" t="str">
        <x:v>quyen</x:v>
      </x:c>
      <x:c r="C1828" s="12" t="str">
        <x:v>AWS/SNS</x:v>
      </x:c>
      <x:c r="D1828" s="12" t="str">
        <x:v>NumberOfNotificationsFailed</x:v>
      </x:c>
      <x:c r="E1828" s="12" t="str">
        <x:v>Sum</x:v>
      </x:c>
      <x:c r="F1828" s="17" t="n">
        <x:v>46304.375</x:v>
      </x:c>
      <x:c r="G1828" s="14" t="n">
        <x:v>0</x:v>
      </x:c>
      <x:c r="H1828" s="12" t="str">
        <x:v>Count</x:v>
      </x:c>
      <x:c r="I1828" s="12" t="str">
        <x:v>earlier</x:v>
      </x:c>
    </x:row>
    <x:row r="1829" ht="22" customHeight="1">
      <x:c r="B1829" s="12" t="str">
        <x:v>quyen</x:v>
      </x:c>
      <x:c r="C1829" s="12" t="str">
        <x:v>AWS/SNS</x:v>
      </x:c>
      <x:c r="D1829" s="12" t="str">
        <x:v>NumberOfNotificationsFailed</x:v>
      </x:c>
      <x:c r="E1829" s="12" t="str">
        <x:v>Sum</x:v>
      </x:c>
      <x:c r="F1829" s="17" t="n">
        <x:v>46307.66666666667</x:v>
      </x:c>
      <x:c r="G1829" s="14" t="n">
        <x:v>0</x:v>
      </x:c>
      <x:c r="H1829" s="12" t="str">
        <x:v>Count</x:v>
      </x:c>
      <x:c r="I1829" s="12" t="str">
        <x:v>week2</x:v>
      </x:c>
    </x:row>
    <x:row r="1830" ht="22" customHeight="1">
      <x:c r="B1830" s="12" t="str">
        <x:v>quyen</x:v>
      </x:c>
      <x:c r="C1830" s="12" t="str">
        <x:v>AWS/SNS</x:v>
      </x:c>
      <x:c r="D1830" s="12" t="str">
        <x:v>NumberOfNotificationsFailed</x:v>
      </x:c>
      <x:c r="E1830" s="12" t="str">
        <x:v>Sum</x:v>
      </x:c>
      <x:c r="F1830" s="17" t="n">
        <x:v>46303.58333333333</x:v>
      </x:c>
      <x:c r="G1830" s="14" t="n">
        <x:v>0</x:v>
      </x:c>
      <x:c r="H1830" s="12" t="str">
        <x:v>Count</x:v>
      </x:c>
      <x:c r="I1830" s="12" t="str">
        <x:v>earlier</x:v>
      </x:c>
    </x:row>
    <x:row r="1831" ht="22" customHeight="1">
      <x:c r="B1831" s="12" t="str">
        <x:v>quyen</x:v>
      </x:c>
      <x:c r="C1831" s="12" t="str">
        <x:v>AWS/SNS</x:v>
      </x:c>
      <x:c r="D1831" s="12" t="str">
        <x:v>NumberOfNotificationsFailed</x:v>
      </x:c>
      <x:c r="E1831" s="12" t="str">
        <x:v>Sum</x:v>
      </x:c>
      <x:c r="F1831" s="17" t="n">
        <x:v>46306.875</x:v>
      </x:c>
      <x:c r="G1831" s="14" t="n">
        <x:v>0</x:v>
      </x:c>
      <x:c r="H1831" s="12" t="str">
        <x:v>Count</x:v>
      </x:c>
      <x:c r="I1831" s="12" t="str">
        <x:v>week2</x:v>
      </x:c>
    </x:row>
    <x:row r="1832" ht="22" customHeight="1">
      <x:c r="B1832" s="12" t="str">
        <x:v>quyen</x:v>
      </x:c>
      <x:c r="C1832" s="12" t="str">
        <x:v>AWS/SNS</x:v>
      </x:c>
      <x:c r="D1832" s="12" t="str">
        <x:v>NumberOfNotificationsFailed</x:v>
      </x:c>
      <x:c r="E1832" s="12" t="str">
        <x:v>Sum</x:v>
      </x:c>
      <x:c r="F1832" s="17" t="n">
        <x:v>46305.5</x:v>
      </x:c>
      <x:c r="G1832" s="14" t="n">
        <x:v>0</x:v>
      </x:c>
      <x:c r="H1832" s="12" t="str">
        <x:v>Count</x:v>
      </x:c>
      <x:c r="I1832" s="12" t="str">
        <x:v>earlier</x:v>
      </x:c>
    </x:row>
    <x:row r="1833" ht="22" customHeight="1">
      <x:c r="B1833" s="12" t="str">
        <x:v>quyen</x:v>
      </x:c>
      <x:c r="C1833" s="12" t="str">
        <x:v>AWS/SNS</x:v>
      </x:c>
      <x:c r="D1833" s="12" t="str">
        <x:v>NumberOfNotificationsFailed</x:v>
      </x:c>
      <x:c r="E1833" s="12" t="str">
        <x:v>Sum</x:v>
      </x:c>
      <x:c r="F1833" s="17" t="n">
        <x:v>46308.79166666667</x:v>
      </x:c>
      <x:c r="G1833" s="14" t="n">
        <x:v>0</x:v>
      </x:c>
      <x:c r="H1833" s="12" t="str">
        <x:v>Count</x:v>
      </x:c>
      <x:c r="I1833" s="12" t="str">
        <x:v>week2</x:v>
      </x:c>
    </x:row>
    <x:row r="1834" ht="22" customHeight="1">
      <x:c r="B1834" s="12" t="str">
        <x:v>quyen</x:v>
      </x:c>
      <x:c r="C1834" s="12" t="str">
        <x:v>AWS/SNS</x:v>
      </x:c>
      <x:c r="D1834" s="12" t="str">
        <x:v>NumberOfNotificationsFailed</x:v>
      </x:c>
      <x:c r="E1834" s="12" t="str">
        <x:v>Sum</x:v>
      </x:c>
      <x:c r="F1834" s="17" t="n">
        <x:v>46304.125</x:v>
      </x:c>
      <x:c r="G1834" s="14" t="n">
        <x:v>0</x:v>
      </x:c>
      <x:c r="H1834" s="12" t="str">
        <x:v>Count</x:v>
      </x:c>
      <x:c r="I1834" s="12" t="str">
        <x:v>earlier</x:v>
      </x:c>
    </x:row>
    <x:row r="1835" ht="22" customHeight="1">
      <x:c r="B1835" s="12" t="str">
        <x:v>quyen</x:v>
      </x:c>
      <x:c r="C1835" s="12" t="str">
        <x:v>AWS/SNS</x:v>
      </x:c>
      <x:c r="D1835" s="12" t="str">
        <x:v>NumberOfNotificationsFailed</x:v>
      </x:c>
      <x:c r="E1835" s="12" t="str">
        <x:v>Sum</x:v>
      </x:c>
      <x:c r="F1835" s="17" t="n">
        <x:v>46307.41666666667</x:v>
      </x:c>
      <x:c r="G1835" s="14" t="n">
        <x:v>0</x:v>
      </x:c>
      <x:c r="H1835" s="12" t="str">
        <x:v>Count</x:v>
      </x:c>
      <x:c r="I1835" s="12" t="str">
        <x:v>week2</x:v>
      </x:c>
    </x:row>
    <x:row r="1836" ht="22" customHeight="1">
      <x:c r="B1836" s="12" t="str">
        <x:v>quyen</x:v>
      </x:c>
      <x:c r="C1836" s="12" t="str">
        <x:v>AWS/SNS</x:v>
      </x:c>
      <x:c r="D1836" s="12" t="str">
        <x:v>NumberOfNotificationsFailed</x:v>
      </x:c>
      <x:c r="E1836" s="12" t="str">
        <x:v>Sum</x:v>
      </x:c>
      <x:c r="F1836" s="17" t="n">
        <x:v>46302.75</x:v>
      </x:c>
      <x:c r="G1836" s="14" t="n">
        <x:v>0</x:v>
      </x:c>
      <x:c r="H1836" s="12" t="str">
        <x:v>Count</x:v>
      </x:c>
      <x:c r="I1836" s="12" t="str">
        <x:v>earlier</x:v>
      </x:c>
    </x:row>
    <x:row r="1837" ht="22" customHeight="1">
      <x:c r="B1837" s="12" t="str">
        <x:v>quyen</x:v>
      </x:c>
      <x:c r="C1837" s="12" t="str">
        <x:v>AWS/SNS</x:v>
      </x:c>
      <x:c r="D1837" s="12" t="str">
        <x:v>NumberOfNotificationsFailed</x:v>
      </x:c>
      <x:c r="E1837" s="12" t="str">
        <x:v>Sum</x:v>
      </x:c>
      <x:c r="F1837" s="17" t="n">
        <x:v>46306.04166666667</x:v>
      </x:c>
      <x:c r="G1837" s="14" t="n">
        <x:v>0</x:v>
      </x:c>
      <x:c r="H1837" s="12" t="str">
        <x:v>Count</x:v>
      </x:c>
      <x:c r="I1837" s="12" t="str">
        <x:v>earlier</x:v>
      </x:c>
    </x:row>
    <x:row r="1838" ht="22" customHeight="1">
      <x:c r="B1838" s="12" t="str">
        <x:v>quyen</x:v>
      </x:c>
      <x:c r="C1838" s="12" t="str">
        <x:v>AWS/SNS</x:v>
      </x:c>
      <x:c r="D1838" s="12" t="str">
        <x:v>NumberOfNotificationsFailed</x:v>
      </x:c>
      <x:c r="E1838" s="12" t="str">
        <x:v>Sum</x:v>
      </x:c>
      <x:c r="F1838" s="17" t="n">
        <x:v>46304.66666666667</x:v>
      </x:c>
      <x:c r="G1838" s="14" t="n">
        <x:v>0</x:v>
      </x:c>
      <x:c r="H1838" s="12" t="str">
        <x:v>Count</x:v>
      </x:c>
      <x:c r="I1838" s="12" t="str">
        <x:v>earlier</x:v>
      </x:c>
    </x:row>
    <x:row r="1839" ht="22" customHeight="1">
      <x:c r="B1839" s="12" t="str">
        <x:v>quyen</x:v>
      </x:c>
      <x:c r="C1839" s="12" t="str">
        <x:v>AWS/SNS</x:v>
      </x:c>
      <x:c r="D1839" s="12" t="str">
        <x:v>NumberOfNotificationsFailed</x:v>
      </x:c>
      <x:c r="E1839" s="12" t="str">
        <x:v>Sum</x:v>
      </x:c>
      <x:c r="F1839" s="17" t="n">
        <x:v>46307.95833333333</x:v>
      </x:c>
      <x:c r="G1839" s="14" t="n">
        <x:v>0</x:v>
      </x:c>
      <x:c r="H1839" s="12" t="str">
        <x:v>Count</x:v>
      </x:c>
      <x:c r="I1839" s="12" t="str">
        <x:v>week2</x:v>
      </x:c>
    </x:row>
    <x:row r="1840" ht="22" customHeight="1">
      <x:c r="B1840" s="12" t="str">
        <x:v>quyen</x:v>
      </x:c>
      <x:c r="C1840" s="12" t="str">
        <x:v>AWS/SNS</x:v>
      </x:c>
      <x:c r="D1840" s="12" t="str">
        <x:v>NumberOfNotificationsFailed</x:v>
      </x:c>
      <x:c r="E1840" s="12" t="str">
        <x:v>Sum</x:v>
      </x:c>
      <x:c r="F1840" s="17" t="n">
        <x:v>46305.04166666667</x:v>
      </x:c>
      <x:c r="G1840" s="14" t="n">
        <x:v>0</x:v>
      </x:c>
      <x:c r="H1840" s="12" t="str">
        <x:v>Count</x:v>
      </x:c>
      <x:c r="I1840" s="12" t="str">
        <x:v>earlier</x:v>
      </x:c>
    </x:row>
    <x:row r="1841" ht="22" customHeight="1">
      <x:c r="B1841" s="12" t="str">
        <x:v>quyen</x:v>
      </x:c>
      <x:c r="C1841" s="12" t="str">
        <x:v>AWS/SNS</x:v>
      </x:c>
      <x:c r="D1841" s="12" t="str">
        <x:v>NumberOfNotificationsFailed</x:v>
      </x:c>
      <x:c r="E1841" s="12" t="str">
        <x:v>Sum</x:v>
      </x:c>
      <x:c r="F1841" s="17" t="n">
        <x:v>46308.33333333333</x:v>
      </x:c>
      <x:c r="G1841" s="14" t="n">
        <x:v>0</x:v>
      </x:c>
      <x:c r="H1841" s="12" t="str">
        <x:v>Count</x:v>
      </x:c>
      <x:c r="I1841" s="12" t="str">
        <x:v>week2</x:v>
      </x:c>
    </x:row>
    <x:row r="1842" ht="22" customHeight="1">
      <x:c r="B1842" s="12" t="str">
        <x:v>quyen</x:v>
      </x:c>
      <x:c r="C1842" s="12" t="str">
        <x:v>AWS/SNS</x:v>
      </x:c>
      <x:c r="D1842" s="12" t="str">
        <x:v>NumberOfNotificationsFailed</x:v>
      </x:c>
      <x:c r="E1842" s="12" t="str">
        <x:v>Sum</x:v>
      </x:c>
      <x:c r="F1842" s="17" t="n">
        <x:v>46303.66666666667</x:v>
      </x:c>
      <x:c r="G1842" s="14" t="n">
        <x:v>0</x:v>
      </x:c>
      <x:c r="H1842" s="12" t="str">
        <x:v>Count</x:v>
      </x:c>
      <x:c r="I1842" s="12" t="str">
        <x:v>earlier</x:v>
      </x:c>
    </x:row>
    <x:row r="1843" ht="22" customHeight="1">
      <x:c r="B1843" s="12" t="str">
        <x:v>quyen</x:v>
      </x:c>
      <x:c r="C1843" s="12" t="str">
        <x:v>AWS/SNS</x:v>
      </x:c>
      <x:c r="D1843" s="12" t="str">
        <x:v>NumberOfNotificationsFailed</x:v>
      </x:c>
      <x:c r="E1843" s="12" t="str">
        <x:v>Sum</x:v>
      </x:c>
      <x:c r="F1843" s="17" t="n">
        <x:v>46306.95833333333</x:v>
      </x:c>
      <x:c r="G1843" s="14" t="n">
        <x:v>0</x:v>
      </x:c>
      <x:c r="H1843" s="12" t="str">
        <x:v>Count</x:v>
      </x:c>
      <x:c r="I1843" s="12" t="str">
        <x:v>week2</x:v>
      </x:c>
    </x:row>
    <x:row r="1844" ht="22" customHeight="1">
      <x:c r="B1844" s="12" t="str">
        <x:v>quyen</x:v>
      </x:c>
      <x:c r="C1844" s="12" t="str">
        <x:v>AWS/SNS</x:v>
      </x:c>
      <x:c r="D1844" s="12" t="str">
        <x:v>NumberOfNotificationsFailed</x:v>
      </x:c>
      <x:c r="E1844" s="12" t="str">
        <x:v>Sum</x:v>
      </x:c>
      <x:c r="F1844" s="17" t="n">
        <x:v>46305.58333333333</x:v>
      </x:c>
      <x:c r="G1844" s="14" t="n">
        <x:v>0</x:v>
      </x:c>
      <x:c r="H1844" s="12" t="str">
        <x:v>Count</x:v>
      </x:c>
      <x:c r="I1844" s="12" t="str">
        <x:v>earlier</x:v>
      </x:c>
    </x:row>
    <x:row r="1845" ht="22" customHeight="1">
      <x:c r="B1845" s="12" t="str">
        <x:v>quyen</x:v>
      </x:c>
      <x:c r="C1845" s="12" t="str">
        <x:v>AWS/SNS</x:v>
      </x:c>
      <x:c r="D1845" s="12" t="str">
        <x:v>NumberOfNotificationsFailed</x:v>
      </x:c>
      <x:c r="E1845" s="12" t="str">
        <x:v>Sum</x:v>
      </x:c>
      <x:c r="F1845" s="17" t="n">
        <x:v>46308.875</x:v>
      </x:c>
      <x:c r="G1845" s="14" t="n">
        <x:v>0</x:v>
      </x:c>
      <x:c r="H1845" s="12" t="str">
        <x:v>Count</x:v>
      </x:c>
      <x:c r="I1845" s="12" t="str">
        <x:v>week2</x:v>
      </x:c>
    </x:row>
    <x:row r="1846" ht="22" customHeight="1">
      <x:c r="B1846" s="12" t="str">
        <x:v>quyen</x:v>
      </x:c>
      <x:c r="C1846" s="12" t="str">
        <x:v>AWS/SNS</x:v>
      </x:c>
      <x:c r="D1846" s="12" t="str">
        <x:v>NumberOfNotificationsFailed</x:v>
      </x:c>
      <x:c r="E1846" s="12" t="str">
        <x:v>Sum</x:v>
      </x:c>
      <x:c r="F1846" s="17" t="n">
        <x:v>46304.20833333333</x:v>
      </x:c>
      <x:c r="G1846" s="14" t="n">
        <x:v>0</x:v>
      </x:c>
      <x:c r="H1846" s="12" t="str">
        <x:v>Count</x:v>
      </x:c>
      <x:c r="I1846" s="12" t="str">
        <x:v>earlier</x:v>
      </x:c>
    </x:row>
    <x:row r="1847" ht="22" customHeight="1">
      <x:c r="B1847" s="12" t="str">
        <x:v>quyen</x:v>
      </x:c>
      <x:c r="C1847" s="12" t="str">
        <x:v>AWS/SNS</x:v>
      </x:c>
      <x:c r="D1847" s="12" t="str">
        <x:v>NumberOfNotificationsFailed</x:v>
      </x:c>
      <x:c r="E1847" s="12" t="str">
        <x:v>Sum</x:v>
      </x:c>
      <x:c r="F1847" s="17" t="n">
        <x:v>46307.5</x:v>
      </x:c>
      <x:c r="G1847" s="14" t="n">
        <x:v>0</x:v>
      </x:c>
      <x:c r="H1847" s="12" t="str">
        <x:v>Count</x:v>
      </x:c>
      <x:c r="I1847" s="12" t="str">
        <x:v>week2</x:v>
      </x:c>
    </x:row>
    <x:row r="1848" ht="22" customHeight="1">
      <x:c r="B1848" s="12" t="str">
        <x:v>quyen</x:v>
      </x:c>
      <x:c r="C1848" s="12" t="str">
        <x:v>AWS/SNS</x:v>
      </x:c>
      <x:c r="D1848" s="12" t="str">
        <x:v>NumberOfNotificationsFailed</x:v>
      </x:c>
      <x:c r="E1848" s="12" t="str">
        <x:v>Sum</x:v>
      </x:c>
      <x:c r="F1848" s="17" t="n">
        <x:v>46302.83333333333</x:v>
      </x:c>
      <x:c r="G1848" s="14" t="n">
        <x:v>0</x:v>
      </x:c>
      <x:c r="H1848" s="12" t="str">
        <x:v>Count</x:v>
      </x:c>
      <x:c r="I1848" s="12" t="str">
        <x:v>earlier</x:v>
      </x:c>
    </x:row>
    <x:row r="1849" ht="22" customHeight="1">
      <x:c r="B1849" s="12" t="str">
        <x:v>quyen</x:v>
      </x:c>
      <x:c r="C1849" s="12" t="str">
        <x:v>AWS/SNS</x:v>
      </x:c>
      <x:c r="D1849" s="12" t="str">
        <x:v>NumberOfNotificationsFailed</x:v>
      </x:c>
      <x:c r="E1849" s="12" t="str">
        <x:v>Sum</x:v>
      </x:c>
      <x:c r="F1849" s="17" t="n">
        <x:v>46306.125</x:v>
      </x:c>
      <x:c r="G1849" s="14" t="n">
        <x:v>0</x:v>
      </x:c>
      <x:c r="H1849" s="12" t="str">
        <x:v>Count</x:v>
      </x:c>
      <x:c r="I1849" s="12" t="str">
        <x:v>earlier</x:v>
      </x:c>
    </x:row>
    <x:row r="1850" ht="22" customHeight="1">
      <x:c r="B1850" s="12" t="str">
        <x:v>quyen</x:v>
      </x:c>
      <x:c r="C1850" s="12" t="str">
        <x:v>AWS/SNS</x:v>
      </x:c>
      <x:c r="D1850" s="12" t="str">
        <x:v>NumberOfNotificationsFailed</x:v>
      </x:c>
      <x:c r="E1850" s="12" t="str">
        <x:v>Sum</x:v>
      </x:c>
      <x:c r="F1850" s="17" t="n">
        <x:v>46305.33333333333</x:v>
      </x:c>
      <x:c r="G1850" s="14" t="n">
        <x:v>0</x:v>
      </x:c>
      <x:c r="H1850" s="12" t="str">
        <x:v>Count</x:v>
      </x:c>
      <x:c r="I1850" s="12" t="str">
        <x:v>earlier</x:v>
      </x:c>
    </x:row>
    <x:row r="1851" ht="22" customHeight="1">
      <x:c r="B1851" s="12" t="str">
        <x:v>quyen</x:v>
      </x:c>
      <x:c r="C1851" s="12" t="str">
        <x:v>AWS/SNS</x:v>
      </x:c>
      <x:c r="D1851" s="12" t="str">
        <x:v>NumberOfNotificationsFailed</x:v>
      </x:c>
      <x:c r="E1851" s="12" t="str">
        <x:v>Sum</x:v>
      </x:c>
      <x:c r="F1851" s="17" t="n">
        <x:v>46308.625</x:v>
      </x:c>
      <x:c r="G1851" s="14" t="n">
        <x:v>0</x:v>
      </x:c>
      <x:c r="H1851" s="12" t="str">
        <x:v>Count</x:v>
      </x:c>
      <x:c r="I1851" s="12" t="str">
        <x:v>week2</x:v>
      </x:c>
    </x:row>
    <x:row r="1852" ht="22" customHeight="1">
      <x:c r="B1852" s="12" t="str">
        <x:v>quyen</x:v>
      </x:c>
      <x:c r="C1852" s="12" t="str">
        <x:v>AWS/SNS</x:v>
      </x:c>
      <x:c r="D1852" s="12" t="str">
        <x:v>NumberOfNotificationsFailed</x:v>
      </x:c>
      <x:c r="E1852" s="12" t="str">
        <x:v>Sum</x:v>
      </x:c>
      <x:c r="F1852" s="17" t="n">
        <x:v>46303.95833333333</x:v>
      </x:c>
      <x:c r="G1852" s="14" t="n">
        <x:v>0</x:v>
      </x:c>
      <x:c r="H1852" s="12" t="str">
        <x:v>Count</x:v>
      </x:c>
      <x:c r="I1852" s="12" t="str">
        <x:v>earlier</x:v>
      </x:c>
    </x:row>
    <x:row r="1853" ht="22" customHeight="1">
      <x:c r="B1853" s="12" t="str">
        <x:v>quyen</x:v>
      </x:c>
      <x:c r="C1853" s="12" t="str">
        <x:v>AWS/SNS</x:v>
      </x:c>
      <x:c r="D1853" s="12" t="str">
        <x:v>NumberOfNotificationsFailed</x:v>
      </x:c>
      <x:c r="E1853" s="12" t="str">
        <x:v>Sum</x:v>
      </x:c>
      <x:c r="F1853" s="17" t="n">
        <x:v>46307.25</x:v>
      </x:c>
      <x:c r="G1853" s="14" t="n">
        <x:v>0</x:v>
      </x:c>
      <x:c r="H1853" s="12" t="str">
        <x:v>Count</x:v>
      </x:c>
      <x:c r="I1853" s="12" t="str">
        <x:v>week2</x:v>
      </x:c>
    </x:row>
    <x:row r="1854" ht="22" customHeight="1">
      <x:c r="B1854" s="12" t="str">
        <x:v>quyen</x:v>
      </x:c>
      <x:c r="C1854" s="12" t="str">
        <x:v>AWS/SNS</x:v>
      </x:c>
      <x:c r="D1854" s="12" t="str">
        <x:v>NumberOfNotificationsFailed</x:v>
      </x:c>
      <x:c r="E1854" s="12" t="str">
        <x:v>Sum</x:v>
      </x:c>
      <x:c r="F1854" s="17" t="n">
        <x:v>46302.58333333333</x:v>
      </x:c>
      <x:c r="G1854" s="14" t="n">
        <x:v>0</x:v>
      </x:c>
      <x:c r="H1854" s="12" t="str">
        <x:v>Count</x:v>
      </x:c>
      <x:c r="I1854" s="12" t="str">
        <x:v>earlier</x:v>
      </x:c>
    </x:row>
    <x:row r="1855" ht="22" customHeight="1">
      <x:c r="B1855" s="12" t="str">
        <x:v>quyen</x:v>
      </x:c>
      <x:c r="C1855" s="12" t="str">
        <x:v>AWS/SNS</x:v>
      </x:c>
      <x:c r="D1855" s="12" t="str">
        <x:v>NumberOfNotificationsFailed</x:v>
      </x:c>
      <x:c r="E1855" s="12" t="str">
        <x:v>Sum</x:v>
      </x:c>
      <x:c r="F1855" s="17" t="n">
        <x:v>46305.875</x:v>
      </x:c>
      <x:c r="G1855" s="14" t="n">
        <x:v>0</x:v>
      </x:c>
      <x:c r="H1855" s="12" t="str">
        <x:v>Count</x:v>
      </x:c>
      <x:c r="I1855" s="12" t="str">
        <x:v>earlier</x:v>
      </x:c>
    </x:row>
    <x:row r="1856" ht="22" customHeight="1">
      <x:c r="B1856" s="12" t="str">
        <x:v>quyen</x:v>
      </x:c>
      <x:c r="C1856" s="12" t="str">
        <x:v>AWS/SNS</x:v>
      </x:c>
      <x:c r="D1856" s="12" t="str">
        <x:v>NumberOfNotificationsFailed</x:v>
      </x:c>
      <x:c r="E1856" s="12" t="str">
        <x:v>Sum</x:v>
      </x:c>
      <x:c r="F1856" s="17" t="n">
        <x:v>46304.5</x:v>
      </x:c>
      <x:c r="G1856" s="14" t="n">
        <x:v>0</x:v>
      </x:c>
      <x:c r="H1856" s="12" t="str">
        <x:v>Count</x:v>
      </x:c>
      <x:c r="I1856" s="12" t="str">
        <x:v>earlier</x:v>
      </x:c>
    </x:row>
    <x:row r="1857" ht="22" customHeight="1">
      <x:c r="B1857" s="12" t="str">
        <x:v>quyen</x:v>
      </x:c>
      <x:c r="C1857" s="12" t="str">
        <x:v>AWS/SNS</x:v>
      </x:c>
      <x:c r="D1857" s="12" t="str">
        <x:v>NumberOfNotificationsFailed</x:v>
      </x:c>
      <x:c r="E1857" s="12" t="str">
        <x:v>Sum</x:v>
      </x:c>
      <x:c r="F1857" s="17" t="n">
        <x:v>46307.79166666667</x:v>
      </x:c>
      <x:c r="G1857" s="14" t="n">
        <x:v>0</x:v>
      </x:c>
      <x:c r="H1857" s="12" t="str">
        <x:v>Count</x:v>
      </x:c>
      <x:c r="I1857" s="12" t="str">
        <x:v>week2</x:v>
      </x:c>
    </x:row>
    <x:row r="1858" ht="22" customHeight="1">
      <x:c r="B1858" s="12" t="str">
        <x:v>quyen</x:v>
      </x:c>
      <x:c r="C1858" s="12" t="str">
        <x:v>AWS/SNS</x:v>
      </x:c>
      <x:c r="D1858" s="12" t="str">
        <x:v>NumberOfNotificationsFailed</x:v>
      </x:c>
      <x:c r="E1858" s="12" t="str">
        <x:v>Sum</x:v>
      </x:c>
      <x:c r="F1858" s="17" t="n">
        <x:v>46303.125</x:v>
      </x:c>
      <x:c r="G1858" s="14" t="n">
        <x:v>0</x:v>
      </x:c>
      <x:c r="H1858" s="12" t="str">
        <x:v>Count</x:v>
      </x:c>
      <x:c r="I1858" s="12" t="str">
        <x:v>earlier</x:v>
      </x:c>
    </x:row>
    <x:row r="1859" ht="22" customHeight="1">
      <x:c r="B1859" s="12" t="str">
        <x:v>quyen</x:v>
      </x:c>
      <x:c r="C1859" s="12" t="str">
        <x:v>AWS/SNS</x:v>
      </x:c>
      <x:c r="D1859" s="12" t="str">
        <x:v>NumberOfNotificationsFailed</x:v>
      </x:c>
      <x:c r="E1859" s="12" t="str">
        <x:v>Sum</x:v>
      </x:c>
      <x:c r="F1859" s="17" t="n">
        <x:v>46306.41666666667</x:v>
      </x:c>
      <x:c r="G1859" s="14" t="n">
        <x:v>0</x:v>
      </x:c>
      <x:c r="H1859" s="12" t="str">
        <x:v>Count</x:v>
      </x:c>
      <x:c r="I1859" s="12" t="str">
        <x:v>earlier</x:v>
      </x:c>
    </x:row>
    <x:row r="1860" ht="22" customHeight="1">
      <x:c r="B1860" s="12" t="str">
        <x:v>quyen</x:v>
      </x:c>
      <x:c r="C1860" s="12" t="str">
        <x:v>AWS/SNS</x:v>
      </x:c>
      <x:c r="D1860" s="12" t="str">
        <x:v>NumberOfNotificationsFailed</x:v>
      </x:c>
      <x:c r="E1860" s="12" t="str">
        <x:v>Sum</x:v>
      </x:c>
      <x:c r="F1860" s="17" t="n">
        <x:v>46304.45833333333</x:v>
      </x:c>
      <x:c r="G1860" s="14" t="n">
        <x:v>0</x:v>
      </x:c>
      <x:c r="H1860" s="12" t="str">
        <x:v>Count</x:v>
      </x:c>
      <x:c r="I1860" s="12" t="str">
        <x:v>earlier</x:v>
      </x:c>
    </x:row>
    <x:row r="1861" ht="22" customHeight="1">
      <x:c r="B1861" s="12" t="str">
        <x:v>quyen</x:v>
      </x:c>
      <x:c r="C1861" s="12" t="str">
        <x:v>AWS/SNS</x:v>
      </x:c>
      <x:c r="D1861" s="12" t="str">
        <x:v>NumberOfNotificationsFailed</x:v>
      </x:c>
      <x:c r="E1861" s="12" t="str">
        <x:v>Sum</x:v>
      </x:c>
      <x:c r="F1861" s="17" t="n">
        <x:v>46307.75</x:v>
      </x:c>
      <x:c r="G1861" s="14" t="n">
        <x:v>0</x:v>
      </x:c>
      <x:c r="H1861" s="12" t="str">
        <x:v>Count</x:v>
      </x:c>
      <x:c r="I1861" s="12" t="str">
        <x:v>week2</x:v>
      </x:c>
    </x:row>
    <x:row r="1862" ht="22" customHeight="1">
      <x:c r="B1862" s="12" t="str">
        <x:v>quyen</x:v>
      </x:c>
      <x:c r="C1862" s="12" t="str">
        <x:v>AWS/SNS</x:v>
      </x:c>
      <x:c r="D1862" s="12" t="str">
        <x:v>NumberOfNotificationsFailed</x:v>
      </x:c>
      <x:c r="E1862" s="12" t="str">
        <x:v>Sum</x:v>
      </x:c>
      <x:c r="F1862" s="17" t="n">
        <x:v>46303.08333333333</x:v>
      </x:c>
      <x:c r="G1862" s="14" t="n">
        <x:v>0</x:v>
      </x:c>
      <x:c r="H1862" s="12" t="str">
        <x:v>Count</x:v>
      </x:c>
      <x:c r="I1862" s="12" t="str">
        <x:v>earlier</x:v>
      </x:c>
    </x:row>
    <x:row r="1863" ht="22" customHeight="1">
      <x:c r="B1863" s="12" t="str">
        <x:v>quyen</x:v>
      </x:c>
      <x:c r="C1863" s="12" t="str">
        <x:v>AWS/SNS</x:v>
      </x:c>
      <x:c r="D1863" s="12" t="str">
        <x:v>NumberOfNotificationsFailed</x:v>
      </x:c>
      <x:c r="E1863" s="12" t="str">
        <x:v>Sum</x:v>
      </x:c>
      <x:c r="F1863" s="17" t="n">
        <x:v>46306.375</x:v>
      </x:c>
      <x:c r="G1863" s="14" t="n">
        <x:v>0</x:v>
      </x:c>
      <x:c r="H1863" s="12" t="str">
        <x:v>Count</x:v>
      </x:c>
      <x:c r="I1863" s="12" t="str">
        <x:v>earlier</x:v>
      </x:c>
    </x:row>
    <x:row r="1864" ht="22" customHeight="1">
      <x:c r="B1864" s="12" t="str">
        <x:v>quyen</x:v>
      </x:c>
      <x:c r="C1864" s="12" t="str">
        <x:v>AWS/SNS</x:v>
      </x:c>
      <x:c r="D1864" s="12" t="str">
        <x:v>NumberOfNotificationsFailed</x:v>
      </x:c>
      <x:c r="E1864" s="12" t="str">
        <x:v>Sum</x:v>
      </x:c>
      <x:c r="F1864" s="17" t="n">
        <x:v>46305</x:v>
      </x:c>
      <x:c r="G1864" s="14" t="n">
        <x:v>0</x:v>
      </x:c>
      <x:c r="H1864" s="12" t="str">
        <x:v>Count</x:v>
      </x:c>
      <x:c r="I1864" s="12" t="str">
        <x:v>earlier</x:v>
      </x:c>
    </x:row>
    <x:row r="1865" ht="22" customHeight="1">
      <x:c r="B1865" s="12" t="str">
        <x:v>quyen</x:v>
      </x:c>
      <x:c r="C1865" s="12" t="str">
        <x:v>AWS/SNS</x:v>
      </x:c>
      <x:c r="D1865" s="12" t="str">
        <x:v>NumberOfNotificationsFailed</x:v>
      </x:c>
      <x:c r="E1865" s="12" t="str">
        <x:v>Sum</x:v>
      </x:c>
      <x:c r="F1865" s="17" t="n">
        <x:v>46308.29166666667</x:v>
      </x:c>
      <x:c r="G1865" s="14" t="n">
        <x:v>0</x:v>
      </x:c>
      <x:c r="H1865" s="12" t="str">
        <x:v>Count</x:v>
      </x:c>
      <x:c r="I1865" s="12" t="str">
        <x:v>week2</x:v>
      </x:c>
    </x:row>
    <x:row r="1866" ht="22" customHeight="1">
      <x:c r="B1866" s="12" t="str">
        <x:v>quyen</x:v>
      </x:c>
      <x:c r="C1866" s="12" t="str">
        <x:v>AWS/SNS</x:v>
      </x:c>
      <x:c r="D1866" s="12" t="str">
        <x:v>NumberOfNotificationsFailed</x:v>
      </x:c>
      <x:c r="E1866" s="12" t="str">
        <x:v>Sum</x:v>
      </x:c>
      <x:c r="F1866" s="17" t="n">
        <x:v>46303.625</x:v>
      </x:c>
      <x:c r="G1866" s="14" t="n">
        <x:v>0</x:v>
      </x:c>
      <x:c r="H1866" s="12" t="str">
        <x:v>Count</x:v>
      </x:c>
      <x:c r="I1866" s="12" t="str">
        <x:v>earlier</x:v>
      </x:c>
    </x:row>
    <x:row r="1867" ht="22" customHeight="1">
      <x:c r="B1867" s="12" t="str">
        <x:v>quyen</x:v>
      </x:c>
      <x:c r="C1867" s="12" t="str">
        <x:v>AWS/SNS</x:v>
      </x:c>
      <x:c r="D1867" s="12" t="str">
        <x:v>NumberOfNotificationsFailed</x:v>
      </x:c>
      <x:c r="E1867" s="12" t="str">
        <x:v>Sum</x:v>
      </x:c>
      <x:c r="F1867" s="17" t="n">
        <x:v>46306.91666666667</x:v>
      </x:c>
      <x:c r="G1867" s="14" t="n">
        <x:v>0</x:v>
      </x:c>
      <x:c r="H1867" s="12" t="str">
        <x:v>Count</x:v>
      </x:c>
      <x:c r="I1867" s="12" t="str">
        <x:v>week2</x:v>
      </x:c>
    </x:row>
    <x:row r="1868" ht="22" customHeight="1">
      <x:c r="B1868" s="12" t="str">
        <x:v>quyen</x:v>
      </x:c>
      <x:c r="C1868" s="12" t="str">
        <x:v>AWS/SNS</x:v>
      </x:c>
      <x:c r="D1868" s="12" t="str">
        <x:v>NumberOfNotificationsFailed</x:v>
      </x:c>
      <x:c r="E1868" s="12" t="str">
        <x:v>Sum</x:v>
      </x:c>
      <x:c r="F1868" s="17" t="n">
        <x:v>46305.54166666667</x:v>
      </x:c>
      <x:c r="G1868" s="14" t="n">
        <x:v>0</x:v>
      </x:c>
      <x:c r="H1868" s="12" t="str">
        <x:v>Count</x:v>
      </x:c>
      <x:c r="I1868" s="12" t="str">
        <x:v>earlier</x:v>
      </x:c>
    </x:row>
    <x:row r="1869" ht="22" customHeight="1">
      <x:c r="B1869" s="12" t="str">
        <x:v>quyen</x:v>
      </x:c>
      <x:c r="C1869" s="12" t="str">
        <x:v>AWS/SNS</x:v>
      </x:c>
      <x:c r="D1869" s="12" t="str">
        <x:v>NumberOfNotificationsFailed</x:v>
      </x:c>
      <x:c r="E1869" s="12" t="str">
        <x:v>Sum</x:v>
      </x:c>
      <x:c r="F1869" s="17" t="n">
        <x:v>46308.83333333333</x:v>
      </x:c>
      <x:c r="G1869" s="14" t="n">
        <x:v>0</x:v>
      </x:c>
      <x:c r="H1869" s="12" t="str">
        <x:v>Count</x:v>
      </x:c>
      <x:c r="I1869" s="12" t="str">
        <x:v>week2</x:v>
      </x:c>
    </x:row>
    <x:row r="1870" ht="22" customHeight="1">
      <x:c r="B1870" s="12" t="str">
        <x:v>quyen</x:v>
      </x:c>
      <x:c r="C1870" s="12" t="str">
        <x:v>AWS/SNS</x:v>
      </x:c>
      <x:c r="D1870" s="12" t="str">
        <x:v>NumberOfNotificationsFailed</x:v>
      </x:c>
      <x:c r="E1870" s="12" t="str">
        <x:v>Sum</x:v>
      </x:c>
      <x:c r="F1870" s="17" t="n">
        <x:v>46304.75</x:v>
      </x:c>
      <x:c r="G1870" s="14" t="n">
        <x:v>0</x:v>
      </x:c>
      <x:c r="H1870" s="12" t="str">
        <x:v>Count</x:v>
      </x:c>
      <x:c r="I1870" s="12" t="str">
        <x:v>earlier</x:v>
      </x:c>
    </x:row>
    <x:row r="1871" ht="22" customHeight="1">
      <x:c r="B1871" s="12" t="str">
        <x:v>quyen</x:v>
      </x:c>
      <x:c r="C1871" s="12" t="str">
        <x:v>AWS/SNS</x:v>
      </x:c>
      <x:c r="D1871" s="12" t="str">
        <x:v>NumberOfNotificationsFailed</x:v>
      </x:c>
      <x:c r="E1871" s="12" t="str">
        <x:v>Sum</x:v>
      </x:c>
      <x:c r="F1871" s="17" t="n">
        <x:v>46308.04166666667</x:v>
      </x:c>
      <x:c r="G1871" s="14" t="n">
        <x:v>0</x:v>
      </x:c>
      <x:c r="H1871" s="12" t="str">
        <x:v>Count</x:v>
      </x:c>
      <x:c r="I1871" s="12" t="str">
        <x:v>week2</x:v>
      </x:c>
    </x:row>
    <x:row r="1872" ht="22" customHeight="1">
      <x:c r="B1872" s="12" t="str">
        <x:v>quyen</x:v>
      </x:c>
      <x:c r="C1872" s="12" t="str">
        <x:v>AWS/SNS</x:v>
      </x:c>
      <x:c r="D1872" s="12" t="str">
        <x:v>NumberOfNotificationsFailed</x:v>
      </x:c>
      <x:c r="E1872" s="12" t="str">
        <x:v>Sum</x:v>
      </x:c>
      <x:c r="F1872" s="17" t="n">
        <x:v>46303.375</x:v>
      </x:c>
      <x:c r="G1872" s="14" t="n">
        <x:v>0</x:v>
      </x:c>
      <x:c r="H1872" s="12" t="str">
        <x:v>Count</x:v>
      </x:c>
      <x:c r="I1872" s="12" t="str">
        <x:v>earlier</x:v>
      </x:c>
    </x:row>
    <x:row r="1873" ht="22" customHeight="1">
      <x:c r="B1873" s="12" t="str">
        <x:v>quyen</x:v>
      </x:c>
      <x:c r="C1873" s="12" t="str">
        <x:v>AWS/SNS</x:v>
      </x:c>
      <x:c r="D1873" s="12" t="str">
        <x:v>NumberOfNotificationsFailed</x:v>
      </x:c>
      <x:c r="E1873" s="12" t="str">
        <x:v>Sum</x:v>
      </x:c>
      <x:c r="F1873" s="17" t="n">
        <x:v>46306.66666666667</x:v>
      </x:c>
      <x:c r="G1873" s="14" t="n">
        <x:v>0</x:v>
      </x:c>
      <x:c r="H1873" s="12" t="str">
        <x:v>Count</x:v>
      </x:c>
      <x:c r="I1873" s="12" t="str">
        <x:v>earlier</x:v>
      </x:c>
    </x:row>
    <x:row r="1874" ht="22" customHeight="1">
      <x:c r="B1874" s="12" t="str">
        <x:v>quyen</x:v>
      </x:c>
      <x:c r="C1874" s="12" t="str">
        <x:v>AWS/SNS</x:v>
      </x:c>
      <x:c r="D1874" s="12" t="str">
        <x:v>NumberOfNotificationsFailed</x:v>
      </x:c>
      <x:c r="E1874" s="12" t="str">
        <x:v>Sum</x:v>
      </x:c>
      <x:c r="F1874" s="17" t="n">
        <x:v>46305.29166666667</x:v>
      </x:c>
      <x:c r="G1874" s="14" t="n">
        <x:v>0</x:v>
      </x:c>
      <x:c r="H1874" s="12" t="str">
        <x:v>Count</x:v>
      </x:c>
      <x:c r="I1874" s="12" t="str">
        <x:v>earlier</x:v>
      </x:c>
    </x:row>
    <x:row r="1875" ht="22" customHeight="1">
      <x:c r="B1875" s="12" t="str">
        <x:v>quyen</x:v>
      </x:c>
      <x:c r="C1875" s="12" t="str">
        <x:v>AWS/SNS</x:v>
      </x:c>
      <x:c r="D1875" s="12" t="str">
        <x:v>NumberOfNotificationsFailed</x:v>
      </x:c>
      <x:c r="E1875" s="12" t="str">
        <x:v>Sum</x:v>
      </x:c>
      <x:c r="F1875" s="17" t="n">
        <x:v>46308.58333333333</x:v>
      </x:c>
      <x:c r="G1875" s="14" t="n">
        <x:v>0</x:v>
      </x:c>
      <x:c r="H1875" s="12" t="str">
        <x:v>Count</x:v>
      </x:c>
      <x:c r="I1875" s="12" t="str">
        <x:v>week2</x:v>
      </x:c>
    </x:row>
    <x:row r="1876" ht="22" customHeight="1">
      <x:c r="B1876" s="12" t="str">
        <x:v>quyen</x:v>
      </x:c>
      <x:c r="C1876" s="12" t="str">
        <x:v>AWS/SNS</x:v>
      </x:c>
      <x:c r="D1876" s="12" t="str">
        <x:v>NumberOfNotificationsFailed</x:v>
      </x:c>
      <x:c r="E1876" s="12" t="str">
        <x:v>Sum</x:v>
      </x:c>
      <x:c r="F1876" s="17" t="n">
        <x:v>46303.91666666667</x:v>
      </x:c>
      <x:c r="G1876" s="14" t="n">
        <x:v>0</x:v>
      </x:c>
      <x:c r="H1876" s="12" t="str">
        <x:v>Count</x:v>
      </x:c>
      <x:c r="I1876" s="12" t="str">
        <x:v>earlier</x:v>
      </x:c>
    </x:row>
    <x:row r="1877" ht="22" customHeight="1">
      <x:c r="B1877" s="12" t="str">
        <x:v>quyen</x:v>
      </x:c>
      <x:c r="C1877" s="12" t="str">
        <x:v>AWS/SNS</x:v>
      </x:c>
      <x:c r="D1877" s="12" t="str">
        <x:v>NumberOfNotificationsFailed</x:v>
      </x:c>
      <x:c r="E1877" s="12" t="str">
        <x:v>Sum</x:v>
      </x:c>
      <x:c r="F1877" s="17" t="n">
        <x:v>46307.20833333333</x:v>
      </x:c>
      <x:c r="G1877" s="14" t="n">
        <x:v>0</x:v>
      </x:c>
      <x:c r="H1877" s="12" t="str">
        <x:v>Count</x:v>
      </x:c>
      <x:c r="I1877" s="12" t="str">
        <x:v>week2</x:v>
      </x:c>
    </x:row>
    <x:row r="1878" ht="22" customHeight="1">
      <x:c r="B1878" s="12" t="str">
        <x:v>quyen</x:v>
      </x:c>
      <x:c r="C1878" s="12" t="str">
        <x:v>AWS/SNS</x:v>
      </x:c>
      <x:c r="D1878" s="12" t="str">
        <x:v>NumberOfNotificationsFailed</x:v>
      </x:c>
      <x:c r="E1878" s="12" t="str">
        <x:v>Sum</x:v>
      </x:c>
      <x:c r="F1878" s="17" t="n">
        <x:v>46302.54166666667</x:v>
      </x:c>
      <x:c r="G1878" s="14" t="n">
        <x:v>0</x:v>
      </x:c>
      <x:c r="H1878" s="12" t="str">
        <x:v>Count</x:v>
      </x:c>
      <x:c r="I1878" s="12" t="str">
        <x:v>earlier</x:v>
      </x:c>
    </x:row>
    <x:row r="1879" ht="22" customHeight="1">
      <x:c r="B1879" s="12" t="str">
        <x:v>quyen</x:v>
      </x:c>
      <x:c r="C1879" s="12" t="str">
        <x:v>AWS/SNS</x:v>
      </x:c>
      <x:c r="D1879" s="12" t="str">
        <x:v>NumberOfNotificationsFailed</x:v>
      </x:c>
      <x:c r="E1879" s="12" t="str">
        <x:v>Sum</x:v>
      </x:c>
      <x:c r="F1879" s="17" t="n">
        <x:v>46305.83333333333</x:v>
      </x:c>
      <x:c r="G1879" s="14" t="n">
        <x:v>0</x:v>
      </x:c>
      <x:c r="H1879" s="12" t="str">
        <x:v>Count</x:v>
      </x:c>
      <x:c r="I1879" s="12" t="str">
        <x:v>earlier</x:v>
      </x:c>
    </x:row>
    <x:row r="1880" ht="22" customHeight="1">
      <x:c r="B1880" s="12" t="str">
        <x:v>quyen</x:v>
      </x:c>
      <x:c r="C1880" s="12" t="str">
        <x:v>AWS/SNS</x:v>
      </x:c>
      <x:c r="D1880" s="12" t="str">
        <x:v>NumberOfNotificationsFailed</x:v>
      </x:c>
      <x:c r="E1880" s="12" t="str">
        <x:v>Sum</x:v>
      </x:c>
      <x:c r="F1880" s="17" t="n">
        <x:v>46304.83333333333</x:v>
      </x:c>
      <x:c r="G1880" s="14" t="n">
        <x:v>0</x:v>
      </x:c>
      <x:c r="H1880" s="12" t="str">
        <x:v>Count</x:v>
      </x:c>
      <x:c r="I1880" s="12" t="str">
        <x:v>earlier</x:v>
      </x:c>
    </x:row>
    <x:row r="1881" ht="22" customHeight="1">
      <x:c r="B1881" s="12" t="str">
        <x:v>quyen</x:v>
      </x:c>
      <x:c r="C1881" s="12" t="str">
        <x:v>AWS/SNS</x:v>
      </x:c>
      <x:c r="D1881" s="12" t="str">
        <x:v>NumberOfNotificationsFailed</x:v>
      </x:c>
      <x:c r="E1881" s="12" t="str">
        <x:v>Sum</x:v>
      </x:c>
      <x:c r="F1881" s="17" t="n">
        <x:v>46308.125</x:v>
      </x:c>
      <x:c r="G1881" s="14" t="n">
        <x:v>0</x:v>
      </x:c>
      <x:c r="H1881" s="12" t="str">
        <x:v>Count</x:v>
      </x:c>
      <x:c r="I1881" s="12" t="str">
        <x:v>week2</x:v>
      </x:c>
    </x:row>
    <x:row r="1882" ht="22" customHeight="1">
      <x:c r="B1882" s="12" t="str">
        <x:v>quyen</x:v>
      </x:c>
      <x:c r="C1882" s="12" t="str">
        <x:v>AWS/SNS</x:v>
      </x:c>
      <x:c r="D1882" s="12" t="str">
        <x:v>NumberOfNotificationsFailed</x:v>
      </x:c>
      <x:c r="E1882" s="12" t="str">
        <x:v>Sum</x:v>
      </x:c>
      <x:c r="F1882" s="17" t="n">
        <x:v>46303.45833333333</x:v>
      </x:c>
      <x:c r="G1882" s="14" t="n">
        <x:v>0</x:v>
      </x:c>
      <x:c r="H1882" s="12" t="str">
        <x:v>Count</x:v>
      </x:c>
      <x:c r="I1882" s="12" t="str">
        <x:v>earlier</x:v>
      </x:c>
    </x:row>
    <x:row r="1883" ht="22" customHeight="1">
      <x:c r="B1883" s="12" t="str">
        <x:v>quyen</x:v>
      </x:c>
      <x:c r="C1883" s="12" t="str">
        <x:v>AWS/SNS</x:v>
      </x:c>
      <x:c r="D1883" s="12" t="str">
        <x:v>NumberOfNotificationsFailed</x:v>
      </x:c>
      <x:c r="E1883" s="12" t="str">
        <x:v>Sum</x:v>
      </x:c>
      <x:c r="F1883" s="17" t="n">
        <x:v>46306.75</x:v>
      </x:c>
      <x:c r="G1883" s="14" t="n">
        <x:v>0</x:v>
      </x:c>
      <x:c r="H1883" s="12" t="str">
        <x:v>Count</x:v>
      </x:c>
      <x:c r="I1883" s="12" t="str">
        <x:v>week2</x:v>
      </x:c>
    </x:row>
    <x:row r="1884" ht="22" customHeight="1">
      <x:c r="B1884" s="12" t="str">
        <x:v>quyen</x:v>
      </x:c>
      <x:c r="C1884" s="12" t="str">
        <x:v>AWS/SNS</x:v>
      </x:c>
      <x:c r="D1884" s="12" t="str">
        <x:v>NumberOfNotificationsFailed</x:v>
      </x:c>
      <x:c r="E1884" s="12" t="str">
        <x:v>Sum</x:v>
      </x:c>
      <x:c r="F1884" s="17" t="n">
        <x:v>46305.375</x:v>
      </x:c>
      <x:c r="G1884" s="14" t="n">
        <x:v>0</x:v>
      </x:c>
      <x:c r="H1884" s="12" t="str">
        <x:v>Count</x:v>
      </x:c>
      <x:c r="I1884" s="12" t="str">
        <x:v>earlier</x:v>
      </x:c>
    </x:row>
    <x:row r="1885" ht="22" customHeight="1">
      <x:c r="B1885" s="12" t="str">
        <x:v>quyen</x:v>
      </x:c>
      <x:c r="C1885" s="12" t="str">
        <x:v>AWS/SNS</x:v>
      </x:c>
      <x:c r="D1885" s="12" t="str">
        <x:v>NumberOfNotificationsFailed</x:v>
      </x:c>
      <x:c r="E1885" s="12" t="str">
        <x:v>Sum</x:v>
      </x:c>
      <x:c r="F1885" s="17" t="n">
        <x:v>46308.66666666667</x:v>
      </x:c>
      <x:c r="G1885" s="14" t="n">
        <x:v>0</x:v>
      </x:c>
      <x:c r="H1885" s="12" t="str">
        <x:v>Count</x:v>
      </x:c>
      <x:c r="I1885" s="12" t="str">
        <x:v>week2</x:v>
      </x:c>
    </x:row>
    <x:row r="1886" ht="22" customHeight="1">
      <x:c r="B1886" s="12" t="str">
        <x:v>quyen</x:v>
      </x:c>
      <x:c r="C1886" s="12" t="str">
        <x:v>AWS/SNS</x:v>
      </x:c>
      <x:c r="D1886" s="12" t="str">
        <x:v>NumberOfNotificationsFailed</x:v>
      </x:c>
      <x:c r="E1886" s="12" t="str">
        <x:v>Sum</x:v>
      </x:c>
      <x:c r="F1886" s="17" t="n">
        <x:v>46304</x:v>
      </x:c>
      <x:c r="G1886" s="14" t="n">
        <x:v>0</x:v>
      </x:c>
      <x:c r="H1886" s="12" t="str">
        <x:v>Count</x:v>
      </x:c>
      <x:c r="I1886" s="12" t="str">
        <x:v>earlier</x:v>
      </x:c>
    </x:row>
    <x:row r="1887" ht="22" customHeight="1">
      <x:c r="B1887" s="12" t="str">
        <x:v>quyen</x:v>
      </x:c>
      <x:c r="C1887" s="12" t="str">
        <x:v>AWS/SNS</x:v>
      </x:c>
      <x:c r="D1887" s="12" t="str">
        <x:v>NumberOfNotificationsFailed</x:v>
      </x:c>
      <x:c r="E1887" s="12" t="str">
        <x:v>Sum</x:v>
      </x:c>
      <x:c r="F1887" s="17" t="n">
        <x:v>46307.29166666667</x:v>
      </x:c>
      <x:c r="G1887" s="14" t="n">
        <x:v>0</x:v>
      </x:c>
      <x:c r="H1887" s="12" t="str">
        <x:v>Count</x:v>
      </x:c>
      <x:c r="I1887" s="12" t="str">
        <x:v>week2</x:v>
      </x:c>
    </x:row>
    <x:row r="1888" ht="22" customHeight="1">
      <x:c r="B1888" s="12" t="str">
        <x:v>quyen</x:v>
      </x:c>
      <x:c r="C1888" s="12" t="str">
        <x:v>AWS/SNS</x:v>
      </x:c>
      <x:c r="D1888" s="12" t="str">
        <x:v>NumberOfNotificationsFailed</x:v>
      </x:c>
      <x:c r="E1888" s="12" t="str">
        <x:v>Sum</x:v>
      </x:c>
      <x:c r="F1888" s="17" t="n">
        <x:v>46302.625</x:v>
      </x:c>
      <x:c r="G1888" s="14" t="n">
        <x:v>0</x:v>
      </x:c>
      <x:c r="H1888" s="12" t="str">
        <x:v>Count</x:v>
      </x:c>
      <x:c r="I1888" s="12" t="str">
        <x:v>earlier</x:v>
      </x:c>
    </x:row>
    <x:row r="1889" ht="22" customHeight="1">
      <x:c r="B1889" s="12" t="str">
        <x:v>quyen</x:v>
      </x:c>
      <x:c r="C1889" s="12" t="str">
        <x:v>AWS/SNS</x:v>
      </x:c>
      <x:c r="D1889" s="12" t="str">
        <x:v>NumberOfNotificationsFailed</x:v>
      </x:c>
      <x:c r="E1889" s="12" t="str">
        <x:v>Sum</x:v>
      </x:c>
      <x:c r="F1889" s="17" t="n">
        <x:v>46305.125</x:v>
      </x:c>
      <x:c r="G1889" s="14" t="n">
        <x:v>0</x:v>
      </x:c>
      <x:c r="H1889" s="12" t="str">
        <x:v>Count</x:v>
      </x:c>
      <x:c r="I1889" s="12" t="str">
        <x:v>earlier</x:v>
      </x:c>
    </x:row>
    <x:row r="1890" ht="22" customHeight="1">
      <x:c r="B1890" s="12" t="str">
        <x:v>quyen</x:v>
      </x:c>
      <x:c r="C1890" s="12" t="str">
        <x:v>AWS/SNS</x:v>
      </x:c>
      <x:c r="D1890" s="12" t="str">
        <x:v>NumberOfNotificationsFailed</x:v>
      </x:c>
      <x:c r="E1890" s="12" t="str">
        <x:v>Sum</x:v>
      </x:c>
      <x:c r="F1890" s="17" t="n">
        <x:v>46308.41666666667</x:v>
      </x:c>
      <x:c r="G1890" s="14" t="n">
        <x:v>0</x:v>
      </x:c>
      <x:c r="H1890" s="12" t="str">
        <x:v>Count</x:v>
      </x:c>
      <x:c r="I1890" s="12" t="str">
        <x:v>week2</x:v>
      </x:c>
    </x:row>
    <x:row r="1891" ht="22" customHeight="1">
      <x:c r="B1891" s="12" t="str">
        <x:v>quyen</x:v>
      </x:c>
      <x:c r="C1891" s="12" t="str">
        <x:v>AWS/SNS</x:v>
      </x:c>
      <x:c r="D1891" s="12" t="str">
        <x:v>NumberOfNotificationsFailed</x:v>
      </x:c>
      <x:c r="E1891" s="12" t="str">
        <x:v>Sum</x:v>
      </x:c>
      <x:c r="F1891" s="17" t="n">
        <x:v>46303.75</x:v>
      </x:c>
      <x:c r="G1891" s="14" t="n">
        <x:v>0</x:v>
      </x:c>
      <x:c r="H1891" s="12" t="str">
        <x:v>Count</x:v>
      </x:c>
      <x:c r="I1891" s="12" t="str">
        <x:v>earlier</x:v>
      </x:c>
    </x:row>
    <x:row r="1892" ht="22" customHeight="1">
      <x:c r="B1892" s="12" t="str">
        <x:v>quyen</x:v>
      </x:c>
      <x:c r="C1892" s="12" t="str">
        <x:v>AWS/SNS</x:v>
      </x:c>
      <x:c r="D1892" s="12" t="str">
        <x:v>NumberOfNotificationsFailed</x:v>
      </x:c>
      <x:c r="E1892" s="12" t="str">
        <x:v>Sum</x:v>
      </x:c>
      <x:c r="F1892" s="17" t="n">
        <x:v>46307.04166666667</x:v>
      </x:c>
      <x:c r="G1892" s="14" t="n">
        <x:v>0</x:v>
      </x:c>
      <x:c r="H1892" s="12" t="str">
        <x:v>Count</x:v>
      </x:c>
      <x:c r="I1892" s="12" t="str">
        <x:v>week2</x:v>
      </x:c>
    </x:row>
    <x:row r="1893" ht="22" customHeight="1">
      <x:c r="B1893" s="12" t="str">
        <x:v>quyen</x:v>
      </x:c>
      <x:c r="C1893" s="12" t="str">
        <x:v>AWS/SNS</x:v>
      </x:c>
      <x:c r="D1893" s="12" t="str">
        <x:v>NumberOfNotificationsFailed</x:v>
      </x:c>
      <x:c r="E1893" s="12" t="str">
        <x:v>Sum</x:v>
      </x:c>
      <x:c r="F1893" s="17" t="n">
        <x:v>46305.66666666667</x:v>
      </x:c>
      <x:c r="G1893" s="14" t="n">
        <x:v>0</x:v>
      </x:c>
      <x:c r="H1893" s="12" t="str">
        <x:v>Count</x:v>
      </x:c>
      <x:c r="I1893" s="12" t="str">
        <x:v>earlier</x:v>
      </x:c>
    </x:row>
    <x:row r="1894" ht="22" customHeight="1">
      <x:c r="B1894" s="12" t="str">
        <x:v>quyen</x:v>
      </x:c>
      <x:c r="C1894" s="12" t="str">
        <x:v>AWS/SNS</x:v>
      </x:c>
      <x:c r="D1894" s="12" t="str">
        <x:v>NumberOfNotificationsFailed</x:v>
      </x:c>
      <x:c r="E1894" s="12" t="str">
        <x:v>Sum</x:v>
      </x:c>
      <x:c r="F1894" s="17" t="n">
        <x:v>46308.95833333333</x:v>
      </x:c>
      <x:c r="G1894" s="14" t="n">
        <x:v>0</x:v>
      </x:c>
      <x:c r="H1894" s="12" t="str">
        <x:v>Count</x:v>
      </x:c>
      <x:c r="I1894" s="12" t="str">
        <x:v>week2</x:v>
      </x:c>
    </x:row>
    <x:row r="1895" ht="22" customHeight="1">
      <x:c r="B1895" s="12" t="str">
        <x:v>quyen</x:v>
      </x:c>
      <x:c r="C1895" s="12" t="str">
        <x:v>AWS/SNS</x:v>
      </x:c>
      <x:c r="D1895" s="12" t="str">
        <x:v>NumberOfNotificationsFailed</x:v>
      </x:c>
      <x:c r="E1895" s="12" t="str">
        <x:v>Sum</x:v>
      </x:c>
      <x:c r="F1895" s="17" t="n">
        <x:v>46304.29166666667</x:v>
      </x:c>
      <x:c r="G1895" s="14" t="n">
        <x:v>0</x:v>
      </x:c>
      <x:c r="H1895" s="12" t="str">
        <x:v>Count</x:v>
      </x:c>
      <x:c r="I1895" s="12" t="str">
        <x:v>earlier</x:v>
      </x:c>
    </x:row>
    <x:row r="1896" ht="22" customHeight="1">
      <x:c r="B1896" s="12" t="str">
        <x:v>quyen</x:v>
      </x:c>
      <x:c r="C1896" s="12" t="str">
        <x:v>AWS/SNS</x:v>
      </x:c>
      <x:c r="D1896" s="12" t="str">
        <x:v>NumberOfNotificationsFailed</x:v>
      </x:c>
      <x:c r="E1896" s="12" t="str">
        <x:v>Sum</x:v>
      </x:c>
      <x:c r="F1896" s="17" t="n">
        <x:v>46307.58333333333</x:v>
      </x:c>
      <x:c r="G1896" s="14" t="n">
        <x:v>0</x:v>
      </x:c>
      <x:c r="H1896" s="12" t="str">
        <x:v>Count</x:v>
      </x:c>
      <x:c r="I1896" s="12" t="str">
        <x:v>week2</x:v>
      </x:c>
    </x:row>
    <x:row r="1897" ht="22" customHeight="1">
      <x:c r="B1897" s="12" t="str">
        <x:v>quyen</x:v>
      </x:c>
      <x:c r="C1897" s="12" t="str">
        <x:v>AWS/SNS</x:v>
      </x:c>
      <x:c r="D1897" s="12" t="str">
        <x:v>NumberOfNotificationsFailed</x:v>
      </x:c>
      <x:c r="E1897" s="12" t="str">
        <x:v>Sum</x:v>
      </x:c>
      <x:c r="F1897" s="17" t="n">
        <x:v>46302.91666666667</x:v>
      </x:c>
      <x:c r="G1897" s="14" t="n">
        <x:v>0</x:v>
      </x:c>
      <x:c r="H1897" s="12" t="str">
        <x:v>Count</x:v>
      </x:c>
      <x:c r="I1897" s="12" t="str">
        <x:v>earlier</x:v>
      </x:c>
    </x:row>
    <x:row r="1898" ht="22" customHeight="1">
      <x:c r="B1898" s="12" t="str">
        <x:v>quyen</x:v>
      </x:c>
      <x:c r="C1898" s="12" t="str">
        <x:v>AWS/SNS</x:v>
      </x:c>
      <x:c r="D1898" s="12" t="str">
        <x:v>NumberOfNotificationsFailed</x:v>
      </x:c>
      <x:c r="E1898" s="12" t="str">
        <x:v>Sum</x:v>
      </x:c>
      <x:c r="F1898" s="17" t="n">
        <x:v>46306.20833333333</x:v>
      </x:c>
      <x:c r="G1898" s="14" t="n">
        <x:v>0</x:v>
      </x:c>
      <x:c r="H1898" s="12" t="str">
        <x:v>Count</x:v>
      </x:c>
      <x:c r="I1898" s="12" t="str">
        <x:v>earlier</x:v>
      </x:c>
    </x:row>
    <x:row r="1899" ht="22" customHeight="1">
      <x:c r="B1899" s="12" t="str">
        <x:v>quyen</x:v>
      </x:c>
      <x:c r="C1899" s="12" t="str">
        <x:v>AWS/SNS</x:v>
      </x:c>
      <x:c r="D1899" s="12" t="str">
        <x:v>NumberOfNotificationsFailed</x:v>
      </x:c>
      <x:c r="E1899" s="12" t="str">
        <x:v>Sum</x:v>
      </x:c>
      <x:c r="F1899" s="17" t="n">
        <x:v>46305.625</x:v>
      </x:c>
      <x:c r="G1899" s="14" t="n">
        <x:v>0</x:v>
      </x:c>
      <x:c r="H1899" s="12" t="str">
        <x:v>Count</x:v>
      </x:c>
      <x:c r="I1899" s="12" t="str">
        <x:v>earlier</x:v>
      </x:c>
    </x:row>
    <x:row r="1900" ht="22" customHeight="1">
      <x:c r="B1900" s="12" t="str">
        <x:v>quyen</x:v>
      </x:c>
      <x:c r="C1900" s="12" t="str">
        <x:v>AWS/SNS</x:v>
      </x:c>
      <x:c r="D1900" s="12" t="str">
        <x:v>NumberOfNotificationsFailed</x:v>
      </x:c>
      <x:c r="E1900" s="12" t="str">
        <x:v>Sum</x:v>
      </x:c>
      <x:c r="F1900" s="17" t="n">
        <x:v>46308.91666666667</x:v>
      </x:c>
      <x:c r="G1900" s="14" t="n">
        <x:v>0</x:v>
      </x:c>
      <x:c r="H1900" s="12" t="str">
        <x:v>Count</x:v>
      </x:c>
      <x:c r="I1900" s="12" t="str">
        <x:v>week2</x:v>
      </x:c>
    </x:row>
    <x:row r="1901" ht="22" customHeight="1">
      <x:c r="B1901" s="12" t="str">
        <x:v>quyen</x:v>
      </x:c>
      <x:c r="C1901" s="12" t="str">
        <x:v>AWS/SNS</x:v>
      </x:c>
      <x:c r="D1901" s="12" t="str">
        <x:v>NumberOfNotificationsFailed</x:v>
      </x:c>
      <x:c r="E1901" s="12" t="str">
        <x:v>Sum</x:v>
      </x:c>
      <x:c r="F1901" s="17" t="n">
        <x:v>46304.25</x:v>
      </x:c>
      <x:c r="G1901" s="14" t="n">
        <x:v>0</x:v>
      </x:c>
      <x:c r="H1901" s="12" t="str">
        <x:v>Count</x:v>
      </x:c>
      <x:c r="I1901" s="12" t="str">
        <x:v>earlier</x:v>
      </x:c>
    </x:row>
    <x:row r="1902" ht="22" customHeight="1">
      <x:c r="B1902" s="12" t="str">
        <x:v>quyen</x:v>
      </x:c>
      <x:c r="C1902" s="12" t="str">
        <x:v>AWS/SNS</x:v>
      </x:c>
      <x:c r="D1902" s="12" t="str">
        <x:v>NumberOfNotificationsFailed</x:v>
      </x:c>
      <x:c r="E1902" s="12" t="str">
        <x:v>Sum</x:v>
      </x:c>
      <x:c r="F1902" s="17" t="n">
        <x:v>46307.54166666667</x:v>
      </x:c>
      <x:c r="G1902" s="14" t="n">
        <x:v>0</x:v>
      </x:c>
      <x:c r="H1902" s="12" t="str">
        <x:v>Count</x:v>
      </x:c>
      <x:c r="I1902" s="12" t="str">
        <x:v>week2</x:v>
      </x:c>
    </x:row>
    <x:row r="1903" ht="22" customHeight="1">
      <x:c r="B1903" s="12" t="str">
        <x:v>quyen</x:v>
      </x:c>
      <x:c r="C1903" s="12" t="str">
        <x:v>AWS/SNS</x:v>
      </x:c>
      <x:c r="D1903" s="12" t="str">
        <x:v>NumberOfNotificationsFailed</x:v>
      </x:c>
      <x:c r="E1903" s="12" t="str">
        <x:v>Sum</x:v>
      </x:c>
      <x:c r="F1903" s="17" t="n">
        <x:v>46302.875</x:v>
      </x:c>
      <x:c r="G1903" s="14" t="n">
        <x:v>0</x:v>
      </x:c>
      <x:c r="H1903" s="12" t="str">
        <x:v>Count</x:v>
      </x:c>
      <x:c r="I1903" s="12" t="str">
        <x:v>earlier</x:v>
      </x:c>
    </x:row>
    <x:row r="1904" ht="22" customHeight="1">
      <x:c r="B1904" s="12" t="str">
        <x:v>quyen</x:v>
      </x:c>
      <x:c r="C1904" s="12" t="str">
        <x:v>AWS/SNS</x:v>
      </x:c>
      <x:c r="D1904" s="12" t="str">
        <x:v>NumberOfNotificationsFailed</x:v>
      </x:c>
      <x:c r="E1904" s="12" t="str">
        <x:v>Sum</x:v>
      </x:c>
      <x:c r="F1904" s="17" t="n">
        <x:v>46306.16666666667</x:v>
      </x:c>
      <x:c r="G1904" s="14" t="n">
        <x:v>0</x:v>
      </x:c>
      <x:c r="H1904" s="12" t="str">
        <x:v>Count</x:v>
      </x:c>
      <x:c r="I1904" s="12" t="str">
        <x:v>earlier</x:v>
      </x:c>
    </x:row>
    <x:row r="1905" ht="22" customHeight="1">
      <x:c r="B1905" s="12" t="str">
        <x:v>quyen</x:v>
      </x:c>
      <x:c r="C1905" s="12" t="str">
        <x:v>AWS/SNS</x:v>
      </x:c>
      <x:c r="D1905" s="12" t="str">
        <x:v>NumberOfNotificationsFailed</x:v>
      </x:c>
      <x:c r="E1905" s="12" t="str">
        <x:v>Sum</x:v>
      </x:c>
      <x:c r="F1905" s="17" t="n">
        <x:v>46304.79166666667</x:v>
      </x:c>
      <x:c r="G1905" s="14" t="n">
        <x:v>0</x:v>
      </x:c>
      <x:c r="H1905" s="12" t="str">
        <x:v>Count</x:v>
      </x:c>
      <x:c r="I1905" s="12" t="str">
        <x:v>earlier</x:v>
      </x:c>
    </x:row>
    <x:row r="1906" ht="22" customHeight="1">
      <x:c r="B1906" s="12" t="str">
        <x:v>quyen</x:v>
      </x:c>
      <x:c r="C1906" s="12" t="str">
        <x:v>AWS/SNS</x:v>
      </x:c>
      <x:c r="D1906" s="12" t="str">
        <x:v>NumberOfNotificationsFailed</x:v>
      </x:c>
      <x:c r="E1906" s="12" t="str">
        <x:v>Sum</x:v>
      </x:c>
      <x:c r="F1906" s="17" t="n">
        <x:v>46308.08333333333</x:v>
      </x:c>
      <x:c r="G1906" s="14" t="n">
        <x:v>0</x:v>
      </x:c>
      <x:c r="H1906" s="12" t="str">
        <x:v>Count</x:v>
      </x:c>
      <x:c r="I1906" s="12" t="str">
        <x:v>week2</x:v>
      </x:c>
    </x:row>
    <x:row r="1907" ht="22" customHeight="1">
      <x:c r="B1907" s="12" t="str">
        <x:v>quyen</x:v>
      </x:c>
      <x:c r="C1907" s="12" t="str">
        <x:v>AWS/SNS</x:v>
      </x:c>
      <x:c r="D1907" s="12" t="str">
        <x:v>NumberOfNotificationsFailed</x:v>
      </x:c>
      <x:c r="E1907" s="12" t="str">
        <x:v>Sum</x:v>
      </x:c>
      <x:c r="F1907" s="17" t="n">
        <x:v>46303.41666666667</x:v>
      </x:c>
      <x:c r="G1907" s="14" t="n">
        <x:v>0</x:v>
      </x:c>
      <x:c r="H1907" s="12" t="str">
        <x:v>Count</x:v>
      </x:c>
      <x:c r="I1907" s="12" t="str">
        <x:v>earlier</x:v>
      </x:c>
    </x:row>
    <x:row r="1908" ht="22" customHeight="1">
      <x:c r="B1908" s="12" t="str">
        <x:v>quyen</x:v>
      </x:c>
      <x:c r="C1908" s="12" t="str">
        <x:v>AWS/SNS</x:v>
      </x:c>
      <x:c r="D1908" s="12" t="str">
        <x:v>NumberOfNotificationsFailed</x:v>
      </x:c>
      <x:c r="E1908" s="12" t="str">
        <x:v>Sum</x:v>
      </x:c>
      <x:c r="F1908" s="17" t="n">
        <x:v>46306.70833333333</x:v>
      </x:c>
      <x:c r="G1908" s="14" t="n">
        <x:v>0</x:v>
      </x:c>
      <x:c r="H1908" s="12" t="str">
        <x:v>Count</x:v>
      </x:c>
      <x:c r="I1908" s="12" t="str">
        <x:v>week2</x:v>
      </x:c>
    </x:row>
    <x:row r="1909" ht="22" customHeight="1">
      <x:c r="B1909" s="12" t="str">
        <x:v>quyen</x:v>
      </x:c>
      <x:c r="C1909" s="12" t="str">
        <x:v>AWS/SNS</x:v>
      </x:c>
      <x:c r="D1909" s="12" t="str">
        <x:v>NumberOfNotificationsFailed</x:v>
      </x:c>
      <x:c r="E1909" s="12" t="str">
        <x:v>Sum</x:v>
      </x:c>
      <x:c r="F1909" s="17" t="n">
        <x:v>46305.91666666667</x:v>
      </x:c>
      <x:c r="G1909" s="14" t="n">
        <x:v>0</x:v>
      </x:c>
      <x:c r="H1909" s="12" t="str">
        <x:v>Count</x:v>
      </x:c>
      <x:c r="I1909" s="12" t="str">
        <x:v>earlier</x:v>
      </x:c>
    </x:row>
    <x:row r="1910" ht="22" customHeight="1">
      <x:c r="B1910" s="12" t="str">
        <x:v>quyen</x:v>
      </x:c>
      <x:c r="C1910" s="12" t="str">
        <x:v>AWS/SNS</x:v>
      </x:c>
      <x:c r="D1910" s="12" t="str">
        <x:v>NumberOfNotificationsFailed</x:v>
      </x:c>
      <x:c r="E1910" s="12" t="str">
        <x:v>Sum</x:v>
      </x:c>
      <x:c r="F1910" s="17" t="n">
        <x:v>46304.54166666667</x:v>
      </x:c>
      <x:c r="G1910" s="14" t="n">
        <x:v>0</x:v>
      </x:c>
      <x:c r="H1910" s="12" t="str">
        <x:v>Count</x:v>
      </x:c>
      <x:c r="I1910" s="12" t="str">
        <x:v>earlier</x:v>
      </x:c>
    </x:row>
    <x:row r="1911" ht="22" customHeight="1">
      <x:c r="B1911" s="12" t="str">
        <x:v>quyen</x:v>
      </x:c>
      <x:c r="C1911" s="12" t="str">
        <x:v>AWS/SNS</x:v>
      </x:c>
      <x:c r="D1911" s="12" t="str">
        <x:v>NumberOfNotificationsFailed</x:v>
      </x:c>
      <x:c r="E1911" s="12" t="str">
        <x:v>Sum</x:v>
      </x:c>
      <x:c r="F1911" s="17" t="n">
        <x:v>46307.83333333333</x:v>
      </x:c>
      <x:c r="G1911" s="14" t="n">
        <x:v>0</x:v>
      </x:c>
      <x:c r="H1911" s="12" t="str">
        <x:v>Count</x:v>
      </x:c>
      <x:c r="I1911" s="12" t="str">
        <x:v>week2</x:v>
      </x:c>
    </x:row>
    <x:row r="1912" ht="22" customHeight="1">
      <x:c r="B1912" s="12" t="str">
        <x:v>quyen</x:v>
      </x:c>
      <x:c r="C1912" s="12" t="str">
        <x:v>AWS/SNS</x:v>
      </x:c>
      <x:c r="D1912" s="12" t="str">
        <x:v>NumberOfNotificationsFailed</x:v>
      </x:c>
      <x:c r="E1912" s="12" t="str">
        <x:v>Sum</x:v>
      </x:c>
      <x:c r="F1912" s="17" t="n">
        <x:v>46303.16666666667</x:v>
      </x:c>
      <x:c r="G1912" s="14" t="n">
        <x:v>0</x:v>
      </x:c>
      <x:c r="H1912" s="12" t="str">
        <x:v>Count</x:v>
      </x:c>
      <x:c r="I1912" s="12" t="str">
        <x:v>earlier</x:v>
      </x:c>
    </x:row>
    <x:row r="1913" ht="22" customHeight="1">
      <x:c r="B1913" s="12" t="str">
        <x:v>quyen</x:v>
      </x:c>
      <x:c r="C1913" s="12" t="str">
        <x:v>AWS/SNS</x:v>
      </x:c>
      <x:c r="D1913" s="12" t="str">
        <x:v>NumberOfNotificationsFailed</x:v>
      </x:c>
      <x:c r="E1913" s="12" t="str">
        <x:v>Sum</x:v>
      </x:c>
      <x:c r="F1913" s="17" t="n">
        <x:v>46306.45833333333</x:v>
      </x:c>
      <x:c r="G1913" s="14" t="n">
        <x:v>0</x:v>
      </x:c>
      <x:c r="H1913" s="12" t="str">
        <x:v>Count</x:v>
      </x:c>
      <x:c r="I1913" s="12" t="str">
        <x:v>earlier</x:v>
      </x:c>
    </x:row>
    <x:row r="1914" ht="22" customHeight="1">
      <x:c r="B1914" s="12" t="str">
        <x:v>quyen</x:v>
      </x:c>
      <x:c r="C1914" s="12" t="str">
        <x:v>AWS/SNS</x:v>
      </x:c>
      <x:c r="D1914" s="12" t="str">
        <x:v>NumberOfNotificationsFailed</x:v>
      </x:c>
      <x:c r="E1914" s="12" t="str">
        <x:v>Sum</x:v>
      </x:c>
      <x:c r="F1914" s="17" t="n">
        <x:v>46305.08333333333</x:v>
      </x:c>
      <x:c r="G1914" s="14" t="n">
        <x:v>0</x:v>
      </x:c>
      <x:c r="H1914" s="12" t="str">
        <x:v>Count</x:v>
      </x:c>
      <x:c r="I1914" s="12" t="str">
        <x:v>earlier</x:v>
      </x:c>
    </x:row>
    <x:row r="1915" ht="22" customHeight="1">
      <x:c r="B1915" s="12" t="str">
        <x:v>quyen</x:v>
      </x:c>
      <x:c r="C1915" s="12" t="str">
        <x:v>AWS/SNS</x:v>
      </x:c>
      <x:c r="D1915" s="12" t="str">
        <x:v>NumberOfNotificationsFailed</x:v>
      </x:c>
      <x:c r="E1915" s="12" t="str">
        <x:v>Sum</x:v>
      </x:c>
      <x:c r="F1915" s="17" t="n">
        <x:v>46308.375</x:v>
      </x:c>
      <x:c r="G1915" s="14" t="n">
        <x:v>0</x:v>
      </x:c>
      <x:c r="H1915" s="12" t="str">
        <x:v>Count</x:v>
      </x:c>
      <x:c r="I1915" s="12" t="str">
        <x:v>week2</x:v>
      </x:c>
    </x:row>
    <x:row r="1916" ht="22" customHeight="1">
      <x:c r="B1916" s="12" t="str">
        <x:v>quyen</x:v>
      </x:c>
      <x:c r="C1916" s="12" t="str">
        <x:v>AWS/SNS</x:v>
      </x:c>
      <x:c r="D1916" s="12" t="str">
        <x:v>NumberOfNotificationsFailed</x:v>
      </x:c>
      <x:c r="E1916" s="12" t="str">
        <x:v>Sum</x:v>
      </x:c>
      <x:c r="F1916" s="17" t="n">
        <x:v>46303.70833333333</x:v>
      </x:c>
      <x:c r="G1916" s="14" t="n">
        <x:v>0</x:v>
      </x:c>
      <x:c r="H1916" s="12" t="str">
        <x:v>Count</x:v>
      </x:c>
      <x:c r="I1916" s="12" t="str">
        <x:v>earlier</x:v>
      </x:c>
    </x:row>
    <x:row r="1917" ht="22" customHeight="1">
      <x:c r="B1917" s="12" t="str">
        <x:v>quyen</x:v>
      </x:c>
      <x:c r="C1917" s="12" t="str">
        <x:v>AWS/SNS</x:v>
      </x:c>
      <x:c r="D1917" s="12" t="str">
        <x:v>NumberOfNotificationsFailed</x:v>
      </x:c>
      <x:c r="E1917" s="12" t="str">
        <x:v>Sum</x:v>
      </x:c>
      <x:c r="F1917" s="17" t="n">
        <x:v>46307</x:v>
      </x:c>
      <x:c r="G1917" s="14" t="n">
        <x:v>0</x:v>
      </x:c>
      <x:c r="H1917" s="12" t="str">
        <x:v>Count</x:v>
      </x:c>
      <x:c r="I1917" s="12" t="str">
        <x:v>week2</x:v>
      </x:c>
    </x:row>
    <x:row r="1918" ht="22" customHeight="1">
      <x:c r="B1918" s="12" t="str">
        <x:v>quyen</x:v>
      </x:c>
      <x:c r="C1918" s="12" t="str">
        <x:v>AWS/SNS</x:v>
      </x:c>
      <x:c r="D1918" s="12" t="str">
        <x:v>NumberOfNotificationsFailed</x:v>
      </x:c>
      <x:c r="E1918" s="12" t="str">
        <x:v>Sum</x:v>
      </x:c>
      <x:c r="F1918" s="17" t="n">
        <x:v>46302.70833333333</x:v>
      </x:c>
      <x:c r="G1918" s="14" t="n">
        <x:v>0</x:v>
      </x:c>
      <x:c r="H1918" s="12" t="str">
        <x:v>Count</x:v>
      </x:c>
      <x:c r="I1918" s="12" t="str">
        <x:v>earlier</x:v>
      </x:c>
    </x:row>
    <x:row r="1919" ht="22" customHeight="1">
      <x:c r="B1919" s="12" t="str">
        <x:v>quyen</x:v>
      </x:c>
      <x:c r="C1919" s="12" t="str">
        <x:v>AWS/SNS</x:v>
      </x:c>
      <x:c r="D1919" s="12" t="str">
        <x:v>NumberOfNotificationsFailed</x:v>
      </x:c>
      <x:c r="E1919" s="12" t="str">
        <x:v>Sum</x:v>
      </x:c>
      <x:c r="F1919" s="17" t="n">
        <x:v>46306</x:v>
      </x:c>
      <x:c r="G1919" s="14" t="n">
        <x:v>0</x:v>
      </x:c>
      <x:c r="H1919" s="12" t="str">
        <x:v>Count</x:v>
      </x:c>
      <x:c r="I1919" s="12" t="str">
        <x:v>earlier</x:v>
      </x:c>
    </x:row>
    <x:row r="1920" ht="22" customHeight="1">
      <x:c r="B1920" s="12" t="str">
        <x:v>quyen</x:v>
      </x:c>
      <x:c r="C1920" s="12" t="str">
        <x:v>AWS/SNS</x:v>
      </x:c>
      <x:c r="D1920" s="12" t="str">
        <x:v>NumberOfNotificationsFailed</x:v>
      </x:c>
      <x:c r="E1920" s="12" t="str">
        <x:v>Sum</x:v>
      </x:c>
      <x:c r="F1920" s="17" t="n">
        <x:v>46304.625</x:v>
      </x:c>
      <x:c r="G1920" s="14" t="n">
        <x:v>0</x:v>
      </x:c>
      <x:c r="H1920" s="12" t="str">
        <x:v>Count</x:v>
      </x:c>
      <x:c r="I1920" s="12" t="str">
        <x:v>earlier</x:v>
      </x:c>
    </x:row>
    <x:row r="1921" ht="22" customHeight="1">
      <x:c r="B1921" s="12" t="str">
        <x:v>quyen</x:v>
      </x:c>
      <x:c r="C1921" s="12" t="str">
        <x:v>AWS/SNS</x:v>
      </x:c>
      <x:c r="D1921" s="12" t="str">
        <x:v>NumberOfNotificationsFailed</x:v>
      </x:c>
      <x:c r="E1921" s="12" t="str">
        <x:v>Sum</x:v>
      </x:c>
      <x:c r="F1921" s="17" t="n">
        <x:v>46307.91666666667</x:v>
      </x:c>
      <x:c r="G1921" s="14" t="n">
        <x:v>0</x:v>
      </x:c>
      <x:c r="H1921" s="12" t="str">
        <x:v>Count</x:v>
      </x:c>
      <x:c r="I1921" s="12" t="str">
        <x:v>week2</x:v>
      </x:c>
    </x:row>
    <x:row r="1922" ht="22" customHeight="1">
      <x:c r="B1922" s="12" t="str">
        <x:v>quyen</x:v>
      </x:c>
      <x:c r="C1922" s="12" t="str">
        <x:v>AWS/SNS</x:v>
      </x:c>
      <x:c r="D1922" s="12" t="str">
        <x:v>NumberOfNotificationsFailed</x:v>
      </x:c>
      <x:c r="E1922" s="12" t="str">
        <x:v>Sum</x:v>
      </x:c>
      <x:c r="F1922" s="17" t="n">
        <x:v>46303.25</x:v>
      </x:c>
      <x:c r="G1922" s="14" t="n">
        <x:v>0</x:v>
      </x:c>
      <x:c r="H1922" s="12" t="str">
        <x:v>Count</x:v>
      </x:c>
      <x:c r="I1922" s="12" t="str">
        <x:v>earlier</x:v>
      </x:c>
    </x:row>
    <x:row r="1923" ht="22" customHeight="1">
      <x:c r="B1923" s="12" t="str">
        <x:v>quyen</x:v>
      </x:c>
      <x:c r="C1923" s="12" t="str">
        <x:v>AWS/SNS</x:v>
      </x:c>
      <x:c r="D1923" s="12" t="str">
        <x:v>NumberOfNotificationsFailed</x:v>
      </x:c>
      <x:c r="E1923" s="12" t="str">
        <x:v>Sum</x:v>
      </x:c>
      <x:c r="F1923" s="17" t="n">
        <x:v>46306.54166666667</x:v>
      </x:c>
      <x:c r="G1923" s="14" t="n">
        <x:v>0</x:v>
      </x:c>
      <x:c r="H1923" s="12" t="str">
        <x:v>Count</x:v>
      </x:c>
      <x:c r="I1923" s="12" t="str">
        <x:v>earlier</x:v>
      </x:c>
    </x:row>
    <x:row r="1924" ht="22" customHeight="1">
      <x:c r="B1924" s="12" t="str">
        <x:v>quyen</x:v>
      </x:c>
      <x:c r="C1924" s="12" t="str">
        <x:v>AWS/SNS</x:v>
      </x:c>
      <x:c r="D1924" s="12" t="str">
        <x:v>NumberOfNotificationsFailed</x:v>
      </x:c>
      <x:c r="E1924" s="12" t="str">
        <x:v>Sum</x:v>
      </x:c>
      <x:c r="F1924" s="17" t="n">
        <x:v>46305.16666666667</x:v>
      </x:c>
      <x:c r="G1924" s="14" t="n">
        <x:v>0</x:v>
      </x:c>
      <x:c r="H1924" s="12" t="str">
        <x:v>Count</x:v>
      </x:c>
      <x:c r="I1924" s="12" t="str">
        <x:v>earlier</x:v>
      </x:c>
    </x:row>
    <x:row r="1925" ht="22" customHeight="1">
      <x:c r="B1925" s="12" t="str">
        <x:v>quyen</x:v>
      </x:c>
      <x:c r="C1925" s="12" t="str">
        <x:v>AWS/SNS</x:v>
      </x:c>
      <x:c r="D1925" s="12" t="str">
        <x:v>NumberOfNotificationsFailed</x:v>
      </x:c>
      <x:c r="E1925" s="12" t="str">
        <x:v>Sum</x:v>
      </x:c>
      <x:c r="F1925" s="17" t="n">
        <x:v>46308.45833333333</x:v>
      </x:c>
      <x:c r="G1925" s="14" t="n">
        <x:v>0</x:v>
      </x:c>
      <x:c r="H1925" s="12" t="str">
        <x:v>Count</x:v>
      </x:c>
      <x:c r="I1925" s="12" t="str">
        <x:v>week2</x:v>
      </x:c>
    </x:row>
    <x:row r="1926" ht="22" customHeight="1">
      <x:c r="B1926" s="12" t="str">
        <x:v>quyen</x:v>
      </x:c>
      <x:c r="C1926" s="12" t="str">
        <x:v>AWS/SNS</x:v>
      </x:c>
      <x:c r="D1926" s="12" t="str">
        <x:v>NumberOfNotificationsFailed</x:v>
      </x:c>
      <x:c r="E1926" s="12" t="str">
        <x:v>Sum</x:v>
      </x:c>
      <x:c r="F1926" s="17" t="n">
        <x:v>46303.79166666667</x:v>
      </x:c>
      <x:c r="G1926" s="14" t="n">
        <x:v>0</x:v>
      </x:c>
      <x:c r="H1926" s="12" t="str">
        <x:v>Count</x:v>
      </x:c>
      <x:c r="I1926" s="12" t="str">
        <x:v>earlier</x:v>
      </x:c>
    </x:row>
    <x:row r="1927" ht="22" customHeight="1">
      <x:c r="B1927" s="12" t="str">
        <x:v>quyen</x:v>
      </x:c>
      <x:c r="C1927" s="12" t="str">
        <x:v>AWS/SNS</x:v>
      </x:c>
      <x:c r="D1927" s="12" t="str">
        <x:v>NumberOfNotificationsFailed</x:v>
      </x:c>
      <x:c r="E1927" s="12" t="str">
        <x:v>Sum</x:v>
      </x:c>
      <x:c r="F1927" s="17" t="n">
        <x:v>46307.08333333333</x:v>
      </x:c>
      <x:c r="G1927" s="14" t="n">
        <x:v>0</x:v>
      </x:c>
      <x:c r="H1927" s="12" t="str">
        <x:v>Count</x:v>
      </x:c>
      <x:c r="I1927" s="12" t="str">
        <x:v>week2</x:v>
      </x:c>
    </x:row>
    <x:row r="1928" ht="22" customHeight="1">
      <x:c r="B1928" s="12" t="str">
        <x:v>quyen</x:v>
      </x:c>
      <x:c r="C1928" s="12" t="str">
        <x:v>AWS/SNS</x:v>
      </x:c>
      <x:c r="D1928" s="12" t="str">
        <x:v>NumberOfNotificationsFailed</x:v>
      </x:c>
      <x:c r="E1928" s="12" t="str">
        <x:v>Sum</x:v>
      </x:c>
      <x:c r="F1928" s="17" t="n">
        <x:v>46303</x:v>
      </x:c>
      <x:c r="G1928" s="14" t="n">
        <x:v>0</x:v>
      </x:c>
      <x:c r="H1928" s="12" t="str">
        <x:v>Count</x:v>
      </x:c>
      <x:c r="I1928" s="12" t="str">
        <x:v>earlier</x:v>
      </x:c>
    </x:row>
    <x:row r="1929" ht="22" customHeight="1">
      <x:c r="B1929" s="12" t="str">
        <x:v>quyen</x:v>
      </x:c>
      <x:c r="C1929" s="12" t="str">
        <x:v>AWS/SNS</x:v>
      </x:c>
      <x:c r="D1929" s="12" t="str">
        <x:v>NumberOfNotificationsFailed</x:v>
      </x:c>
      <x:c r="E1929" s="12" t="str">
        <x:v>Sum</x:v>
      </x:c>
      <x:c r="F1929" s="17" t="n">
        <x:v>46306.29166666667</x:v>
      </x:c>
      <x:c r="G1929" s="14" t="n">
        <x:v>0</x:v>
      </x:c>
      <x:c r="H1929" s="12" t="str">
        <x:v>Count</x:v>
      </x:c>
      <x:c r="I1929" s="12" t="str">
        <x:v>earlier</x:v>
      </x:c>
    </x:row>
    <x:row r="1930" ht="22" customHeight="1">
      <x:c r="B1930" s="12" t="str">
        <x:v>quyen</x:v>
      </x:c>
      <x:c r="C1930" s="12" t="str">
        <x:v>AWS/SNS</x:v>
      </x:c>
      <x:c r="D1930" s="12" t="str">
        <x:v>NumberOfNotificationsFailed</x:v>
      </x:c>
      <x:c r="E1930" s="12" t="str">
        <x:v>Sum</x:v>
      </x:c>
      <x:c r="F1930" s="17" t="n">
        <x:v>46304.91666666667</x:v>
      </x:c>
      <x:c r="G1930" s="14" t="n">
        <x:v>0</x:v>
      </x:c>
      <x:c r="H1930" s="12" t="str">
        <x:v>Count</x:v>
      </x:c>
      <x:c r="I1930" s="12" t="str">
        <x:v>earlier</x:v>
      </x:c>
    </x:row>
    <x:row r="1931" ht="22" customHeight="1">
      <x:c r="B1931" s="12" t="str">
        <x:v>quyen</x:v>
      </x:c>
      <x:c r="C1931" s="12" t="str">
        <x:v>AWS/SNS</x:v>
      </x:c>
      <x:c r="D1931" s="12" t="str">
        <x:v>NumberOfNotificationsFailed</x:v>
      </x:c>
      <x:c r="E1931" s="12" t="str">
        <x:v>Sum</x:v>
      </x:c>
      <x:c r="F1931" s="17" t="n">
        <x:v>46308.20833333333</x:v>
      </x:c>
      <x:c r="G1931" s="14" t="n">
        <x:v>0</x:v>
      </x:c>
      <x:c r="H1931" s="12" t="str">
        <x:v>Count</x:v>
      </x:c>
      <x:c r="I1931" s="12" t="str">
        <x:v>week2</x:v>
      </x:c>
    </x:row>
    <x:row r="1932" ht="22" customHeight="1">
      <x:c r="B1932" s="12" t="str">
        <x:v>quyen</x:v>
      </x:c>
      <x:c r="C1932" s="12" t="str">
        <x:v>AWS/SNS</x:v>
      </x:c>
      <x:c r="D1932" s="12" t="str">
        <x:v>NumberOfNotificationsFailed</x:v>
      </x:c>
      <x:c r="E1932" s="12" t="str">
        <x:v>Sum</x:v>
      </x:c>
      <x:c r="F1932" s="17" t="n">
        <x:v>46303.54166666667</x:v>
      </x:c>
      <x:c r="G1932" s="14" t="n">
        <x:v>0</x:v>
      </x:c>
      <x:c r="H1932" s="12" t="str">
        <x:v>Count</x:v>
      </x:c>
      <x:c r="I1932" s="12" t="str">
        <x:v>earlier</x:v>
      </x:c>
    </x:row>
    <x:row r="1933" ht="22" customHeight="1">
      <x:c r="B1933" s="12" t="str">
        <x:v>quyen</x:v>
      </x:c>
      <x:c r="C1933" s="12" t="str">
        <x:v>AWS/SNS</x:v>
      </x:c>
      <x:c r="D1933" s="12" t="str">
        <x:v>NumberOfNotificationsFailed</x:v>
      </x:c>
      <x:c r="E1933" s="12" t="str">
        <x:v>Sum</x:v>
      </x:c>
      <x:c r="F1933" s="17" t="n">
        <x:v>46306.83333333333</x:v>
      </x:c>
      <x:c r="G1933" s="14" t="n">
        <x:v>0</x:v>
      </x:c>
      <x:c r="H1933" s="12" t="str">
        <x:v>Count</x:v>
      </x:c>
      <x:c r="I1933" s="12" t="str">
        <x:v>week2</x:v>
      </x:c>
    </x:row>
    <x:row r="1934" ht="22" customHeight="1">
      <x:c r="B1934" s="12" t="str">
        <x:v>quyen</x:v>
      </x:c>
      <x:c r="C1934" s="12" t="str">
        <x:v>AWS/SNS</x:v>
      </x:c>
      <x:c r="D1934" s="12" t="str">
        <x:v>NumberOfNotificationsFailed</x:v>
      </x:c>
      <x:c r="E1934" s="12" t="str">
        <x:v>Sum</x:v>
      </x:c>
      <x:c r="F1934" s="17" t="n">
        <x:v>46305.45833333333</x:v>
      </x:c>
      <x:c r="G1934" s="14" t="n">
        <x:v>0</x:v>
      </x:c>
      <x:c r="H1934" s="12" t="str">
        <x:v>Count</x:v>
      </x:c>
      <x:c r="I1934" s="12" t="str">
        <x:v>earlier</x:v>
      </x:c>
    </x:row>
    <x:row r="1935" ht="22" customHeight="1">
      <x:c r="B1935" s="12" t="str">
        <x:v>quyen</x:v>
      </x:c>
      <x:c r="C1935" s="12" t="str">
        <x:v>AWS/SNS</x:v>
      </x:c>
      <x:c r="D1935" s="12" t="str">
        <x:v>NumberOfNotificationsFailed</x:v>
      </x:c>
      <x:c r="E1935" s="12" t="str">
        <x:v>Sum</x:v>
      </x:c>
      <x:c r="F1935" s="17" t="n">
        <x:v>46308.75</x:v>
      </x:c>
      <x:c r="G1935" s="14" t="n">
        <x:v>0</x:v>
      </x:c>
      <x:c r="H1935" s="12" t="str">
        <x:v>Count</x:v>
      </x:c>
      <x:c r="I1935" s="12" t="str">
        <x:v>week2</x:v>
      </x:c>
    </x:row>
    <x:row r="1936" ht="22" customHeight="1">
      <x:c r="B1936" s="12" t="str">
        <x:v>quyen</x:v>
      </x:c>
      <x:c r="C1936" s="12" t="str">
        <x:v>AWS/SNS</x:v>
      </x:c>
      <x:c r="D1936" s="12" t="str">
        <x:v>NumberOfNotificationsFailed</x:v>
      </x:c>
      <x:c r="E1936" s="12" t="str">
        <x:v>Sum</x:v>
      </x:c>
      <x:c r="F1936" s="17" t="n">
        <x:v>46304.08333333333</x:v>
      </x:c>
      <x:c r="G1936" s="14" t="n">
        <x:v>0</x:v>
      </x:c>
      <x:c r="H1936" s="12" t="str">
        <x:v>Count</x:v>
      </x:c>
      <x:c r="I1936" s="12" t="str">
        <x:v>earlier</x:v>
      </x:c>
    </x:row>
    <x:row r="1937" ht="22" customHeight="1">
      <x:c r="B1937" s="12" t="str">
        <x:v>quyen</x:v>
      </x:c>
      <x:c r="C1937" s="12" t="str">
        <x:v>AWS/SNS</x:v>
      </x:c>
      <x:c r="D1937" s="12" t="str">
        <x:v>NumberOfNotificationsFailed</x:v>
      </x:c>
      <x:c r="E1937" s="12" t="str">
        <x:v>Sum</x:v>
      </x:c>
      <x:c r="F1937" s="17" t="n">
        <x:v>46307.375</x:v>
      </x:c>
      <x:c r="G1937" s="14" t="n">
        <x:v>0</x:v>
      </x:c>
      <x:c r="H1937" s="12" t="str">
        <x:v>Count</x:v>
      </x:c>
      <x:c r="I1937" s="12" t="str">
        <x:v>week2</x:v>
      </x:c>
    </x:row>
    <x:row r="1938" ht="22" customHeight="1">
      <x:c r="B1938" s="12" t="str">
        <x:v>quyen</x:v>
      </x:c>
      <x:c r="C1938" s="12" t="str">
        <x:v>AWS/SNS</x:v>
      </x:c>
      <x:c r="D1938" s="12" t="str">
        <x:v>NumberOfNotificationsFailed</x:v>
      </x:c>
      <x:c r="E1938" s="12" t="str">
        <x:v>Sum</x:v>
      </x:c>
      <x:c r="F1938" s="17" t="n">
        <x:v>46305.41666666667</x:v>
      </x:c>
      <x:c r="G1938" s="14" t="n">
        <x:v>0</x:v>
      </x:c>
      <x:c r="H1938" s="12" t="str">
        <x:v>Count</x:v>
      </x:c>
      <x:c r="I1938" s="12" t="str">
        <x:v>earlier</x:v>
      </x:c>
    </x:row>
    <x:row r="1939" ht="22" customHeight="1">
      <x:c r="B1939" s="12" t="str">
        <x:v>quyen</x:v>
      </x:c>
      <x:c r="C1939" s="12" t="str">
        <x:v>AWS/SNS</x:v>
      </x:c>
      <x:c r="D1939" s="12" t="str">
        <x:v>NumberOfNotificationsFailed</x:v>
      </x:c>
      <x:c r="E1939" s="12" t="str">
        <x:v>Sum</x:v>
      </x:c>
      <x:c r="F1939" s="17" t="n">
        <x:v>46308.70833333333</x:v>
      </x:c>
      <x:c r="G1939" s="14" t="n">
        <x:v>0</x:v>
      </x:c>
      <x:c r="H1939" s="12" t="str">
        <x:v>Count</x:v>
      </x:c>
      <x:c r="I1939" s="12" t="str">
        <x:v>week2</x:v>
      </x:c>
    </x:row>
    <x:row r="1940" ht="22" customHeight="1">
      <x:c r="B1940" s="12" t="str">
        <x:v>quyen</x:v>
      </x:c>
      <x:c r="C1940" s="12" t="str">
        <x:v>AWS/SNS</x:v>
      </x:c>
      <x:c r="D1940" s="12" t="str">
        <x:v>NumberOfNotificationsFailed</x:v>
      </x:c>
      <x:c r="E1940" s="12" t="str">
        <x:v>Sum</x:v>
      </x:c>
      <x:c r="F1940" s="17" t="n">
        <x:v>46304.04166666667</x:v>
      </x:c>
      <x:c r="G1940" s="14" t="n">
        <x:v>0</x:v>
      </x:c>
      <x:c r="H1940" s="12" t="str">
        <x:v>Count</x:v>
      </x:c>
      <x:c r="I1940" s="12" t="str">
        <x:v>earlier</x:v>
      </x:c>
    </x:row>
    <x:row r="1941" ht="22" customHeight="1">
      <x:c r="B1941" s="12" t="str">
        <x:v>quyen</x:v>
      </x:c>
      <x:c r="C1941" s="12" t="str">
        <x:v>AWS/SNS</x:v>
      </x:c>
      <x:c r="D1941" s="12" t="str">
        <x:v>NumberOfNotificationsFailed</x:v>
      </x:c>
      <x:c r="E1941" s="12" t="str">
        <x:v>Sum</x:v>
      </x:c>
      <x:c r="F1941" s="17" t="n">
        <x:v>46307.33333333333</x:v>
      </x:c>
      <x:c r="G1941" s="14" t="n">
        <x:v>0</x:v>
      </x:c>
      <x:c r="H1941" s="12" t="str">
        <x:v>Count</x:v>
      </x:c>
      <x:c r="I1941" s="12" t="str">
        <x:v>week2</x:v>
      </x:c>
    </x:row>
    <x:row r="1942" ht="22" customHeight="1">
      <x:c r="B1942" s="12" t="str">
        <x:v>quyen</x:v>
      </x:c>
      <x:c r="C1942" s="12" t="str">
        <x:v>AWS/SNS</x:v>
      </x:c>
      <x:c r="D1942" s="12" t="str">
        <x:v>NumberOfNotificationsFailed</x:v>
      </x:c>
      <x:c r="E1942" s="12" t="str">
        <x:v>Sum</x:v>
      </x:c>
      <x:c r="F1942" s="17" t="n">
        <x:v>46302.66666666667</x:v>
      </x:c>
      <x:c r="G1942" s="14" t="n">
        <x:v>0</x:v>
      </x:c>
      <x:c r="H1942" s="12" t="str">
        <x:v>Count</x:v>
      </x:c>
      <x:c r="I1942" s="12" t="str">
        <x:v>earlier</x:v>
      </x:c>
    </x:row>
    <x:row r="1943" ht="22" customHeight="1">
      <x:c r="B1943" s="12" t="str">
        <x:v>quyen</x:v>
      </x:c>
      <x:c r="C1943" s="12" t="str">
        <x:v>AWS/SNS</x:v>
      </x:c>
      <x:c r="D1943" s="12" t="str">
        <x:v>NumberOfNotificationsFailed</x:v>
      </x:c>
      <x:c r="E1943" s="12" t="str">
        <x:v>Sum</x:v>
      </x:c>
      <x:c r="F1943" s="17" t="n">
        <x:v>46305.95833333333</x:v>
      </x:c>
      <x:c r="G1943" s="14" t="n">
        <x:v>0</x:v>
      </x:c>
      <x:c r="H1943" s="12" t="str">
        <x:v>Count</x:v>
      </x:c>
      <x:c r="I1943" s="12" t="str">
        <x:v>earlier</x:v>
      </x:c>
    </x:row>
    <x:row r="1944" ht="22" customHeight="1">
      <x:c r="B1944" s="12" t="str">
        <x:v>quyen</x:v>
      </x:c>
      <x:c r="C1944" s="12" t="str">
        <x:v>AWS/SNS</x:v>
      </x:c>
      <x:c r="D1944" s="12" t="str">
        <x:v>NumberOfNotificationsFailed</x:v>
      </x:c>
      <x:c r="E1944" s="12" t="str">
        <x:v>Sum</x:v>
      </x:c>
      <x:c r="F1944" s="17" t="n">
        <x:v>46304.58333333333</x:v>
      </x:c>
      <x:c r="G1944" s="14" t="n">
        <x:v>0</x:v>
      </x:c>
      <x:c r="H1944" s="12" t="str">
        <x:v>Count</x:v>
      </x:c>
      <x:c r="I1944" s="12" t="str">
        <x:v>earlier</x:v>
      </x:c>
    </x:row>
    <x:row r="1945" ht="22" customHeight="1">
      <x:c r="B1945" s="12" t="str">
        <x:v>quyen</x:v>
      </x:c>
      <x:c r="C1945" s="12" t="str">
        <x:v>AWS/SNS</x:v>
      </x:c>
      <x:c r="D1945" s="12" t="str">
        <x:v>NumberOfNotificationsFailed</x:v>
      </x:c>
      <x:c r="E1945" s="12" t="str">
        <x:v>Sum</x:v>
      </x:c>
      <x:c r="F1945" s="17" t="n">
        <x:v>46307.875</x:v>
      </x:c>
      <x:c r="G1945" s="14" t="n">
        <x:v>0</x:v>
      </x:c>
      <x:c r="H1945" s="12" t="str">
        <x:v>Count</x:v>
      </x:c>
      <x:c r="I1945" s="12" t="str">
        <x:v>week2</x:v>
      </x:c>
    </x:row>
    <x:row r="1946" ht="22" customHeight="1">
      <x:c r="B1946" s="12" t="str">
        <x:v>quyen</x:v>
      </x:c>
      <x:c r="C1946" s="12" t="str">
        <x:v>AWS/SNS</x:v>
      </x:c>
      <x:c r="D1946" s="12" t="str">
        <x:v>NumberOfNotificationsFailed</x:v>
      </x:c>
      <x:c r="E1946" s="12" t="str">
        <x:v>Sum</x:v>
      </x:c>
      <x:c r="F1946" s="17" t="n">
        <x:v>46303.20833333333</x:v>
      </x:c>
      <x:c r="G1946" s="14" t="n">
        <x:v>0</x:v>
      </x:c>
      <x:c r="H1946" s="12" t="str">
        <x:v>Count</x:v>
      </x:c>
      <x:c r="I1946" s="12" t="str">
        <x:v>earlier</x:v>
      </x:c>
    </x:row>
    <x:row r="1947" ht="22" customHeight="1">
      <x:c r="B1947" s="12" t="str">
        <x:v>quyen</x:v>
      </x:c>
      <x:c r="C1947" s="12" t="str">
        <x:v>AWS/SNS</x:v>
      </x:c>
      <x:c r="D1947" s="12" t="str">
        <x:v>NumberOfNotificationsFailed</x:v>
      </x:c>
      <x:c r="E1947" s="12" t="str">
        <x:v>Sum</x:v>
      </x:c>
      <x:c r="F1947" s="17" t="n">
        <x:v>46306.5</x:v>
      </x:c>
      <x:c r="G1947" s="14" t="n">
        <x:v>0</x:v>
      </x:c>
      <x:c r="H1947" s="12" t="str">
        <x:v>Count</x:v>
      </x:c>
      <x:c r="I1947" s="12" t="str">
        <x:v>earlier</x:v>
      </x:c>
    </x:row>
    <x:row r="1948" ht="22" customHeight="1">
      <x:c r="B1948" s="12" t="str">
        <x:v>quyen</x:v>
      </x:c>
      <x:c r="C1948" s="12" t="str">
        <x:v>AWS/SNS</x:v>
      </x:c>
      <x:c r="D1948" s="12" t="str">
        <x:v>NumberOfNotificationsFailed</x:v>
      </x:c>
      <x:c r="E1948" s="12" t="str">
        <x:v>Sum</x:v>
      </x:c>
      <x:c r="F1948" s="17" t="n">
        <x:v>46309</x:v>
      </x:c>
      <x:c r="G1948" s="14" t="n">
        <x:v>0</x:v>
      </x:c>
      <x:c r="H1948" s="12" t="str">
        <x:v>Count</x:v>
      </x:c>
      <x:c r="I1948" s="12" t="str">
        <x:v>week2</x:v>
      </x:c>
    </x:row>
    <x:row r="1949" ht="22" customHeight="1">
      <x:c r="B1949" s="12" t="str">
        <x:v>quyen</x:v>
      </x:c>
      <x:c r="C1949" s="12" t="str">
        <x:v>AWS/SNS</x:v>
      </x:c>
      <x:c r="D1949" s="12" t="str">
        <x:v>NumberOfNotificationsFailed</x:v>
      </x:c>
      <x:c r="E1949" s="12" t="str">
        <x:v>Sum</x:v>
      </x:c>
      <x:c r="F1949" s="17" t="n">
        <x:v>46305.70833333333</x:v>
      </x:c>
      <x:c r="G1949" s="14" t="n">
        <x:v>0</x:v>
      </x:c>
      <x:c r="H1949" s="12" t="str">
        <x:v>Count</x:v>
      </x:c>
      <x:c r="I1949" s="12" t="str">
        <x:v>earlier</x:v>
      </x:c>
    </x:row>
    <x:row r="1950" ht="22" customHeight="1">
      <x:c r="B1950" s="12" t="str">
        <x:v>quyen</x:v>
      </x:c>
      <x:c r="C1950" s="12" t="str">
        <x:v>AWS/SNS</x:v>
      </x:c>
      <x:c r="D1950" s="12" t="str">
        <x:v>NumberOfNotificationsFailed</x:v>
      </x:c>
      <x:c r="E1950" s="12" t="str">
        <x:v>Sum</x:v>
      </x:c>
      <x:c r="F1950" s="17" t="n">
        <x:v>46304.33333333333</x:v>
      </x:c>
      <x:c r="G1950" s="14" t="n">
        <x:v>0</x:v>
      </x:c>
      <x:c r="H1950" s="12" t="str">
        <x:v>Count</x:v>
      </x:c>
      <x:c r="I1950" s="12" t="str">
        <x:v>earlier</x:v>
      </x:c>
    </x:row>
    <x:row r="1951" ht="22" customHeight="1">
      <x:c r="B1951" s="12" t="str">
        <x:v>quyen</x:v>
      </x:c>
      <x:c r="C1951" s="12" t="str">
        <x:v>AWS/SNS</x:v>
      </x:c>
      <x:c r="D1951" s="12" t="str">
        <x:v>NumberOfNotificationsFailed</x:v>
      </x:c>
      <x:c r="E1951" s="12" t="str">
        <x:v>Sum</x:v>
      </x:c>
      <x:c r="F1951" s="17" t="n">
        <x:v>46307.625</x:v>
      </x:c>
      <x:c r="G1951" s="14" t="n">
        <x:v>0</x:v>
      </x:c>
      <x:c r="H1951" s="12" t="str">
        <x:v>Count</x:v>
      </x:c>
      <x:c r="I1951" s="12" t="str">
        <x:v>week2</x:v>
      </x:c>
    </x:row>
    <x:row r="1952" ht="22" customHeight="1">
      <x:c r="B1952" s="12" t="str">
        <x:v>quyen</x:v>
      </x:c>
      <x:c r="C1952" s="12" t="str">
        <x:v>AWS/SNS</x:v>
      </x:c>
      <x:c r="D1952" s="12" t="str">
        <x:v>NumberOfNotificationsFailed</x:v>
      </x:c>
      <x:c r="E1952" s="12" t="str">
        <x:v>Sum</x:v>
      </x:c>
      <x:c r="F1952" s="17" t="n">
        <x:v>46302.95833333333</x:v>
      </x:c>
      <x:c r="G1952" s="14" t="n">
        <x:v>0</x:v>
      </x:c>
      <x:c r="H1952" s="12" t="str">
        <x:v>Count</x:v>
      </x:c>
      <x:c r="I1952" s="12" t="str">
        <x:v>earlier</x:v>
      </x:c>
    </x:row>
    <x:row r="1953" ht="22" customHeight="1">
      <x:c r="B1953" s="12" t="str">
        <x:v>quyen</x:v>
      </x:c>
      <x:c r="C1953" s="12" t="str">
        <x:v>AWS/SNS</x:v>
      </x:c>
      <x:c r="D1953" s="12" t="str">
        <x:v>NumberOfNotificationsFailed</x:v>
      </x:c>
      <x:c r="E1953" s="12" t="str">
        <x:v>Sum</x:v>
      </x:c>
      <x:c r="F1953" s="17" t="n">
        <x:v>46306.25</x:v>
      </x:c>
      <x:c r="G1953" s="14" t="n">
        <x:v>0</x:v>
      </x:c>
      <x:c r="H1953" s="12" t="str">
        <x:v>Count</x:v>
      </x:c>
      <x:c r="I1953" s="12" t="str">
        <x:v>earlier</x:v>
      </x:c>
    </x:row>
    <x:row r="1954" ht="22" customHeight="1">
      <x:c r="B1954" s="12" t="str">
        <x:v>quyen</x:v>
      </x:c>
      <x:c r="C1954" s="12" t="str">
        <x:v>AWS/SNS</x:v>
      </x:c>
      <x:c r="D1954" s="12" t="str">
        <x:v>NumberOfNotificationsFailed</x:v>
      </x:c>
      <x:c r="E1954" s="12" t="str">
        <x:v>Sum</x:v>
      </x:c>
      <x:c r="F1954" s="17" t="n">
        <x:v>46304.875</x:v>
      </x:c>
      <x:c r="G1954" s="14" t="n">
        <x:v>0</x:v>
      </x:c>
      <x:c r="H1954" s="12" t="str">
        <x:v>Count</x:v>
      </x:c>
      <x:c r="I1954" s="12" t="str">
        <x:v>earlier</x:v>
      </x:c>
    </x:row>
    <x:row r="1955" ht="22" customHeight="1">
      <x:c r="B1955" s="12" t="str">
        <x:v>quyen</x:v>
      </x:c>
      <x:c r="C1955" s="12" t="str">
        <x:v>AWS/SNS</x:v>
      </x:c>
      <x:c r="D1955" s="12" t="str">
        <x:v>NumberOfNotificationsFailed</x:v>
      </x:c>
      <x:c r="E1955" s="12" t="str">
        <x:v>Sum</x:v>
      </x:c>
      <x:c r="F1955" s="17" t="n">
        <x:v>46308.16666666667</x:v>
      </x:c>
      <x:c r="G1955" s="14" t="n">
        <x:v>0</x:v>
      </x:c>
      <x:c r="H1955" s="12" t="str">
        <x:v>Count</x:v>
      </x:c>
      <x:c r="I1955" s="12" t="str">
        <x:v>week2</x:v>
      </x:c>
    </x:row>
    <x:row r="1956" ht="22" customHeight="1">
      <x:c r="B1956" s="12" t="str">
        <x:v>quyen</x:v>
      </x:c>
      <x:c r="C1956" s="12" t="str">
        <x:v>AWS/SNS</x:v>
      </x:c>
      <x:c r="D1956" s="12" t="str">
        <x:v>NumberOfNotificationsFailed</x:v>
      </x:c>
      <x:c r="E1956" s="12" t="str">
        <x:v>Sum</x:v>
      </x:c>
      <x:c r="F1956" s="17" t="n">
        <x:v>46303.5</x:v>
      </x:c>
      <x:c r="G1956" s="14" t="n">
        <x:v>0</x:v>
      </x:c>
      <x:c r="H1956" s="12" t="str">
        <x:v>Count</x:v>
      </x:c>
      <x:c r="I1956" s="12" t="str">
        <x:v>earlier</x:v>
      </x:c>
    </x:row>
    <x:row r="1957" ht="22" customHeight="1">
      <x:c r="B1957" s="12" t="str">
        <x:v>quyen</x:v>
      </x:c>
      <x:c r="C1957" s="12" t="str">
        <x:v>AWS/SNS</x:v>
      </x:c>
      <x:c r="D1957" s="12" t="str">
        <x:v>NumberOfNotificationsFailed</x:v>
      </x:c>
      <x:c r="E1957" s="12" t="str">
        <x:v>Sum</x:v>
      </x:c>
      <x:c r="F1957" s="17" t="n">
        <x:v>46306.79166666667</x:v>
      </x:c>
      <x:c r="G1957" s="14" t="n">
        <x:v>0</x:v>
      </x:c>
      <x:c r="H1957" s="12" t="str">
        <x:v>Count</x:v>
      </x:c>
      <x:c r="I1957" s="12" t="str">
        <x:v>week2</x:v>
      </x:c>
    </x:row>
    <x:row r="1958" ht="22" customHeight="1">
      <x:c r="B1958" s="12" t="str">
        <x:v>quyen</x:v>
      </x:c>
      <x:c r="C1958" s="12" t="str">
        <x:v>AWS/S3</x:v>
      </x:c>
      <x:c r="D1958" s="12" t="str">
        <x:v>BucketSizeBytes</x:v>
      </x:c>
      <x:c r="E1958" s="12" t="str">
        <x:v>Average</x:v>
      </x:c>
      <x:c r="F1958" s="17" t="n">
        <x:v>46304</x:v>
      </x:c>
      <x:c r="G1958" s="14" t="n">
        <x:v>797479</x:v>
      </x:c>
      <x:c r="H1958" s="12" t="str">
        <x:v>Bytes</x:v>
      </x:c>
      <x:c r="I1958" s="12" t="str">
        <x:v>earlier</x:v>
      </x:c>
    </x:row>
    <x:row r="1959" ht="22" customHeight="1">
      <x:c r="B1959" s="12" t="str">
        <x:v>quyen</x:v>
      </x:c>
      <x:c r="C1959" s="12" t="str">
        <x:v>AWS/S3</x:v>
      </x:c>
      <x:c r="D1959" s="12" t="str">
        <x:v>BucketSizeBytes</x:v>
      </x:c>
      <x:c r="E1959" s="12" t="str">
        <x:v>Average</x:v>
      </x:c>
      <x:c r="F1959" s="17" t="n">
        <x:v>46307</x:v>
      </x:c>
      <x:c r="G1959" s="14" t="n">
        <x:v>797479</x:v>
      </x:c>
      <x:c r="H1959" s="12" t="str">
        <x:v>Bytes</x:v>
      </x:c>
      <x:c r="I1959" s="12" t="str">
        <x:v>week2</x:v>
      </x:c>
    </x:row>
    <x:row r="1960" ht="22" customHeight="1">
      <x:c r="B1960" s="12" t="str">
        <x:v>quyen</x:v>
      </x:c>
      <x:c r="C1960" s="12" t="str">
        <x:v>AWS/S3</x:v>
      </x:c>
      <x:c r="D1960" s="12" t="str">
        <x:v>BucketSizeBytes</x:v>
      </x:c>
      <x:c r="E1960" s="12" t="str">
        <x:v>Average</x:v>
      </x:c>
      <x:c r="F1960" s="17" t="n">
        <x:v>46305</x:v>
      </x:c>
      <x:c r="G1960" s="14" t="n">
        <x:v>797479</x:v>
      </x:c>
      <x:c r="H1960" s="12" t="str">
        <x:v>Bytes</x:v>
      </x:c>
      <x:c r="I1960" s="12" t="str">
        <x:v>earlier</x:v>
      </x:c>
    </x:row>
    <x:row r="1961" ht="22" customHeight="1">
      <x:c r="B1961" s="12" t="str">
        <x:v>quyen</x:v>
      </x:c>
      <x:c r="C1961" s="12" t="str">
        <x:v>AWS/S3</x:v>
      </x:c>
      <x:c r="D1961" s="12" t="str">
        <x:v>BucketSizeBytes</x:v>
      </x:c>
      <x:c r="E1961" s="12" t="str">
        <x:v>Average</x:v>
      </x:c>
      <x:c r="F1961" s="17" t="n">
        <x:v>46308</x:v>
      </x:c>
      <x:c r="G1961" s="14" t="n">
        <x:v>797479</x:v>
      </x:c>
      <x:c r="H1961" s="12" t="str">
        <x:v>Bytes</x:v>
      </x:c>
      <x:c r="I1961" s="12" t="str">
        <x:v>week2</x:v>
      </x:c>
    </x:row>
    <x:row r="1962" ht="22" customHeight="1">
      <x:c r="B1962" s="12" t="str">
        <x:v>quyen</x:v>
      </x:c>
      <x:c r="C1962" s="12" t="str">
        <x:v>AWS/S3</x:v>
      </x:c>
      <x:c r="D1962" s="12" t="str">
        <x:v>BucketSizeBytes</x:v>
      </x:c>
      <x:c r="E1962" s="12" t="str">
        <x:v>Average</x:v>
      </x:c>
      <x:c r="F1962" s="17" t="n">
        <x:v>46303</x:v>
      </x:c>
      <x:c r="G1962" s="14" t="n">
        <x:v>797479</x:v>
      </x:c>
      <x:c r="H1962" s="12" t="str">
        <x:v>Bytes</x:v>
      </x:c>
      <x:c r="I1962" s="12" t="str">
        <x:v>earlier</x:v>
      </x:c>
    </x:row>
    <x:row r="1963" ht="22" customHeight="1">
      <x:c r="B1963" s="12" t="str">
        <x:v>quyen</x:v>
      </x:c>
      <x:c r="C1963" s="12" t="str">
        <x:v>AWS/S3</x:v>
      </x:c>
      <x:c r="D1963" s="12" t="str">
        <x:v>BucketSizeBytes</x:v>
      </x:c>
      <x:c r="E1963" s="12" t="str">
        <x:v>Average</x:v>
      </x:c>
      <x:c r="F1963" s="17" t="n">
        <x:v>46306</x:v>
      </x:c>
      <x:c r="G1963" s="14" t="n">
        <x:v>797479</x:v>
      </x:c>
      <x:c r="H1963" s="12" t="str">
        <x:v>Bytes</x:v>
      </x:c>
      <x:c r="I1963" s="12" t="str">
        <x:v>earlier</x:v>
      </x:c>
    </x:row>
    <x:row r="1964" ht="22" customHeight="1">
      <x:c r="B1964" s="12" t="str">
        <x:v>quyen</x:v>
      </x:c>
      <x:c r="C1964" s="12" t="str">
        <x:v>AWS/S3</x:v>
      </x:c>
      <x:c r="D1964" s="12" t="str">
        <x:v>NumberOfObjects</x:v>
      </x:c>
      <x:c r="E1964" s="12" t="str">
        <x:v>Average</x:v>
      </x:c>
      <x:c r="F1964" s="17" t="n">
        <x:v>46303</x:v>
      </x:c>
      <x:c r="G1964" s="14" t="n">
        <x:v>184</x:v>
      </x:c>
      <x:c r="H1964" s="12" t="str">
        <x:v>Count</x:v>
      </x:c>
      <x:c r="I1964" s="12" t="str">
        <x:v>earlier</x:v>
      </x:c>
    </x:row>
    <x:row r="1965" ht="22" customHeight="1">
      <x:c r="B1965" s="12" t="str">
        <x:v>quyen</x:v>
      </x:c>
      <x:c r="C1965" s="12" t="str">
        <x:v>AWS/S3</x:v>
      </x:c>
      <x:c r="D1965" s="12" t="str">
        <x:v>NumberOfObjects</x:v>
      </x:c>
      <x:c r="E1965" s="12" t="str">
        <x:v>Average</x:v>
      </x:c>
      <x:c r="F1965" s="17" t="n">
        <x:v>46306</x:v>
      </x:c>
      <x:c r="G1965" s="14" t="n">
        <x:v>184</x:v>
      </x:c>
      <x:c r="H1965" s="12" t="str">
        <x:v>Count</x:v>
      </x:c>
      <x:c r="I1965" s="12" t="str">
        <x:v>earlier</x:v>
      </x:c>
    </x:row>
    <x:row r="1966" ht="22" customHeight="1">
      <x:c r="B1966" s="12" t="str">
        <x:v>quyen</x:v>
      </x:c>
      <x:c r="C1966" s="12" t="str">
        <x:v>AWS/S3</x:v>
      </x:c>
      <x:c r="D1966" s="12" t="str">
        <x:v>NumberOfObjects</x:v>
      </x:c>
      <x:c r="E1966" s="12" t="str">
        <x:v>Average</x:v>
      </x:c>
      <x:c r="F1966" s="17" t="n">
        <x:v>46305</x:v>
      </x:c>
      <x:c r="G1966" s="14" t="n">
        <x:v>184</x:v>
      </x:c>
      <x:c r="H1966" s="12" t="str">
        <x:v>Count</x:v>
      </x:c>
      <x:c r="I1966" s="12" t="str">
        <x:v>earlier</x:v>
      </x:c>
    </x:row>
    <x:row r="1967" ht="22" customHeight="1">
      <x:c r="B1967" s="12" t="str">
        <x:v>quyen</x:v>
      </x:c>
      <x:c r="C1967" s="12" t="str">
        <x:v>AWS/S3</x:v>
      </x:c>
      <x:c r="D1967" s="12" t="str">
        <x:v>NumberOfObjects</x:v>
      </x:c>
      <x:c r="E1967" s="12" t="str">
        <x:v>Average</x:v>
      </x:c>
      <x:c r="F1967" s="17" t="n">
        <x:v>46308</x:v>
      </x:c>
      <x:c r="G1967" s="14" t="n">
        <x:v>184</x:v>
      </x:c>
      <x:c r="H1967" s="12" t="str">
        <x:v>Count</x:v>
      </x:c>
      <x:c r="I1967" s="12" t="str">
        <x:v>week2</x:v>
      </x:c>
    </x:row>
    <x:row r="1968" ht="22" customHeight="1">
      <x:c r="B1968" s="12" t="str">
        <x:v>quyen</x:v>
      </x:c>
      <x:c r="C1968" s="12" t="str">
        <x:v>AWS/S3</x:v>
      </x:c>
      <x:c r="D1968" s="12" t="str">
        <x:v>NumberOfObjects</x:v>
      </x:c>
      <x:c r="E1968" s="12" t="str">
        <x:v>Average</x:v>
      </x:c>
      <x:c r="F1968" s="17" t="n">
        <x:v>46304</x:v>
      </x:c>
      <x:c r="G1968" s="14" t="n">
        <x:v>184</x:v>
      </x:c>
      <x:c r="H1968" s="12" t="str">
        <x:v>Count</x:v>
      </x:c>
      <x:c r="I1968" s="12" t="str">
        <x:v>earlier</x:v>
      </x:c>
    </x:row>
    <x:row r="1969" ht="22" customHeight="1">
      <x:c r="B1969" s="12" t="str">
        <x:v>quyen</x:v>
      </x:c>
      <x:c r="C1969" s="12" t="str">
        <x:v>AWS/S3</x:v>
      </x:c>
      <x:c r="D1969" s="12" t="str">
        <x:v>NumberOfObjects</x:v>
      </x:c>
      <x:c r="E1969" s="12" t="str">
        <x:v>Average</x:v>
      </x:c>
      <x:c r="F1969" s="17" t="n">
        <x:v>46307</x:v>
      </x:c>
      <x:c r="G1969" s="14" t="n">
        <x:v>184</x:v>
      </x:c>
      <x:c r="H1969" s="12" t="str">
        <x:v>Count</x:v>
      </x:c>
      <x:c r="I1969" s="12" t="str">
        <x:v>week2</x:v>
      </x:c>
    </x:row>
  </x:sheetData>
  <x:pageMargins left="0.7" right="0.7" top="0.75" bottom="0.75" header="0.3" footer="0.3"/>
  <x:tableParts count="2">
    <x:tablePart xmlns:r="http://schemas.openxmlformats.org/officeDocument/2006/relationships" r:id="R518f9cc472dd4e57"/>
    <x:tablePart xmlns:r="http://schemas.openxmlformats.org/officeDocument/2006/relationships" r:id="R393746a73b8d4d8e"/>
  </x:tableParts>
</x:worksheet>
</file>