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/Desktop/Sem_2_units/FIT2090_BuinessProcess/assignment 2/Task 1/"/>
    </mc:Choice>
  </mc:AlternateContent>
  <xr:revisionPtr revIDLastSave="0" documentId="13_ncr:1_{FBE1A291-044E-074C-AC08-DB1936C72EC8}" xr6:coauthVersionLast="45" xr6:coauthVersionMax="45" xr10:uidLastSave="{00000000-0000-0000-0000-000000000000}"/>
  <bookViews>
    <workbookView xWindow="1100" yWindow="3160" windowWidth="25440" windowHeight="15000" xr2:uid="{D6198450-E9DF-C44B-80C9-AC9438DEA147}"/>
  </bookViews>
  <sheets>
    <sheet name="Sheet1" sheetId="1" r:id="rId1"/>
  </sheets>
  <definedNames>
    <definedName name="_xlchart.v1.0" hidden="1">Sheet1!$A$2:$A$6</definedName>
    <definedName name="_xlchart.v1.1" hidden="1">Sheet1!$B$2:$B$6</definedName>
    <definedName name="_xlchart.v1.10" hidden="1">Sheet1!$A$2:$A$6</definedName>
    <definedName name="_xlchart.v1.11" hidden="1">Sheet1!$B$2:$B$6</definedName>
    <definedName name="_xlchart.v1.12" hidden="1">Sheet1!$C$2:$C$6</definedName>
    <definedName name="_xlchart.v1.13" hidden="1">Sheet1!$D$2:$D$6</definedName>
    <definedName name="_xlchart.v1.14" hidden="1">Sheet1!$E$2:$E$6</definedName>
    <definedName name="_xlchart.v1.2" hidden="1">Sheet1!$C$2:$C$6</definedName>
    <definedName name="_xlchart.v1.3" hidden="1">Sheet1!$D$2:$D$6</definedName>
    <definedName name="_xlchart.v1.4" hidden="1">Sheet1!$E$2:$E$6</definedName>
    <definedName name="_xlchart.v1.5" hidden="1">Sheet1!$A$2:$A$6</definedName>
    <definedName name="_xlchart.v1.6" hidden="1">Sheet1!$B$2:$B$6</definedName>
    <definedName name="_xlchart.v1.7" hidden="1">Sheet1!$C$2:$C$6</definedName>
    <definedName name="_xlchart.v1.8" hidden="1">Sheet1!$D$2:$D$6</definedName>
    <definedName name="_xlchart.v1.9" hidden="1">Sheet1!$E$2:$E$6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C4" i="1"/>
  <c r="C5" i="1"/>
  <c r="C6" i="1"/>
  <c r="C2" i="1"/>
  <c r="C3" i="1"/>
  <c r="D3" i="1" l="1"/>
  <c r="D4" i="1" s="1"/>
  <c r="D5" i="1" l="1"/>
  <c r="D6" i="1" l="1"/>
  <c r="E6" i="1" l="1"/>
  <c r="E2" i="1"/>
  <c r="E3" i="1"/>
  <c r="E4" i="1"/>
  <c r="E5" i="1"/>
</calcChain>
</file>

<file path=xl/sharedStrings.xml><?xml version="1.0" encoding="utf-8"?>
<sst xmlns="http://schemas.openxmlformats.org/spreadsheetml/2006/main" count="10" uniqueCount="10">
  <si>
    <t>Customer service</t>
  </si>
  <si>
    <t>Quality products</t>
  </si>
  <si>
    <t>Delivery time</t>
  </si>
  <si>
    <t>Shopping experience</t>
  </si>
  <si>
    <t>Customer support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</si>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</sst>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An analysis of complaints to Gearbest</a:t>
            </a:r>
          </a:p>
        </c:rich>
      </c:tx>
      <c:layout>
        <c:manualLayout>
          <c:xMode val="edge"/>
          <c:yMode val="edge"/>
          <c:x val="0.242791557305336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184346951062"/>
          <c:y val="0.11146790874781265"/>
          <c:w val="0.81840037814399591"/>
          <c:h val="0.67950368091950386"/>
        </c:manualLayout>
      </c:layout>
      <c:barChart>
        <c:barDir val="col"/>
        <c:grouping val="clustered"/>
        <c:varyColors val="0"/>
        <c:ser>
          <c:idx val="0"/>
          <c:order val="0"/>
          <c:tx>
            <c:v>An analysis of complaints to Gearbest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Shopping experience</c:v>
                </c:pt>
                <c:pt idx="1">
                  <c:v>Customer service</c:v>
                </c:pt>
                <c:pt idx="2">
                  <c:v>Customer support</c:v>
                </c:pt>
                <c:pt idx="3">
                  <c:v>Quality products</c:v>
                </c:pt>
                <c:pt idx="4">
                  <c:v>Delivery time</c:v>
                </c:pt>
              </c:strCache>
            </c:strRef>
          </c:cat>
          <c:val>
            <c:numRef>
              <c:f>Sheet1!$C$2:$C$6</c:f>
              <c:numCache>
                <c:formatCode>0.00</c:formatCode>
                <c:ptCount val="5"/>
                <c:pt idx="0">
                  <c:v>67.691380349608195</c:v>
                </c:pt>
                <c:pt idx="1">
                  <c:v>20.238095238095237</c:v>
                </c:pt>
                <c:pt idx="2">
                  <c:v>5.9222423146473782</c:v>
                </c:pt>
                <c:pt idx="3">
                  <c:v>3.4659433393610604</c:v>
                </c:pt>
                <c:pt idx="4">
                  <c:v>2.6823387582881253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F-1A4F-B2E7-421F85DA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087392"/>
        <c:axId val="1716910544"/>
      </c:barChart>
      <c:catAx>
        <c:axId val="17680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910544"/>
        <c:crosses val="autoZero"/>
        <c:auto val="1"/>
        <c:lblAlgn val="ctr"/>
        <c:lblOffset val="100"/>
        <c:noMultiLvlLbl val="0"/>
      </c:catAx>
      <c:valAx>
        <c:axId val="1716910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8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  <cx:data id="1">
      <cx:strDim type="cat">
        <cx:f>_xlchart.v1.5</cx:f>
      </cx:strDim>
      <cx:numDim type="val">
        <cx:f>_xlchart.v1.7</cx:f>
      </cx:numDim>
    </cx:data>
    <cx:data id="2">
      <cx:strDim type="cat">
        <cx:f>_xlchart.v1.5</cx:f>
      </cx:strDim>
      <cx:numDim type="val">
        <cx:f>_xlchart.v1.8</cx:f>
      </cx:numDim>
    </cx:data>
    <cx:data id="3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rtl="0"/>
            <a:r>
              <a:rPr lang="en-US" sz="1600" b="0" i="0" u="sng" baseline="0">
                <a:effectLst/>
                <a:latin typeface="Rubik" pitchFamily="2" charset="-79"/>
                <a:cs typeface="Rubik" pitchFamily="2" charset="-79"/>
              </a:rPr>
              <a:t>An analysis of complaints to Gearbest</a:t>
            </a:r>
            <a:endParaRPr lang="en-HK" sz="1600" i="0">
              <a:effectLst/>
              <a:latin typeface="Rubik" pitchFamily="2" charset="-79"/>
              <a:cs typeface="Rubik" pitchFamily="2" charset="-79"/>
            </a:endParaRPr>
          </a:p>
        </cx:rich>
      </cx:tx>
    </cx:title>
    <cx:plotArea>
      <cx:plotAreaRegion>
        <cx:plotSurface>
          <cx:spPr>
            <a:ln>
              <a:solidFill>
                <a:schemeClr val="accent1"/>
              </a:solidFill>
            </a:ln>
          </cx:spPr>
        </cx:plotSurface>
        <cx:series layoutId="clusteredColumn" uniqueId="{55318078-C373-1A45-A786-0995AA2635A3}" formatIdx="0">
          <cx:spPr>
            <a:ln w="6350" cap="rnd" cmpd="dbl">
              <a:solidFill>
                <a:schemeClr val="accent1"/>
              </a:solidFill>
            </a:ln>
          </cx:spPr>
          <cx:dataPt idx="0">
            <cx:spPr>
              <a:ln w="6350" cap="rnd" cmpd="dbl">
                <a:solidFill>
                  <a:srgbClr val="4472C4"/>
                </a:solidFill>
              </a:ln>
              <a:effectLst>
                <a:glow rad="127000">
                  <a:srgbClr val="4472C4"/>
                </a:glow>
                <a:softEdge rad="0"/>
              </a:effectLst>
            </cx:spPr>
          </cx:dataPt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GB">
                  <a:solidFill>
                    <a:schemeClr val="bg1"/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5BE78B4-D268-D94A-8EEA-02702B0718BB}" formatIdx="1">
          <cx:axisId val="2"/>
        </cx:series>
        <cx:series layoutId="clusteredColumn" hidden="1" uniqueId="{CAF5B94E-E38E-5A4D-89B0-7A4A4280501A}" formatIdx="2"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GB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x:txPr>
            <cx:visibility seriesName="0" categoryName="0" value="1"/>
          </cx:dataLabels>
          <cx:dataId val="1"/>
          <cx:layoutPr>
            <cx:aggregation/>
          </cx:layoutPr>
          <cx:axisId val="1"/>
        </cx:series>
        <cx:series layoutId="paretoLine" ownerIdx="2" uniqueId="{D9EB1A24-31FC-2141-A215-4A31FBEDF1AB}" formatIdx="3">
          <cx:axisId val="2"/>
        </cx:series>
        <cx:series layoutId="clusteredColumn" hidden="1" uniqueId="{0B504448-A108-A944-9C9F-E2865938543F}" formatIdx="4"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GB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x:txPr>
            <cx:visibility seriesName="0" categoryName="0" value="1"/>
          </cx:dataLabels>
          <cx:dataId val="2"/>
          <cx:layoutPr>
            <cx:aggregation/>
          </cx:layoutPr>
          <cx:axisId val="1"/>
        </cx:series>
        <cx:series layoutId="paretoLine" ownerIdx="4" uniqueId="{976C0D22-B5B3-1549-A5E5-60C8DB69F72B}" formatIdx="5">
          <cx:axisId val="2"/>
        </cx:series>
        <cx:series layoutId="clusteredColumn" hidden="1" uniqueId="{9C470AE8-F86D-2A4D-9E56-35FE1A2782A2}" formatIdx="6"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GB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x:txPr>
            <cx:visibility seriesName="0" categoryName="0" value="1"/>
          </cx:dataLabels>
          <cx:dataId val="3"/>
          <cx:layoutPr>
            <cx:aggregation/>
          </cx:layoutPr>
          <cx:axisId val="1"/>
        </cx:series>
        <cx:series layoutId="paretoLine" ownerIdx="6" uniqueId="{FFCFE900-19E0-AB43-B297-F122899D9289}" formatIdx="7">
          <cx:axisId val="2"/>
        </cx:series>
      </cx:plotAreaRegion>
      <cx:axis id="0">
        <cx:catScaling gapWidth="2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>
                    <a:lumMod val="85000"/>
                    <a:lumOff val="1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chemeClr val="tx1">
                  <a:lumMod val="85000"/>
                  <a:lumOff val="15000"/>
                </a:schemeClr>
              </a:solidFill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>
                    <a:lumMod val="85000"/>
                    <a:lumOff val="1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chemeClr val="tx1">
                  <a:lumMod val="85000"/>
                  <a:lumOff val="15000"/>
                </a:schemeClr>
              </a:solidFill>
            </a:endParaRPr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>
                    <a:lumMod val="85000"/>
                    <a:lumOff val="1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chemeClr val="tx1">
                  <a:lumMod val="85000"/>
                  <a:lumOff val="15000"/>
                </a:schemeClr>
              </a:solidFill>
            </a:endParaRPr>
          </a:p>
        </cx:txPr>
      </cx:axis>
    </cx:plotArea>
  </cx:chart>
  <cx:spPr>
    <a:ln>
      <a:solidFill>
        <a:schemeClr val="tx2">
          <a:lumMod val="40000"/>
          <a:lumOff val="60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1713989</xdr:colOff>
      <xdr:row>11</xdr:row>
      <xdr:rowOff>146670</xdr:rowOff>
    </xdr:from>
    <xdr:to>
      <xdr:col>6</xdr:col>
      <xdr:colOff>127219</xdr:colOff>
      <xdr:row>25</xdr:row>
      <xdr:rowOff>45071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DD2E85-74F8-C340-9FA0-438958A17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739494</xdr:colOff>
      <xdr:row>4</xdr:row>
      <xdr:rowOff>15960</xdr:rowOff>
    </xdr:from>
    <xdr:to>
      <xdr:col>14</xdr:col>
      <xdr:colOff>501213</xdr:colOff>
      <xdr:row>21</xdr:row>
      <xdr:rowOff>74540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FA46CDD-266B-9547-8A92-048585AF786A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2532" y="819757"/>
              <a:ext cx="5557099" cy="3474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1C6D28-3A6E-8A4A-8B56-24532132B9DF}" name="Table1" displayName="Table1" ref="A1:E6" totalsRowShown="0">
  <autoFilter ref="A1:E6" xr:uid="{2115A743-B215-F04C-B279-9C0F5294A64D}"/>
  <sortState xmlns:xlrd2="http://schemas.microsoft.com/office/spreadsheetml/2017/richdata2" ref="A2:E6">
    <sortCondition descending="1" ref="B1:B6"/>
  </sortState>
  <tableColumns count="5">
    <tableColumn id="1" xr3:uid="{8A760B22-1FB0-DC4C-9DB8-7D7898C07F1F}" name="Column1"/>
    <tableColumn id="2" xr3:uid="{89E9042B-E193-3A43-AFE6-1920558942E3}" name="Column2"/>
    <tableColumn id="3" xr3:uid="{C0545EFD-A87C-9E46-AD71-DF9DD7175DDB}" name="Column3" dataDxfId="1">
      <calculatedColumnFormula>(B2/(SUM($B$2:$B$6)))*100</calculatedColumnFormula>
    </tableColumn>
    <tableColumn id="4" xr3:uid="{B8A19552-48B2-4347-A844-88F17F6F7DB2}" name="Column4">
      <calculatedColumnFormula>D1+B2</calculatedColumnFormula>
    </tableColumn>
    <tableColumn id="5" xr3:uid="{8F1D9607-F8F5-1944-B370-2399450C10AC}" name="Column5" dataDxfId="0">
      <calculatedColumnFormula>(D2/$D$6)*100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C35-A03E-6849-9E1A-9E70093A39DE}">
  <dimension ref="A1:H9"/>
  <sheetViews>
    <sheetView tabSelected="1" topLeftCell="A8" zoomScale="158" workbookViewId="0">
      <selection activeCell="P10" sqref="P10"/>
    </sheetView>
  </sheetViews>
  <sheetFormatPr baseColWidth="10" defaultRowHeight="16"/>
  <cols>
    <col min="1" max="1" width="24.83203125" customWidth="1"/>
    <col min="3" max="3" width="12.6640625" bestFit="1" customWidth="1"/>
  </cols>
  <sheetData>
    <row r="1" spans="1:8">
      <c r="A1" t="s">
        <v>5</v>
      </c>
      <c r="B1" t="s">
        <v>6</v>
      </c>
      <c r="C1" s="1" t="s">
        <v>7</v>
      </c>
      <c r="D1" t="s">
        <v>8</v>
      </c>
      <c r="E1" s="1" t="s">
        <v>9</v>
      </c>
    </row>
    <row r="2" spans="1:8">
      <c r="A2" t="s">
        <v>3</v>
      </c>
      <c r="B2">
        <v>4492</v>
      </c>
      <c r="C2" s="1">
        <f>(B2/(SUM($B$2:$B$6)))*100</f>
        <v>67.691380349608195</v>
      </c>
      <c r="D2">
        <f>Table1[[#This Row],[Column2]]</f>
        <v>4492</v>
      </c>
      <c r="E2" s="2">
        <f>(D2/$D$6)*100</f>
        <v>67.691380349608195</v>
      </c>
    </row>
    <row r="3" spans="1:8">
      <c r="A3" t="s">
        <v>0</v>
      </c>
      <c r="B3">
        <v>1343</v>
      </c>
      <c r="C3" s="1">
        <f>(B3/(SUM($B$2:$B$6)))*100</f>
        <v>20.238095238095237</v>
      </c>
      <c r="D3">
        <f>D2+Table1[[#This Row],[Column2]]</f>
        <v>5835</v>
      </c>
      <c r="E3" s="2">
        <f>(D3/$D$6)*100</f>
        <v>87.929475587703436</v>
      </c>
    </row>
    <row r="4" spans="1:8">
      <c r="A4" t="s">
        <v>4</v>
      </c>
      <c r="B4">
        <v>393</v>
      </c>
      <c r="C4" s="1">
        <f>(B4/(SUM($B$2:$B$6)))*100</f>
        <v>5.9222423146473782</v>
      </c>
      <c r="D4">
        <f>D3+Table1[[#This Row],[Column2]]</f>
        <v>6228</v>
      </c>
      <c r="E4" s="2">
        <f>(D4/$D$6)*100</f>
        <v>93.851717902350813</v>
      </c>
    </row>
    <row r="5" spans="1:8">
      <c r="A5" t="s">
        <v>1</v>
      </c>
      <c r="B5">
        <v>230</v>
      </c>
      <c r="C5" s="1">
        <f>(B5/(SUM($B$2:$B$6)))*100</f>
        <v>3.4659433393610604</v>
      </c>
      <c r="D5">
        <f>D4+Table1[[#This Row],[Column2]]</f>
        <v>6458</v>
      </c>
      <c r="E5" s="2">
        <f>(D5/$D$6)*100</f>
        <v>97.317661241711875</v>
      </c>
    </row>
    <row r="6" spans="1:8">
      <c r="A6" t="s">
        <v>2</v>
      </c>
      <c r="B6">
        <v>178</v>
      </c>
      <c r="C6" s="1">
        <f>(B6/(SUM($B$2:$B$6)))*100</f>
        <v>2.6823387582881253</v>
      </c>
      <c r="D6">
        <f>D5+Table1[[#This Row],[Column2]]</f>
        <v>6636</v>
      </c>
      <c r="E6" s="2">
        <f>(D6/$D$6)*100</f>
        <v>100</v>
      </c>
    </row>
    <row r="9" spans="1:8">
      <c r="H9" s="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2020-10-09T05:26:28Z</dcterms:created>
  <dcterms:modified xsi:type="dcterms:W3CDTF">2020-10-09T06:43:23Z</dcterms:modified>
</cp:coreProperties>
</file>