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Jason/Desktop/Sem_2_units/FIT1013/Week/Week_2/Resources-20200811/"/>
    </mc:Choice>
  </mc:AlternateContent>
  <xr:revisionPtr revIDLastSave="0" documentId="13_ncr:1_{332CD7A0-C7E3-1749-99A2-C67BBDAF3A25}" xr6:coauthVersionLast="45" xr6:coauthVersionMax="45" xr10:uidLastSave="{00000000-0000-0000-0000-000000000000}"/>
  <bookViews>
    <workbookView xWindow="0" yWindow="460" windowWidth="25600" windowHeight="15540" activeTab="4" xr2:uid="{00000000-000D-0000-FFFF-FFFF00000000}"/>
  </bookViews>
  <sheets>
    <sheet name="Documentation" sheetId="3" r:id="rId1"/>
    <sheet name="Sales ID Summary PivotTable" sheetId="4" r:id="rId2"/>
    <sheet name="Daily Sales PivotTable" sheetId="5" r:id="rId3"/>
    <sheet name="Sheet3" sheetId="8" r:id="rId4"/>
    <sheet name="Sales Data" sheetId="2" r:id="rId5"/>
  </sheets>
  <definedNames>
    <definedName name="_xlnm._FilterDatabase" localSheetId="4" hidden="1">'Sales Data'!$A$1:$E$105</definedName>
    <definedName name="Slicer_Sales_ID">#N/A</definedName>
  </definedNames>
  <calcPr calcId="191029"/>
  <pivotCaches>
    <pivotCache cacheId="6"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6" i="2" l="1"/>
</calcChain>
</file>

<file path=xl/sharedStrings.xml><?xml version="1.0" encoding="utf-8"?>
<sst xmlns="http://schemas.openxmlformats.org/spreadsheetml/2006/main" count="263" uniqueCount="45">
  <si>
    <t>Day</t>
  </si>
  <si>
    <t>Amount</t>
  </si>
  <si>
    <t>Friday</t>
  </si>
  <si>
    <t>Saturday</t>
  </si>
  <si>
    <t>Monday</t>
  </si>
  <si>
    <t>Tuesday</t>
  </si>
  <si>
    <t>Wednesday</t>
  </si>
  <si>
    <t>Thursday</t>
  </si>
  <si>
    <t>Date</t>
  </si>
  <si>
    <t>Field</t>
  </si>
  <si>
    <t>Description</t>
  </si>
  <si>
    <t>Data Type</t>
  </si>
  <si>
    <t>Notes</t>
  </si>
  <si>
    <t>Text</t>
  </si>
  <si>
    <t>Number</t>
  </si>
  <si>
    <t>Data Definition Table</t>
  </si>
  <si>
    <t>Author</t>
  </si>
  <si>
    <t>Purpose</t>
  </si>
  <si>
    <t>Day of the week</t>
  </si>
  <si>
    <t>Use the Accounting format and show two decimal places</t>
  </si>
  <si>
    <t>Sale Date</t>
  </si>
  <si>
    <t>Victoria's Veggies</t>
  </si>
  <si>
    <t>Restaurant</t>
  </si>
  <si>
    <t>Group Home</t>
  </si>
  <si>
    <t>Date of the sale</t>
  </si>
  <si>
    <t>1=Victoria, 2=Miguel, 3=Michelle, 4=Sandy, 5=James</t>
  </si>
  <si>
    <t>Sales ID</t>
  </si>
  <si>
    <t>Residential Care</t>
  </si>
  <si>
    <t>To track daily sales for June</t>
  </si>
  <si>
    <t xml:space="preserve">Salesperson ID </t>
  </si>
  <si>
    <t>Monday, Tuesday, Wednesday, …</t>
  </si>
  <si>
    <t>Type of business for the sale</t>
  </si>
  <si>
    <t>Business</t>
  </si>
  <si>
    <t>Sales total for a specific transaction date and business type</t>
  </si>
  <si>
    <r>
      <t xml:space="preserve">Use the </t>
    </r>
    <r>
      <rPr>
        <i/>
        <sz val="9"/>
        <color rgb="FF000000"/>
        <rFont val="Bawdy"/>
      </rPr>
      <t>mm/dd/yyyy</t>
    </r>
    <r>
      <rPr>
        <sz val="9"/>
        <color rgb="FF000000"/>
        <rFont val="Bawdy"/>
      </rPr>
      <t xml:space="preserve"> format</t>
    </r>
  </si>
  <si>
    <t>Individual</t>
  </si>
  <si>
    <t xml:space="preserve">Group Home, Individual, Residential Care, and Restaurant </t>
  </si>
  <si>
    <t>Victoria Calderon</t>
  </si>
  <si>
    <t xml:space="preserve"> </t>
  </si>
  <si>
    <t>Grand Total</t>
  </si>
  <si>
    <t>Row Labels</t>
  </si>
  <si>
    <t>Sum of Amount</t>
  </si>
  <si>
    <t>Column Labels</t>
  </si>
  <si>
    <t>Total Sales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</si>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</sst>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9">
    <font>
      <sz val="11"/>
      <color theme="1"/>
      <name val="Calibri"/>
      <family val="2"/>
      <scheme val="minor"/>
    </font>
    <font>
      <sz val="9"/>
      <color rgb="FF000000"/>
      <name val="Bawdy"/>
    </font>
    <font>
      <sz val="14"/>
      <color theme="0"/>
      <name val="Calibri"/>
      <family val="2"/>
      <scheme val="minor"/>
    </font>
    <font>
      <i/>
      <sz val="9"/>
      <color rgb="FF000000"/>
      <name val="Bawdy"/>
    </font>
    <font>
      <sz val="22"/>
      <color theme="9" tint="-0.249977111117893"/>
      <name val="Calibri"/>
      <family val="2"/>
      <scheme val="minor"/>
    </font>
    <font>
      <sz val="11"/>
      <color theme="9" tint="-0.249977111117893"/>
      <name val="Calibri"/>
      <family val="2"/>
      <scheme val="minor"/>
    </font>
    <font>
      <b/>
      <sz val="10"/>
      <color theme="9" tint="-0.249977111117893"/>
      <name val="BawdyBold"/>
    </font>
    <font>
      <b/>
      <sz val="11"/>
      <color theme="0"/>
      <name val="Calibri"/>
      <family val="2"/>
      <scheme val="minor"/>
    </font>
    <font>
      <sz val="11"/>
      <color theme="1"/>
      <name val="Calibri"/>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s>
  <cellStyleXfs count="1">
    <xf numFmtId="0" fontId="0" fillId="0" borderId="0"/>
  </cellStyleXfs>
  <cellXfs count="25">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horizontal="left"/>
    </xf>
    <xf numFmtId="0" fontId="1" fillId="0" borderId="1" xfId="0" applyFont="1" applyBorder="1" applyAlignment="1">
      <alignment vertical="center"/>
    </xf>
    <xf numFmtId="0" fontId="1" fillId="0" borderId="1" xfId="0" applyFont="1" applyBorder="1" applyAlignment="1">
      <alignment vertical="center" wrapText="1"/>
    </xf>
    <xf numFmtId="0" fontId="4" fillId="0" borderId="0" xfId="0" applyFont="1"/>
    <xf numFmtId="0" fontId="5" fillId="0" borderId="0" xfId="0" applyFont="1"/>
    <xf numFmtId="0" fontId="6" fillId="0" borderId="1" xfId="0" applyFont="1" applyBorder="1" applyAlignment="1">
      <alignment vertical="center"/>
    </xf>
    <xf numFmtId="164" fontId="0" fillId="0" borderId="0" xfId="0" applyNumberFormat="1"/>
    <xf numFmtId="0" fontId="0" fillId="4" borderId="2" xfId="0" applyFont="1" applyFill="1" applyBorder="1"/>
    <xf numFmtId="0" fontId="0" fillId="0" borderId="2" xfId="0" applyFont="1" applyBorder="1"/>
    <xf numFmtId="14" fontId="0" fillId="4" borderId="2" xfId="0" applyNumberFormat="1" applyFont="1" applyFill="1" applyBorder="1"/>
    <xf numFmtId="14" fontId="0" fillId="0" borderId="2" xfId="0" applyNumberFormat="1" applyFont="1" applyBorder="1"/>
    <xf numFmtId="164" fontId="0" fillId="4" borderId="2" xfId="0" applyNumberFormat="1" applyFont="1" applyFill="1" applyBorder="1"/>
    <xf numFmtId="164" fontId="0" fillId="0" borderId="2" xfId="0" applyNumberFormat="1" applyFont="1" applyBorder="1"/>
    <xf numFmtId="14" fontId="7" fillId="3" borderId="0" xfId="0" applyNumberFormat="1" applyFont="1" applyFill="1" applyBorder="1"/>
    <xf numFmtId="0" fontId="7" fillId="3" borderId="0" xfId="0" applyFont="1" applyFill="1" applyBorder="1"/>
    <xf numFmtId="164" fontId="7" fillId="3" borderId="0"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xf numFmtId="0" fontId="8" fillId="0" borderId="0" xfId="0" applyFont="1" applyBorder="1"/>
    <xf numFmtId="164" fontId="8" fillId="0" borderId="0" xfId="0" applyNumberFormat="1" applyFont="1" applyBorder="1"/>
  </cellXfs>
  <cellStyles count="1">
    <cellStyle name="Normal" xfId="0" builtinId="0"/>
  </cellStyles>
  <dxfs count="13">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6" formatCode="m/d/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[June Sales Data.xlsx]Daily Sales 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Sales PivotTable'!$B$3</c:f>
              <c:strCache>
                <c:ptCount val="1"/>
                <c:pt idx="0">
                  <c:v>Total</c:v>
                </c:pt>
              </c:strCache>
            </c:strRef>
          </c:tx>
          <c:spPr>
            <a:solidFill>
              <a:schemeClr val="accent6"/>
            </a:solidFill>
            <a:ln>
              <a:noFill/>
            </a:ln>
            <a:effectLst/>
          </c:spPr>
          <c:invertIfNegative val="0"/>
          <c:cat>
            <c:strRef>
              <c:f>'Daily Sales PivotTable'!$A$4:$A$9</c:f>
              <c:strCache>
                <c:ptCount val="5"/>
                <c:pt idx="0">
                  <c:v>Monday</c:v>
                </c:pt>
                <c:pt idx="1">
                  <c:v>Tuesday</c:v>
                </c:pt>
                <c:pt idx="2">
                  <c:v>Wednesday</c:v>
                </c:pt>
                <c:pt idx="3">
                  <c:v>Thursday</c:v>
                </c:pt>
                <c:pt idx="4">
                  <c:v>Friday</c:v>
                </c:pt>
              </c:strCache>
            </c:strRef>
          </c:cat>
          <c:val>
            <c:numRef>
              <c:f>'Daily Sales PivotTable'!$B$4:$B$9</c:f>
              <c:numCache>
                <c:formatCode>"$"#,##0.00</c:formatCode>
                <c:ptCount val="5"/>
                <c:pt idx="0">
                  <c:v>4307.829999999999</c:v>
                </c:pt>
                <c:pt idx="1">
                  <c:v>3885.2</c:v>
                </c:pt>
                <c:pt idx="2">
                  <c:v>3876.2799999999997</c:v>
                </c:pt>
                <c:pt idx="3">
                  <c:v>5243.5199999999986</c:v>
                </c:pt>
                <c:pt idx="4">
                  <c:v>6605.08</c:v>
                </c:pt>
              </c:numCache>
            </c:numRef>
          </c:val>
          <c:extLst>
            <c:ext xmlns:c16="http://schemas.microsoft.com/office/drawing/2014/chart" uri="{C3380CC4-5D6E-409C-BE32-E72D297353CC}">
              <c16:uniqueId val="{00000000-F51F-46FB-99F4-2AF5D48444A7}"/>
            </c:ext>
          </c:extLst>
        </c:ser>
        <c:dLbls>
          <c:showLegendKey val="0"/>
          <c:showVal val="0"/>
          <c:showCatName val="0"/>
          <c:showSerName val="0"/>
          <c:showPercent val="0"/>
          <c:showBubbleSize val="0"/>
        </c:dLbls>
        <c:gapWidth val="219"/>
        <c:overlap val="-27"/>
        <c:axId val="412199064"/>
        <c:axId val="412203656"/>
      </c:barChart>
      <c:catAx>
        <c:axId val="41219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3656"/>
        <c:crosses val="autoZero"/>
        <c:auto val="1"/>
        <c:lblAlgn val="ctr"/>
        <c:lblOffset val="100"/>
        <c:noMultiLvlLbl val="0"/>
      </c:catAx>
      <c:valAx>
        <c:axId val="412203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9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723900</xdr:colOff>
      <xdr:row>1</xdr:row>
      <xdr:rowOff>171450</xdr:rowOff>
    </xdr:from>
    <xdr:to>
      <xdr:col>7</xdr:col>
      <xdr:colOff>504825</xdr:colOff>
      <xdr:row>11</xdr:row>
      <xdr:rowOff>3810</xdr:rowOff>
    </xdr:to>
    <mc:AlternateContent xmlns:mc="http://schemas.openxmlformats.org/markup-compatibility/2006" xmlns:a14="http://schemas.microsoft.com/office/drawing/2010/main">
      <mc:Choice Requires="a14">
        <xdr:graphicFrame macro="">
          <xdr:nvGraphicFramePr>
            <xdr:cNvPr id="2" name="Sales I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mlns="">
        <xdr:sp macro="" textlink="">
          <xdr:nvSpPr>
            <xdr:cNvPr id="0" name=""/>
            <xdr:cNvSpPr>
              <a:spLocks noTextEdit="1"/>
            </xdr:cNvSpPr>
          </xdr:nvSpPr>
          <xdr:spPr>
            <a:xfrm>
              <a:off x="4800600" y="36195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595312</xdr:colOff>
      <xdr:row>1</xdr:row>
      <xdr:rowOff>180975</xdr:rowOff>
    </xdr:from>
    <xdr:to>
      <xdr:col>10</xdr:col>
      <xdr:colOff>290512</xdr:colOff>
      <xdr:row>16</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 DesJardins" refreshedDate="42323.989356365739" createdVersion="6" refreshedVersion="6" minRefreshableVersion="3" recordCount="104" xr:uid="{00000000-000A-0000-FFFF-FFFF13000000}">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ount="5">
        <n v="3"/>
        <n v="1"/>
        <n v="2"/>
        <n v="4"/>
        <n v="5"/>
      </sharedItems>
    </cacheField>
    <cacheField name="Business" numFmtId="0">
      <sharedItems count="4">
        <s v="Restaurant"/>
        <s v="Group Home"/>
        <s v="Individual"/>
        <s v="Residential Care"/>
      </sharedItems>
    </cacheField>
    <cacheField name="Amount" numFmtId="164">
      <sharedItems containsSemiMixedTypes="0" containsString="0" containsNumber="1" minValue="38.130000000000003" maxValue="605.52" count="102">
        <n v="507.52"/>
        <n v="202.87"/>
        <n v="76.23"/>
        <n v="295.01"/>
        <n v="168.12"/>
        <n v="275.08999999999997"/>
        <n v="123.16"/>
        <n v="244.79"/>
        <n v="187.72"/>
        <n v="180.55"/>
        <n v="279"/>
        <n v="412.88"/>
        <n v="295.05"/>
        <n v="197.19"/>
        <n v="349.39"/>
        <n v="336.81"/>
        <n v="221.11"/>
        <n v="192.05"/>
        <n v="308.04000000000002"/>
        <n v="380.65"/>
        <n v="170.24"/>
        <n v="158.33000000000001"/>
        <n v="158.25"/>
        <n v="346.84"/>
        <n v="217.6"/>
        <n v="238.89"/>
        <n v="168.59"/>
        <n v="459.72"/>
        <n v="499"/>
        <n v="207.79"/>
        <n v="196.15"/>
        <n v="330.87"/>
        <n v="194.68"/>
        <n v="323.49"/>
        <n v="118.07"/>
        <n v="281.68"/>
        <n v="355.53"/>
        <n v="197.33"/>
        <n v="195.17"/>
        <n v="322.70999999999998"/>
        <n v="135.75"/>
        <n v="159.88999999999999"/>
        <n v="38.130000000000003"/>
        <n v="480.67"/>
        <n v="189.36"/>
        <n v="363.32"/>
        <n v="64.430000000000007"/>
        <n v="275.12"/>
        <n v="142.6"/>
        <n v="357.16"/>
        <n v="43.91"/>
        <n v="307.45"/>
        <n v="377.4"/>
        <n v="434.68"/>
        <n v="419.55"/>
        <n v="441.32"/>
        <n v="240.64"/>
        <n v="162.35"/>
        <n v="156.65"/>
        <n v="197.64"/>
        <n v="98.96"/>
        <n v="250.49"/>
        <n v="430.2"/>
        <n v="193.29"/>
        <n v="349.69"/>
        <n v="309"/>
        <n v="235.71"/>
        <n v="440.03"/>
        <n v="206.33"/>
        <n v="73.239999999999995"/>
        <n v="371.87"/>
        <n v="228.71"/>
        <n v="241.21"/>
        <n v="226.16"/>
        <n v="471.33"/>
        <n v="605.52"/>
        <n v="411.24"/>
        <n v="450.43"/>
        <n v="242.67"/>
        <n v="219.64"/>
        <n v="321.8"/>
        <n v="160.4"/>
        <n v="238.48"/>
        <n v="216.12"/>
        <n v="394.96"/>
        <n v="194.83"/>
        <n v="275.45"/>
        <n v="221.29"/>
        <n v="224.95"/>
        <n v="144.38999999999999"/>
        <n v="290.58999999999997"/>
        <n v="304.16000000000003"/>
        <n v="154.72999999999999"/>
        <n v="192.8"/>
        <n v="407.23"/>
        <n v="165.87"/>
        <n v="368.59"/>
        <n v="157.19"/>
        <n v="366.91"/>
        <n v="464.12"/>
        <n v="431.12"/>
        <n v="225.0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 DesJardins" refreshedDate="42323.994310416667" createdVersion="6" refreshedVersion="6" minRefreshableVersion="3" recordCount="104" xr:uid="{00000000-000A-0000-FFFF-FFFF19000000}">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acheField>
    <cacheField name="Business" numFmtId="0">
      <sharedItems/>
    </cacheField>
    <cacheField name="Amount" numFmtId="164">
      <sharedItems containsSemiMixedTypes="0" containsString="0" containsNumber="1" minValue="38.130000000000003" maxValue="605.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x v="0"/>
  </r>
  <r>
    <x v="0"/>
    <x v="0"/>
    <x v="0"/>
    <x v="1"/>
    <x v="1"/>
  </r>
  <r>
    <x v="0"/>
    <x v="0"/>
    <x v="0"/>
    <x v="2"/>
    <x v="2"/>
  </r>
  <r>
    <x v="0"/>
    <x v="0"/>
    <x v="0"/>
    <x v="3"/>
    <x v="3"/>
  </r>
  <r>
    <x v="1"/>
    <x v="1"/>
    <x v="1"/>
    <x v="1"/>
    <x v="4"/>
  </r>
  <r>
    <x v="1"/>
    <x v="1"/>
    <x v="1"/>
    <x v="2"/>
    <x v="5"/>
  </r>
  <r>
    <x v="1"/>
    <x v="1"/>
    <x v="1"/>
    <x v="3"/>
    <x v="6"/>
  </r>
  <r>
    <x v="1"/>
    <x v="1"/>
    <x v="1"/>
    <x v="0"/>
    <x v="7"/>
  </r>
  <r>
    <x v="2"/>
    <x v="2"/>
    <x v="2"/>
    <x v="1"/>
    <x v="8"/>
  </r>
  <r>
    <x v="2"/>
    <x v="2"/>
    <x v="2"/>
    <x v="2"/>
    <x v="9"/>
  </r>
  <r>
    <x v="2"/>
    <x v="2"/>
    <x v="2"/>
    <x v="3"/>
    <x v="10"/>
  </r>
  <r>
    <x v="2"/>
    <x v="2"/>
    <x v="2"/>
    <x v="0"/>
    <x v="11"/>
  </r>
  <r>
    <x v="3"/>
    <x v="3"/>
    <x v="3"/>
    <x v="1"/>
    <x v="12"/>
  </r>
  <r>
    <x v="3"/>
    <x v="3"/>
    <x v="3"/>
    <x v="2"/>
    <x v="13"/>
  </r>
  <r>
    <x v="3"/>
    <x v="3"/>
    <x v="3"/>
    <x v="3"/>
    <x v="14"/>
  </r>
  <r>
    <x v="3"/>
    <x v="3"/>
    <x v="3"/>
    <x v="0"/>
    <x v="15"/>
  </r>
  <r>
    <x v="4"/>
    <x v="4"/>
    <x v="1"/>
    <x v="1"/>
    <x v="16"/>
  </r>
  <r>
    <x v="4"/>
    <x v="4"/>
    <x v="1"/>
    <x v="2"/>
    <x v="17"/>
  </r>
  <r>
    <x v="4"/>
    <x v="4"/>
    <x v="1"/>
    <x v="3"/>
    <x v="18"/>
  </r>
  <r>
    <x v="4"/>
    <x v="4"/>
    <x v="1"/>
    <x v="0"/>
    <x v="19"/>
  </r>
  <r>
    <x v="5"/>
    <x v="5"/>
    <x v="4"/>
    <x v="1"/>
    <x v="20"/>
  </r>
  <r>
    <x v="5"/>
    <x v="5"/>
    <x v="4"/>
    <x v="2"/>
    <x v="21"/>
  </r>
  <r>
    <x v="5"/>
    <x v="5"/>
    <x v="4"/>
    <x v="3"/>
    <x v="22"/>
  </r>
  <r>
    <x v="5"/>
    <x v="5"/>
    <x v="4"/>
    <x v="0"/>
    <x v="23"/>
  </r>
  <r>
    <x v="6"/>
    <x v="0"/>
    <x v="2"/>
    <x v="1"/>
    <x v="24"/>
  </r>
  <r>
    <x v="6"/>
    <x v="0"/>
    <x v="2"/>
    <x v="2"/>
    <x v="25"/>
  </r>
  <r>
    <x v="6"/>
    <x v="0"/>
    <x v="2"/>
    <x v="3"/>
    <x v="26"/>
  </r>
  <r>
    <x v="6"/>
    <x v="0"/>
    <x v="2"/>
    <x v="0"/>
    <x v="27"/>
  </r>
  <r>
    <x v="7"/>
    <x v="1"/>
    <x v="1"/>
    <x v="2"/>
    <x v="28"/>
  </r>
  <r>
    <x v="7"/>
    <x v="1"/>
    <x v="1"/>
    <x v="1"/>
    <x v="29"/>
  </r>
  <r>
    <x v="7"/>
    <x v="1"/>
    <x v="1"/>
    <x v="3"/>
    <x v="30"/>
  </r>
  <r>
    <x v="7"/>
    <x v="1"/>
    <x v="1"/>
    <x v="0"/>
    <x v="31"/>
  </r>
  <r>
    <x v="8"/>
    <x v="2"/>
    <x v="0"/>
    <x v="1"/>
    <x v="32"/>
  </r>
  <r>
    <x v="8"/>
    <x v="2"/>
    <x v="0"/>
    <x v="2"/>
    <x v="33"/>
  </r>
  <r>
    <x v="8"/>
    <x v="2"/>
    <x v="0"/>
    <x v="3"/>
    <x v="34"/>
  </r>
  <r>
    <x v="8"/>
    <x v="2"/>
    <x v="0"/>
    <x v="0"/>
    <x v="35"/>
  </r>
  <r>
    <x v="9"/>
    <x v="3"/>
    <x v="3"/>
    <x v="1"/>
    <x v="36"/>
  </r>
  <r>
    <x v="9"/>
    <x v="3"/>
    <x v="3"/>
    <x v="2"/>
    <x v="37"/>
  </r>
  <r>
    <x v="9"/>
    <x v="3"/>
    <x v="3"/>
    <x v="3"/>
    <x v="38"/>
  </r>
  <r>
    <x v="9"/>
    <x v="3"/>
    <x v="3"/>
    <x v="0"/>
    <x v="39"/>
  </r>
  <r>
    <x v="10"/>
    <x v="4"/>
    <x v="4"/>
    <x v="1"/>
    <x v="40"/>
  </r>
  <r>
    <x v="10"/>
    <x v="4"/>
    <x v="4"/>
    <x v="2"/>
    <x v="41"/>
  </r>
  <r>
    <x v="10"/>
    <x v="4"/>
    <x v="4"/>
    <x v="3"/>
    <x v="42"/>
  </r>
  <r>
    <x v="10"/>
    <x v="4"/>
    <x v="4"/>
    <x v="0"/>
    <x v="43"/>
  </r>
  <r>
    <x v="11"/>
    <x v="5"/>
    <x v="0"/>
    <x v="1"/>
    <x v="44"/>
  </r>
  <r>
    <x v="11"/>
    <x v="5"/>
    <x v="0"/>
    <x v="2"/>
    <x v="45"/>
  </r>
  <r>
    <x v="11"/>
    <x v="5"/>
    <x v="0"/>
    <x v="3"/>
    <x v="46"/>
  </r>
  <r>
    <x v="11"/>
    <x v="5"/>
    <x v="0"/>
    <x v="0"/>
    <x v="47"/>
  </r>
  <r>
    <x v="12"/>
    <x v="0"/>
    <x v="1"/>
    <x v="1"/>
    <x v="48"/>
  </r>
  <r>
    <x v="12"/>
    <x v="0"/>
    <x v="1"/>
    <x v="2"/>
    <x v="49"/>
  </r>
  <r>
    <x v="12"/>
    <x v="0"/>
    <x v="1"/>
    <x v="3"/>
    <x v="50"/>
  </r>
  <r>
    <x v="12"/>
    <x v="0"/>
    <x v="1"/>
    <x v="0"/>
    <x v="51"/>
  </r>
  <r>
    <x v="13"/>
    <x v="1"/>
    <x v="1"/>
    <x v="1"/>
    <x v="52"/>
  </r>
  <r>
    <x v="13"/>
    <x v="1"/>
    <x v="1"/>
    <x v="3"/>
    <x v="44"/>
  </r>
  <r>
    <x v="13"/>
    <x v="1"/>
    <x v="1"/>
    <x v="2"/>
    <x v="53"/>
  </r>
  <r>
    <x v="13"/>
    <x v="1"/>
    <x v="1"/>
    <x v="0"/>
    <x v="54"/>
  </r>
  <r>
    <x v="14"/>
    <x v="2"/>
    <x v="3"/>
    <x v="0"/>
    <x v="55"/>
  </r>
  <r>
    <x v="14"/>
    <x v="2"/>
    <x v="3"/>
    <x v="1"/>
    <x v="56"/>
  </r>
  <r>
    <x v="14"/>
    <x v="2"/>
    <x v="3"/>
    <x v="2"/>
    <x v="57"/>
  </r>
  <r>
    <x v="14"/>
    <x v="2"/>
    <x v="3"/>
    <x v="3"/>
    <x v="58"/>
  </r>
  <r>
    <x v="15"/>
    <x v="3"/>
    <x v="0"/>
    <x v="1"/>
    <x v="59"/>
  </r>
  <r>
    <x v="15"/>
    <x v="3"/>
    <x v="0"/>
    <x v="2"/>
    <x v="60"/>
  </r>
  <r>
    <x v="15"/>
    <x v="3"/>
    <x v="0"/>
    <x v="3"/>
    <x v="61"/>
  </r>
  <r>
    <x v="15"/>
    <x v="3"/>
    <x v="0"/>
    <x v="0"/>
    <x v="62"/>
  </r>
  <r>
    <x v="16"/>
    <x v="4"/>
    <x v="3"/>
    <x v="1"/>
    <x v="63"/>
  </r>
  <r>
    <x v="16"/>
    <x v="4"/>
    <x v="3"/>
    <x v="2"/>
    <x v="64"/>
  </r>
  <r>
    <x v="16"/>
    <x v="4"/>
    <x v="3"/>
    <x v="3"/>
    <x v="65"/>
  </r>
  <r>
    <x v="16"/>
    <x v="4"/>
    <x v="3"/>
    <x v="0"/>
    <x v="66"/>
  </r>
  <r>
    <x v="17"/>
    <x v="5"/>
    <x v="4"/>
    <x v="1"/>
    <x v="67"/>
  </r>
  <r>
    <x v="17"/>
    <x v="5"/>
    <x v="4"/>
    <x v="2"/>
    <x v="68"/>
  </r>
  <r>
    <x v="17"/>
    <x v="5"/>
    <x v="4"/>
    <x v="3"/>
    <x v="69"/>
  </r>
  <r>
    <x v="17"/>
    <x v="5"/>
    <x v="4"/>
    <x v="0"/>
    <x v="70"/>
  </r>
  <r>
    <x v="18"/>
    <x v="0"/>
    <x v="1"/>
    <x v="1"/>
    <x v="71"/>
  </r>
  <r>
    <x v="18"/>
    <x v="0"/>
    <x v="1"/>
    <x v="2"/>
    <x v="72"/>
  </r>
  <r>
    <x v="18"/>
    <x v="0"/>
    <x v="1"/>
    <x v="3"/>
    <x v="73"/>
  </r>
  <r>
    <x v="18"/>
    <x v="0"/>
    <x v="1"/>
    <x v="0"/>
    <x v="74"/>
  </r>
  <r>
    <x v="19"/>
    <x v="1"/>
    <x v="1"/>
    <x v="2"/>
    <x v="75"/>
  </r>
  <r>
    <x v="19"/>
    <x v="1"/>
    <x v="1"/>
    <x v="1"/>
    <x v="76"/>
  </r>
  <r>
    <x v="19"/>
    <x v="1"/>
    <x v="1"/>
    <x v="0"/>
    <x v="77"/>
  </r>
  <r>
    <x v="19"/>
    <x v="1"/>
    <x v="1"/>
    <x v="3"/>
    <x v="78"/>
  </r>
  <r>
    <x v="20"/>
    <x v="2"/>
    <x v="0"/>
    <x v="1"/>
    <x v="79"/>
  </r>
  <r>
    <x v="20"/>
    <x v="2"/>
    <x v="0"/>
    <x v="2"/>
    <x v="80"/>
  </r>
  <r>
    <x v="20"/>
    <x v="2"/>
    <x v="0"/>
    <x v="3"/>
    <x v="81"/>
  </r>
  <r>
    <x v="20"/>
    <x v="2"/>
    <x v="0"/>
    <x v="0"/>
    <x v="82"/>
  </r>
  <r>
    <x v="21"/>
    <x v="3"/>
    <x v="3"/>
    <x v="1"/>
    <x v="83"/>
  </r>
  <r>
    <x v="21"/>
    <x v="3"/>
    <x v="3"/>
    <x v="2"/>
    <x v="84"/>
  </r>
  <r>
    <x v="21"/>
    <x v="3"/>
    <x v="3"/>
    <x v="3"/>
    <x v="85"/>
  </r>
  <r>
    <x v="21"/>
    <x v="3"/>
    <x v="3"/>
    <x v="0"/>
    <x v="86"/>
  </r>
  <r>
    <x v="22"/>
    <x v="4"/>
    <x v="4"/>
    <x v="1"/>
    <x v="87"/>
  </r>
  <r>
    <x v="22"/>
    <x v="4"/>
    <x v="4"/>
    <x v="2"/>
    <x v="88"/>
  </r>
  <r>
    <x v="22"/>
    <x v="4"/>
    <x v="4"/>
    <x v="3"/>
    <x v="89"/>
  </r>
  <r>
    <x v="22"/>
    <x v="4"/>
    <x v="4"/>
    <x v="0"/>
    <x v="90"/>
  </r>
  <r>
    <x v="23"/>
    <x v="5"/>
    <x v="2"/>
    <x v="1"/>
    <x v="91"/>
  </r>
  <r>
    <x v="23"/>
    <x v="5"/>
    <x v="2"/>
    <x v="2"/>
    <x v="92"/>
  </r>
  <r>
    <x v="23"/>
    <x v="5"/>
    <x v="2"/>
    <x v="3"/>
    <x v="93"/>
  </r>
  <r>
    <x v="23"/>
    <x v="5"/>
    <x v="2"/>
    <x v="0"/>
    <x v="94"/>
  </r>
  <r>
    <x v="24"/>
    <x v="0"/>
    <x v="0"/>
    <x v="1"/>
    <x v="95"/>
  </r>
  <r>
    <x v="24"/>
    <x v="0"/>
    <x v="0"/>
    <x v="2"/>
    <x v="96"/>
  </r>
  <r>
    <x v="24"/>
    <x v="0"/>
    <x v="0"/>
    <x v="3"/>
    <x v="97"/>
  </r>
  <r>
    <x v="24"/>
    <x v="0"/>
    <x v="0"/>
    <x v="0"/>
    <x v="98"/>
  </r>
  <r>
    <x v="25"/>
    <x v="1"/>
    <x v="1"/>
    <x v="0"/>
    <x v="99"/>
  </r>
  <r>
    <x v="25"/>
    <x v="1"/>
    <x v="1"/>
    <x v="1"/>
    <x v="100"/>
  </r>
  <r>
    <x v="25"/>
    <x v="1"/>
    <x v="1"/>
    <x v="2"/>
    <x v="65"/>
  </r>
  <r>
    <x v="25"/>
    <x v="1"/>
    <x v="1"/>
    <x v="3"/>
    <x v="101"/>
  </r>
</pivotCacheRecords>
</file>

<file path=xl/pivotCache/pivotCacheRecords2.xml><?xml version="1.0" encoding="utf-8"?>
<pivotCacheRecords xmlns="http://schemas.openxmlformats.org/spreadsheetml/2006/main" xmlns:r="http://schemas.openxmlformats.org/officeDocument/2006/relationships" count="104">
  <r>
    <x v="0"/>
    <x v="0"/>
    <n v="3"/>
    <s v="Restaurant"/>
    <n v="507.52"/>
  </r>
  <r>
    <x v="0"/>
    <x v="0"/>
    <n v="3"/>
    <s v="Group Home"/>
    <n v="202.87"/>
  </r>
  <r>
    <x v="0"/>
    <x v="0"/>
    <n v="3"/>
    <s v="Individual"/>
    <n v="76.23"/>
  </r>
  <r>
    <x v="0"/>
    <x v="0"/>
    <n v="3"/>
    <s v="Residential Care"/>
    <n v="295.01"/>
  </r>
  <r>
    <x v="1"/>
    <x v="1"/>
    <n v="1"/>
    <s v="Group Home"/>
    <n v="168.12"/>
  </r>
  <r>
    <x v="1"/>
    <x v="1"/>
    <n v="1"/>
    <s v="Individual"/>
    <n v="275.08999999999997"/>
  </r>
  <r>
    <x v="1"/>
    <x v="1"/>
    <n v="1"/>
    <s v="Residential Care"/>
    <n v="123.16"/>
  </r>
  <r>
    <x v="1"/>
    <x v="1"/>
    <n v="1"/>
    <s v="Restaurant"/>
    <n v="244.79"/>
  </r>
  <r>
    <x v="2"/>
    <x v="2"/>
    <n v="2"/>
    <s v="Group Home"/>
    <n v="187.72"/>
  </r>
  <r>
    <x v="2"/>
    <x v="2"/>
    <n v="2"/>
    <s v="Individual"/>
    <n v="180.55"/>
  </r>
  <r>
    <x v="2"/>
    <x v="2"/>
    <n v="2"/>
    <s v="Residential Care"/>
    <n v="279"/>
  </r>
  <r>
    <x v="2"/>
    <x v="2"/>
    <n v="2"/>
    <s v="Restaurant"/>
    <n v="412.88"/>
  </r>
  <r>
    <x v="3"/>
    <x v="3"/>
    <n v="4"/>
    <s v="Group Home"/>
    <n v="295.05"/>
  </r>
  <r>
    <x v="3"/>
    <x v="3"/>
    <n v="4"/>
    <s v="Individual"/>
    <n v="197.19"/>
  </r>
  <r>
    <x v="3"/>
    <x v="3"/>
    <n v="4"/>
    <s v="Residential Care"/>
    <n v="349.39"/>
  </r>
  <r>
    <x v="3"/>
    <x v="3"/>
    <n v="4"/>
    <s v="Restaurant"/>
    <n v="336.81"/>
  </r>
  <r>
    <x v="4"/>
    <x v="4"/>
    <n v="1"/>
    <s v="Group Home"/>
    <n v="221.11"/>
  </r>
  <r>
    <x v="4"/>
    <x v="4"/>
    <n v="1"/>
    <s v="Individual"/>
    <n v="192.05"/>
  </r>
  <r>
    <x v="4"/>
    <x v="4"/>
    <n v="1"/>
    <s v="Residential Care"/>
    <n v="308.04000000000002"/>
  </r>
  <r>
    <x v="4"/>
    <x v="4"/>
    <n v="1"/>
    <s v="Restaurant"/>
    <n v="380.65"/>
  </r>
  <r>
    <x v="5"/>
    <x v="5"/>
    <n v="5"/>
    <s v="Group Home"/>
    <n v="170.24"/>
  </r>
  <r>
    <x v="5"/>
    <x v="5"/>
    <n v="5"/>
    <s v="Individual"/>
    <n v="158.33000000000001"/>
  </r>
  <r>
    <x v="5"/>
    <x v="5"/>
    <n v="5"/>
    <s v="Residential Care"/>
    <n v="158.25"/>
  </r>
  <r>
    <x v="5"/>
    <x v="5"/>
    <n v="5"/>
    <s v="Restaurant"/>
    <n v="346.84"/>
  </r>
  <r>
    <x v="6"/>
    <x v="0"/>
    <n v="2"/>
    <s v="Group Home"/>
    <n v="217.6"/>
  </r>
  <r>
    <x v="6"/>
    <x v="0"/>
    <n v="2"/>
    <s v="Individual"/>
    <n v="238.89"/>
  </r>
  <r>
    <x v="6"/>
    <x v="0"/>
    <n v="2"/>
    <s v="Residential Care"/>
    <n v="168.59"/>
  </r>
  <r>
    <x v="6"/>
    <x v="0"/>
    <n v="2"/>
    <s v="Restaurant"/>
    <n v="459.72"/>
  </r>
  <r>
    <x v="7"/>
    <x v="1"/>
    <n v="1"/>
    <s v="Individual"/>
    <n v="499"/>
  </r>
  <r>
    <x v="7"/>
    <x v="1"/>
    <n v="1"/>
    <s v="Group Home"/>
    <n v="207.79"/>
  </r>
  <r>
    <x v="7"/>
    <x v="1"/>
    <n v="1"/>
    <s v="Residential Care"/>
    <n v="196.15"/>
  </r>
  <r>
    <x v="7"/>
    <x v="1"/>
    <n v="1"/>
    <s v="Restaurant"/>
    <n v="330.87"/>
  </r>
  <r>
    <x v="8"/>
    <x v="2"/>
    <n v="3"/>
    <s v="Group Home"/>
    <n v="194.68"/>
  </r>
  <r>
    <x v="8"/>
    <x v="2"/>
    <n v="3"/>
    <s v="Individual"/>
    <n v="323.49"/>
  </r>
  <r>
    <x v="8"/>
    <x v="2"/>
    <n v="3"/>
    <s v="Residential Care"/>
    <n v="118.07"/>
  </r>
  <r>
    <x v="8"/>
    <x v="2"/>
    <n v="3"/>
    <s v="Restaurant"/>
    <n v="281.68"/>
  </r>
  <r>
    <x v="9"/>
    <x v="3"/>
    <n v="4"/>
    <s v="Group Home"/>
    <n v="355.53"/>
  </r>
  <r>
    <x v="9"/>
    <x v="3"/>
    <n v="4"/>
    <s v="Individual"/>
    <n v="197.33"/>
  </r>
  <r>
    <x v="9"/>
    <x v="3"/>
    <n v="4"/>
    <s v="Residential Care"/>
    <n v="195.17"/>
  </r>
  <r>
    <x v="9"/>
    <x v="3"/>
    <n v="4"/>
    <s v="Restaurant"/>
    <n v="322.70999999999998"/>
  </r>
  <r>
    <x v="10"/>
    <x v="4"/>
    <n v="5"/>
    <s v="Group Home"/>
    <n v="135.75"/>
  </r>
  <r>
    <x v="10"/>
    <x v="4"/>
    <n v="5"/>
    <s v="Individual"/>
    <n v="159.88999999999999"/>
  </r>
  <r>
    <x v="10"/>
    <x v="4"/>
    <n v="5"/>
    <s v="Residential Care"/>
    <n v="38.130000000000003"/>
  </r>
  <r>
    <x v="10"/>
    <x v="4"/>
    <n v="5"/>
    <s v="Restaurant"/>
    <n v="480.67"/>
  </r>
  <r>
    <x v="11"/>
    <x v="5"/>
    <n v="3"/>
    <s v="Group Home"/>
    <n v="189.36"/>
  </r>
  <r>
    <x v="11"/>
    <x v="5"/>
    <n v="3"/>
    <s v="Individual"/>
    <n v="363.32"/>
  </r>
  <r>
    <x v="11"/>
    <x v="5"/>
    <n v="3"/>
    <s v="Residential Care"/>
    <n v="64.430000000000007"/>
  </r>
  <r>
    <x v="11"/>
    <x v="5"/>
    <n v="3"/>
    <s v="Restaurant"/>
    <n v="275.12"/>
  </r>
  <r>
    <x v="12"/>
    <x v="0"/>
    <n v="1"/>
    <s v="Group Home"/>
    <n v="142.6"/>
  </r>
  <r>
    <x v="12"/>
    <x v="0"/>
    <n v="1"/>
    <s v="Individual"/>
    <n v="357.16"/>
  </r>
  <r>
    <x v="12"/>
    <x v="0"/>
    <n v="1"/>
    <s v="Residential Care"/>
    <n v="43.91"/>
  </r>
  <r>
    <x v="12"/>
    <x v="0"/>
    <n v="1"/>
    <s v="Restaurant"/>
    <n v="307.45"/>
  </r>
  <r>
    <x v="13"/>
    <x v="1"/>
    <n v="1"/>
    <s v="Group Home"/>
    <n v="377.4"/>
  </r>
  <r>
    <x v="13"/>
    <x v="1"/>
    <n v="1"/>
    <s v="Residential Care"/>
    <n v="189.36"/>
  </r>
  <r>
    <x v="13"/>
    <x v="1"/>
    <n v="1"/>
    <s v="Individual"/>
    <n v="434.68"/>
  </r>
  <r>
    <x v="13"/>
    <x v="1"/>
    <n v="1"/>
    <s v="Restaurant"/>
    <n v="419.55"/>
  </r>
  <r>
    <x v="14"/>
    <x v="2"/>
    <n v="4"/>
    <s v="Restaurant"/>
    <n v="441.32"/>
  </r>
  <r>
    <x v="14"/>
    <x v="2"/>
    <n v="4"/>
    <s v="Group Home"/>
    <n v="240.64"/>
  </r>
  <r>
    <x v="14"/>
    <x v="2"/>
    <n v="4"/>
    <s v="Individual"/>
    <n v="162.35"/>
  </r>
  <r>
    <x v="14"/>
    <x v="2"/>
    <n v="4"/>
    <s v="Residential Care"/>
    <n v="156.65"/>
  </r>
  <r>
    <x v="15"/>
    <x v="3"/>
    <n v="3"/>
    <s v="Group Home"/>
    <n v="197.64"/>
  </r>
  <r>
    <x v="15"/>
    <x v="3"/>
    <n v="3"/>
    <s v="Individual"/>
    <n v="98.96"/>
  </r>
  <r>
    <x v="15"/>
    <x v="3"/>
    <n v="3"/>
    <s v="Residential Care"/>
    <n v="250.49"/>
  </r>
  <r>
    <x v="15"/>
    <x v="3"/>
    <n v="3"/>
    <s v="Restaurant"/>
    <n v="430.2"/>
  </r>
  <r>
    <x v="16"/>
    <x v="4"/>
    <n v="4"/>
    <s v="Group Home"/>
    <n v="193.29"/>
  </r>
  <r>
    <x v="16"/>
    <x v="4"/>
    <n v="4"/>
    <s v="Individual"/>
    <n v="349.69"/>
  </r>
  <r>
    <x v="16"/>
    <x v="4"/>
    <n v="4"/>
    <s v="Residential Care"/>
    <n v="309"/>
  </r>
  <r>
    <x v="16"/>
    <x v="4"/>
    <n v="4"/>
    <s v="Restaurant"/>
    <n v="235.71"/>
  </r>
  <r>
    <x v="17"/>
    <x v="5"/>
    <n v="5"/>
    <s v="Group Home"/>
    <n v="440.03"/>
  </r>
  <r>
    <x v="17"/>
    <x v="5"/>
    <n v="5"/>
    <s v="Individual"/>
    <n v="206.33"/>
  </r>
  <r>
    <x v="17"/>
    <x v="5"/>
    <n v="5"/>
    <s v="Residential Care"/>
    <n v="73.239999999999995"/>
  </r>
  <r>
    <x v="17"/>
    <x v="5"/>
    <n v="5"/>
    <s v="Restaurant"/>
    <n v="371.87"/>
  </r>
  <r>
    <x v="18"/>
    <x v="0"/>
    <n v="1"/>
    <s v="Group Home"/>
    <n v="228.71"/>
  </r>
  <r>
    <x v="18"/>
    <x v="0"/>
    <n v="1"/>
    <s v="Individual"/>
    <n v="241.21"/>
  </r>
  <r>
    <x v="18"/>
    <x v="0"/>
    <n v="1"/>
    <s v="Residential Care"/>
    <n v="226.16"/>
  </r>
  <r>
    <x v="18"/>
    <x v="0"/>
    <n v="1"/>
    <s v="Restaurant"/>
    <n v="471.33"/>
  </r>
  <r>
    <x v="19"/>
    <x v="1"/>
    <n v="1"/>
    <s v="Individual"/>
    <n v="605.52"/>
  </r>
  <r>
    <x v="19"/>
    <x v="1"/>
    <n v="1"/>
    <s v="Group Home"/>
    <n v="411.24"/>
  </r>
  <r>
    <x v="19"/>
    <x v="1"/>
    <n v="1"/>
    <s v="Restaurant"/>
    <n v="450.43"/>
  </r>
  <r>
    <x v="19"/>
    <x v="1"/>
    <n v="1"/>
    <s v="Residential Care"/>
    <n v="242.67"/>
  </r>
  <r>
    <x v="20"/>
    <x v="2"/>
    <n v="3"/>
    <s v="Group Home"/>
    <n v="219.64"/>
  </r>
  <r>
    <x v="20"/>
    <x v="2"/>
    <n v="3"/>
    <s v="Individual"/>
    <n v="321.8"/>
  </r>
  <r>
    <x v="20"/>
    <x v="2"/>
    <n v="3"/>
    <s v="Residential Care"/>
    <n v="160.4"/>
  </r>
  <r>
    <x v="20"/>
    <x v="2"/>
    <n v="3"/>
    <s v="Restaurant"/>
    <n v="238.48"/>
  </r>
  <r>
    <x v="21"/>
    <x v="3"/>
    <n v="4"/>
    <s v="Group Home"/>
    <n v="216.12"/>
  </r>
  <r>
    <x v="21"/>
    <x v="3"/>
    <n v="4"/>
    <s v="Individual"/>
    <n v="394.96"/>
  </r>
  <r>
    <x v="21"/>
    <x v="3"/>
    <n v="4"/>
    <s v="Residential Care"/>
    <n v="194.83"/>
  </r>
  <r>
    <x v="21"/>
    <x v="3"/>
    <n v="4"/>
    <s v="Restaurant"/>
    <n v="275.45"/>
  </r>
  <r>
    <x v="22"/>
    <x v="4"/>
    <n v="5"/>
    <s v="Group Home"/>
    <n v="221.29"/>
  </r>
  <r>
    <x v="22"/>
    <x v="4"/>
    <n v="5"/>
    <s v="Individual"/>
    <n v="224.95"/>
  </r>
  <r>
    <x v="22"/>
    <x v="4"/>
    <n v="5"/>
    <s v="Residential Care"/>
    <n v="144.38999999999999"/>
  </r>
  <r>
    <x v="22"/>
    <x v="4"/>
    <n v="5"/>
    <s v="Restaurant"/>
    <n v="290.58999999999997"/>
  </r>
  <r>
    <x v="23"/>
    <x v="5"/>
    <n v="2"/>
    <s v="Group Home"/>
    <n v="304.16000000000003"/>
  </r>
  <r>
    <x v="23"/>
    <x v="5"/>
    <n v="2"/>
    <s v="Individual"/>
    <n v="154.72999999999999"/>
  </r>
  <r>
    <x v="23"/>
    <x v="5"/>
    <n v="2"/>
    <s v="Residential Care"/>
    <n v="192.8"/>
  </r>
  <r>
    <x v="23"/>
    <x v="5"/>
    <n v="2"/>
    <s v="Restaurant"/>
    <n v="407.23"/>
  </r>
  <r>
    <x v="24"/>
    <x v="0"/>
    <n v="3"/>
    <s v="Group Home"/>
    <n v="165.87"/>
  </r>
  <r>
    <x v="24"/>
    <x v="0"/>
    <n v="3"/>
    <s v="Individual"/>
    <n v="368.59"/>
  </r>
  <r>
    <x v="24"/>
    <x v="0"/>
    <n v="3"/>
    <s v="Residential Care"/>
    <n v="157.19"/>
  </r>
  <r>
    <x v="24"/>
    <x v="0"/>
    <n v="3"/>
    <s v="Restaurant"/>
    <n v="366.91"/>
  </r>
  <r>
    <x v="25"/>
    <x v="1"/>
    <n v="1"/>
    <s v="Restaurant"/>
    <n v="464.12"/>
  </r>
  <r>
    <x v="25"/>
    <x v="1"/>
    <n v="1"/>
    <s v="Group Home"/>
    <n v="431.12"/>
  </r>
  <r>
    <x v="25"/>
    <x v="1"/>
    <n v="1"/>
    <s v="Individual"/>
    <n v="309"/>
  </r>
  <r>
    <x v="25"/>
    <x v="1"/>
    <n v="1"/>
    <s v="Residential Care"/>
    <n v="22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alesIDSummary"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8" firstHeaderRow="1" firstDataRow="2" firstDataCol="1" rowPageCount="1" colPageCount="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Page" multipleItemSelectionAllowed="1" showAll="0">
      <items count="6">
        <item h="1" x="1"/>
        <item x="2"/>
        <item h="1" x="0"/>
        <item h="1" x="3"/>
        <item h="1" x="4"/>
        <item t="default"/>
      </items>
    </pivotField>
    <pivotField axis="axisCol" showAll="0">
      <items count="5">
        <item x="1"/>
        <item x="2"/>
        <item h="1" x="3"/>
        <item x="0"/>
        <item t="default"/>
      </items>
    </pivotField>
    <pivotField dataField="1" numFmtId="164" showAll="0"/>
  </pivotFields>
  <rowFields count="1">
    <field x="0"/>
  </rowFields>
  <rowItems count="4">
    <i>
      <x v="2"/>
    </i>
    <i>
      <x v="6"/>
    </i>
    <i>
      <x v="23"/>
    </i>
    <i t="grand">
      <x/>
    </i>
  </rowItems>
  <colFields count="1">
    <field x="3"/>
  </colFields>
  <colItems count="4">
    <i>
      <x/>
    </i>
    <i>
      <x v="1"/>
    </i>
    <i>
      <x v="3"/>
    </i>
    <i t="grand">
      <x/>
    </i>
  </colItems>
  <pageFields count="1">
    <pageField fld="2" hier="-1"/>
  </pageFields>
  <dataFields count="1">
    <dataField name="Total Sales" fld="4" baseField="0" baseItem="1" numFmtId="165"/>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7">
        <item sd="0" x="3"/>
        <item sd="0" x="4"/>
        <item sd="0" x="5"/>
        <item sd="0" x="0"/>
        <item sd="0" x="1"/>
        <item h="1" sd="0" x="2"/>
        <item t="default" sd="0"/>
      </items>
    </pivotField>
    <pivotField showAll="0"/>
    <pivotField showAll="0"/>
    <pivotField dataField="1" numFmtId="164" showAll="0"/>
  </pivotFields>
  <rowFields count="2">
    <field x="1"/>
    <field x="0"/>
  </rowFields>
  <rowItems count="6">
    <i>
      <x/>
    </i>
    <i>
      <x v="1"/>
    </i>
    <i>
      <x v="2"/>
    </i>
    <i>
      <x v="3"/>
    </i>
    <i>
      <x v="4"/>
    </i>
    <i t="grand">
      <x/>
    </i>
  </rowItems>
  <colItems count="1">
    <i/>
  </colItems>
  <dataFields count="1">
    <dataField name="Sum of Amount" fld="4" baseField="1" baseItem="0" numFmtId="165"/>
  </dataFields>
  <chartFormats count="1">
    <chartFormat chart="0" format="1"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00000000-0013-0000-FFFF-FFFF01000000}" sourceName="Sales ID">
  <pivotTables>
    <pivotTable tabId="4" name="SalesIDSummary"/>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00000000-0014-0000-FFFF-FFFF01000000}" cache="Slicer_Sales_ID" caption="Sales I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JuneTbl" displayName="JuneTbl" ref="A1:E106" totalsRowCount="1" headerRowDxfId="12" dataDxfId="11" tableBorderDxfId="10">
  <autoFilter ref="A1:E105" xr:uid="{00000000-0009-0000-0100-000002000000}">
    <filterColumn colId="0">
      <filters>
        <dateGroupItem year="2017" month="6" day="1" dateTimeGrouping="day"/>
        <dateGroupItem year="2017" month="6" day="2" dateTimeGrouping="day"/>
        <dateGroupItem year="2017" month="6" day="3" dateTimeGrouping="day"/>
        <dateGroupItem year="2017" month="6" day="5" dateTimeGrouping="day"/>
        <dateGroupItem year="2017" month="6" day="6" dateTimeGrouping="day"/>
        <dateGroupItem year="2017" month="6" day="7" dateTimeGrouping="day"/>
      </filters>
    </filterColumn>
    <filterColumn colId="3">
      <filters>
        <filter val="Group Home"/>
        <filter val="Individual"/>
        <filter val="Residential Care"/>
      </filters>
    </filterColumn>
  </autoFilter>
  <sortState xmlns:xlrd2="http://schemas.microsoft.com/office/spreadsheetml/2017/richdata2" ref="A46:E105">
    <sortCondition ref="D2:D105"/>
    <sortCondition descending="1" ref="E2:E105"/>
  </sortState>
  <tableColumns count="5">
    <tableColumn id="1" xr3:uid="{00000000-0010-0000-0000-000001000000}" name="Sale Date" totalsRowLabel="Total" dataDxfId="8" totalsRowDxfId="9"/>
    <tableColumn id="2" xr3:uid="{00000000-0010-0000-0000-000002000000}" name="Day" dataDxfId="6" totalsRowDxfId="7"/>
    <tableColumn id="3" xr3:uid="{00000000-0010-0000-0000-000003000000}" name="Sales ID" dataDxfId="4" totalsRowDxfId="5"/>
    <tableColumn id="4" xr3:uid="{00000000-0010-0000-0000-000004000000}" name="Business" dataDxfId="2" totalsRowDxfId="3"/>
    <tableColumn id="5" xr3:uid="{00000000-0010-0000-0000-000005000000}" name="Amount" totalsRowFunction="sum" dataDxfId="0" totalsRowDxfId="1"/>
  </tableColumns>
  <tableStyleInfo name="TableStyleMedium2"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4" sqref="B4"/>
    </sheetView>
  </sheetViews>
  <sheetFormatPr baseColWidth="10" defaultColWidth="8.83203125" defaultRowHeight="15"/>
  <cols>
    <col min="1" max="1" width="11.6640625" customWidth="1"/>
    <col min="2" max="2" width="32.1640625" bestFit="1" customWidth="1"/>
    <col min="3" max="3" width="11.33203125" bestFit="1" customWidth="1"/>
    <col min="4" max="4" width="46.5" bestFit="1" customWidth="1"/>
    <col min="6" max="6" width="51.1640625" bestFit="1" customWidth="1"/>
  </cols>
  <sheetData>
    <row r="1" spans="1:4" ht="29">
      <c r="A1" s="6" t="s">
        <v>21</v>
      </c>
    </row>
    <row r="3" spans="1:4">
      <c r="A3" s="7" t="s">
        <v>16</v>
      </c>
      <c r="B3" t="s">
        <v>37</v>
      </c>
      <c r="C3" s="1" t="s">
        <v>38</v>
      </c>
    </row>
    <row r="4" spans="1:4">
      <c r="A4" s="7" t="s">
        <v>8</v>
      </c>
      <c r="B4" s="3">
        <v>43054</v>
      </c>
    </row>
    <row r="5" spans="1:4">
      <c r="A5" s="7" t="s">
        <v>17</v>
      </c>
      <c r="B5" t="s">
        <v>28</v>
      </c>
    </row>
    <row r="7" spans="1:4" ht="19">
      <c r="A7" s="22" t="s">
        <v>15</v>
      </c>
      <c r="B7" s="22"/>
      <c r="C7" s="22"/>
      <c r="D7" s="22"/>
    </row>
    <row r="8" spans="1:4">
      <c r="A8" s="8" t="s">
        <v>9</v>
      </c>
      <c r="B8" s="8" t="s">
        <v>10</v>
      </c>
      <c r="C8" s="8" t="s">
        <v>11</v>
      </c>
      <c r="D8" s="8" t="s">
        <v>12</v>
      </c>
    </row>
    <row r="9" spans="1:4">
      <c r="A9" s="4" t="s">
        <v>20</v>
      </c>
      <c r="B9" s="4" t="s">
        <v>24</v>
      </c>
      <c r="C9" s="4" t="s">
        <v>8</v>
      </c>
      <c r="D9" s="5" t="s">
        <v>34</v>
      </c>
    </row>
    <row r="10" spans="1:4">
      <c r="A10" s="4" t="s">
        <v>0</v>
      </c>
      <c r="B10" s="4" t="s">
        <v>18</v>
      </c>
      <c r="C10" s="4" t="s">
        <v>13</v>
      </c>
      <c r="D10" s="4" t="s">
        <v>30</v>
      </c>
    </row>
    <row r="11" spans="1:4">
      <c r="A11" s="4" t="s">
        <v>26</v>
      </c>
      <c r="B11" s="4" t="s">
        <v>29</v>
      </c>
      <c r="C11" s="4" t="s">
        <v>14</v>
      </c>
      <c r="D11" s="4" t="s">
        <v>25</v>
      </c>
    </row>
    <row r="12" spans="1:4">
      <c r="A12" s="4" t="s">
        <v>32</v>
      </c>
      <c r="B12" s="4" t="s">
        <v>31</v>
      </c>
      <c r="C12" s="4" t="s">
        <v>13</v>
      </c>
      <c r="D12" s="4" t="s">
        <v>36</v>
      </c>
    </row>
    <row r="13" spans="1:4" ht="25.5" customHeight="1">
      <c r="A13" s="4" t="s">
        <v>1</v>
      </c>
      <c r="B13" s="5" t="s">
        <v>33</v>
      </c>
      <c r="C13" s="4" t="s">
        <v>14</v>
      </c>
      <c r="D13" s="4" t="s">
        <v>19</v>
      </c>
    </row>
    <row r="14" spans="1:4">
      <c r="B14" s="2"/>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5" sqref="C5"/>
    </sheetView>
  </sheetViews>
  <sheetFormatPr baseColWidth="10" defaultColWidth="8.83203125" defaultRowHeight="15"/>
  <cols>
    <col min="1" max="1" width="13.1640625" customWidth="1"/>
    <col min="2" max="2" width="16.33203125" customWidth="1"/>
    <col min="3" max="3" width="9.83203125" bestFit="1" customWidth="1"/>
    <col min="4" max="4" width="10.5" customWidth="1"/>
    <col min="5" max="6" width="11.33203125" bestFit="1" customWidth="1"/>
  </cols>
  <sheetData>
    <row r="1" spans="1:5">
      <c r="A1" s="19" t="s">
        <v>26</v>
      </c>
      <c r="B1" s="20">
        <v>2</v>
      </c>
    </row>
    <row r="3" spans="1:5">
      <c r="A3" s="19" t="s">
        <v>43</v>
      </c>
      <c r="B3" s="19" t="s">
        <v>42</v>
      </c>
    </row>
    <row r="4" spans="1:5">
      <c r="A4" s="19" t="s">
        <v>40</v>
      </c>
      <c r="B4" t="s">
        <v>23</v>
      </c>
      <c r="C4" t="s">
        <v>35</v>
      </c>
      <c r="D4" t="s">
        <v>22</v>
      </c>
      <c r="E4" t="s">
        <v>39</v>
      </c>
    </row>
    <row r="5" spans="1:5">
      <c r="A5" s="3">
        <v>42889</v>
      </c>
      <c r="B5" s="21">
        <v>187.72</v>
      </c>
      <c r="C5" s="21">
        <v>180.55</v>
      </c>
      <c r="D5" s="21">
        <v>412.88</v>
      </c>
      <c r="E5" s="21">
        <v>781.15</v>
      </c>
    </row>
    <row r="6" spans="1:5">
      <c r="A6" s="3">
        <v>42894</v>
      </c>
      <c r="B6" s="21">
        <v>217.6</v>
      </c>
      <c r="C6" s="21">
        <v>238.89</v>
      </c>
      <c r="D6" s="21">
        <v>459.72</v>
      </c>
      <c r="E6" s="21">
        <v>916.21</v>
      </c>
    </row>
    <row r="7" spans="1:5">
      <c r="A7" s="3">
        <v>42914</v>
      </c>
      <c r="B7" s="21">
        <v>304.16000000000003</v>
      </c>
      <c r="C7" s="21">
        <v>154.72999999999999</v>
      </c>
      <c r="D7" s="21">
        <v>407.23</v>
      </c>
      <c r="E7" s="21">
        <v>866.12</v>
      </c>
    </row>
    <row r="8" spans="1:5">
      <c r="A8" s="3" t="s">
        <v>39</v>
      </c>
      <c r="B8" s="21">
        <v>709.48</v>
      </c>
      <c r="C8" s="21">
        <v>574.16999999999996</v>
      </c>
      <c r="D8" s="21">
        <v>1279.83</v>
      </c>
      <c r="E8" s="21">
        <v>2563.48</v>
      </c>
    </row>
  </sheetData>
  <pageMargins left="0.7" right="0.7" top="0.75" bottom="0.75" header="0.3" footer="0.3"/>
  <pageSetup orientation="portrait" horizontalDpi="200" verticalDpi="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heetViews>
  <sheetFormatPr baseColWidth="10" defaultColWidth="8.83203125" defaultRowHeight="15"/>
  <cols>
    <col min="1" max="1" width="13.5" bestFit="1" customWidth="1"/>
    <col min="2" max="2" width="14.83203125" bestFit="1" customWidth="1"/>
  </cols>
  <sheetData>
    <row r="3" spans="1:2">
      <c r="A3" s="19" t="s">
        <v>40</v>
      </c>
      <c r="B3" t="s">
        <v>41</v>
      </c>
    </row>
    <row r="4" spans="1:2">
      <c r="A4" s="20" t="s">
        <v>4</v>
      </c>
      <c r="B4" s="21">
        <v>4307.829999999999</v>
      </c>
    </row>
    <row r="5" spans="1:2">
      <c r="A5" s="20" t="s">
        <v>5</v>
      </c>
      <c r="B5" s="21">
        <v>3885.2</v>
      </c>
    </row>
    <row r="6" spans="1:2">
      <c r="A6" s="20" t="s">
        <v>6</v>
      </c>
      <c r="B6" s="21">
        <v>3876.2799999999997</v>
      </c>
    </row>
    <row r="7" spans="1:2">
      <c r="A7" s="20" t="s">
        <v>7</v>
      </c>
      <c r="B7" s="21">
        <v>5243.5199999999986</v>
      </c>
    </row>
    <row r="8" spans="1:2">
      <c r="A8" s="20" t="s">
        <v>2</v>
      </c>
      <c r="B8" s="21">
        <v>6605.08</v>
      </c>
    </row>
    <row r="9" spans="1:2">
      <c r="A9" s="20" t="s">
        <v>39</v>
      </c>
      <c r="B9" s="21">
        <v>23917.909999999996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6C0C-AD2C-364C-B70F-A1D37B0DD100}">
  <dimension ref="A1"/>
  <sheetViews>
    <sheetView workbookViewId="0"/>
  </sheetViews>
  <sheetFormatPr baseColWidth="10"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6"/>
  <sheetViews>
    <sheetView tabSelected="1" zoomScale="174" zoomScaleNormal="120" workbookViewId="0">
      <pane ySplit="1" topLeftCell="A3" activePane="bottomLeft" state="frozen"/>
      <selection pane="bottomLeft" sqref="A1:E106"/>
    </sheetView>
  </sheetViews>
  <sheetFormatPr baseColWidth="10" defaultColWidth="8.83203125" defaultRowHeight="15"/>
  <cols>
    <col min="1" max="1" width="11.5" style="1" customWidth="1"/>
    <col min="2" max="2" width="11.6640625" customWidth="1"/>
    <col min="3" max="3" width="7.33203125" customWidth="1"/>
    <col min="4" max="4" width="15.6640625" customWidth="1"/>
    <col min="5" max="5" width="15.6640625" style="9" customWidth="1"/>
  </cols>
  <sheetData>
    <row r="1" spans="1:5">
      <c r="A1" s="16" t="s">
        <v>20</v>
      </c>
      <c r="B1" s="17" t="s">
        <v>0</v>
      </c>
      <c r="C1" s="17" t="s">
        <v>26</v>
      </c>
      <c r="D1" s="17" t="s">
        <v>32</v>
      </c>
      <c r="E1" s="18" t="s">
        <v>1</v>
      </c>
    </row>
    <row r="2" spans="1:5" hidden="1">
      <c r="A2" s="12">
        <v>42887</v>
      </c>
      <c r="B2" s="10" t="s">
        <v>7</v>
      </c>
      <c r="C2" s="10">
        <v>3</v>
      </c>
      <c r="D2" s="10" t="s">
        <v>22</v>
      </c>
      <c r="E2" s="14">
        <v>507.52</v>
      </c>
    </row>
    <row r="3" spans="1:5">
      <c r="A3" s="13">
        <v>42887</v>
      </c>
      <c r="B3" s="11" t="s">
        <v>7</v>
      </c>
      <c r="C3" s="11">
        <v>3</v>
      </c>
      <c r="D3" s="11" t="s">
        <v>23</v>
      </c>
      <c r="E3" s="15">
        <v>202.87</v>
      </c>
    </row>
    <row r="4" spans="1:5">
      <c r="A4" s="12">
        <v>42887</v>
      </c>
      <c r="B4" s="10" t="s">
        <v>7</v>
      </c>
      <c r="C4" s="10">
        <v>3</v>
      </c>
      <c r="D4" s="10" t="s">
        <v>35</v>
      </c>
      <c r="E4" s="14">
        <v>76.23</v>
      </c>
    </row>
    <row r="5" spans="1:5">
      <c r="A5" s="13">
        <v>42887</v>
      </c>
      <c r="B5" s="11" t="s">
        <v>7</v>
      </c>
      <c r="C5" s="11">
        <v>3</v>
      </c>
      <c r="D5" s="11" t="s">
        <v>27</v>
      </c>
      <c r="E5" s="15">
        <v>295.01</v>
      </c>
    </row>
    <row r="6" spans="1:5">
      <c r="A6" s="12">
        <v>42888</v>
      </c>
      <c r="B6" s="10" t="s">
        <v>2</v>
      </c>
      <c r="C6" s="10">
        <v>1</v>
      </c>
      <c r="D6" s="10" t="s">
        <v>23</v>
      </c>
      <c r="E6" s="14">
        <v>168.12</v>
      </c>
    </row>
    <row r="7" spans="1:5">
      <c r="A7" s="13">
        <v>42888</v>
      </c>
      <c r="B7" s="11" t="s">
        <v>2</v>
      </c>
      <c r="C7" s="11">
        <v>1</v>
      </c>
      <c r="D7" s="11" t="s">
        <v>35</v>
      </c>
      <c r="E7" s="15">
        <v>275.08999999999997</v>
      </c>
    </row>
    <row r="8" spans="1:5">
      <c r="A8" s="12">
        <v>42888</v>
      </c>
      <c r="B8" s="10" t="s">
        <v>2</v>
      </c>
      <c r="C8" s="10">
        <v>1</v>
      </c>
      <c r="D8" s="10" t="s">
        <v>27</v>
      </c>
      <c r="E8" s="14">
        <v>123.16</v>
      </c>
    </row>
    <row r="9" spans="1:5" hidden="1">
      <c r="A9" s="13">
        <v>42888</v>
      </c>
      <c r="B9" s="11" t="s">
        <v>2</v>
      </c>
      <c r="C9" s="11">
        <v>1</v>
      </c>
      <c r="D9" s="11" t="s">
        <v>22</v>
      </c>
      <c r="E9" s="15">
        <v>244.79</v>
      </c>
    </row>
    <row r="10" spans="1:5">
      <c r="A10" s="12">
        <v>42889</v>
      </c>
      <c r="B10" s="10" t="s">
        <v>3</v>
      </c>
      <c r="C10" s="10">
        <v>2</v>
      </c>
      <c r="D10" s="10" t="s">
        <v>23</v>
      </c>
      <c r="E10" s="14">
        <v>187.72</v>
      </c>
    </row>
    <row r="11" spans="1:5">
      <c r="A11" s="13">
        <v>42889</v>
      </c>
      <c r="B11" s="11" t="s">
        <v>3</v>
      </c>
      <c r="C11" s="11">
        <v>2</v>
      </c>
      <c r="D11" s="11" t="s">
        <v>35</v>
      </c>
      <c r="E11" s="15">
        <v>180.55</v>
      </c>
    </row>
    <row r="12" spans="1:5">
      <c r="A12" s="12">
        <v>42889</v>
      </c>
      <c r="B12" s="10" t="s">
        <v>3</v>
      </c>
      <c r="C12" s="10">
        <v>2</v>
      </c>
      <c r="D12" s="10" t="s">
        <v>27</v>
      </c>
      <c r="E12" s="14">
        <v>279</v>
      </c>
    </row>
    <row r="13" spans="1:5" hidden="1">
      <c r="A13" s="13">
        <v>42889</v>
      </c>
      <c r="B13" s="11" t="s">
        <v>3</v>
      </c>
      <c r="C13" s="11">
        <v>2</v>
      </c>
      <c r="D13" s="11" t="s">
        <v>22</v>
      </c>
      <c r="E13" s="15">
        <v>412.88</v>
      </c>
    </row>
    <row r="14" spans="1:5">
      <c r="A14" s="12">
        <v>42891</v>
      </c>
      <c r="B14" s="10" t="s">
        <v>4</v>
      </c>
      <c r="C14" s="10">
        <v>4</v>
      </c>
      <c r="D14" s="10" t="s">
        <v>23</v>
      </c>
      <c r="E14" s="14">
        <v>295.05</v>
      </c>
    </row>
    <row r="15" spans="1:5">
      <c r="A15" s="13">
        <v>42891</v>
      </c>
      <c r="B15" s="11" t="s">
        <v>4</v>
      </c>
      <c r="C15" s="11">
        <v>4</v>
      </c>
      <c r="D15" s="11" t="s">
        <v>35</v>
      </c>
      <c r="E15" s="15">
        <v>197.19</v>
      </c>
    </row>
    <row r="16" spans="1:5">
      <c r="A16" s="12">
        <v>42891</v>
      </c>
      <c r="B16" s="10" t="s">
        <v>4</v>
      </c>
      <c r="C16" s="10">
        <v>4</v>
      </c>
      <c r="D16" s="10" t="s">
        <v>27</v>
      </c>
      <c r="E16" s="14">
        <v>349.39</v>
      </c>
    </row>
    <row r="17" spans="1:5" hidden="1">
      <c r="A17" s="13">
        <v>42891</v>
      </c>
      <c r="B17" s="11" t="s">
        <v>4</v>
      </c>
      <c r="C17" s="11">
        <v>4</v>
      </c>
      <c r="D17" s="11" t="s">
        <v>22</v>
      </c>
      <c r="E17" s="15">
        <v>336.81</v>
      </c>
    </row>
    <row r="18" spans="1:5">
      <c r="A18" s="12">
        <v>42892</v>
      </c>
      <c r="B18" s="10" t="s">
        <v>5</v>
      </c>
      <c r="C18" s="10">
        <v>1</v>
      </c>
      <c r="D18" s="10" t="s">
        <v>23</v>
      </c>
      <c r="E18" s="14">
        <v>221.11</v>
      </c>
    </row>
    <row r="19" spans="1:5">
      <c r="A19" s="13">
        <v>42892</v>
      </c>
      <c r="B19" s="11" t="s">
        <v>5</v>
      </c>
      <c r="C19" s="11">
        <v>1</v>
      </c>
      <c r="D19" s="11" t="s">
        <v>35</v>
      </c>
      <c r="E19" s="15">
        <v>192.05</v>
      </c>
    </row>
    <row r="20" spans="1:5">
      <c r="A20" s="12">
        <v>42892</v>
      </c>
      <c r="B20" s="10" t="s">
        <v>5</v>
      </c>
      <c r="C20" s="10">
        <v>1</v>
      </c>
      <c r="D20" s="10" t="s">
        <v>27</v>
      </c>
      <c r="E20" s="14">
        <v>308.04000000000002</v>
      </c>
    </row>
    <row r="21" spans="1:5" hidden="1">
      <c r="A21" s="13">
        <v>42892</v>
      </c>
      <c r="B21" s="11" t="s">
        <v>5</v>
      </c>
      <c r="C21" s="11">
        <v>1</v>
      </c>
      <c r="D21" s="11" t="s">
        <v>22</v>
      </c>
      <c r="E21" s="15">
        <v>380.65</v>
      </c>
    </row>
    <row r="22" spans="1:5">
      <c r="A22" s="12">
        <v>42893</v>
      </c>
      <c r="B22" s="10" t="s">
        <v>6</v>
      </c>
      <c r="C22" s="10">
        <v>5</v>
      </c>
      <c r="D22" s="10" t="s">
        <v>23</v>
      </c>
      <c r="E22" s="14">
        <v>170.24</v>
      </c>
    </row>
    <row r="23" spans="1:5">
      <c r="A23" s="13">
        <v>42893</v>
      </c>
      <c r="B23" s="11" t="s">
        <v>6</v>
      </c>
      <c r="C23" s="11">
        <v>5</v>
      </c>
      <c r="D23" s="11" t="s">
        <v>35</v>
      </c>
      <c r="E23" s="15">
        <v>158.33000000000001</v>
      </c>
    </row>
    <row r="24" spans="1:5">
      <c r="A24" s="12">
        <v>42893</v>
      </c>
      <c r="B24" s="10" t="s">
        <v>6</v>
      </c>
      <c r="C24" s="10">
        <v>5</v>
      </c>
      <c r="D24" s="10" t="s">
        <v>27</v>
      </c>
      <c r="E24" s="14">
        <v>158.25</v>
      </c>
    </row>
    <row r="25" spans="1:5" hidden="1">
      <c r="A25" s="13">
        <v>42893</v>
      </c>
      <c r="B25" s="11" t="s">
        <v>6</v>
      </c>
      <c r="C25" s="11">
        <v>5</v>
      </c>
      <c r="D25" s="11" t="s">
        <v>22</v>
      </c>
      <c r="E25" s="15">
        <v>346.84</v>
      </c>
    </row>
    <row r="26" spans="1:5" hidden="1">
      <c r="A26" s="12">
        <v>42894</v>
      </c>
      <c r="B26" s="10" t="s">
        <v>7</v>
      </c>
      <c r="C26" s="10">
        <v>2</v>
      </c>
      <c r="D26" s="10" t="s">
        <v>23</v>
      </c>
      <c r="E26" s="14">
        <v>217.6</v>
      </c>
    </row>
    <row r="27" spans="1:5" hidden="1">
      <c r="A27" s="13">
        <v>42894</v>
      </c>
      <c r="B27" s="11" t="s">
        <v>7</v>
      </c>
      <c r="C27" s="11">
        <v>2</v>
      </c>
      <c r="D27" s="11" t="s">
        <v>35</v>
      </c>
      <c r="E27" s="15">
        <v>238.89</v>
      </c>
    </row>
    <row r="28" spans="1:5" hidden="1">
      <c r="A28" s="12">
        <v>42894</v>
      </c>
      <c r="B28" s="10" t="s">
        <v>7</v>
      </c>
      <c r="C28" s="10">
        <v>2</v>
      </c>
      <c r="D28" s="10" t="s">
        <v>27</v>
      </c>
      <c r="E28" s="14">
        <v>168.59</v>
      </c>
    </row>
    <row r="29" spans="1:5" hidden="1">
      <c r="A29" s="13">
        <v>42894</v>
      </c>
      <c r="B29" s="11" t="s">
        <v>7</v>
      </c>
      <c r="C29" s="11">
        <v>2</v>
      </c>
      <c r="D29" s="11" t="s">
        <v>22</v>
      </c>
      <c r="E29" s="15">
        <v>459.72</v>
      </c>
    </row>
    <row r="30" spans="1:5" hidden="1">
      <c r="A30" s="12">
        <v>42895</v>
      </c>
      <c r="B30" s="10" t="s">
        <v>2</v>
      </c>
      <c r="C30" s="10">
        <v>1</v>
      </c>
      <c r="D30" s="10" t="s">
        <v>35</v>
      </c>
      <c r="E30" s="14">
        <v>499</v>
      </c>
    </row>
    <row r="31" spans="1:5" hidden="1">
      <c r="A31" s="13">
        <v>42895</v>
      </c>
      <c r="B31" s="11" t="s">
        <v>2</v>
      </c>
      <c r="C31" s="11">
        <v>1</v>
      </c>
      <c r="D31" s="11" t="s">
        <v>23</v>
      </c>
      <c r="E31" s="15">
        <v>207.79</v>
      </c>
    </row>
    <row r="32" spans="1:5" hidden="1">
      <c r="A32" s="12">
        <v>42895</v>
      </c>
      <c r="B32" s="10" t="s">
        <v>2</v>
      </c>
      <c r="C32" s="10">
        <v>1</v>
      </c>
      <c r="D32" s="10" t="s">
        <v>27</v>
      </c>
      <c r="E32" s="14">
        <v>196.15</v>
      </c>
    </row>
    <row r="33" spans="1:5" hidden="1">
      <c r="A33" s="13">
        <v>42895</v>
      </c>
      <c r="B33" s="11" t="s">
        <v>2</v>
      </c>
      <c r="C33" s="11">
        <v>1</v>
      </c>
      <c r="D33" s="11" t="s">
        <v>22</v>
      </c>
      <c r="E33" s="15">
        <v>330.87</v>
      </c>
    </row>
    <row r="34" spans="1:5" hidden="1">
      <c r="A34" s="12">
        <v>42896</v>
      </c>
      <c r="B34" s="10" t="s">
        <v>3</v>
      </c>
      <c r="C34" s="10">
        <v>3</v>
      </c>
      <c r="D34" s="10" t="s">
        <v>23</v>
      </c>
      <c r="E34" s="14">
        <v>194.68</v>
      </c>
    </row>
    <row r="35" spans="1:5" hidden="1">
      <c r="A35" s="13">
        <v>42896</v>
      </c>
      <c r="B35" s="11" t="s">
        <v>3</v>
      </c>
      <c r="C35" s="11">
        <v>3</v>
      </c>
      <c r="D35" s="11" t="s">
        <v>35</v>
      </c>
      <c r="E35" s="15">
        <v>323.49</v>
      </c>
    </row>
    <row r="36" spans="1:5" hidden="1">
      <c r="A36" s="12">
        <v>42896</v>
      </c>
      <c r="B36" s="10" t="s">
        <v>3</v>
      </c>
      <c r="C36" s="10">
        <v>3</v>
      </c>
      <c r="D36" s="10" t="s">
        <v>27</v>
      </c>
      <c r="E36" s="14">
        <v>118.07</v>
      </c>
    </row>
    <row r="37" spans="1:5" hidden="1">
      <c r="A37" s="13">
        <v>42896</v>
      </c>
      <c r="B37" s="11" t="s">
        <v>3</v>
      </c>
      <c r="C37" s="11">
        <v>3</v>
      </c>
      <c r="D37" s="11" t="s">
        <v>22</v>
      </c>
      <c r="E37" s="15">
        <v>281.68</v>
      </c>
    </row>
    <row r="38" spans="1:5" hidden="1">
      <c r="A38" s="12">
        <v>42898</v>
      </c>
      <c r="B38" s="10" t="s">
        <v>4</v>
      </c>
      <c r="C38" s="10">
        <v>4</v>
      </c>
      <c r="D38" s="10" t="s">
        <v>23</v>
      </c>
      <c r="E38" s="14">
        <v>355.53</v>
      </c>
    </row>
    <row r="39" spans="1:5" hidden="1">
      <c r="A39" s="13">
        <v>42898</v>
      </c>
      <c r="B39" s="11" t="s">
        <v>4</v>
      </c>
      <c r="C39" s="11">
        <v>4</v>
      </c>
      <c r="D39" s="11" t="s">
        <v>35</v>
      </c>
      <c r="E39" s="15">
        <v>197.33</v>
      </c>
    </row>
    <row r="40" spans="1:5" hidden="1">
      <c r="A40" s="12">
        <v>42898</v>
      </c>
      <c r="B40" s="10" t="s">
        <v>4</v>
      </c>
      <c r="C40" s="10">
        <v>4</v>
      </c>
      <c r="D40" s="10" t="s">
        <v>27</v>
      </c>
      <c r="E40" s="14">
        <v>195.17</v>
      </c>
    </row>
    <row r="41" spans="1:5" hidden="1">
      <c r="A41" s="13">
        <v>42898</v>
      </c>
      <c r="B41" s="11" t="s">
        <v>4</v>
      </c>
      <c r="C41" s="11">
        <v>4</v>
      </c>
      <c r="D41" s="11" t="s">
        <v>22</v>
      </c>
      <c r="E41" s="15">
        <v>322.70999999999998</v>
      </c>
    </row>
    <row r="42" spans="1:5" hidden="1">
      <c r="A42" s="12">
        <v>42899</v>
      </c>
      <c r="B42" s="10" t="s">
        <v>5</v>
      </c>
      <c r="C42" s="10">
        <v>5</v>
      </c>
      <c r="D42" s="10" t="s">
        <v>23</v>
      </c>
      <c r="E42" s="14">
        <v>135.75</v>
      </c>
    </row>
    <row r="43" spans="1:5" hidden="1">
      <c r="A43" s="13">
        <v>42899</v>
      </c>
      <c r="B43" s="11" t="s">
        <v>5</v>
      </c>
      <c r="C43" s="11">
        <v>5</v>
      </c>
      <c r="D43" s="11" t="s">
        <v>35</v>
      </c>
      <c r="E43" s="15">
        <v>159.88999999999999</v>
      </c>
    </row>
    <row r="44" spans="1:5" hidden="1">
      <c r="A44" s="12">
        <v>42899</v>
      </c>
      <c r="B44" s="10" t="s">
        <v>5</v>
      </c>
      <c r="C44" s="10">
        <v>5</v>
      </c>
      <c r="D44" s="10" t="s">
        <v>27</v>
      </c>
      <c r="E44" s="14">
        <v>38.130000000000003</v>
      </c>
    </row>
    <row r="45" spans="1:5" hidden="1">
      <c r="A45" s="13">
        <v>42899</v>
      </c>
      <c r="B45" s="11" t="s">
        <v>5</v>
      </c>
      <c r="C45" s="11">
        <v>5</v>
      </c>
      <c r="D45" s="11" t="s">
        <v>22</v>
      </c>
      <c r="E45" s="15">
        <v>480.67</v>
      </c>
    </row>
    <row r="46" spans="1:5" hidden="1">
      <c r="A46" s="12">
        <v>42907</v>
      </c>
      <c r="B46" s="10" t="s">
        <v>6</v>
      </c>
      <c r="C46" s="10">
        <v>5</v>
      </c>
      <c r="D46" s="10" t="s">
        <v>23</v>
      </c>
      <c r="E46" s="14">
        <v>440.03</v>
      </c>
    </row>
    <row r="47" spans="1:5" hidden="1">
      <c r="A47" s="13">
        <v>42916</v>
      </c>
      <c r="B47" s="11" t="s">
        <v>2</v>
      </c>
      <c r="C47" s="11">
        <v>1</v>
      </c>
      <c r="D47" s="11" t="s">
        <v>23</v>
      </c>
      <c r="E47" s="15">
        <v>431.12</v>
      </c>
    </row>
    <row r="48" spans="1:5" hidden="1">
      <c r="A48" s="13">
        <v>42909</v>
      </c>
      <c r="B48" s="11" t="s">
        <v>2</v>
      </c>
      <c r="C48" s="11">
        <v>1</v>
      </c>
      <c r="D48" s="11" t="s">
        <v>23</v>
      </c>
      <c r="E48" s="15">
        <v>411.24</v>
      </c>
    </row>
    <row r="49" spans="1:5" hidden="1">
      <c r="A49" s="12">
        <v>42902</v>
      </c>
      <c r="B49" s="10" t="s">
        <v>2</v>
      </c>
      <c r="C49" s="10">
        <v>1</v>
      </c>
      <c r="D49" s="10" t="s">
        <v>23</v>
      </c>
      <c r="E49" s="14">
        <v>377.4</v>
      </c>
    </row>
    <row r="50" spans="1:5" hidden="1">
      <c r="A50" s="12">
        <v>42914</v>
      </c>
      <c r="B50" s="10" t="s">
        <v>6</v>
      </c>
      <c r="C50" s="10">
        <v>2</v>
      </c>
      <c r="D50" s="10" t="s">
        <v>23</v>
      </c>
      <c r="E50" s="14">
        <v>304.16000000000003</v>
      </c>
    </row>
    <row r="51" spans="1:5" hidden="1">
      <c r="A51" s="13">
        <v>42903</v>
      </c>
      <c r="B51" s="11" t="s">
        <v>3</v>
      </c>
      <c r="C51" s="11">
        <v>4</v>
      </c>
      <c r="D51" s="11" t="s">
        <v>23</v>
      </c>
      <c r="E51" s="15">
        <v>240.64</v>
      </c>
    </row>
    <row r="52" spans="1:5" hidden="1">
      <c r="A52" s="12">
        <v>42908</v>
      </c>
      <c r="B52" s="10" t="s">
        <v>7</v>
      </c>
      <c r="C52" s="10">
        <v>1</v>
      </c>
      <c r="D52" s="10" t="s">
        <v>23</v>
      </c>
      <c r="E52" s="14">
        <v>228.71</v>
      </c>
    </row>
    <row r="53" spans="1:5" hidden="1">
      <c r="A53" s="12">
        <v>42913</v>
      </c>
      <c r="B53" s="10" t="s">
        <v>5</v>
      </c>
      <c r="C53" s="10">
        <v>5</v>
      </c>
      <c r="D53" s="10" t="s">
        <v>23</v>
      </c>
      <c r="E53" s="14">
        <v>221.29</v>
      </c>
    </row>
    <row r="54" spans="1:5" hidden="1">
      <c r="A54" s="12">
        <v>42910</v>
      </c>
      <c r="B54" s="10" t="s">
        <v>3</v>
      </c>
      <c r="C54" s="10">
        <v>3</v>
      </c>
      <c r="D54" s="10" t="s">
        <v>23</v>
      </c>
      <c r="E54" s="14">
        <v>219.64</v>
      </c>
    </row>
    <row r="55" spans="1:5" hidden="1">
      <c r="A55" s="12">
        <v>42912</v>
      </c>
      <c r="B55" s="10" t="s">
        <v>4</v>
      </c>
      <c r="C55" s="10">
        <v>4</v>
      </c>
      <c r="D55" s="10" t="s">
        <v>23</v>
      </c>
      <c r="E55" s="14">
        <v>216.12</v>
      </c>
    </row>
    <row r="56" spans="1:5" hidden="1">
      <c r="A56" s="12">
        <v>42905</v>
      </c>
      <c r="B56" s="10" t="s">
        <v>4</v>
      </c>
      <c r="C56" s="10">
        <v>3</v>
      </c>
      <c r="D56" s="10" t="s">
        <v>23</v>
      </c>
      <c r="E56" s="14">
        <v>197.64</v>
      </c>
    </row>
    <row r="57" spans="1:5" hidden="1">
      <c r="A57" s="12">
        <v>42906</v>
      </c>
      <c r="B57" s="10" t="s">
        <v>5</v>
      </c>
      <c r="C57" s="10">
        <v>4</v>
      </c>
      <c r="D57" s="10" t="s">
        <v>23</v>
      </c>
      <c r="E57" s="14">
        <v>193.29</v>
      </c>
    </row>
    <row r="58" spans="1:5" hidden="1">
      <c r="A58" s="12">
        <v>42900</v>
      </c>
      <c r="B58" s="10" t="s">
        <v>6</v>
      </c>
      <c r="C58" s="10">
        <v>3</v>
      </c>
      <c r="D58" s="10" t="s">
        <v>23</v>
      </c>
      <c r="E58" s="14">
        <v>189.36</v>
      </c>
    </row>
    <row r="59" spans="1:5" hidden="1">
      <c r="A59" s="12">
        <v>42915</v>
      </c>
      <c r="B59" s="10" t="s">
        <v>7</v>
      </c>
      <c r="C59" s="10">
        <v>3</v>
      </c>
      <c r="D59" s="10" t="s">
        <v>23</v>
      </c>
      <c r="E59" s="14">
        <v>165.87</v>
      </c>
    </row>
    <row r="60" spans="1:5" hidden="1">
      <c r="A60" s="12">
        <v>42901</v>
      </c>
      <c r="B60" s="10" t="s">
        <v>7</v>
      </c>
      <c r="C60" s="10">
        <v>1</v>
      </c>
      <c r="D60" s="10" t="s">
        <v>23</v>
      </c>
      <c r="E60" s="14">
        <v>142.6</v>
      </c>
    </row>
    <row r="61" spans="1:5" hidden="1">
      <c r="A61" s="12">
        <v>42909</v>
      </c>
      <c r="B61" s="10" t="s">
        <v>2</v>
      </c>
      <c r="C61" s="10">
        <v>1</v>
      </c>
      <c r="D61" s="10" t="s">
        <v>35</v>
      </c>
      <c r="E61" s="14">
        <v>605.52</v>
      </c>
    </row>
    <row r="62" spans="1:5" hidden="1">
      <c r="A62" s="12">
        <v>42902</v>
      </c>
      <c r="B62" s="10" t="s">
        <v>2</v>
      </c>
      <c r="C62" s="10">
        <v>1</v>
      </c>
      <c r="D62" s="10" t="s">
        <v>35</v>
      </c>
      <c r="E62" s="14">
        <v>434.68</v>
      </c>
    </row>
    <row r="63" spans="1:5" hidden="1">
      <c r="A63" s="13">
        <v>42912</v>
      </c>
      <c r="B63" s="11" t="s">
        <v>4</v>
      </c>
      <c r="C63" s="11">
        <v>4</v>
      </c>
      <c r="D63" s="11" t="s">
        <v>35</v>
      </c>
      <c r="E63" s="15">
        <v>394.96</v>
      </c>
    </row>
    <row r="64" spans="1:5" hidden="1">
      <c r="A64" s="13">
        <v>42915</v>
      </c>
      <c r="B64" s="11" t="s">
        <v>7</v>
      </c>
      <c r="C64" s="11">
        <v>3</v>
      </c>
      <c r="D64" s="11" t="s">
        <v>35</v>
      </c>
      <c r="E64" s="15">
        <v>368.59</v>
      </c>
    </row>
    <row r="65" spans="1:5" hidden="1">
      <c r="A65" s="13">
        <v>42900</v>
      </c>
      <c r="B65" s="11" t="s">
        <v>6</v>
      </c>
      <c r="C65" s="11">
        <v>3</v>
      </c>
      <c r="D65" s="11" t="s">
        <v>35</v>
      </c>
      <c r="E65" s="15">
        <v>363.32</v>
      </c>
    </row>
    <row r="66" spans="1:5" hidden="1">
      <c r="A66" s="13">
        <v>42901</v>
      </c>
      <c r="B66" s="11" t="s">
        <v>7</v>
      </c>
      <c r="C66" s="11">
        <v>1</v>
      </c>
      <c r="D66" s="11" t="s">
        <v>35</v>
      </c>
      <c r="E66" s="15">
        <v>357.16</v>
      </c>
    </row>
    <row r="67" spans="1:5" hidden="1">
      <c r="A67" s="13">
        <v>42906</v>
      </c>
      <c r="B67" s="11" t="s">
        <v>5</v>
      </c>
      <c r="C67" s="11">
        <v>4</v>
      </c>
      <c r="D67" s="11" t="s">
        <v>35</v>
      </c>
      <c r="E67" s="15">
        <v>349.69</v>
      </c>
    </row>
    <row r="68" spans="1:5" hidden="1">
      <c r="A68" s="13">
        <v>42910</v>
      </c>
      <c r="B68" s="11" t="s">
        <v>3</v>
      </c>
      <c r="C68" s="11">
        <v>3</v>
      </c>
      <c r="D68" s="11" t="s">
        <v>35</v>
      </c>
      <c r="E68" s="15">
        <v>321.8</v>
      </c>
    </row>
    <row r="69" spans="1:5" hidden="1">
      <c r="A69" s="12">
        <v>42916</v>
      </c>
      <c r="B69" s="10" t="s">
        <v>2</v>
      </c>
      <c r="C69" s="10">
        <v>1</v>
      </c>
      <c r="D69" s="10" t="s">
        <v>35</v>
      </c>
      <c r="E69" s="14">
        <v>309</v>
      </c>
    </row>
    <row r="70" spans="1:5" hidden="1">
      <c r="A70" s="13">
        <v>42908</v>
      </c>
      <c r="B70" s="11" t="s">
        <v>7</v>
      </c>
      <c r="C70" s="11">
        <v>1</v>
      </c>
      <c r="D70" s="11" t="s">
        <v>35</v>
      </c>
      <c r="E70" s="15">
        <v>241.21</v>
      </c>
    </row>
    <row r="71" spans="1:5" hidden="1">
      <c r="A71" s="13">
        <v>42913</v>
      </c>
      <c r="B71" s="11" t="s">
        <v>5</v>
      </c>
      <c r="C71" s="11">
        <v>5</v>
      </c>
      <c r="D71" s="11" t="s">
        <v>35</v>
      </c>
      <c r="E71" s="15">
        <v>224.95</v>
      </c>
    </row>
    <row r="72" spans="1:5" hidden="1">
      <c r="A72" s="13">
        <v>42907</v>
      </c>
      <c r="B72" s="11" t="s">
        <v>6</v>
      </c>
      <c r="C72" s="11">
        <v>5</v>
      </c>
      <c r="D72" s="11" t="s">
        <v>35</v>
      </c>
      <c r="E72" s="15">
        <v>206.33</v>
      </c>
    </row>
    <row r="73" spans="1:5" hidden="1">
      <c r="A73" s="12">
        <v>42903</v>
      </c>
      <c r="B73" s="10" t="s">
        <v>3</v>
      </c>
      <c r="C73" s="10">
        <v>4</v>
      </c>
      <c r="D73" s="10" t="s">
        <v>35</v>
      </c>
      <c r="E73" s="14">
        <v>162.35</v>
      </c>
    </row>
    <row r="74" spans="1:5" hidden="1">
      <c r="A74" s="13">
        <v>42914</v>
      </c>
      <c r="B74" s="11" t="s">
        <v>6</v>
      </c>
      <c r="C74" s="11">
        <v>2</v>
      </c>
      <c r="D74" s="11" t="s">
        <v>35</v>
      </c>
      <c r="E74" s="15">
        <v>154.72999999999999</v>
      </c>
    </row>
    <row r="75" spans="1:5" hidden="1">
      <c r="A75" s="13">
        <v>42905</v>
      </c>
      <c r="B75" s="11" t="s">
        <v>4</v>
      </c>
      <c r="C75" s="11">
        <v>3</v>
      </c>
      <c r="D75" s="11" t="s">
        <v>35</v>
      </c>
      <c r="E75" s="15">
        <v>98.96</v>
      </c>
    </row>
    <row r="76" spans="1:5" hidden="1">
      <c r="A76" s="12">
        <v>42906</v>
      </c>
      <c r="B76" s="10" t="s">
        <v>5</v>
      </c>
      <c r="C76" s="10">
        <v>4</v>
      </c>
      <c r="D76" s="10" t="s">
        <v>27</v>
      </c>
      <c r="E76" s="14">
        <v>309</v>
      </c>
    </row>
    <row r="77" spans="1:5" hidden="1">
      <c r="A77" s="12">
        <v>42905</v>
      </c>
      <c r="B77" s="10" t="s">
        <v>4</v>
      </c>
      <c r="C77" s="10">
        <v>3</v>
      </c>
      <c r="D77" s="10" t="s">
        <v>27</v>
      </c>
      <c r="E77" s="14">
        <v>250.49</v>
      </c>
    </row>
    <row r="78" spans="1:5" hidden="1">
      <c r="A78" s="13">
        <v>42909</v>
      </c>
      <c r="B78" s="11" t="s">
        <v>2</v>
      </c>
      <c r="C78" s="11">
        <v>1</v>
      </c>
      <c r="D78" s="11" t="s">
        <v>27</v>
      </c>
      <c r="E78" s="15">
        <v>242.67</v>
      </c>
    </row>
    <row r="79" spans="1:5" hidden="1">
      <c r="A79" s="12">
        <v>42908</v>
      </c>
      <c r="B79" s="10" t="s">
        <v>7</v>
      </c>
      <c r="C79" s="10">
        <v>1</v>
      </c>
      <c r="D79" s="10" t="s">
        <v>27</v>
      </c>
      <c r="E79" s="14">
        <v>226.16</v>
      </c>
    </row>
    <row r="80" spans="1:5" hidden="1">
      <c r="A80" s="13">
        <v>42916</v>
      </c>
      <c r="B80" s="11" t="s">
        <v>2</v>
      </c>
      <c r="C80" s="11">
        <v>1</v>
      </c>
      <c r="D80" s="11" t="s">
        <v>27</v>
      </c>
      <c r="E80" s="15">
        <v>225.02</v>
      </c>
    </row>
    <row r="81" spans="1:5" hidden="1">
      <c r="A81" s="12">
        <v>42912</v>
      </c>
      <c r="B81" s="10" t="s">
        <v>4</v>
      </c>
      <c r="C81" s="10">
        <v>4</v>
      </c>
      <c r="D81" s="10" t="s">
        <v>27</v>
      </c>
      <c r="E81" s="14">
        <v>194.83</v>
      </c>
    </row>
    <row r="82" spans="1:5" hidden="1">
      <c r="A82" s="12">
        <v>42914</v>
      </c>
      <c r="B82" s="10" t="s">
        <v>6</v>
      </c>
      <c r="C82" s="10">
        <v>2</v>
      </c>
      <c r="D82" s="10" t="s">
        <v>27</v>
      </c>
      <c r="E82" s="14">
        <v>192.8</v>
      </c>
    </row>
    <row r="83" spans="1:5" hidden="1">
      <c r="A83" s="13">
        <v>42902</v>
      </c>
      <c r="B83" s="11" t="s">
        <v>2</v>
      </c>
      <c r="C83" s="11">
        <v>1</v>
      </c>
      <c r="D83" s="11" t="s">
        <v>27</v>
      </c>
      <c r="E83" s="15">
        <v>189.36</v>
      </c>
    </row>
    <row r="84" spans="1:5" hidden="1">
      <c r="A84" s="12">
        <v>42910</v>
      </c>
      <c r="B84" s="10" t="s">
        <v>3</v>
      </c>
      <c r="C84" s="10">
        <v>3</v>
      </c>
      <c r="D84" s="10" t="s">
        <v>27</v>
      </c>
      <c r="E84" s="14">
        <v>160.4</v>
      </c>
    </row>
    <row r="85" spans="1:5" hidden="1">
      <c r="A85" s="12">
        <v>42915</v>
      </c>
      <c r="B85" s="10" t="s">
        <v>7</v>
      </c>
      <c r="C85" s="10">
        <v>3</v>
      </c>
      <c r="D85" s="10" t="s">
        <v>27</v>
      </c>
      <c r="E85" s="14">
        <v>157.19</v>
      </c>
    </row>
    <row r="86" spans="1:5" hidden="1">
      <c r="A86" s="13">
        <v>42903</v>
      </c>
      <c r="B86" s="11" t="s">
        <v>3</v>
      </c>
      <c r="C86" s="11">
        <v>4</v>
      </c>
      <c r="D86" s="11" t="s">
        <v>27</v>
      </c>
      <c r="E86" s="15">
        <v>156.65</v>
      </c>
    </row>
    <row r="87" spans="1:5" hidden="1">
      <c r="A87" s="12">
        <v>42913</v>
      </c>
      <c r="B87" s="10" t="s">
        <v>5</v>
      </c>
      <c r="C87" s="10">
        <v>5</v>
      </c>
      <c r="D87" s="10" t="s">
        <v>27</v>
      </c>
      <c r="E87" s="14">
        <v>144.38999999999999</v>
      </c>
    </row>
    <row r="88" spans="1:5" hidden="1">
      <c r="A88" s="12">
        <v>42907</v>
      </c>
      <c r="B88" s="10" t="s">
        <v>6</v>
      </c>
      <c r="C88" s="10">
        <v>5</v>
      </c>
      <c r="D88" s="10" t="s">
        <v>27</v>
      </c>
      <c r="E88" s="14">
        <v>73.239999999999995</v>
      </c>
    </row>
    <row r="89" spans="1:5" hidden="1">
      <c r="A89" s="12">
        <v>42900</v>
      </c>
      <c r="B89" s="10" t="s">
        <v>6</v>
      </c>
      <c r="C89" s="10">
        <v>3</v>
      </c>
      <c r="D89" s="10" t="s">
        <v>27</v>
      </c>
      <c r="E89" s="14">
        <v>64.430000000000007</v>
      </c>
    </row>
    <row r="90" spans="1:5" hidden="1">
      <c r="A90" s="12">
        <v>42901</v>
      </c>
      <c r="B90" s="10" t="s">
        <v>7</v>
      </c>
      <c r="C90" s="10">
        <v>1</v>
      </c>
      <c r="D90" s="10" t="s">
        <v>27</v>
      </c>
      <c r="E90" s="14">
        <v>43.91</v>
      </c>
    </row>
    <row r="91" spans="1:5" hidden="1">
      <c r="A91" s="13">
        <v>42908</v>
      </c>
      <c r="B91" s="11" t="s">
        <v>7</v>
      </c>
      <c r="C91" s="11">
        <v>1</v>
      </c>
      <c r="D91" s="11" t="s">
        <v>22</v>
      </c>
      <c r="E91" s="15">
        <v>471.33</v>
      </c>
    </row>
    <row r="92" spans="1:5" hidden="1">
      <c r="A92" s="12">
        <v>42916</v>
      </c>
      <c r="B92" s="10" t="s">
        <v>2</v>
      </c>
      <c r="C92" s="10">
        <v>1</v>
      </c>
      <c r="D92" s="10" t="s">
        <v>22</v>
      </c>
      <c r="E92" s="14">
        <v>464.12</v>
      </c>
    </row>
    <row r="93" spans="1:5" hidden="1">
      <c r="A93" s="12">
        <v>42909</v>
      </c>
      <c r="B93" s="10" t="s">
        <v>2</v>
      </c>
      <c r="C93" s="10">
        <v>1</v>
      </c>
      <c r="D93" s="10" t="s">
        <v>22</v>
      </c>
      <c r="E93" s="14">
        <v>450.43</v>
      </c>
    </row>
    <row r="94" spans="1:5" hidden="1">
      <c r="A94" s="12">
        <v>42903</v>
      </c>
      <c r="B94" s="10" t="s">
        <v>3</v>
      </c>
      <c r="C94" s="10">
        <v>4</v>
      </c>
      <c r="D94" s="10" t="s">
        <v>22</v>
      </c>
      <c r="E94" s="14">
        <v>441.32</v>
      </c>
    </row>
    <row r="95" spans="1:5" hidden="1">
      <c r="A95" s="13">
        <v>42905</v>
      </c>
      <c r="B95" s="11" t="s">
        <v>4</v>
      </c>
      <c r="C95" s="11">
        <v>3</v>
      </c>
      <c r="D95" s="11" t="s">
        <v>22</v>
      </c>
      <c r="E95" s="15">
        <v>430.2</v>
      </c>
    </row>
    <row r="96" spans="1:5" hidden="1">
      <c r="A96" s="13">
        <v>42902</v>
      </c>
      <c r="B96" s="11" t="s">
        <v>2</v>
      </c>
      <c r="C96" s="11">
        <v>1</v>
      </c>
      <c r="D96" s="11" t="s">
        <v>22</v>
      </c>
      <c r="E96" s="15">
        <v>419.55</v>
      </c>
    </row>
    <row r="97" spans="1:5" hidden="1">
      <c r="A97" s="13">
        <v>42914</v>
      </c>
      <c r="B97" s="11" t="s">
        <v>6</v>
      </c>
      <c r="C97" s="11">
        <v>2</v>
      </c>
      <c r="D97" s="11" t="s">
        <v>22</v>
      </c>
      <c r="E97" s="15">
        <v>407.23</v>
      </c>
    </row>
    <row r="98" spans="1:5" hidden="1">
      <c r="A98" s="13">
        <v>42907</v>
      </c>
      <c r="B98" s="11" t="s">
        <v>6</v>
      </c>
      <c r="C98" s="11">
        <v>5</v>
      </c>
      <c r="D98" s="11" t="s">
        <v>22</v>
      </c>
      <c r="E98" s="15">
        <v>371.87</v>
      </c>
    </row>
    <row r="99" spans="1:5" hidden="1">
      <c r="A99" s="13">
        <v>42915</v>
      </c>
      <c r="B99" s="11" t="s">
        <v>7</v>
      </c>
      <c r="C99" s="11">
        <v>3</v>
      </c>
      <c r="D99" s="11" t="s">
        <v>22</v>
      </c>
      <c r="E99" s="15">
        <v>366.91</v>
      </c>
    </row>
    <row r="100" spans="1:5" hidden="1">
      <c r="A100" s="13">
        <v>42901</v>
      </c>
      <c r="B100" s="11" t="s">
        <v>7</v>
      </c>
      <c r="C100" s="11">
        <v>1</v>
      </c>
      <c r="D100" s="11" t="s">
        <v>22</v>
      </c>
      <c r="E100" s="15">
        <v>307.45</v>
      </c>
    </row>
    <row r="101" spans="1:5" hidden="1">
      <c r="A101" s="13">
        <v>42913</v>
      </c>
      <c r="B101" s="11" t="s">
        <v>5</v>
      </c>
      <c r="C101" s="11">
        <v>5</v>
      </c>
      <c r="D101" s="11" t="s">
        <v>22</v>
      </c>
      <c r="E101" s="15">
        <v>290.58999999999997</v>
      </c>
    </row>
    <row r="102" spans="1:5" hidden="1">
      <c r="A102" s="13">
        <v>42912</v>
      </c>
      <c r="B102" s="11" t="s">
        <v>4</v>
      </c>
      <c r="C102" s="11">
        <v>4</v>
      </c>
      <c r="D102" s="11" t="s">
        <v>22</v>
      </c>
      <c r="E102" s="15">
        <v>275.45</v>
      </c>
    </row>
    <row r="103" spans="1:5" hidden="1">
      <c r="A103" s="13">
        <v>42900</v>
      </c>
      <c r="B103" s="11" t="s">
        <v>6</v>
      </c>
      <c r="C103" s="11">
        <v>3</v>
      </c>
      <c r="D103" s="11" t="s">
        <v>22</v>
      </c>
      <c r="E103" s="15">
        <v>275.12</v>
      </c>
    </row>
    <row r="104" spans="1:5" hidden="1">
      <c r="A104" s="13">
        <v>42910</v>
      </c>
      <c r="B104" s="11" t="s">
        <v>3</v>
      </c>
      <c r="C104" s="11">
        <v>3</v>
      </c>
      <c r="D104" s="11" t="s">
        <v>22</v>
      </c>
      <c r="E104" s="15">
        <v>238.48</v>
      </c>
    </row>
    <row r="105" spans="1:5" hidden="1">
      <c r="A105" s="13">
        <v>42906</v>
      </c>
      <c r="B105" s="11" t="s">
        <v>5</v>
      </c>
      <c r="C105" s="11">
        <v>4</v>
      </c>
      <c r="D105" s="11" t="s">
        <v>22</v>
      </c>
      <c r="E105" s="15">
        <v>235.71</v>
      </c>
    </row>
    <row r="106" spans="1:5">
      <c r="A106" s="23" t="s">
        <v>44</v>
      </c>
      <c r="B106" s="23"/>
      <c r="C106" s="23"/>
      <c r="D106" s="23"/>
      <c r="E106" s="24">
        <f>SUBTOTAL(109,JuneTbl[Amount])</f>
        <v>3837.4000000000005</v>
      </c>
    </row>
  </sheetData>
  <sortState xmlns:xlrd2="http://schemas.microsoft.com/office/spreadsheetml/2017/richdata2" ref="A2:E125">
    <sortCondition ref="A2"/>
  </sortState>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Sales ID Summary PivotTable</vt:lpstr>
      <vt:lpstr>Daily Sales PivotTable</vt:lpstr>
      <vt:lpstr>Sheet3</vt:lpstr>
      <vt:lpstr>Sales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Microsoft Office User</cp:lastModifiedBy>
  <cp:lastPrinted>2015-11-14T01:09:15Z</cp:lastPrinted>
  <dcterms:created xsi:type="dcterms:W3CDTF">2012-08-25T19:42:21Z</dcterms:created>
  <dcterms:modified xsi:type="dcterms:W3CDTF">2020-08-11T01:29:34Z</dcterms:modified>
</cp:coreProperties>
</file>