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0490" windowHeight="6915"/>
  </bookViews>
  <sheets>
    <sheet name="Static Contents DP1.0" sheetId="2" r:id="rId1"/>
    <sheet name="Static Contents DP2.0" sheetId="12" r:id="rId2"/>
    <sheet name="T&amp;C" sheetId="4" r:id="rId3"/>
    <sheet name="Enum" sheetId="3" r:id="rId4"/>
    <sheet name="Sheet1" sheetId="11" r:id="rId5"/>
    <sheet name="CountryCode" sheetId="5" r:id="rId6"/>
    <sheet name="Place of Residence" sheetId="8" r:id="rId7"/>
    <sheet name="Port" sheetId="6" r:id="rId8"/>
    <sheet name="Messages" sheetId="9" r:id="rId9"/>
    <sheet name="More dropdown contents" sheetId="10" r:id="rId10"/>
  </sheets>
  <definedNames>
    <definedName name="_xlnm._FilterDatabase" localSheetId="0" hidden="1">'Static Contents DP1.0'!$C$1:$P$2112</definedName>
    <definedName name="CN_City">'Place of Residence'!$B$438</definedName>
    <definedName name="CN_Province">'Place of Residence'!$A$253</definedName>
    <definedName name="GB_State">'Place of Residence'!$A$284</definedName>
    <definedName name="US_State">'Place of Residence'!$A$377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3" i="12" l="1"/>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F1144" i="2" l="1"/>
  <c r="G1074" i="2" l="1"/>
  <c r="G1059" i="2" l="1"/>
  <c r="G1057" i="2"/>
  <c r="G1058" i="2"/>
  <c r="H1057" i="2"/>
  <c r="G1036" i="2"/>
  <c r="H1158" i="2" l="1"/>
  <c r="H1163" i="2"/>
  <c r="H1164" i="2"/>
  <c r="H1165" i="2"/>
  <c r="H1166" i="2"/>
  <c r="H1167" i="2"/>
  <c r="H1176" i="2"/>
  <c r="G1375" i="2"/>
  <c r="I1222" i="2"/>
  <c r="I1227" i="2"/>
  <c r="I1228" i="2"/>
  <c r="I1229"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38" i="2" s="1"/>
  <c r="I1315" i="2"/>
  <c r="I1339" i="2" s="1"/>
  <c r="I1316" i="2"/>
  <c r="I1340" i="2" s="1"/>
  <c r="I1317" i="2"/>
  <c r="I1341" i="2" s="1"/>
  <c r="I1318" i="2"/>
  <c r="I1342" i="2" s="1"/>
  <c r="I1319" i="2"/>
  <c r="I1343" i="2" s="1"/>
  <c r="I1320" i="2"/>
  <c r="I1344" i="2" s="1"/>
  <c r="I1321" i="2"/>
  <c r="I1322" i="2"/>
  <c r="I1346" i="2" s="1"/>
  <c r="I1323" i="2"/>
  <c r="I1347" i="2" s="1"/>
  <c r="I1324" i="2"/>
  <c r="I1348" i="2" s="1"/>
  <c r="I1325" i="2"/>
  <c r="I1349" i="2" s="1"/>
  <c r="I1326" i="2"/>
  <c r="I1350" i="2" s="1"/>
  <c r="I1327" i="2"/>
  <c r="I1351" i="2" s="1"/>
  <c r="I1328" i="2"/>
  <c r="I1329" i="2"/>
  <c r="I1330" i="2"/>
  <c r="I1354" i="2" s="1"/>
  <c r="I1331" i="2"/>
  <c r="I1332" i="2"/>
  <c r="I1356" i="2" s="1"/>
  <c r="I1333" i="2"/>
  <c r="I1334" i="2"/>
  <c r="I1335" i="2"/>
  <c r="I1336" i="2"/>
  <c r="I1337" i="2"/>
  <c r="I1345" i="2"/>
  <c r="I1352" i="2"/>
  <c r="I1353" i="2"/>
  <c r="I1355"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G1221" i="2"/>
  <c r="G1223" i="2"/>
  <c r="G1224" i="2"/>
  <c r="G1225" i="2"/>
  <c r="G1226"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7" i="2"/>
  <c r="G1265" i="2"/>
  <c r="G1266" i="2"/>
  <c r="G1267" i="2"/>
  <c r="G1268" i="2"/>
  <c r="G1269" i="2"/>
  <c r="G1271" i="2"/>
  <c r="G1275" i="2"/>
  <c r="G1297" i="2"/>
  <c r="G1329" i="2"/>
  <c r="G1331"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92" i="2"/>
  <c r="G1393" i="2"/>
  <c r="G1394" i="2"/>
  <c r="G1395"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176" i="2" s="1"/>
  <c r="I1067" i="2"/>
  <c r="I1068" i="2"/>
  <c r="I1069" i="2"/>
  <c r="I1070" i="2"/>
  <c r="I1071" i="2"/>
  <c r="I1072" i="2"/>
  <c r="I1073" i="2"/>
  <c r="I1074" i="2"/>
  <c r="I1075" i="2"/>
  <c r="I1076" i="2"/>
  <c r="I1077" i="2"/>
  <c r="I1078" i="2"/>
  <c r="I1080" i="2" s="1"/>
  <c r="I1079" i="2"/>
  <c r="I1081" i="2"/>
  <c r="I1082" i="2"/>
  <c r="I1083" i="2"/>
  <c r="I1084" i="2"/>
  <c r="I1085" i="2"/>
  <c r="I1087" i="2"/>
  <c r="I1088" i="2"/>
  <c r="I1089" i="2"/>
  <c r="I1090" i="2"/>
  <c r="I1091" i="2"/>
  <c r="I1092" i="2"/>
  <c r="I1093" i="2"/>
  <c r="I1164" i="2" s="1"/>
  <c r="I1094" i="2"/>
  <c r="I1095" i="2"/>
  <c r="I1096" i="2"/>
  <c r="I1097" i="2"/>
  <c r="I1098" i="2"/>
  <c r="I1099" i="2"/>
  <c r="I1100" i="2"/>
  <c r="I1101" i="2"/>
  <c r="I1102" i="2"/>
  <c r="I1103" i="2"/>
  <c r="I1104" i="2"/>
  <c r="I1105" i="2"/>
  <c r="I1106" i="2"/>
  <c r="I1107" i="2"/>
  <c r="I1221" i="2" s="1"/>
  <c r="I1108" i="2"/>
  <c r="I1223" i="2" s="1"/>
  <c r="I1109" i="2"/>
  <c r="I1224" i="2" s="1"/>
  <c r="I1110" i="2"/>
  <c r="I1225" i="2" s="1"/>
  <c r="I1111" i="2"/>
  <c r="I1226" i="2" s="1"/>
  <c r="I1112" i="2"/>
  <c r="I1113" i="2"/>
  <c r="I1230" i="2" s="1"/>
  <c r="I1114" i="2"/>
  <c r="I1231" i="2" s="1"/>
  <c r="I1115" i="2"/>
  <c r="I1232" i="2" s="1"/>
  <c r="I1116" i="2"/>
  <c r="I1233" i="2" s="1"/>
  <c r="I1117" i="2"/>
  <c r="I1234" i="2" s="1"/>
  <c r="I1118" i="2"/>
  <c r="I1235" i="2" s="1"/>
  <c r="I1119" i="2"/>
  <c r="I1236" i="2" s="1"/>
  <c r="I1120" i="2"/>
  <c r="I1237" i="2" s="1"/>
  <c r="I1121" i="2"/>
  <c r="I1238" i="2" s="1"/>
  <c r="I1122" i="2"/>
  <c r="I1239" i="2" s="1"/>
  <c r="I1123" i="2"/>
  <c r="I1240" i="2" s="1"/>
  <c r="I1124" i="2"/>
  <c r="I1241" i="2" s="1"/>
  <c r="I1125" i="2"/>
  <c r="I1242" i="2" s="1"/>
  <c r="I1126" i="2"/>
  <c r="I1243" i="2" s="1"/>
  <c r="I1127" i="2"/>
  <c r="I1244" i="2" s="1"/>
  <c r="I1128" i="2"/>
  <c r="I1245" i="2" s="1"/>
  <c r="I1129" i="2"/>
  <c r="I1246" i="2" s="1"/>
  <c r="I1130" i="2"/>
  <c r="I1247" i="2" s="1"/>
  <c r="I1131" i="2"/>
  <c r="I1248" i="2" s="1"/>
  <c r="I1132" i="2"/>
  <c r="I1249" i="2" s="1"/>
  <c r="I1133" i="2"/>
  <c r="I1250" i="2" s="1"/>
  <c r="I1134" i="2"/>
  <c r="I1139" i="2" s="1"/>
  <c r="I1135" i="2"/>
  <c r="I1252" i="2" s="1"/>
  <c r="I1136" i="2"/>
  <c r="I1253" i="2" s="1"/>
  <c r="I1137" i="2"/>
  <c r="I1142" i="2" s="1"/>
  <c r="I1138" i="2"/>
  <c r="I1143" i="2" s="1"/>
  <c r="I1144" i="2"/>
  <c r="I1145" i="2"/>
  <c r="I1146" i="2"/>
  <c r="I1147" i="2"/>
  <c r="I1148" i="2"/>
  <c r="I1149" i="2"/>
  <c r="I1150" i="2"/>
  <c r="I1151" i="2"/>
  <c r="I1152" i="2"/>
  <c r="I1153" i="2"/>
  <c r="I1154" i="2"/>
  <c r="I1155" i="2"/>
  <c r="I1156" i="2"/>
  <c r="I1157" i="2"/>
  <c r="I1158" i="2"/>
  <c r="I1159" i="2"/>
  <c r="I1160" i="2"/>
  <c r="I1161" i="2"/>
  <c r="I1162" i="2"/>
  <c r="I1163" i="2"/>
  <c r="I1165" i="2"/>
  <c r="I1166" i="2"/>
  <c r="I1167" i="2"/>
  <c r="I1168" i="2"/>
  <c r="I1169" i="2"/>
  <c r="I1170" i="2"/>
  <c r="I1171" i="2"/>
  <c r="I1172" i="2"/>
  <c r="I1173" i="2"/>
  <c r="I1174" i="2"/>
  <c r="I1175"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017" i="2"/>
  <c r="I1086" i="2" s="1"/>
  <c r="I1018" i="2"/>
  <c r="H1021" i="2"/>
  <c r="H1027" i="2"/>
  <c r="H1030" i="2"/>
  <c r="H1036" i="2"/>
  <c r="H1058" i="2"/>
  <c r="H1059" i="2"/>
  <c r="H1067" i="2"/>
  <c r="H1070" i="2"/>
  <c r="H1071" i="2"/>
  <c r="H1072" i="2"/>
  <c r="H1073" i="2"/>
  <c r="H1074" i="2"/>
  <c r="H1080" i="2"/>
  <c r="H1095" i="2"/>
  <c r="H1103" i="2"/>
  <c r="H1146" i="2"/>
  <c r="H1086" i="2"/>
  <c r="G1021" i="2"/>
  <c r="G1027" i="2"/>
  <c r="G1030" i="2"/>
  <c r="G1035" i="2"/>
  <c r="G1067" i="2"/>
  <c r="G1070" i="2"/>
  <c r="G1071" i="2"/>
  <c r="G1072" i="2"/>
  <c r="G1073" i="2"/>
  <c r="G1086" i="2"/>
  <c r="G1095" i="2"/>
  <c r="G1103" i="2"/>
  <c r="G1146" i="2"/>
  <c r="G1158" i="2"/>
  <c r="G1163" i="2"/>
  <c r="G1165" i="2"/>
  <c r="G1167" i="2"/>
  <c r="K1017" i="2"/>
  <c r="K1021" i="2"/>
  <c r="I1141" i="2" l="1"/>
  <c r="I1140" i="2"/>
  <c r="I1255" i="2"/>
  <c r="I1251" i="2"/>
  <c r="I1254" i="2"/>
  <c r="L1021" i="2"/>
  <c r="K1018" i="2"/>
  <c r="L1018" i="2" s="1"/>
  <c r="K1019" i="2"/>
  <c r="L1019" i="2" s="1"/>
  <c r="K1020" i="2"/>
  <c r="L1020" i="2" s="1"/>
  <c r="K1022" i="2"/>
  <c r="L1022" i="2" s="1"/>
  <c r="K1023" i="2"/>
  <c r="L1023" i="2" s="1"/>
  <c r="K1024" i="2"/>
  <c r="L1024" i="2" s="1"/>
  <c r="K1025" i="2"/>
  <c r="L1025" i="2" s="1"/>
  <c r="K1026" i="2"/>
  <c r="L1026" i="2" s="1"/>
  <c r="K1027" i="2"/>
  <c r="L1027" i="2" s="1"/>
  <c r="K1028" i="2"/>
  <c r="L1028" i="2" s="1"/>
  <c r="K1029" i="2"/>
  <c r="L1029" i="2" s="1"/>
  <c r="K1030" i="2"/>
  <c r="L1030" i="2" s="1"/>
  <c r="K1031" i="2"/>
  <c r="L1031" i="2" s="1"/>
  <c r="K1032" i="2"/>
  <c r="L1032" i="2" s="1"/>
  <c r="K1033" i="2"/>
  <c r="L1033" i="2" s="1"/>
  <c r="K1034" i="2"/>
  <c r="L1034" i="2" s="1"/>
  <c r="K1035" i="2"/>
  <c r="L1035" i="2" s="1"/>
  <c r="K1036" i="2"/>
  <c r="L1036" i="2" s="1"/>
  <c r="K1037" i="2"/>
  <c r="L1037" i="2" s="1"/>
  <c r="K1038" i="2"/>
  <c r="L1038" i="2" s="1"/>
  <c r="K1039" i="2"/>
  <c r="L1039" i="2" s="1"/>
  <c r="K1040" i="2"/>
  <c r="L1040" i="2" s="1"/>
  <c r="K1041" i="2"/>
  <c r="L1041" i="2" s="1"/>
  <c r="K1042" i="2"/>
  <c r="L1042" i="2" s="1"/>
  <c r="K1043" i="2"/>
  <c r="L1043" i="2" s="1"/>
  <c r="K1044" i="2"/>
  <c r="L1044" i="2" s="1"/>
  <c r="K1045" i="2"/>
  <c r="L1045" i="2" s="1"/>
  <c r="K1046" i="2"/>
  <c r="L1046" i="2" s="1"/>
  <c r="K1047" i="2"/>
  <c r="L1047" i="2" s="1"/>
  <c r="K1048" i="2"/>
  <c r="L1048" i="2" s="1"/>
  <c r="K1049" i="2"/>
  <c r="L1049" i="2" s="1"/>
  <c r="K1050" i="2"/>
  <c r="L1050" i="2" s="1"/>
  <c r="K1051" i="2"/>
  <c r="L1051" i="2" s="1"/>
  <c r="K1052" i="2"/>
  <c r="L1052" i="2" s="1"/>
  <c r="K1053" i="2"/>
  <c r="L1053" i="2" s="1"/>
  <c r="K1054" i="2"/>
  <c r="L1054" i="2" s="1"/>
  <c r="K1055" i="2"/>
  <c r="L1055" i="2" s="1"/>
  <c r="K1056" i="2"/>
  <c r="L1056" i="2" s="1"/>
  <c r="K1057" i="2"/>
  <c r="L1057" i="2" s="1"/>
  <c r="K1058" i="2"/>
  <c r="L1058" i="2" s="1"/>
  <c r="K1059" i="2"/>
  <c r="L1059" i="2" s="1"/>
  <c r="K1060" i="2"/>
  <c r="L1060" i="2" s="1"/>
  <c r="K1061" i="2"/>
  <c r="L1061" i="2" s="1"/>
  <c r="K1062" i="2"/>
  <c r="L1062" i="2" s="1"/>
  <c r="K1063" i="2"/>
  <c r="L1063" i="2" s="1"/>
  <c r="K1064" i="2"/>
  <c r="L1064" i="2" s="1"/>
  <c r="K1065" i="2"/>
  <c r="L1065" i="2" s="1"/>
  <c r="K1066" i="2"/>
  <c r="L1066" i="2" s="1"/>
  <c r="K1067" i="2"/>
  <c r="L1067" i="2" s="1"/>
  <c r="K1068" i="2"/>
  <c r="L1068" i="2" s="1"/>
  <c r="K1069" i="2"/>
  <c r="L1069" i="2" s="1"/>
  <c r="K1070" i="2"/>
  <c r="L1070" i="2" s="1"/>
  <c r="K1071" i="2"/>
  <c r="L1071" i="2" s="1"/>
  <c r="K1072" i="2"/>
  <c r="L1072" i="2" s="1"/>
  <c r="K1073" i="2"/>
  <c r="L1073" i="2" s="1"/>
  <c r="K1074" i="2"/>
  <c r="L1074" i="2" s="1"/>
  <c r="K1075" i="2"/>
  <c r="L1075" i="2" s="1"/>
  <c r="K1076" i="2"/>
  <c r="L1076" i="2" s="1"/>
  <c r="K1077" i="2"/>
  <c r="L1077" i="2" s="1"/>
  <c r="K1078" i="2"/>
  <c r="L1078" i="2" s="1"/>
  <c r="K1079" i="2"/>
  <c r="L1079" i="2" s="1"/>
  <c r="K1080" i="2"/>
  <c r="L1080" i="2" s="1"/>
  <c r="K1081" i="2"/>
  <c r="L1081" i="2" s="1"/>
  <c r="K1082" i="2"/>
  <c r="L1082" i="2" s="1"/>
  <c r="K1083" i="2"/>
  <c r="L1083" i="2" s="1"/>
  <c r="K1084" i="2"/>
  <c r="L1084" i="2" s="1"/>
  <c r="K1085" i="2"/>
  <c r="L1085" i="2" s="1"/>
  <c r="K1086" i="2"/>
  <c r="L1086" i="2" s="1"/>
  <c r="K1087" i="2"/>
  <c r="L1087" i="2" s="1"/>
  <c r="K1088" i="2"/>
  <c r="L1088" i="2" s="1"/>
  <c r="K1089" i="2"/>
  <c r="L1089" i="2" s="1"/>
  <c r="K1090" i="2"/>
  <c r="L1090" i="2" s="1"/>
  <c r="K1091" i="2"/>
  <c r="L1091" i="2" s="1"/>
  <c r="K1092" i="2"/>
  <c r="L1092" i="2" s="1"/>
  <c r="K1093" i="2"/>
  <c r="L1093" i="2" s="1"/>
  <c r="K1094" i="2"/>
  <c r="L1094" i="2" s="1"/>
  <c r="K1095" i="2"/>
  <c r="L1095" i="2" s="1"/>
  <c r="K1096" i="2"/>
  <c r="L1096" i="2" s="1"/>
  <c r="K1097" i="2"/>
  <c r="L1097" i="2" s="1"/>
  <c r="K1098" i="2"/>
  <c r="L1098" i="2" s="1"/>
  <c r="K1099" i="2"/>
  <c r="L1099" i="2" s="1"/>
  <c r="K1100" i="2"/>
  <c r="L1100" i="2" s="1"/>
  <c r="K1101" i="2"/>
  <c r="L1101" i="2" s="1"/>
  <c r="K1102" i="2"/>
  <c r="L1102" i="2" s="1"/>
  <c r="K1103" i="2"/>
  <c r="L1103" i="2" s="1"/>
  <c r="K1104" i="2"/>
  <c r="L1104" i="2" s="1"/>
  <c r="K1105" i="2"/>
  <c r="L1105" i="2" s="1"/>
  <c r="K1106" i="2"/>
  <c r="L1106" i="2" s="1"/>
  <c r="K1107" i="2"/>
  <c r="L1107" i="2" s="1"/>
  <c r="K1108" i="2"/>
  <c r="L1108" i="2" s="1"/>
  <c r="K1109" i="2"/>
  <c r="L1109" i="2" s="1"/>
  <c r="K1110" i="2"/>
  <c r="L1110" i="2" s="1"/>
  <c r="K1111" i="2"/>
  <c r="L1111" i="2" s="1"/>
  <c r="K1112" i="2"/>
  <c r="L1112" i="2" s="1"/>
  <c r="K1113" i="2"/>
  <c r="L1113" i="2" s="1"/>
  <c r="K1114" i="2"/>
  <c r="L1114" i="2" s="1"/>
  <c r="K1115" i="2"/>
  <c r="L1115" i="2" s="1"/>
  <c r="K1116" i="2"/>
  <c r="L1116" i="2" s="1"/>
  <c r="K1117" i="2"/>
  <c r="L1117" i="2" s="1"/>
  <c r="K1118" i="2"/>
  <c r="L1118" i="2" s="1"/>
  <c r="K1119" i="2"/>
  <c r="L1119" i="2" s="1"/>
  <c r="K1120" i="2"/>
  <c r="L1120" i="2" s="1"/>
  <c r="K1121" i="2"/>
  <c r="L1121" i="2" s="1"/>
  <c r="K1122" i="2"/>
  <c r="L1122" i="2" s="1"/>
  <c r="K1123" i="2"/>
  <c r="L1123" i="2" s="1"/>
  <c r="K1124" i="2"/>
  <c r="L1124" i="2" s="1"/>
  <c r="K1125" i="2"/>
  <c r="L1125" i="2" s="1"/>
  <c r="K1126" i="2"/>
  <c r="L1126" i="2" s="1"/>
  <c r="K1127" i="2"/>
  <c r="L1127" i="2" s="1"/>
  <c r="K1128" i="2"/>
  <c r="L1128" i="2" s="1"/>
  <c r="K1129" i="2"/>
  <c r="L1129" i="2" s="1"/>
  <c r="K1130" i="2"/>
  <c r="L1130" i="2" s="1"/>
  <c r="K1131" i="2"/>
  <c r="L1131" i="2" s="1"/>
  <c r="K1132" i="2"/>
  <c r="L1132" i="2" s="1"/>
  <c r="K1133" i="2"/>
  <c r="L1133" i="2" s="1"/>
  <c r="K1134" i="2"/>
  <c r="L1134" i="2" s="1"/>
  <c r="K1135" i="2"/>
  <c r="L1135" i="2" s="1"/>
  <c r="K1136" i="2"/>
  <c r="L1136" i="2" s="1"/>
  <c r="K1137" i="2"/>
  <c r="L1137" i="2" s="1"/>
  <c r="K1138" i="2"/>
  <c r="L1138" i="2" s="1"/>
  <c r="K1139" i="2"/>
  <c r="L1139" i="2" s="1"/>
  <c r="K1140" i="2"/>
  <c r="L1140" i="2" s="1"/>
  <c r="K1141" i="2"/>
  <c r="L1141" i="2" s="1"/>
  <c r="K1142" i="2"/>
  <c r="L1142" i="2" s="1"/>
  <c r="K1143" i="2"/>
  <c r="L1143" i="2" s="1"/>
  <c r="K1144" i="2"/>
  <c r="L1144" i="2" s="1"/>
  <c r="K1145" i="2"/>
  <c r="L1145" i="2" s="1"/>
  <c r="K1146" i="2"/>
  <c r="L1146" i="2" s="1"/>
  <c r="K1147" i="2"/>
  <c r="L1147" i="2" s="1"/>
  <c r="K1148" i="2"/>
  <c r="L1148" i="2" s="1"/>
  <c r="K1149" i="2"/>
  <c r="L1149" i="2" s="1"/>
  <c r="K1150" i="2"/>
  <c r="L1150" i="2" s="1"/>
  <c r="K1151" i="2"/>
  <c r="L1151" i="2" s="1"/>
  <c r="K1152" i="2"/>
  <c r="L1152" i="2" s="1"/>
  <c r="K1153" i="2"/>
  <c r="L1153" i="2" s="1"/>
  <c r="K1154" i="2"/>
  <c r="L1154" i="2" s="1"/>
  <c r="K1155" i="2"/>
  <c r="L1155" i="2" s="1"/>
  <c r="K1156" i="2"/>
  <c r="L1156" i="2" s="1"/>
  <c r="K1157" i="2"/>
  <c r="L1157" i="2" s="1"/>
  <c r="K1158" i="2"/>
  <c r="L1158" i="2" s="1"/>
  <c r="K1159" i="2"/>
  <c r="L1159" i="2" s="1"/>
  <c r="K1160" i="2"/>
  <c r="L1160" i="2" s="1"/>
  <c r="K1161" i="2"/>
  <c r="L1161" i="2" s="1"/>
  <c r="K1162" i="2"/>
  <c r="L1162" i="2" s="1"/>
  <c r="K1163" i="2"/>
  <c r="L1163" i="2" s="1"/>
  <c r="K1164" i="2"/>
  <c r="L1164" i="2" s="1"/>
  <c r="K1165" i="2"/>
  <c r="L1165" i="2" s="1"/>
  <c r="K1166" i="2"/>
  <c r="L1166" i="2" s="1"/>
  <c r="K1167" i="2"/>
  <c r="L1167" i="2" s="1"/>
  <c r="K1168" i="2"/>
  <c r="L1168" i="2" s="1"/>
  <c r="K1169" i="2"/>
  <c r="L1169" i="2" s="1"/>
  <c r="K1170" i="2"/>
  <c r="L1170" i="2" s="1"/>
  <c r="K1171" i="2"/>
  <c r="L1171" i="2" s="1"/>
  <c r="K1172" i="2"/>
  <c r="L1172" i="2" s="1"/>
  <c r="K1173" i="2"/>
  <c r="L1173" i="2" s="1"/>
  <c r="K1174" i="2"/>
  <c r="L1174" i="2" s="1"/>
  <c r="K1175" i="2"/>
  <c r="L1175" i="2" s="1"/>
  <c r="K1176" i="2"/>
  <c r="L1176" i="2" s="1"/>
  <c r="K1177" i="2"/>
  <c r="L1177" i="2" s="1"/>
  <c r="K1178" i="2"/>
  <c r="L1178" i="2" s="1"/>
  <c r="K1179" i="2"/>
  <c r="L1179" i="2" s="1"/>
  <c r="K1180" i="2"/>
  <c r="L1180" i="2" s="1"/>
  <c r="K1181" i="2"/>
  <c r="L1181" i="2" s="1"/>
  <c r="K1182" i="2"/>
  <c r="L1182" i="2" s="1"/>
  <c r="K1183" i="2"/>
  <c r="L1183" i="2" s="1"/>
  <c r="K1184" i="2"/>
  <c r="L1184" i="2" s="1"/>
  <c r="K1185" i="2"/>
  <c r="L1185" i="2" s="1"/>
  <c r="K1186" i="2"/>
  <c r="L1186" i="2" s="1"/>
  <c r="K1187" i="2"/>
  <c r="L1187" i="2" s="1"/>
  <c r="K1188" i="2"/>
  <c r="L1188" i="2" s="1"/>
  <c r="K1189" i="2"/>
  <c r="L1189" i="2" s="1"/>
  <c r="K1190" i="2"/>
  <c r="L1190" i="2" s="1"/>
  <c r="K1191" i="2"/>
  <c r="L1191" i="2" s="1"/>
  <c r="K1192" i="2"/>
  <c r="L1192" i="2" s="1"/>
  <c r="K1193" i="2"/>
  <c r="L1193" i="2" s="1"/>
  <c r="K1194" i="2"/>
  <c r="L1194" i="2" s="1"/>
  <c r="K1195" i="2"/>
  <c r="L1195" i="2" s="1"/>
  <c r="K1196" i="2"/>
  <c r="L1196" i="2" s="1"/>
  <c r="K1197" i="2"/>
  <c r="L1197" i="2" s="1"/>
  <c r="K1198" i="2"/>
  <c r="L1198" i="2" s="1"/>
  <c r="K1199" i="2"/>
  <c r="L1199" i="2" s="1"/>
  <c r="K1200" i="2"/>
  <c r="L1200" i="2" s="1"/>
  <c r="K1201" i="2"/>
  <c r="L1201" i="2" s="1"/>
  <c r="K1202" i="2"/>
  <c r="L1202" i="2" s="1"/>
  <c r="K1203" i="2"/>
  <c r="L1203" i="2" s="1"/>
  <c r="K1204" i="2"/>
  <c r="L1204" i="2" s="1"/>
  <c r="K1205" i="2"/>
  <c r="L1205" i="2" s="1"/>
  <c r="K1206" i="2"/>
  <c r="L1206" i="2" s="1"/>
  <c r="K1207" i="2"/>
  <c r="L1207" i="2" s="1"/>
  <c r="K1208" i="2"/>
  <c r="L1208" i="2" s="1"/>
  <c r="K1209" i="2"/>
  <c r="L1209" i="2" s="1"/>
  <c r="K1210" i="2"/>
  <c r="L1210" i="2" s="1"/>
  <c r="K1211" i="2"/>
  <c r="L1211" i="2" s="1"/>
  <c r="K1212" i="2"/>
  <c r="L1212" i="2" s="1"/>
  <c r="K1213" i="2"/>
  <c r="L1213" i="2" s="1"/>
  <c r="K1214" i="2"/>
  <c r="L1214" i="2" s="1"/>
  <c r="K1215" i="2"/>
  <c r="L1215" i="2" s="1"/>
  <c r="K1216" i="2"/>
  <c r="L1216" i="2" s="1"/>
  <c r="K1217" i="2"/>
  <c r="L1217" i="2" s="1"/>
  <c r="K1218" i="2"/>
  <c r="L1218" i="2" s="1"/>
  <c r="K1219" i="2"/>
  <c r="L1219" i="2" s="1"/>
  <c r="K1220" i="2"/>
  <c r="L1220" i="2" s="1"/>
  <c r="K1221" i="2"/>
  <c r="L1221" i="2" s="1"/>
  <c r="K1222" i="2"/>
  <c r="L1222" i="2" s="1"/>
  <c r="K1223" i="2"/>
  <c r="L1223" i="2" s="1"/>
  <c r="K1224" i="2"/>
  <c r="L1224" i="2" s="1"/>
  <c r="K1225" i="2"/>
  <c r="L1225" i="2" s="1"/>
  <c r="K1226" i="2"/>
  <c r="L1226" i="2" s="1"/>
  <c r="K1227" i="2"/>
  <c r="L1227" i="2" s="1"/>
  <c r="K1228" i="2"/>
  <c r="L1228" i="2" s="1"/>
  <c r="K1229" i="2"/>
  <c r="L1229" i="2" s="1"/>
  <c r="K1230" i="2"/>
  <c r="L1230" i="2" s="1"/>
  <c r="K1231" i="2"/>
  <c r="L1231" i="2" s="1"/>
  <c r="K1232" i="2"/>
  <c r="L1232" i="2" s="1"/>
  <c r="K1233" i="2"/>
  <c r="L1233" i="2" s="1"/>
  <c r="K1234" i="2"/>
  <c r="L1234" i="2" s="1"/>
  <c r="K1235" i="2"/>
  <c r="L1235" i="2" s="1"/>
  <c r="K1236" i="2"/>
  <c r="L1236" i="2" s="1"/>
  <c r="K1237" i="2"/>
  <c r="L1237" i="2" s="1"/>
  <c r="K1238" i="2"/>
  <c r="L1238" i="2" s="1"/>
  <c r="K1239" i="2"/>
  <c r="L1239" i="2" s="1"/>
  <c r="K1240" i="2"/>
  <c r="L1240" i="2" s="1"/>
  <c r="K1241" i="2"/>
  <c r="L1241" i="2" s="1"/>
  <c r="K1242" i="2"/>
  <c r="L1242" i="2" s="1"/>
  <c r="K1243" i="2"/>
  <c r="L1243" i="2" s="1"/>
  <c r="K1244" i="2"/>
  <c r="L1244" i="2" s="1"/>
  <c r="K1245" i="2"/>
  <c r="L1245" i="2" s="1"/>
  <c r="K1246" i="2"/>
  <c r="L1246" i="2" s="1"/>
  <c r="K1247" i="2"/>
  <c r="L1247" i="2" s="1"/>
  <c r="K1248" i="2"/>
  <c r="L1248" i="2" s="1"/>
  <c r="K1249" i="2"/>
  <c r="L1249" i="2" s="1"/>
  <c r="K1250" i="2"/>
  <c r="L1250" i="2" s="1"/>
  <c r="K1251" i="2"/>
  <c r="L1251" i="2" s="1"/>
  <c r="K1252" i="2"/>
  <c r="L1252" i="2" s="1"/>
  <c r="K1253" i="2"/>
  <c r="L1253" i="2" s="1"/>
  <c r="K1254" i="2"/>
  <c r="L1254" i="2" s="1"/>
  <c r="K1255" i="2"/>
  <c r="L1255" i="2" s="1"/>
  <c r="K1256" i="2"/>
  <c r="L1256" i="2" s="1"/>
  <c r="K1257" i="2"/>
  <c r="L1257" i="2" s="1"/>
  <c r="K1258" i="2"/>
  <c r="L1258" i="2" s="1"/>
  <c r="K1259" i="2"/>
  <c r="L1259" i="2" s="1"/>
  <c r="K1260" i="2"/>
  <c r="L1260" i="2" s="1"/>
  <c r="K1261" i="2"/>
  <c r="L1261" i="2" s="1"/>
  <c r="K1262" i="2"/>
  <c r="L1262" i="2" s="1"/>
  <c r="K1263" i="2"/>
  <c r="L1263" i="2" s="1"/>
  <c r="K1264" i="2"/>
  <c r="L1264" i="2" s="1"/>
  <c r="K1265" i="2"/>
  <c r="L1265" i="2" s="1"/>
  <c r="K1266" i="2"/>
  <c r="L1266" i="2" s="1"/>
  <c r="K1267" i="2"/>
  <c r="L1267" i="2" s="1"/>
  <c r="K1268" i="2"/>
  <c r="L1268" i="2" s="1"/>
  <c r="K1269" i="2"/>
  <c r="L1269" i="2" s="1"/>
  <c r="K1270" i="2"/>
  <c r="L1270" i="2" s="1"/>
  <c r="K1271" i="2"/>
  <c r="L1271" i="2" s="1"/>
  <c r="K1272" i="2"/>
  <c r="L1272" i="2" s="1"/>
  <c r="L1273" i="2"/>
  <c r="K1274" i="2"/>
  <c r="L1274" i="2" s="1"/>
  <c r="K1275" i="2"/>
  <c r="L1275" i="2" s="1"/>
  <c r="K1276" i="2"/>
  <c r="L1276" i="2" s="1"/>
  <c r="K1277" i="2"/>
  <c r="L1277" i="2" s="1"/>
  <c r="K1278" i="2"/>
  <c r="L1278" i="2" s="1"/>
  <c r="K1279" i="2"/>
  <c r="L1279" i="2" s="1"/>
  <c r="K1280" i="2"/>
  <c r="L1280" i="2" s="1"/>
  <c r="K1281" i="2"/>
  <c r="L1281" i="2" s="1"/>
  <c r="K1282" i="2"/>
  <c r="L1282" i="2" s="1"/>
  <c r="K1283" i="2"/>
  <c r="L1283" i="2" s="1"/>
  <c r="K1284" i="2"/>
  <c r="L1284" i="2" s="1"/>
  <c r="K1285" i="2"/>
  <c r="L1285" i="2" s="1"/>
  <c r="K1286" i="2"/>
  <c r="L1286" i="2" s="1"/>
  <c r="K1287" i="2"/>
  <c r="L1287" i="2" s="1"/>
  <c r="K1288" i="2"/>
  <c r="L1288" i="2" s="1"/>
  <c r="K1289" i="2"/>
  <c r="L1289" i="2" s="1"/>
  <c r="K1290" i="2"/>
  <c r="L1290" i="2" s="1"/>
  <c r="K1291" i="2"/>
  <c r="L1291" i="2" s="1"/>
  <c r="K1292" i="2"/>
  <c r="L1292" i="2" s="1"/>
  <c r="K1293" i="2"/>
  <c r="L1293" i="2" s="1"/>
  <c r="K1294" i="2"/>
  <c r="L1294" i="2" s="1"/>
  <c r="K1295" i="2"/>
  <c r="L1295" i="2" s="1"/>
  <c r="K1296" i="2"/>
  <c r="L1296" i="2" s="1"/>
  <c r="K1297" i="2"/>
  <c r="L1297" i="2" s="1"/>
  <c r="K1298" i="2"/>
  <c r="L1298" i="2" s="1"/>
  <c r="K1299" i="2"/>
  <c r="L1299" i="2" s="1"/>
  <c r="K1300" i="2"/>
  <c r="L1300" i="2" s="1"/>
  <c r="K1301" i="2"/>
  <c r="L1301" i="2" s="1"/>
  <c r="K1302" i="2"/>
  <c r="L1302" i="2" s="1"/>
  <c r="K1303" i="2"/>
  <c r="L1303" i="2" s="1"/>
  <c r="K1304" i="2"/>
  <c r="L1304" i="2" s="1"/>
  <c r="K1305" i="2"/>
  <c r="L1305" i="2" s="1"/>
  <c r="K1306" i="2"/>
  <c r="L1306" i="2" s="1"/>
  <c r="K1307" i="2"/>
  <c r="L1307" i="2" s="1"/>
  <c r="K1308" i="2"/>
  <c r="L1308" i="2" s="1"/>
  <c r="K1309" i="2"/>
  <c r="L1309" i="2" s="1"/>
  <c r="K1310" i="2"/>
  <c r="L1310" i="2" s="1"/>
  <c r="K1311" i="2"/>
  <c r="L1311" i="2" s="1"/>
  <c r="K1312" i="2"/>
  <c r="L1312" i="2" s="1"/>
  <c r="K1313" i="2"/>
  <c r="L1313" i="2" s="1"/>
  <c r="K1314" i="2"/>
  <c r="L1314" i="2" s="1"/>
  <c r="K1315" i="2"/>
  <c r="L1315" i="2" s="1"/>
  <c r="K1316" i="2"/>
  <c r="L1316" i="2" s="1"/>
  <c r="K1317" i="2"/>
  <c r="L1317" i="2" s="1"/>
  <c r="K1318" i="2"/>
  <c r="L1318" i="2" s="1"/>
  <c r="K1319" i="2"/>
  <c r="L1319" i="2" s="1"/>
  <c r="K1320" i="2"/>
  <c r="L1320" i="2" s="1"/>
  <c r="K1321" i="2"/>
  <c r="L1321" i="2" s="1"/>
  <c r="K1322" i="2"/>
  <c r="L1322" i="2" s="1"/>
  <c r="K1323" i="2"/>
  <c r="L1323" i="2" s="1"/>
  <c r="K1324" i="2"/>
  <c r="L1324" i="2" s="1"/>
  <c r="K1325" i="2"/>
  <c r="L1325" i="2" s="1"/>
  <c r="K1326" i="2"/>
  <c r="L1326" i="2" s="1"/>
  <c r="K1327" i="2"/>
  <c r="L1327" i="2" s="1"/>
  <c r="K1328" i="2"/>
  <c r="L1328" i="2" s="1"/>
  <c r="K1329" i="2"/>
  <c r="L1329" i="2" s="1"/>
  <c r="K1330" i="2"/>
  <c r="L1330" i="2" s="1"/>
  <c r="K1331" i="2"/>
  <c r="L1331" i="2" s="1"/>
  <c r="K1332" i="2"/>
  <c r="L1332" i="2" s="1"/>
  <c r="K1333" i="2"/>
  <c r="L1333" i="2" s="1"/>
  <c r="K1334" i="2"/>
  <c r="L1334" i="2" s="1"/>
  <c r="K1335" i="2"/>
  <c r="L1335" i="2" s="1"/>
  <c r="K1336" i="2"/>
  <c r="L1336" i="2" s="1"/>
  <c r="K1337" i="2"/>
  <c r="L1337" i="2" s="1"/>
  <c r="K1338" i="2"/>
  <c r="L1338" i="2" s="1"/>
  <c r="K1339" i="2"/>
  <c r="L1339" i="2" s="1"/>
  <c r="K1340" i="2"/>
  <c r="L1340" i="2" s="1"/>
  <c r="K1341" i="2"/>
  <c r="L1341" i="2" s="1"/>
  <c r="K1342" i="2"/>
  <c r="L1342" i="2" s="1"/>
  <c r="K1343" i="2"/>
  <c r="L1343" i="2" s="1"/>
  <c r="K1344" i="2"/>
  <c r="L1344" i="2" s="1"/>
  <c r="K1345" i="2"/>
  <c r="L1345" i="2" s="1"/>
  <c r="K1346" i="2"/>
  <c r="L1346" i="2" s="1"/>
  <c r="K1347" i="2"/>
  <c r="L1347" i="2" s="1"/>
  <c r="K1348" i="2"/>
  <c r="L1348" i="2" s="1"/>
  <c r="K1349" i="2"/>
  <c r="L1349" i="2" s="1"/>
  <c r="K1350" i="2"/>
  <c r="L1350" i="2" s="1"/>
  <c r="K1351" i="2"/>
  <c r="L1351" i="2" s="1"/>
  <c r="K1352" i="2"/>
  <c r="L1352" i="2" s="1"/>
  <c r="K1353" i="2"/>
  <c r="L1353" i="2" s="1"/>
  <c r="K1354" i="2"/>
  <c r="L1354" i="2" s="1"/>
  <c r="K1355" i="2"/>
  <c r="L1355" i="2" s="1"/>
  <c r="K1356" i="2"/>
  <c r="L1356" i="2" s="1"/>
  <c r="K1357" i="2"/>
  <c r="L1357" i="2" s="1"/>
  <c r="K1358" i="2"/>
  <c r="L1358" i="2" s="1"/>
  <c r="K1359" i="2"/>
  <c r="L1359" i="2" s="1"/>
  <c r="K1360" i="2"/>
  <c r="L1360" i="2" s="1"/>
  <c r="K1361" i="2"/>
  <c r="L1361" i="2" s="1"/>
  <c r="K1362" i="2"/>
  <c r="L1362" i="2" s="1"/>
  <c r="K1363" i="2"/>
  <c r="L1363" i="2" s="1"/>
  <c r="K1364" i="2"/>
  <c r="L1364" i="2" s="1"/>
  <c r="K1365" i="2"/>
  <c r="L1365" i="2" s="1"/>
  <c r="K1366" i="2"/>
  <c r="L1366" i="2" s="1"/>
  <c r="K1367" i="2"/>
  <c r="L1367" i="2" s="1"/>
  <c r="K1368" i="2"/>
  <c r="L1368" i="2" s="1"/>
  <c r="K1369" i="2"/>
  <c r="L1369" i="2" s="1"/>
  <c r="K1370" i="2"/>
  <c r="L1370" i="2" s="1"/>
  <c r="K1371" i="2"/>
  <c r="L1371" i="2" s="1"/>
  <c r="K1372" i="2"/>
  <c r="L1372" i="2" s="1"/>
  <c r="K1373" i="2"/>
  <c r="L1373" i="2" s="1"/>
  <c r="K1374" i="2"/>
  <c r="L1374" i="2" s="1"/>
  <c r="K1375" i="2"/>
  <c r="L1375" i="2" s="1"/>
  <c r="K1376" i="2"/>
  <c r="L1376" i="2" s="1"/>
  <c r="K1377" i="2"/>
  <c r="L1377" i="2" s="1"/>
  <c r="K1378" i="2"/>
  <c r="L1378" i="2" s="1"/>
  <c r="K1379" i="2"/>
  <c r="L1379" i="2" s="1"/>
  <c r="K1380" i="2"/>
  <c r="L1380" i="2" s="1"/>
  <c r="K1381" i="2"/>
  <c r="L1381" i="2" s="1"/>
  <c r="K1382" i="2"/>
  <c r="L1382" i="2" s="1"/>
  <c r="K1383" i="2"/>
  <c r="L1383" i="2" s="1"/>
  <c r="K1384" i="2"/>
  <c r="L1384" i="2" s="1"/>
  <c r="K1385" i="2"/>
  <c r="L1385" i="2" s="1"/>
  <c r="K1386" i="2"/>
  <c r="L1386" i="2" s="1"/>
  <c r="K1387" i="2"/>
  <c r="L1387" i="2" s="1"/>
  <c r="K1388" i="2"/>
  <c r="L1388" i="2" s="1"/>
  <c r="K1389" i="2"/>
  <c r="L1389" i="2" s="1"/>
  <c r="K1390" i="2"/>
  <c r="L1390" i="2" s="1"/>
  <c r="K1391" i="2"/>
  <c r="L1391" i="2" s="1"/>
  <c r="K1392" i="2"/>
  <c r="L1392" i="2" s="1"/>
  <c r="K1393" i="2"/>
  <c r="L1393" i="2" s="1"/>
  <c r="K1394" i="2"/>
  <c r="L1394" i="2" s="1"/>
  <c r="K1395" i="2"/>
  <c r="L1395" i="2" s="1"/>
  <c r="K1396" i="2"/>
  <c r="L1396" i="2" s="1"/>
  <c r="L1017" i="2" l="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K348" i="2" l="1"/>
  <c r="K434" i="2" l="1"/>
  <c r="L434" i="2" s="1"/>
  <c r="K433" i="2"/>
  <c r="L433" i="2" s="1"/>
  <c r="K432" i="2"/>
  <c r="L432" i="2" s="1"/>
  <c r="K431" i="2"/>
  <c r="L431" i="2" s="1"/>
  <c r="N431" i="2" s="1"/>
  <c r="K430" i="2"/>
  <c r="L430" i="2" s="1"/>
  <c r="O430" i="2" s="1"/>
  <c r="K429" i="2"/>
  <c r="L429" i="2" s="1"/>
  <c r="K428" i="2"/>
  <c r="L428" i="2" s="1"/>
  <c r="K427" i="2"/>
  <c r="L427" i="2" s="1"/>
  <c r="O427" i="2" s="1"/>
  <c r="K426" i="2"/>
  <c r="L426" i="2" s="1"/>
  <c r="M426" i="2" s="1"/>
  <c r="K425" i="2"/>
  <c r="L425" i="2" s="1"/>
  <c r="O425" i="2" s="1"/>
  <c r="K424" i="2"/>
  <c r="L424" i="2" s="1"/>
  <c r="K423" i="2"/>
  <c r="L423" i="2" s="1"/>
  <c r="K422" i="2"/>
  <c r="L422" i="2" s="1"/>
  <c r="M422" i="2" s="1"/>
  <c r="K421" i="2"/>
  <c r="L421" i="2" s="1"/>
  <c r="K420" i="2"/>
  <c r="L420" i="2" s="1"/>
  <c r="N420" i="2" s="1"/>
  <c r="K419" i="2"/>
  <c r="L419" i="2" s="1"/>
  <c r="P419" i="2" s="1"/>
  <c r="K418" i="2"/>
  <c r="L418" i="2" s="1"/>
  <c r="K417" i="2"/>
  <c r="L417" i="2" s="1"/>
  <c r="N417" i="2" s="1"/>
  <c r="K416" i="2"/>
  <c r="L416" i="2" s="1"/>
  <c r="K415" i="2"/>
  <c r="L415" i="2" s="1"/>
  <c r="K414" i="2"/>
  <c r="L414" i="2" s="1"/>
  <c r="K413" i="2"/>
  <c r="L413" i="2" s="1"/>
  <c r="K412" i="2"/>
  <c r="L412" i="2" s="1"/>
  <c r="P412" i="2" s="1"/>
  <c r="K411" i="2"/>
  <c r="L411" i="2" s="1"/>
  <c r="O411" i="2" s="1"/>
  <c r="K410" i="2"/>
  <c r="L410" i="2" s="1"/>
  <c r="K409" i="2"/>
  <c r="L409" i="2" s="1"/>
  <c r="K408" i="2"/>
  <c r="L408" i="2" s="1"/>
  <c r="N408" i="2" s="1"/>
  <c r="K407" i="2"/>
  <c r="L407" i="2" s="1"/>
  <c r="K406" i="2"/>
  <c r="L406" i="2" s="1"/>
  <c r="K405" i="2"/>
  <c r="L405" i="2" s="1"/>
  <c r="K404" i="2"/>
  <c r="L404" i="2" s="1"/>
  <c r="O404" i="2" s="1"/>
  <c r="K403" i="2"/>
  <c r="L403" i="2" s="1"/>
  <c r="K402" i="2"/>
  <c r="L402" i="2" s="1"/>
  <c r="K401" i="2"/>
  <c r="L401" i="2" s="1"/>
  <c r="N401" i="2" s="1"/>
  <c r="K400" i="2"/>
  <c r="L400" i="2" s="1"/>
  <c r="P400" i="2" s="1"/>
  <c r="K399" i="2"/>
  <c r="L399" i="2" s="1"/>
  <c r="N399" i="2" s="1"/>
  <c r="K398" i="2"/>
  <c r="L398" i="2" s="1"/>
  <c r="P398" i="2" s="1"/>
  <c r="K397" i="2"/>
  <c r="L397" i="2" s="1"/>
  <c r="K396" i="2"/>
  <c r="L396" i="2" s="1"/>
  <c r="O396" i="2" s="1"/>
  <c r="K395" i="2"/>
  <c r="L395" i="2" s="1"/>
  <c r="O395" i="2" s="1"/>
  <c r="K394" i="2"/>
  <c r="L394" i="2" s="1"/>
  <c r="K393" i="2"/>
  <c r="L393" i="2" s="1"/>
  <c r="K392" i="2"/>
  <c r="L392" i="2" s="1"/>
  <c r="O392" i="2" s="1"/>
  <c r="K391" i="2"/>
  <c r="L391" i="2" s="1"/>
  <c r="N391" i="2" s="1"/>
  <c r="K390" i="2"/>
  <c r="L390" i="2" s="1"/>
  <c r="M390" i="2" s="1"/>
  <c r="K389" i="2"/>
  <c r="L389" i="2" s="1"/>
  <c r="N389" i="2" s="1"/>
  <c r="K388" i="2"/>
  <c r="L388" i="2" s="1"/>
  <c r="O388" i="2" s="1"/>
  <c r="K387" i="2"/>
  <c r="L387" i="2" s="1"/>
  <c r="K386" i="2"/>
  <c r="L386" i="2" s="1"/>
  <c r="M386" i="2" s="1"/>
  <c r="K385" i="2"/>
  <c r="L385" i="2" s="1"/>
  <c r="K384" i="2"/>
  <c r="L384" i="2" s="1"/>
  <c r="O384" i="2" s="1"/>
  <c r="K383" i="2"/>
  <c r="L383" i="2" s="1"/>
  <c r="K382" i="2"/>
  <c r="L382" i="2" s="1"/>
  <c r="P382" i="2" s="1"/>
  <c r="K381" i="2"/>
  <c r="L381" i="2" s="1"/>
  <c r="N381" i="2" s="1"/>
  <c r="K380" i="2"/>
  <c r="L380" i="2" s="1"/>
  <c r="K379" i="2"/>
  <c r="L379" i="2" s="1"/>
  <c r="N379" i="2" s="1"/>
  <c r="K378" i="2"/>
  <c r="L378" i="2" s="1"/>
  <c r="M378" i="2" s="1"/>
  <c r="K377" i="2"/>
  <c r="L377" i="2" s="1"/>
  <c r="O377" i="2" s="1"/>
  <c r="K376" i="2"/>
  <c r="L376" i="2" s="1"/>
  <c r="K375" i="2"/>
  <c r="L375" i="2" s="1"/>
  <c r="N375" i="2" s="1"/>
  <c r="K374" i="2"/>
  <c r="L374" i="2" s="1"/>
  <c r="K373" i="2"/>
  <c r="L373" i="2" s="1"/>
  <c r="K372" i="2"/>
  <c r="L372" i="2" s="1"/>
  <c r="P372" i="2" s="1"/>
  <c r="K371" i="2"/>
  <c r="L371" i="2" s="1"/>
  <c r="K370" i="2"/>
  <c r="L370" i="2" s="1"/>
  <c r="N370" i="2" s="1"/>
  <c r="K369" i="2"/>
  <c r="L369" i="2" s="1"/>
  <c r="O369" i="2" s="1"/>
  <c r="K368" i="2"/>
  <c r="L368" i="2" s="1"/>
  <c r="K367" i="2"/>
  <c r="L367" i="2" s="1"/>
  <c r="P367" i="2" s="1"/>
  <c r="K366" i="2"/>
  <c r="L366" i="2" s="1"/>
  <c r="K365" i="2"/>
  <c r="L365" i="2" s="1"/>
  <c r="K364" i="2"/>
  <c r="L364" i="2" s="1"/>
  <c r="N364" i="2" s="1"/>
  <c r="K363" i="2"/>
  <c r="L363" i="2" s="1"/>
  <c r="K362" i="2"/>
  <c r="L362" i="2" s="1"/>
  <c r="K361" i="2"/>
  <c r="L361" i="2" s="1"/>
  <c r="K360" i="2"/>
  <c r="L360" i="2" s="1"/>
  <c r="M360" i="2" s="1"/>
  <c r="K359" i="2"/>
  <c r="L359" i="2" s="1"/>
  <c r="K358" i="2"/>
  <c r="L358" i="2" s="1"/>
  <c r="N358" i="2" s="1"/>
  <c r="K357" i="2"/>
  <c r="L357" i="2" s="1"/>
  <c r="O357" i="2" s="1"/>
  <c r="K356" i="2"/>
  <c r="L356" i="2" s="1"/>
  <c r="N356" i="2" s="1"/>
  <c r="K355" i="2"/>
  <c r="L355" i="2" s="1"/>
  <c r="P355" i="2" s="1"/>
  <c r="K354" i="2"/>
  <c r="L354" i="2" s="1"/>
  <c r="K353" i="2"/>
  <c r="L353" i="2" s="1"/>
  <c r="K352" i="2"/>
  <c r="L352" i="2" s="1"/>
  <c r="K351" i="2"/>
  <c r="L351" i="2" s="1"/>
  <c r="O351" i="2" s="1"/>
  <c r="K350" i="2"/>
  <c r="L350" i="2" s="1"/>
  <c r="N350" i="2" s="1"/>
  <c r="K349" i="2"/>
  <c r="L349" i="2" s="1"/>
  <c r="N349" i="2" s="1"/>
  <c r="L348" i="2"/>
  <c r="K347" i="2"/>
  <c r="L347" i="2" s="1"/>
  <c r="K346" i="2"/>
  <c r="L346" i="2" s="1"/>
  <c r="O346" i="2" s="1"/>
  <c r="K345" i="2"/>
  <c r="L345" i="2" s="1"/>
  <c r="K344" i="2"/>
  <c r="L344" i="2" s="1"/>
  <c r="K343" i="2"/>
  <c r="L343" i="2" s="1"/>
  <c r="N343" i="2" s="1"/>
  <c r="K342" i="2"/>
  <c r="L342" i="2" s="1"/>
  <c r="N342" i="2" s="1"/>
  <c r="K341" i="2"/>
  <c r="L341" i="2" s="1"/>
  <c r="O341" i="2" s="1"/>
  <c r="K340" i="2"/>
  <c r="L340" i="2" s="1"/>
  <c r="K339" i="2"/>
  <c r="L339" i="2" s="1"/>
  <c r="K338" i="2"/>
  <c r="L338" i="2" s="1"/>
  <c r="K337" i="2"/>
  <c r="L337" i="2" s="1"/>
  <c r="K336" i="2"/>
  <c r="L336" i="2" s="1"/>
  <c r="K335" i="2"/>
  <c r="L335" i="2" s="1"/>
  <c r="K334" i="2"/>
  <c r="L334" i="2" s="1"/>
  <c r="O334" i="2" s="1"/>
  <c r="K333" i="2"/>
  <c r="L333" i="2" s="1"/>
  <c r="K332" i="2"/>
  <c r="L332" i="2" s="1"/>
  <c r="O332" i="2" s="1"/>
  <c r="K331" i="2"/>
  <c r="L331" i="2" s="1"/>
  <c r="K330" i="2"/>
  <c r="L330" i="2" s="1"/>
  <c r="O330" i="2" s="1"/>
  <c r="K329" i="2"/>
  <c r="L329" i="2" s="1"/>
  <c r="N329" i="2" s="1"/>
  <c r="K328" i="2"/>
  <c r="L328" i="2" s="1"/>
  <c r="P328" i="2" s="1"/>
  <c r="K327" i="2"/>
  <c r="L327" i="2" s="1"/>
  <c r="K326" i="2"/>
  <c r="L326" i="2" s="1"/>
  <c r="K325" i="2"/>
  <c r="L325" i="2" s="1"/>
  <c r="K324" i="2"/>
  <c r="L324" i="2" s="1"/>
  <c r="M324" i="2" s="1"/>
  <c r="K323" i="2"/>
  <c r="L323" i="2" s="1"/>
  <c r="K322" i="2"/>
  <c r="L322" i="2" s="1"/>
  <c r="O322" i="2" s="1"/>
  <c r="K321" i="2"/>
  <c r="L321" i="2" s="1"/>
  <c r="K320" i="2"/>
  <c r="L320" i="2" s="1"/>
  <c r="O320" i="2" s="1"/>
  <c r="K319" i="2"/>
  <c r="L319" i="2" s="1"/>
  <c r="N319" i="2" s="1"/>
  <c r="K318" i="2"/>
  <c r="L318" i="2" s="1"/>
  <c r="O318" i="2" s="1"/>
  <c r="K317" i="2"/>
  <c r="L317" i="2" s="1"/>
  <c r="N317" i="2" s="1"/>
  <c r="K316" i="2"/>
  <c r="L316" i="2" s="1"/>
  <c r="K315" i="2"/>
  <c r="L315" i="2" s="1"/>
  <c r="K314" i="2"/>
  <c r="L314" i="2" s="1"/>
  <c r="K313" i="2"/>
  <c r="L313" i="2" s="1"/>
  <c r="O313" i="2" s="1"/>
  <c r="K312" i="2"/>
  <c r="L312" i="2" s="1"/>
  <c r="K311" i="2"/>
  <c r="L311" i="2" s="1"/>
  <c r="O311" i="2" s="1"/>
  <c r="K310" i="2"/>
  <c r="L310" i="2" s="1"/>
  <c r="K309" i="2"/>
  <c r="L309" i="2" s="1"/>
  <c r="P309" i="2" s="1"/>
  <c r="K308" i="2"/>
  <c r="L308" i="2" s="1"/>
  <c r="K307" i="2"/>
  <c r="L307" i="2" s="1"/>
  <c r="K306" i="2"/>
  <c r="L306" i="2" s="1"/>
  <c r="K305" i="2"/>
  <c r="L305" i="2" s="1"/>
  <c r="K304" i="2"/>
  <c r="L304" i="2" s="1"/>
  <c r="K303" i="2"/>
  <c r="L303" i="2" s="1"/>
  <c r="P303" i="2" s="1"/>
  <c r="K302" i="2"/>
  <c r="L302" i="2" s="1"/>
  <c r="K301" i="2"/>
  <c r="L301" i="2" s="1"/>
  <c r="K300" i="2"/>
  <c r="L300" i="2" s="1"/>
  <c r="N300" i="2" s="1"/>
  <c r="K299" i="2"/>
  <c r="L299" i="2" s="1"/>
  <c r="K298" i="2"/>
  <c r="L298" i="2" s="1"/>
  <c r="K297" i="2"/>
  <c r="L297" i="2" s="1"/>
  <c r="K296" i="2"/>
  <c r="L296" i="2" s="1"/>
  <c r="K295" i="2"/>
  <c r="L295" i="2" s="1"/>
  <c r="K294" i="2"/>
  <c r="L294" i="2" s="1"/>
  <c r="P294" i="2" s="1"/>
  <c r="K293" i="2"/>
  <c r="L293" i="2" s="1"/>
  <c r="N293" i="2" s="1"/>
  <c r="K292" i="2"/>
  <c r="L292" i="2" s="1"/>
  <c r="P292" i="2" s="1"/>
  <c r="K291" i="2"/>
  <c r="L291" i="2" s="1"/>
  <c r="K290" i="2"/>
  <c r="L290" i="2" s="1"/>
  <c r="P290" i="2" s="1"/>
  <c r="K289" i="2"/>
  <c r="L289" i="2" s="1"/>
  <c r="N289" i="2" s="1"/>
  <c r="K288" i="2"/>
  <c r="L288" i="2" s="1"/>
  <c r="P288" i="2" s="1"/>
  <c r="K287" i="2"/>
  <c r="L287" i="2" s="1"/>
  <c r="K286" i="2"/>
  <c r="L286" i="2" s="1"/>
  <c r="P286" i="2" s="1"/>
  <c r="K285" i="2"/>
  <c r="L285" i="2" s="1"/>
  <c r="K284" i="2"/>
  <c r="L284" i="2" s="1"/>
  <c r="P284" i="2" s="1"/>
  <c r="K283" i="2"/>
  <c r="L283" i="2" s="1"/>
  <c r="N283" i="2" s="1"/>
  <c r="K282" i="2"/>
  <c r="L282" i="2" s="1"/>
  <c r="N282" i="2" s="1"/>
  <c r="K281" i="2"/>
  <c r="L281" i="2" s="1"/>
  <c r="K280" i="2"/>
  <c r="L280" i="2" s="1"/>
  <c r="O280" i="2" s="1"/>
  <c r="K279" i="2"/>
  <c r="L279" i="2" s="1"/>
  <c r="N279" i="2" s="1"/>
  <c r="K278" i="2"/>
  <c r="L278" i="2" s="1"/>
  <c r="K277" i="2"/>
  <c r="L277" i="2" s="1"/>
  <c r="O277" i="2" s="1"/>
  <c r="K276" i="2"/>
  <c r="L276" i="2" s="1"/>
  <c r="N276" i="2" s="1"/>
  <c r="K275" i="2"/>
  <c r="L275" i="2" s="1"/>
  <c r="O275" i="2" s="1"/>
  <c r="K274" i="2"/>
  <c r="L274" i="2" s="1"/>
  <c r="K273" i="2"/>
  <c r="L273" i="2" s="1"/>
  <c r="N273" i="2" s="1"/>
  <c r="K272" i="2"/>
  <c r="L272" i="2" s="1"/>
  <c r="N272" i="2" s="1"/>
  <c r="K271" i="2"/>
  <c r="L271" i="2" s="1"/>
  <c r="P271" i="2" s="1"/>
  <c r="K270" i="2"/>
  <c r="L270" i="2" s="1"/>
  <c r="K269" i="2"/>
  <c r="L269" i="2" s="1"/>
  <c r="N269" i="2" s="1"/>
  <c r="K268" i="2"/>
  <c r="L268" i="2" s="1"/>
  <c r="P268" i="2" s="1"/>
  <c r="K267" i="2"/>
  <c r="L267" i="2" s="1"/>
  <c r="K266" i="2"/>
  <c r="L266" i="2" s="1"/>
  <c r="K265" i="2"/>
  <c r="L265" i="2" s="1"/>
  <c r="K264" i="2"/>
  <c r="L264" i="2" s="1"/>
  <c r="O264" i="2" s="1"/>
  <c r="K263" i="2"/>
  <c r="L263" i="2" s="1"/>
  <c r="N263" i="2" s="1"/>
  <c r="K262" i="2"/>
  <c r="L262" i="2" s="1"/>
  <c r="K261" i="2"/>
  <c r="L261" i="2" s="1"/>
  <c r="O261" i="2" s="1"/>
  <c r="K260" i="2"/>
  <c r="L260" i="2" s="1"/>
  <c r="N260" i="2" s="1"/>
  <c r="K259" i="2"/>
  <c r="L259" i="2" s="1"/>
  <c r="O259" i="2" s="1"/>
  <c r="K258" i="2"/>
  <c r="L258" i="2" s="1"/>
  <c r="K257" i="2"/>
  <c r="L257" i="2" s="1"/>
  <c r="K256" i="2"/>
  <c r="L256" i="2" s="1"/>
  <c r="K255" i="2"/>
  <c r="L255" i="2" s="1"/>
  <c r="N255" i="2" s="1"/>
  <c r="K254" i="2"/>
  <c r="L254" i="2" s="1"/>
  <c r="K253" i="2"/>
  <c r="L253" i="2" s="1"/>
  <c r="K252" i="2"/>
  <c r="L252" i="2" s="1"/>
  <c r="K251" i="2"/>
  <c r="L251" i="2" s="1"/>
  <c r="P251" i="2" s="1"/>
  <c r="K250" i="2"/>
  <c r="L250" i="2" s="1"/>
  <c r="N250" i="2" s="1"/>
  <c r="K249" i="2"/>
  <c r="L249" i="2" s="1"/>
  <c r="M249" i="2" s="1"/>
  <c r="K248" i="2"/>
  <c r="L248" i="2" s="1"/>
  <c r="K247" i="2"/>
  <c r="L247" i="2" s="1"/>
  <c r="P247" i="2" s="1"/>
  <c r="K246" i="2"/>
  <c r="L246" i="2" s="1"/>
  <c r="K245" i="2"/>
  <c r="L245" i="2" s="1"/>
  <c r="O245" i="2" s="1"/>
  <c r="K244" i="2"/>
  <c r="L244" i="2" s="1"/>
  <c r="K243" i="2"/>
  <c r="L243" i="2" s="1"/>
  <c r="K242" i="2"/>
  <c r="L242" i="2" s="1"/>
  <c r="N242" i="2" s="1"/>
  <c r="K241" i="2"/>
  <c r="L241" i="2" s="1"/>
  <c r="K240" i="2"/>
  <c r="L240" i="2" s="1"/>
  <c r="K239" i="2"/>
  <c r="L239" i="2" s="1"/>
  <c r="O239" i="2" s="1"/>
  <c r="K238" i="2"/>
  <c r="L238" i="2" s="1"/>
  <c r="K237" i="2"/>
  <c r="L237" i="2" s="1"/>
  <c r="O237" i="2" s="1"/>
  <c r="K236" i="2"/>
  <c r="L236" i="2" s="1"/>
  <c r="N236" i="2" s="1"/>
  <c r="K235" i="2"/>
  <c r="L235" i="2" s="1"/>
  <c r="P235" i="2" s="1"/>
  <c r="K234" i="2"/>
  <c r="L234" i="2" s="1"/>
  <c r="K233" i="2"/>
  <c r="L233" i="2" s="1"/>
  <c r="M233" i="2" s="1"/>
  <c r="K232" i="2"/>
  <c r="L232" i="2" s="1"/>
  <c r="K231" i="2"/>
  <c r="L231" i="2" s="1"/>
  <c r="O231" i="2" s="1"/>
  <c r="K230" i="2"/>
  <c r="L230" i="2" s="1"/>
  <c r="K229" i="2"/>
  <c r="L229" i="2" s="1"/>
  <c r="O229" i="2" s="1"/>
  <c r="K228" i="2"/>
  <c r="L228" i="2" s="1"/>
  <c r="N228" i="2" s="1"/>
  <c r="K227" i="2"/>
  <c r="L227" i="2" s="1"/>
  <c r="O227" i="2" s="1"/>
  <c r="K226" i="2"/>
  <c r="L226" i="2" s="1"/>
  <c r="K225" i="2"/>
  <c r="L225" i="2" s="1"/>
  <c r="P225" i="2" s="1"/>
  <c r="K224" i="2"/>
  <c r="L224" i="2" s="1"/>
  <c r="O224" i="2" s="1"/>
  <c r="K223" i="2"/>
  <c r="L223" i="2" s="1"/>
  <c r="N223" i="2" s="1"/>
  <c r="K222" i="2"/>
  <c r="L222" i="2" s="1"/>
  <c r="O222" i="2" s="1"/>
  <c r="K221" i="2"/>
  <c r="L221" i="2" s="1"/>
  <c r="N221" i="2" s="1"/>
  <c r="K220" i="2"/>
  <c r="L220" i="2" s="1"/>
  <c r="N220" i="2" s="1"/>
  <c r="K219" i="2"/>
  <c r="L219" i="2" s="1"/>
  <c r="K218" i="2"/>
  <c r="L218" i="2" s="1"/>
  <c r="P218" i="2" s="1"/>
  <c r="K217" i="2"/>
  <c r="L217" i="2" s="1"/>
  <c r="K216" i="2"/>
  <c r="L216" i="2" s="1"/>
  <c r="P216" i="2" s="1"/>
  <c r="K215" i="2"/>
  <c r="L215" i="2" s="1"/>
  <c r="K214" i="2"/>
  <c r="L214" i="2" s="1"/>
  <c r="K213" i="2"/>
  <c r="L213" i="2" s="1"/>
  <c r="N213" i="2" s="1"/>
  <c r="K212" i="2"/>
  <c r="L212" i="2" s="1"/>
  <c r="K211" i="2"/>
  <c r="L211" i="2" s="1"/>
  <c r="N211" i="2" s="1"/>
  <c r="K210" i="2"/>
  <c r="L210" i="2" s="1"/>
  <c r="K209" i="2"/>
  <c r="L209" i="2" s="1"/>
  <c r="O209" i="2" s="1"/>
  <c r="K208" i="2"/>
  <c r="L208" i="2" s="1"/>
  <c r="N208" i="2" s="1"/>
  <c r="K207" i="2"/>
  <c r="L207" i="2" s="1"/>
  <c r="P207" i="2" s="1"/>
  <c r="K206" i="2"/>
  <c r="L206" i="2" s="1"/>
  <c r="N206" i="2" s="1"/>
  <c r="K205" i="2"/>
  <c r="L205" i="2" s="1"/>
  <c r="M205" i="2" s="1"/>
  <c r="K204" i="2"/>
  <c r="L204" i="2" s="1"/>
  <c r="O204" i="2" s="1"/>
  <c r="K203" i="2"/>
  <c r="L203" i="2" s="1"/>
  <c r="O203" i="2" s="1"/>
  <c r="K202" i="2"/>
  <c r="L202" i="2" s="1"/>
  <c r="K201" i="2"/>
  <c r="L201" i="2" s="1"/>
  <c r="P201" i="2" s="1"/>
  <c r="K200" i="2"/>
  <c r="L200" i="2" s="1"/>
  <c r="K199" i="2"/>
  <c r="L199" i="2" s="1"/>
  <c r="P199" i="2" s="1"/>
  <c r="K198" i="2"/>
  <c r="L198" i="2" s="1"/>
  <c r="N198" i="2" s="1"/>
  <c r="K197" i="2"/>
  <c r="L197" i="2" s="1"/>
  <c r="M197" i="2" s="1"/>
  <c r="K196" i="2"/>
  <c r="L196" i="2" s="1"/>
  <c r="O196" i="2" s="1"/>
  <c r="K195" i="2"/>
  <c r="L195" i="2" s="1"/>
  <c r="O195" i="2" s="1"/>
  <c r="K194" i="2"/>
  <c r="L194" i="2" s="1"/>
  <c r="N194" i="2" s="1"/>
  <c r="K193" i="2"/>
  <c r="L193" i="2" s="1"/>
  <c r="K192" i="2"/>
  <c r="L192" i="2" s="1"/>
  <c r="K191" i="2"/>
  <c r="L191" i="2" s="1"/>
  <c r="K190" i="2"/>
  <c r="L190" i="2" s="1"/>
  <c r="K189" i="2"/>
  <c r="L189" i="2" s="1"/>
  <c r="N189" i="2" s="1"/>
  <c r="K188" i="2"/>
  <c r="L188" i="2" s="1"/>
  <c r="K187" i="2"/>
  <c r="L187" i="2" s="1"/>
  <c r="K186" i="2"/>
  <c r="L186" i="2" s="1"/>
  <c r="N186" i="2" s="1"/>
  <c r="K185" i="2"/>
  <c r="L185" i="2" s="1"/>
  <c r="N185" i="2" s="1"/>
  <c r="K184" i="2"/>
  <c r="L184" i="2" s="1"/>
  <c r="K183" i="2"/>
  <c r="L183" i="2" s="1"/>
  <c r="N183" i="2" s="1"/>
  <c r="K182" i="2"/>
  <c r="L182" i="2" s="1"/>
  <c r="K181" i="2"/>
  <c r="L181" i="2" s="1"/>
  <c r="O181" i="2" s="1"/>
  <c r="K180" i="2"/>
  <c r="L180" i="2" s="1"/>
  <c r="N180" i="2" s="1"/>
  <c r="K179" i="2"/>
  <c r="L179" i="2" s="1"/>
  <c r="K178" i="2"/>
  <c r="L178" i="2" s="1"/>
  <c r="N178" i="2" s="1"/>
  <c r="K177" i="2"/>
  <c r="L177" i="2" s="1"/>
  <c r="K176" i="2"/>
  <c r="L176" i="2" s="1"/>
  <c r="K175" i="2"/>
  <c r="L175" i="2" s="1"/>
  <c r="N175" i="2" s="1"/>
  <c r="K174" i="2"/>
  <c r="L174" i="2" s="1"/>
  <c r="K173" i="2"/>
  <c r="L173" i="2" s="1"/>
  <c r="K172" i="2"/>
  <c r="L172" i="2" s="1"/>
  <c r="K171" i="2"/>
  <c r="L171" i="2" s="1"/>
  <c r="P171" i="2" s="1"/>
  <c r="K170" i="2"/>
  <c r="L170" i="2" s="1"/>
  <c r="K169" i="2"/>
  <c r="L169" i="2" s="1"/>
  <c r="N169" i="2" s="1"/>
  <c r="K168" i="2"/>
  <c r="L168" i="2" s="1"/>
  <c r="N168" i="2" s="1"/>
  <c r="K167" i="2"/>
  <c r="L167" i="2" s="1"/>
  <c r="K166" i="2"/>
  <c r="L166" i="2" s="1"/>
  <c r="K165" i="2"/>
  <c r="L165" i="2" s="1"/>
  <c r="K164" i="2"/>
  <c r="L164" i="2" s="1"/>
  <c r="N164" i="2" s="1"/>
  <c r="K163" i="2"/>
  <c r="L163" i="2" s="1"/>
  <c r="N163" i="2" s="1"/>
  <c r="K162" i="2"/>
  <c r="L162" i="2" s="1"/>
  <c r="K161" i="2"/>
  <c r="L161" i="2" s="1"/>
  <c r="O161" i="2" s="1"/>
  <c r="K160" i="2"/>
  <c r="L160" i="2" s="1"/>
  <c r="N160" i="2" s="1"/>
  <c r="L159" i="2"/>
  <c r="N159" i="2" s="1"/>
  <c r="K158" i="2"/>
  <c r="L158" i="2" s="1"/>
  <c r="M158" i="2" s="1"/>
  <c r="K157" i="2"/>
  <c r="L157" i="2" s="1"/>
  <c r="K156" i="2"/>
  <c r="L156" i="2" s="1"/>
  <c r="K155" i="2"/>
  <c r="L155" i="2" s="1"/>
  <c r="N155" i="2" s="1"/>
  <c r="K154" i="2"/>
  <c r="L154" i="2" s="1"/>
  <c r="K153" i="2"/>
  <c r="L153" i="2" s="1"/>
  <c r="K152" i="2"/>
  <c r="L152" i="2" s="1"/>
  <c r="P152" i="2" s="1"/>
  <c r="K151" i="2"/>
  <c r="L151" i="2" s="1"/>
  <c r="K150" i="2"/>
  <c r="L150" i="2" s="1"/>
  <c r="K149" i="2"/>
  <c r="L149" i="2" s="1"/>
  <c r="N149" i="2" s="1"/>
  <c r="K148" i="2"/>
  <c r="L148" i="2" s="1"/>
  <c r="K147" i="2"/>
  <c r="L147" i="2" s="1"/>
  <c r="K146" i="2"/>
  <c r="L146" i="2" s="1"/>
  <c r="K145" i="2"/>
  <c r="L145" i="2" s="1"/>
  <c r="N145" i="2" s="1"/>
  <c r="K144" i="2"/>
  <c r="L144" i="2" s="1"/>
  <c r="K143" i="2"/>
  <c r="L143" i="2" s="1"/>
  <c r="N143" i="2" s="1"/>
  <c r="K142" i="2"/>
  <c r="L142" i="2" s="1"/>
  <c r="K141" i="2"/>
  <c r="L141" i="2" s="1"/>
  <c r="P141" i="2" s="1"/>
  <c r="K140" i="2"/>
  <c r="L140" i="2" s="1"/>
  <c r="N140" i="2" s="1"/>
  <c r="K139" i="2"/>
  <c r="L139" i="2" s="1"/>
  <c r="K138" i="2"/>
  <c r="L138" i="2" s="1"/>
  <c r="K137" i="2"/>
  <c r="L137" i="2" s="1"/>
  <c r="K136" i="2"/>
  <c r="L136" i="2" s="1"/>
  <c r="K135" i="2"/>
  <c r="L135" i="2" s="1"/>
  <c r="K134" i="2"/>
  <c r="L134" i="2" s="1"/>
  <c r="K133" i="2"/>
  <c r="L133" i="2" s="1"/>
  <c r="K132" i="2"/>
  <c r="L132" i="2" s="1"/>
  <c r="N132" i="2" s="1"/>
  <c r="L131" i="2"/>
  <c r="N131" i="2" s="1"/>
  <c r="L130" i="2"/>
  <c r="O130" i="2" s="1"/>
  <c r="K129" i="2"/>
  <c r="L129" i="2" s="1"/>
  <c r="K128" i="2"/>
  <c r="L128" i="2" s="1"/>
  <c r="K127" i="2"/>
  <c r="L127" i="2" s="1"/>
  <c r="K126" i="2"/>
  <c r="L126" i="2" s="1"/>
  <c r="K125" i="2"/>
  <c r="L125" i="2" s="1"/>
  <c r="M125" i="2" s="1"/>
  <c r="K124" i="2"/>
  <c r="L124" i="2" s="1"/>
  <c r="K123" i="2"/>
  <c r="L123" i="2" s="1"/>
  <c r="K122" i="2"/>
  <c r="L122" i="2" s="1"/>
  <c r="N122" i="2" s="1"/>
  <c r="K121" i="2"/>
  <c r="L121" i="2" s="1"/>
  <c r="P121" i="2" s="1"/>
  <c r="K120" i="2"/>
  <c r="L120" i="2" s="1"/>
  <c r="K119" i="2"/>
  <c r="L119" i="2" s="1"/>
  <c r="O119" i="2" s="1"/>
  <c r="K118" i="2"/>
  <c r="L118" i="2" s="1"/>
  <c r="K117" i="2"/>
  <c r="L117" i="2" s="1"/>
  <c r="K116" i="2"/>
  <c r="L116" i="2" s="1"/>
  <c r="K115" i="2"/>
  <c r="L115" i="2" s="1"/>
  <c r="K114" i="2"/>
  <c r="L114" i="2" s="1"/>
  <c r="N114" i="2" s="1"/>
  <c r="K113" i="2"/>
  <c r="L113" i="2" s="1"/>
  <c r="P113" i="2" s="1"/>
  <c r="K112" i="2"/>
  <c r="L112" i="2" s="1"/>
  <c r="K111" i="2"/>
  <c r="L111" i="2" s="1"/>
  <c r="N111" i="2" s="1"/>
  <c r="K110" i="2"/>
  <c r="L110" i="2" s="1"/>
  <c r="K109" i="2"/>
  <c r="L109" i="2" s="1"/>
  <c r="K108" i="2"/>
  <c r="L108" i="2" s="1"/>
  <c r="O108" i="2" s="1"/>
  <c r="K107" i="2"/>
  <c r="L107" i="2" s="1"/>
  <c r="N107" i="2" s="1"/>
  <c r="K106" i="2"/>
  <c r="L106" i="2" s="1"/>
  <c r="K105" i="2"/>
  <c r="L105" i="2" s="1"/>
  <c r="K104" i="2"/>
  <c r="L104" i="2" s="1"/>
  <c r="N104" i="2" s="1"/>
  <c r="K103" i="2"/>
  <c r="L103" i="2" s="1"/>
  <c r="K102" i="2"/>
  <c r="L102" i="2" s="1"/>
  <c r="K101" i="2"/>
  <c r="L101" i="2" s="1"/>
  <c r="P101" i="2" s="1"/>
  <c r="K100" i="2"/>
  <c r="L100" i="2" s="1"/>
  <c r="N100" i="2" s="1"/>
  <c r="L99" i="2"/>
  <c r="K98" i="2"/>
  <c r="L98" i="2" s="1"/>
  <c r="K97" i="2"/>
  <c r="L97" i="2" s="1"/>
  <c r="N97" i="2" s="1"/>
  <c r="K96" i="2"/>
  <c r="L96" i="2" s="1"/>
  <c r="P96" i="2" s="1"/>
  <c r="K95" i="2"/>
  <c r="L95" i="2" s="1"/>
  <c r="K94" i="2"/>
  <c r="L94" i="2" s="1"/>
  <c r="P94" i="2" s="1"/>
  <c r="K93" i="2"/>
  <c r="L93" i="2" s="1"/>
  <c r="N93" i="2" s="1"/>
  <c r="K92" i="2"/>
  <c r="L92" i="2" s="1"/>
  <c r="O92" i="2" s="1"/>
  <c r="K91" i="2"/>
  <c r="L91" i="2" s="1"/>
  <c r="K90" i="2"/>
  <c r="L90" i="2" s="1"/>
  <c r="N90" i="2" s="1"/>
  <c r="K89" i="2"/>
  <c r="L89" i="2" s="1"/>
  <c r="K88" i="2"/>
  <c r="L88" i="2" s="1"/>
  <c r="K87" i="2"/>
  <c r="L87" i="2" s="1"/>
  <c r="K86" i="2"/>
  <c r="L86" i="2" s="1"/>
  <c r="N86" i="2" s="1"/>
  <c r="K85" i="2"/>
  <c r="L85" i="2" s="1"/>
  <c r="N85" i="2" s="1"/>
  <c r="K84" i="2"/>
  <c r="L84" i="2" s="1"/>
  <c r="K83" i="2"/>
  <c r="L83" i="2" s="1"/>
  <c r="O83" i="2" s="1"/>
  <c r="K82" i="2"/>
  <c r="L82" i="2" s="1"/>
  <c r="K81" i="2"/>
  <c r="L81" i="2" s="1"/>
  <c r="N81" i="2" s="1"/>
  <c r="K80" i="2"/>
  <c r="L80" i="2" s="1"/>
  <c r="K79" i="2"/>
  <c r="L79" i="2" s="1"/>
  <c r="O79" i="2" s="1"/>
  <c r="K78" i="2"/>
  <c r="L78" i="2" s="1"/>
  <c r="K77" i="2"/>
  <c r="L77" i="2" s="1"/>
  <c r="K76" i="2"/>
  <c r="L76" i="2" s="1"/>
  <c r="K75" i="2"/>
  <c r="L75" i="2" s="1"/>
  <c r="N75" i="2" s="1"/>
  <c r="K74" i="2"/>
  <c r="L74" i="2" s="1"/>
  <c r="K73" i="2"/>
  <c r="L73" i="2" s="1"/>
  <c r="K72" i="2"/>
  <c r="L72" i="2" s="1"/>
  <c r="N72" i="2" s="1"/>
  <c r="K71" i="2"/>
  <c r="L71" i="2" s="1"/>
  <c r="O71" i="2" s="1"/>
  <c r="K70" i="2"/>
  <c r="L70" i="2" s="1"/>
  <c r="K69" i="2"/>
  <c r="L69" i="2" s="1"/>
  <c r="N69" i="2" s="1"/>
  <c r="K68" i="2"/>
  <c r="L68" i="2" s="1"/>
  <c r="K67" i="2"/>
  <c r="L67" i="2" s="1"/>
  <c r="O67" i="2" s="1"/>
  <c r="K66" i="2"/>
  <c r="L66" i="2" s="1"/>
  <c r="N66" i="2" s="1"/>
  <c r="K65" i="2"/>
  <c r="L65" i="2" s="1"/>
  <c r="O65" i="2" s="1"/>
  <c r="K64" i="2"/>
  <c r="L64" i="2" s="1"/>
  <c r="K63" i="2"/>
  <c r="L63" i="2" s="1"/>
  <c r="O63" i="2" s="1"/>
  <c r="K62" i="2"/>
  <c r="L62" i="2" s="1"/>
  <c r="K61" i="2"/>
  <c r="L61" i="2" s="1"/>
  <c r="N61" i="2" s="1"/>
  <c r="K60" i="2"/>
  <c r="L60" i="2" s="1"/>
  <c r="K59" i="2"/>
  <c r="L59" i="2" s="1"/>
  <c r="N59" i="2" s="1"/>
  <c r="K58" i="2"/>
  <c r="L58" i="2" s="1"/>
  <c r="O58" i="2" s="1"/>
  <c r="K57" i="2"/>
  <c r="L57" i="2" s="1"/>
  <c r="N57" i="2" s="1"/>
  <c r="K56" i="2"/>
  <c r="L56" i="2" s="1"/>
  <c r="P56" i="2" s="1"/>
  <c r="K55" i="2"/>
  <c r="L55" i="2" s="1"/>
  <c r="N55" i="2" s="1"/>
  <c r="K54" i="2"/>
  <c r="L54" i="2" s="1"/>
  <c r="O54" i="2" s="1"/>
  <c r="K53" i="2"/>
  <c r="L53" i="2" s="1"/>
  <c r="K52" i="2"/>
  <c r="L52" i="2" s="1"/>
  <c r="K51" i="2"/>
  <c r="L51" i="2" s="1"/>
  <c r="O51" i="2" s="1"/>
  <c r="K50" i="2"/>
  <c r="L50" i="2" s="1"/>
  <c r="N50" i="2" s="1"/>
  <c r="K49" i="2"/>
  <c r="L49" i="2" s="1"/>
  <c r="K48" i="2"/>
  <c r="L48" i="2" s="1"/>
  <c r="K47" i="2"/>
  <c r="L47" i="2" s="1"/>
  <c r="N47" i="2" s="1"/>
  <c r="K46" i="2"/>
  <c r="L46" i="2" s="1"/>
  <c r="K45" i="2"/>
  <c r="L45" i="2" s="1"/>
  <c r="O45" i="2" s="1"/>
  <c r="K44" i="2"/>
  <c r="L44" i="2" s="1"/>
  <c r="K43" i="2"/>
  <c r="L43" i="2" s="1"/>
  <c r="K42" i="2"/>
  <c r="L42" i="2" s="1"/>
  <c r="K41" i="2"/>
  <c r="L41" i="2" s="1"/>
  <c r="N41" i="2" s="1"/>
  <c r="K40" i="2"/>
  <c r="L40" i="2" s="1"/>
  <c r="N40" i="2" s="1"/>
  <c r="K39" i="2"/>
  <c r="L39" i="2" s="1"/>
  <c r="O39" i="2" s="1"/>
  <c r="K38" i="2"/>
  <c r="L38" i="2" s="1"/>
  <c r="K37" i="2"/>
  <c r="L37" i="2" s="1"/>
  <c r="N37" i="2" s="1"/>
  <c r="K36" i="2"/>
  <c r="L36" i="2" s="1"/>
  <c r="M36" i="2" s="1"/>
  <c r="K35" i="2"/>
  <c r="L35" i="2" s="1"/>
  <c r="K34" i="2"/>
  <c r="L34" i="2" s="1"/>
  <c r="N34" i="2" s="1"/>
  <c r="K33" i="2"/>
  <c r="L33" i="2" s="1"/>
  <c r="N33" i="2" s="1"/>
  <c r="K32" i="2"/>
  <c r="L32" i="2" s="1"/>
  <c r="P32" i="2" s="1"/>
  <c r="K31" i="2"/>
  <c r="L31" i="2" s="1"/>
  <c r="K30" i="2"/>
  <c r="L30" i="2" s="1"/>
  <c r="N30" i="2" s="1"/>
  <c r="K29" i="2"/>
  <c r="L29" i="2" s="1"/>
  <c r="K28" i="2"/>
  <c r="L28" i="2" s="1"/>
  <c r="N28" i="2" s="1"/>
  <c r="K27" i="2"/>
  <c r="L27" i="2" s="1"/>
  <c r="K26" i="2"/>
  <c r="L26" i="2" s="1"/>
  <c r="K25" i="2"/>
  <c r="L25" i="2" s="1"/>
  <c r="K24" i="2"/>
  <c r="L24" i="2" s="1"/>
  <c r="N24" i="2" s="1"/>
  <c r="K23" i="2"/>
  <c r="L23" i="2" s="1"/>
  <c r="N23" i="2" s="1"/>
  <c r="K22" i="2"/>
  <c r="L22" i="2" s="1"/>
  <c r="N22" i="2" s="1"/>
  <c r="K21" i="2"/>
  <c r="L21" i="2" s="1"/>
  <c r="N21" i="2" s="1"/>
  <c r="K20" i="2"/>
  <c r="L20" i="2" s="1"/>
  <c r="N20" i="2" s="1"/>
  <c r="K19" i="2"/>
  <c r="L19" i="2" s="1"/>
  <c r="N19" i="2" s="1"/>
  <c r="K18" i="2"/>
  <c r="L18" i="2" s="1"/>
  <c r="K17" i="2"/>
  <c r="L17" i="2" s="1"/>
  <c r="O17" i="2" s="1"/>
  <c r="K16" i="2"/>
  <c r="L16" i="2" s="1"/>
  <c r="N16" i="2" s="1"/>
  <c r="K15" i="2"/>
  <c r="L15" i="2" s="1"/>
  <c r="N15" i="2" s="1"/>
  <c r="K14" i="2"/>
  <c r="L14" i="2" s="1"/>
  <c r="K13" i="2"/>
  <c r="L13" i="2" s="1"/>
  <c r="N13" i="2" s="1"/>
  <c r="K12" i="2"/>
  <c r="L12" i="2" s="1"/>
  <c r="P12" i="2" s="1"/>
  <c r="K11" i="2"/>
  <c r="L11" i="2" s="1"/>
  <c r="N11" i="2" s="1"/>
  <c r="K10" i="2"/>
  <c r="L10" i="2" s="1"/>
  <c r="O10" i="2" s="1"/>
  <c r="K9" i="2"/>
  <c r="L9" i="2" s="1"/>
  <c r="K8" i="2"/>
  <c r="L8" i="2" s="1"/>
  <c r="N8" i="2" s="1"/>
  <c r="K7" i="2"/>
  <c r="L7" i="2" s="1"/>
  <c r="K6" i="2"/>
  <c r="L6" i="2" s="1"/>
  <c r="N6" i="2" s="1"/>
  <c r="K5" i="2"/>
  <c r="L5" i="2" s="1"/>
  <c r="K4" i="2"/>
  <c r="L4" i="2" s="1"/>
  <c r="O4" i="2" s="1"/>
  <c r="K3" i="2"/>
  <c r="L3" i="2" s="1"/>
  <c r="N3" i="2" s="1"/>
  <c r="K2" i="2"/>
  <c r="L2" i="2" s="1"/>
  <c r="N2" i="2" s="1"/>
  <c r="M130" i="2" l="1"/>
  <c r="O6" i="2"/>
  <c r="O2" i="2"/>
  <c r="M131" i="2"/>
  <c r="M6" i="2"/>
  <c r="N7" i="2"/>
  <c r="O7" i="2"/>
  <c r="M10" i="2"/>
  <c r="M19" i="2"/>
  <c r="O15" i="2"/>
  <c r="M2" i="2"/>
  <c r="N10" i="2"/>
  <c r="O19" i="2"/>
  <c r="M15" i="2"/>
  <c r="N119" i="2"/>
  <c r="M143" i="2"/>
  <c r="M398" i="2"/>
  <c r="O121" i="2"/>
  <c r="O350" i="2"/>
  <c r="O30" i="2"/>
  <c r="N92" i="2"/>
  <c r="M30" i="2"/>
  <c r="O100" i="2"/>
  <c r="M382" i="2"/>
  <c r="N313" i="2"/>
  <c r="M63" i="2"/>
  <c r="O81" i="2"/>
  <c r="M96" i="2"/>
  <c r="N32" i="2"/>
  <c r="N63" i="2"/>
  <c r="O20" i="2"/>
  <c r="M23" i="2"/>
  <c r="O57" i="2"/>
  <c r="O85" i="2"/>
  <c r="N96" i="2"/>
  <c r="N141" i="2"/>
  <c r="M203" i="2"/>
  <c r="M369" i="2"/>
  <c r="M379" i="2"/>
  <c r="O23" i="2"/>
  <c r="O141" i="2"/>
  <c r="O24" i="2"/>
  <c r="M54" i="2"/>
  <c r="O61" i="2"/>
  <c r="N83" i="2"/>
  <c r="N158" i="2"/>
  <c r="M168" i="2"/>
  <c r="M341" i="2"/>
  <c r="O364" i="2"/>
  <c r="O386" i="2"/>
  <c r="O220" i="2"/>
  <c r="N324" i="2"/>
  <c r="M430" i="2"/>
  <c r="N341" i="2"/>
  <c r="M364" i="2"/>
  <c r="M388" i="2"/>
  <c r="M396" i="2"/>
  <c r="O422" i="2"/>
  <c r="N430" i="2"/>
  <c r="N233" i="2"/>
  <c r="N386" i="2"/>
  <c r="N396" i="2"/>
  <c r="P154" i="2"/>
  <c r="M154" i="2"/>
  <c r="N154" i="2"/>
  <c r="M182" i="2"/>
  <c r="O182" i="2"/>
  <c r="N182" i="2"/>
  <c r="M192" i="2"/>
  <c r="N192" i="2"/>
  <c r="M65" i="2"/>
  <c r="O69" i="2"/>
  <c r="N118" i="2"/>
  <c r="O118" i="2"/>
  <c r="N135" i="2"/>
  <c r="O135" i="2"/>
  <c r="N54" i="2"/>
  <c r="N65" i="2"/>
  <c r="M92" i="2"/>
  <c r="O106" i="2"/>
  <c r="M106" i="2"/>
  <c r="N106" i="2"/>
  <c r="N110" i="2"/>
  <c r="O110" i="2"/>
  <c r="M135" i="2"/>
  <c r="O262" i="2"/>
  <c r="N262" i="2"/>
  <c r="P71" i="2"/>
  <c r="M71" i="2"/>
  <c r="M166" i="2"/>
  <c r="O166" i="2"/>
  <c r="N166" i="2"/>
  <c r="M177" i="2"/>
  <c r="O177" i="2"/>
  <c r="N177" i="2"/>
  <c r="N71" i="2"/>
  <c r="M94" i="2"/>
  <c r="N125" i="2"/>
  <c r="O125" i="2"/>
  <c r="N157" i="2"/>
  <c r="M157" i="2"/>
  <c r="N226" i="2"/>
  <c r="M226" i="2"/>
  <c r="P253" i="2"/>
  <c r="N253" i="2"/>
  <c r="M253" i="2"/>
  <c r="N195" i="2"/>
  <c r="N205" i="2"/>
  <c r="M211" i="2"/>
  <c r="M245" i="2"/>
  <c r="N249" i="2"/>
  <c r="M259" i="2"/>
  <c r="N271" i="2"/>
  <c r="P273" i="2"/>
  <c r="O273" i="2"/>
  <c r="O339" i="2"/>
  <c r="N339" i="2"/>
  <c r="P394" i="2"/>
  <c r="M394" i="2"/>
  <c r="N397" i="2"/>
  <c r="M397" i="2"/>
  <c r="O211" i="2"/>
  <c r="N245" i="2"/>
  <c r="O249" i="2"/>
  <c r="N259" i="2"/>
  <c r="P307" i="2"/>
  <c r="O307" i="2"/>
  <c r="N307" i="2"/>
  <c r="N383" i="2"/>
  <c r="M383" i="2"/>
  <c r="O164" i="2"/>
  <c r="N207" i="2"/>
  <c r="M220" i="2"/>
  <c r="P305" i="2"/>
  <c r="N305" i="2"/>
  <c r="O336" i="2"/>
  <c r="N336" i="2"/>
  <c r="N387" i="2"/>
  <c r="M387" i="2"/>
  <c r="N413" i="2"/>
  <c r="M413" i="2"/>
  <c r="N308" i="2"/>
  <c r="M308" i="2"/>
  <c r="P348" i="2"/>
  <c r="O348" i="2"/>
  <c r="M348" i="2"/>
  <c r="M275" i="2"/>
  <c r="N316" i="2"/>
  <c r="M316" i="2"/>
  <c r="O316" i="2"/>
  <c r="P326" i="2"/>
  <c r="M326" i="2"/>
  <c r="M195" i="2"/>
  <c r="M235" i="2"/>
  <c r="N239" i="2"/>
  <c r="M271" i="2"/>
  <c r="O282" i="2"/>
  <c r="O428" i="2"/>
  <c r="N428" i="2"/>
  <c r="M428" i="2"/>
  <c r="O378" i="2"/>
  <c r="N400" i="2"/>
  <c r="N422" i="2"/>
  <c r="N369" i="2"/>
  <c r="O328" i="2"/>
  <c r="N378" i="2"/>
  <c r="N27" i="2"/>
  <c r="O27" i="2"/>
  <c r="N43" i="2"/>
  <c r="O43" i="2"/>
  <c r="M43" i="2"/>
  <c r="N46" i="2"/>
  <c r="O46" i="2"/>
  <c r="N73" i="2"/>
  <c r="O73" i="2"/>
  <c r="M73" i="2"/>
  <c r="N129" i="2"/>
  <c r="O129" i="2"/>
  <c r="M129" i="2"/>
  <c r="N139" i="2"/>
  <c r="O139" i="2"/>
  <c r="M139" i="2"/>
  <c r="N144" i="2"/>
  <c r="O144" i="2"/>
  <c r="N74" i="2"/>
  <c r="O74" i="2"/>
  <c r="N167" i="2"/>
  <c r="O167" i="2"/>
  <c r="M167" i="2"/>
  <c r="O156" i="2"/>
  <c r="N156" i="2"/>
  <c r="M156" i="2"/>
  <c r="N234" i="2"/>
  <c r="M234" i="2"/>
  <c r="O243" i="2"/>
  <c r="N243" i="2"/>
  <c r="O257" i="2"/>
  <c r="N257" i="2"/>
  <c r="O266" i="2"/>
  <c r="N266" i="2"/>
  <c r="N36" i="2"/>
  <c r="O36" i="2"/>
  <c r="N88" i="2"/>
  <c r="M88" i="2"/>
  <c r="N126" i="2"/>
  <c r="O126" i="2"/>
  <c r="N136" i="2"/>
  <c r="O136" i="2"/>
  <c r="N170" i="2"/>
  <c r="M170" i="2"/>
  <c r="P173" i="2"/>
  <c r="N173" i="2"/>
  <c r="M173" i="2"/>
  <c r="N179" i="2"/>
  <c r="M179" i="2"/>
  <c r="N184" i="2"/>
  <c r="M184" i="2"/>
  <c r="N200" i="2"/>
  <c r="M200" i="2"/>
  <c r="O200" i="2"/>
  <c r="P49" i="2"/>
  <c r="O49" i="2"/>
  <c r="N49" i="2"/>
  <c r="N77" i="2"/>
  <c r="M77" i="2"/>
  <c r="O88" i="2"/>
  <c r="N99" i="2"/>
  <c r="M99" i="2"/>
  <c r="N117" i="2"/>
  <c r="M117" i="2"/>
  <c r="O127" i="2"/>
  <c r="N127" i="2"/>
  <c r="O137" i="2"/>
  <c r="N137" i="2"/>
  <c r="N193" i="2"/>
  <c r="M193" i="2"/>
  <c r="O40" i="2"/>
  <c r="N58" i="2"/>
  <c r="M58" i="2"/>
  <c r="N64" i="2"/>
  <c r="M64" i="2"/>
  <c r="O37" i="2"/>
  <c r="M49" i="2"/>
  <c r="O64" i="2"/>
  <c r="O77" i="2"/>
  <c r="O99" i="2"/>
  <c r="P103" i="2"/>
  <c r="O103" i="2"/>
  <c r="M103" i="2"/>
  <c r="O117" i="2"/>
  <c r="N151" i="2"/>
  <c r="O151" i="2"/>
  <c r="M151" i="2"/>
  <c r="N299" i="2"/>
  <c r="O299" i="2"/>
  <c r="N304" i="2"/>
  <c r="O304" i="2"/>
  <c r="N325" i="2"/>
  <c r="M325" i="2"/>
  <c r="O143" i="2"/>
  <c r="O157" i="2"/>
  <c r="P214" i="2"/>
  <c r="O214" i="2"/>
  <c r="N246" i="2"/>
  <c r="M246" i="2"/>
  <c r="N101" i="2"/>
  <c r="M110" i="2"/>
  <c r="M121" i="2"/>
  <c r="M141" i="2"/>
  <c r="O163" i="2"/>
  <c r="O175" i="2"/>
  <c r="N197" i="2"/>
  <c r="N310" i="2"/>
  <c r="O310" i="2"/>
  <c r="N353" i="2"/>
  <c r="O353" i="2"/>
  <c r="M353" i="2"/>
  <c r="N365" i="2"/>
  <c r="O365" i="2"/>
  <c r="M365" i="2"/>
  <c r="M149" i="2"/>
  <c r="M178" i="2"/>
  <c r="M183" i="2"/>
  <c r="M189" i="2"/>
  <c r="N204" i="2"/>
  <c r="M204" i="2"/>
  <c r="M206" i="2"/>
  <c r="N241" i="2"/>
  <c r="M241" i="2"/>
  <c r="O241" i="2"/>
  <c r="M152" i="2"/>
  <c r="O178" i="2"/>
  <c r="O183" i="2"/>
  <c r="N187" i="2"/>
  <c r="O187" i="2"/>
  <c r="O189" i="2"/>
  <c r="P190" i="2"/>
  <c r="M190" i="2"/>
  <c r="N196" i="2"/>
  <c r="M196" i="2"/>
  <c r="N212" i="2"/>
  <c r="O212" i="2"/>
  <c r="N298" i="2"/>
  <c r="O298" i="2"/>
  <c r="M298" i="2"/>
  <c r="P301" i="2"/>
  <c r="O301" i="2"/>
  <c r="M301" i="2"/>
  <c r="N338" i="2"/>
  <c r="M338" i="2"/>
  <c r="O338" i="2"/>
  <c r="P371" i="2"/>
  <c r="M371" i="2"/>
  <c r="O418" i="2"/>
  <c r="N418" i="2"/>
  <c r="M418" i="2"/>
  <c r="N203" i="2"/>
  <c r="N225" i="2"/>
  <c r="N231" i="2"/>
  <c r="O233" i="2"/>
  <c r="M247" i="2"/>
  <c r="O255" i="2"/>
  <c r="M268" i="2"/>
  <c r="M282" i="2"/>
  <c r="M283" i="2"/>
  <c r="M286" i="2"/>
  <c r="O293" i="2"/>
  <c r="M294" i="2"/>
  <c r="M317" i="2"/>
  <c r="M318" i="2"/>
  <c r="N322" i="2"/>
  <c r="O324" i="2"/>
  <c r="M328" i="2"/>
  <c r="N348" i="2"/>
  <c r="O225" i="2"/>
  <c r="O247" i="2"/>
  <c r="O268" i="2"/>
  <c r="O283" i="2"/>
  <c r="N286" i="2"/>
  <c r="N328" i="2"/>
  <c r="N366" i="2"/>
  <c r="M366" i="2"/>
  <c r="O374" i="2"/>
  <c r="N374" i="2"/>
  <c r="M374" i="2"/>
  <c r="N395" i="2"/>
  <c r="M395" i="2"/>
  <c r="P407" i="2"/>
  <c r="N407" i="2"/>
  <c r="M407" i="2"/>
  <c r="O407" i="2"/>
  <c r="N275" i="2"/>
  <c r="O380" i="2"/>
  <c r="N380" i="2"/>
  <c r="O218" i="2"/>
  <c r="M227" i="2"/>
  <c r="O253" i="2"/>
  <c r="N288" i="2"/>
  <c r="O349" i="2"/>
  <c r="N351" i="2"/>
  <c r="O360" i="2"/>
  <c r="N360" i="2"/>
  <c r="M380" i="2"/>
  <c r="N427" i="2"/>
  <c r="M427" i="2"/>
  <c r="N423" i="2"/>
  <c r="M423" i="2"/>
  <c r="M370" i="2"/>
  <c r="O379" i="2"/>
  <c r="M381" i="2"/>
  <c r="O387" i="2"/>
  <c r="M389" i="2"/>
  <c r="M400" i="2"/>
  <c r="O412" i="2"/>
  <c r="M417" i="2"/>
  <c r="O417" i="2"/>
  <c r="N388" i="2"/>
  <c r="N394" i="2"/>
  <c r="O413" i="2"/>
  <c r="O426" i="2"/>
  <c r="N426" i="2"/>
  <c r="O394" i="2"/>
  <c r="N29" i="2"/>
  <c r="O29" i="2"/>
  <c r="M29" i="2"/>
  <c r="N38" i="2"/>
  <c r="O38" i="2"/>
  <c r="M38" i="2"/>
  <c r="N48" i="2"/>
  <c r="O48" i="2"/>
  <c r="M48" i="2"/>
  <c r="N52" i="2"/>
  <c r="O52" i="2"/>
  <c r="M52" i="2"/>
  <c r="N60" i="2"/>
  <c r="O60" i="2"/>
  <c r="M60" i="2"/>
  <c r="N76" i="2"/>
  <c r="O76" i="2"/>
  <c r="M76" i="2"/>
  <c r="N82" i="2"/>
  <c r="O82" i="2"/>
  <c r="M82" i="2"/>
  <c r="N84" i="2"/>
  <c r="O84" i="2"/>
  <c r="M84" i="2"/>
  <c r="N87" i="2"/>
  <c r="O87" i="2"/>
  <c r="M87" i="2"/>
  <c r="N116" i="2"/>
  <c r="O116" i="2"/>
  <c r="M116" i="2"/>
  <c r="N142" i="2"/>
  <c r="O142" i="2"/>
  <c r="M142" i="2"/>
  <c r="N25" i="2"/>
  <c r="O25" i="2"/>
  <c r="M25" i="2"/>
  <c r="N44" i="2"/>
  <c r="O44" i="2"/>
  <c r="M44" i="2"/>
  <c r="N78" i="2"/>
  <c r="O78" i="2"/>
  <c r="M78" i="2"/>
  <c r="P78" i="2"/>
  <c r="N102" i="2"/>
  <c r="P102" i="2"/>
  <c r="O102" i="2"/>
  <c r="M102" i="2"/>
  <c r="N124" i="2"/>
  <c r="O124" i="2"/>
  <c r="M124" i="2"/>
  <c r="N134" i="2"/>
  <c r="O134" i="2"/>
  <c r="M134" i="2"/>
  <c r="N146" i="2"/>
  <c r="O146" i="2"/>
  <c r="M146" i="2"/>
  <c r="N14" i="2"/>
  <c r="O14" i="2"/>
  <c r="M14" i="2"/>
  <c r="N80" i="2"/>
  <c r="O80" i="2"/>
  <c r="M80" i="2"/>
  <c r="N109" i="2"/>
  <c r="O109" i="2"/>
  <c r="M109" i="2"/>
  <c r="N5" i="2"/>
  <c r="O5" i="2"/>
  <c r="M5" i="2"/>
  <c r="N31" i="2"/>
  <c r="O31" i="2"/>
  <c r="M31" i="2"/>
  <c r="N68" i="2"/>
  <c r="O68" i="2"/>
  <c r="M68" i="2"/>
  <c r="N89" i="2"/>
  <c r="P89" i="2"/>
  <c r="O89" i="2"/>
  <c r="M89" i="2"/>
  <c r="N112" i="2"/>
  <c r="O112" i="2"/>
  <c r="M112" i="2"/>
  <c r="N120" i="2"/>
  <c r="O120" i="2"/>
  <c r="M120" i="2"/>
  <c r="N148" i="2"/>
  <c r="M148" i="2"/>
  <c r="P148" i="2"/>
  <c r="O148" i="2"/>
  <c r="N18" i="2"/>
  <c r="O18" i="2"/>
  <c r="M18" i="2"/>
  <c r="N35" i="2"/>
  <c r="O35" i="2"/>
  <c r="M35" i="2"/>
  <c r="N53" i="2"/>
  <c r="O53" i="2"/>
  <c r="M53" i="2"/>
  <c r="N70" i="2"/>
  <c r="O70" i="2"/>
  <c r="M70" i="2"/>
  <c r="N9" i="2"/>
  <c r="O9" i="2"/>
  <c r="M9" i="2"/>
  <c r="N42" i="2"/>
  <c r="O42" i="2"/>
  <c r="M42" i="2"/>
  <c r="N62" i="2"/>
  <c r="O62" i="2"/>
  <c r="M62" i="2"/>
  <c r="N91" i="2"/>
  <c r="O91" i="2"/>
  <c r="M91" i="2"/>
  <c r="N95" i="2"/>
  <c r="O95" i="2"/>
  <c r="M95" i="2"/>
  <c r="P95" i="2"/>
  <c r="N105" i="2"/>
  <c r="O105" i="2"/>
  <c r="M105" i="2"/>
  <c r="N128" i="2"/>
  <c r="O128" i="2"/>
  <c r="M128" i="2"/>
  <c r="N138" i="2"/>
  <c r="P138" i="2"/>
  <c r="O138" i="2"/>
  <c r="M138" i="2"/>
  <c r="O3" i="2"/>
  <c r="N4" i="2"/>
  <c r="O11" i="2"/>
  <c r="N12" i="2"/>
  <c r="O16" i="2"/>
  <c r="N17" i="2"/>
  <c r="O22" i="2"/>
  <c r="N26" i="2"/>
  <c r="O33" i="2"/>
  <c r="N39" i="2"/>
  <c r="N45" i="2"/>
  <c r="O50" i="2"/>
  <c r="N51" i="2"/>
  <c r="O55" i="2"/>
  <c r="N56" i="2"/>
  <c r="O59" i="2"/>
  <c r="M61" i="2"/>
  <c r="O66" i="2"/>
  <c r="N67" i="2"/>
  <c r="M69" i="2"/>
  <c r="O72" i="2"/>
  <c r="N79" i="2"/>
  <c r="M81" i="2"/>
  <c r="O93" i="2"/>
  <c r="O107" i="2"/>
  <c r="N108" i="2"/>
  <c r="N113" i="2"/>
  <c r="M150" i="2"/>
  <c r="P150" i="2"/>
  <c r="N150" i="2"/>
  <c r="N162" i="2"/>
  <c r="M162" i="2"/>
  <c r="O162" i="2"/>
  <c r="N191" i="2"/>
  <c r="P191" i="2"/>
  <c r="O191" i="2"/>
  <c r="M191" i="2"/>
  <c r="N210" i="2"/>
  <c r="O210" i="2"/>
  <c r="M210" i="2"/>
  <c r="N238" i="2"/>
  <c r="O238" i="2"/>
  <c r="M238" i="2"/>
  <c r="N240" i="2"/>
  <c r="O240" i="2"/>
  <c r="M240" i="2"/>
  <c r="N287" i="2"/>
  <c r="P287" i="2"/>
  <c r="O287" i="2"/>
  <c r="M287" i="2"/>
  <c r="M7" i="2"/>
  <c r="M8" i="2"/>
  <c r="O12" i="2"/>
  <c r="M13" i="2"/>
  <c r="M20" i="2"/>
  <c r="M21" i="2"/>
  <c r="P22" i="2"/>
  <c r="M24" i="2"/>
  <c r="O26" i="2"/>
  <c r="M27" i="2"/>
  <c r="M28" i="2"/>
  <c r="M32" i="2"/>
  <c r="O34" i="2"/>
  <c r="M37" i="2"/>
  <c r="M40" i="2"/>
  <c r="M41" i="2"/>
  <c r="M46" i="2"/>
  <c r="M47" i="2"/>
  <c r="O56" i="2"/>
  <c r="M57" i="2"/>
  <c r="P72" i="2"/>
  <c r="M74" i="2"/>
  <c r="M75" i="2"/>
  <c r="M83" i="2"/>
  <c r="M85" i="2"/>
  <c r="M86" i="2"/>
  <c r="M90" i="2"/>
  <c r="P93" i="2"/>
  <c r="N94" i="2"/>
  <c r="O96" i="2"/>
  <c r="M97" i="2"/>
  <c r="M98" i="2"/>
  <c r="P100" i="2"/>
  <c r="O101" i="2"/>
  <c r="N103" i="2"/>
  <c r="M104" i="2"/>
  <c r="M111" i="2"/>
  <c r="O113" i="2"/>
  <c r="M114" i="2"/>
  <c r="M115" i="2"/>
  <c r="N121" i="2"/>
  <c r="M122" i="2"/>
  <c r="M123" i="2"/>
  <c r="P126" i="2"/>
  <c r="N130" i="2"/>
  <c r="P130" i="2" s="1"/>
  <c r="O131" i="2"/>
  <c r="P131" i="2" s="1"/>
  <c r="M132" i="2"/>
  <c r="M133" i="2"/>
  <c r="M140" i="2"/>
  <c r="M144" i="2"/>
  <c r="M145" i="2"/>
  <c r="M147" i="2"/>
  <c r="O150" i="2"/>
  <c r="N176" i="2"/>
  <c r="O176" i="2"/>
  <c r="M176" i="2"/>
  <c r="N215" i="2"/>
  <c r="O215" i="2"/>
  <c r="M215" i="2"/>
  <c r="P215" i="2"/>
  <c r="N219" i="2"/>
  <c r="P219" i="2"/>
  <c r="O219" i="2"/>
  <c r="M219" i="2"/>
  <c r="N248" i="2"/>
  <c r="O248" i="2"/>
  <c r="M248" i="2"/>
  <c r="N267" i="2"/>
  <c r="O267" i="2"/>
  <c r="M267" i="2"/>
  <c r="N274" i="2"/>
  <c r="O274" i="2"/>
  <c r="M274" i="2"/>
  <c r="N278" i="2"/>
  <c r="P278" i="2"/>
  <c r="O278" i="2"/>
  <c r="M278" i="2"/>
  <c r="N291" i="2"/>
  <c r="O291" i="2"/>
  <c r="M291" i="2"/>
  <c r="P291" i="2"/>
  <c r="O94" i="2"/>
  <c r="O97" i="2"/>
  <c r="N98" i="2"/>
  <c r="O111" i="2"/>
  <c r="O114" i="2"/>
  <c r="N115" i="2"/>
  <c r="O122" i="2"/>
  <c r="N123" i="2"/>
  <c r="O132" i="2"/>
  <c r="N133" i="2"/>
  <c r="O140" i="2"/>
  <c r="N147" i="2"/>
  <c r="N174" i="2"/>
  <c r="M174" i="2"/>
  <c r="O174" i="2"/>
  <c r="N202" i="2"/>
  <c r="O202" i="2"/>
  <c r="M202" i="2"/>
  <c r="N244" i="2"/>
  <c r="O244" i="2"/>
  <c r="M244" i="2"/>
  <c r="N252" i="2"/>
  <c r="P252" i="2"/>
  <c r="O252" i="2"/>
  <c r="M252" i="2"/>
  <c r="N256" i="2"/>
  <c r="O256" i="2"/>
  <c r="M256" i="2"/>
  <c r="N258" i="2"/>
  <c r="O258" i="2"/>
  <c r="M258" i="2"/>
  <c r="N265" i="2"/>
  <c r="O265" i="2"/>
  <c r="M265" i="2"/>
  <c r="P265" i="2"/>
  <c r="N270" i="2"/>
  <c r="P270" i="2"/>
  <c r="O270" i="2"/>
  <c r="M270" i="2"/>
  <c r="N285" i="2"/>
  <c r="O285" i="2"/>
  <c r="M285" i="2"/>
  <c r="M3" i="2"/>
  <c r="M4" i="2"/>
  <c r="O8" i="2"/>
  <c r="M11" i="2"/>
  <c r="M12" i="2"/>
  <c r="O13" i="2"/>
  <c r="M16" i="2"/>
  <c r="M17" i="2"/>
  <c r="O21" i="2"/>
  <c r="M22" i="2"/>
  <c r="M26" i="2"/>
  <c r="O28" i="2"/>
  <c r="O32" i="2"/>
  <c r="M33" i="2"/>
  <c r="M34" i="2"/>
  <c r="M39" i="2"/>
  <c r="O41" i="2"/>
  <c r="M45" i="2"/>
  <c r="O47" i="2"/>
  <c r="M50" i="2"/>
  <c r="M51" i="2"/>
  <c r="M55" i="2"/>
  <c r="M56" i="2"/>
  <c r="M59" i="2"/>
  <c r="M66" i="2"/>
  <c r="M67" i="2"/>
  <c r="M72" i="2"/>
  <c r="O75" i="2"/>
  <c r="M79" i="2"/>
  <c r="O86" i="2"/>
  <c r="O90" i="2"/>
  <c r="M93" i="2"/>
  <c r="O98" i="2"/>
  <c r="M100" i="2"/>
  <c r="M101" i="2"/>
  <c r="O104" i="2"/>
  <c r="M107" i="2"/>
  <c r="M108" i="2"/>
  <c r="M113" i="2"/>
  <c r="O115" i="2"/>
  <c r="M118" i="2"/>
  <c r="M119" i="2"/>
  <c r="P119" i="2" s="1"/>
  <c r="P122" i="2"/>
  <c r="O123" i="2"/>
  <c r="M126" i="2"/>
  <c r="M127" i="2"/>
  <c r="P132" i="2"/>
  <c r="O133" i="2"/>
  <c r="M136" i="2"/>
  <c r="M137" i="2"/>
  <c r="O145" i="2"/>
  <c r="O147" i="2"/>
  <c r="P149" i="2"/>
  <c r="O149" i="2"/>
  <c r="N153" i="2"/>
  <c r="P153" i="2"/>
  <c r="O153" i="2"/>
  <c r="M153" i="2"/>
  <c r="N165" i="2"/>
  <c r="O165" i="2"/>
  <c r="M165" i="2"/>
  <c r="N172" i="2"/>
  <c r="P172" i="2"/>
  <c r="O172" i="2"/>
  <c r="M172" i="2"/>
  <c r="N188" i="2"/>
  <c r="O188" i="2"/>
  <c r="M188" i="2"/>
  <c r="N217" i="2"/>
  <c r="O217" i="2"/>
  <c r="M217" i="2"/>
  <c r="N230" i="2"/>
  <c r="O230" i="2"/>
  <c r="M230" i="2"/>
  <c r="N232" i="2"/>
  <c r="O232" i="2"/>
  <c r="M232" i="2"/>
  <c r="N254" i="2"/>
  <c r="P254" i="2"/>
  <c r="O254" i="2"/>
  <c r="M254" i="2"/>
  <c r="N281" i="2"/>
  <c r="O281" i="2"/>
  <c r="M281" i="2"/>
  <c r="O152" i="2"/>
  <c r="O155" i="2"/>
  <c r="O171" i="2"/>
  <c r="P185" i="2"/>
  <c r="P186" i="2"/>
  <c r="O190" i="2"/>
  <c r="P193" i="2"/>
  <c r="O194" i="2"/>
  <c r="P198" i="2"/>
  <c r="N199" i="2"/>
  <c r="O201" i="2"/>
  <c r="O208" i="2"/>
  <c r="N209" i="2"/>
  <c r="M214" i="2"/>
  <c r="N216" i="2"/>
  <c r="M218" i="2"/>
  <c r="O221" i="2"/>
  <c r="N222" i="2"/>
  <c r="M223" i="2"/>
  <c r="M224" i="2"/>
  <c r="O226" i="2"/>
  <c r="N227" i="2"/>
  <c r="M228" i="2"/>
  <c r="M229" i="2"/>
  <c r="O234" i="2"/>
  <c r="N235" i="2"/>
  <c r="M236" i="2"/>
  <c r="M237" i="2"/>
  <c r="M242" i="2"/>
  <c r="O246" i="2"/>
  <c r="O250" i="2"/>
  <c r="N251" i="2"/>
  <c r="M255" i="2"/>
  <c r="O260" i="2"/>
  <c r="N261" i="2"/>
  <c r="O263" i="2"/>
  <c r="M264" i="2"/>
  <c r="O271" i="2"/>
  <c r="M272" i="2"/>
  <c r="O276" i="2"/>
  <c r="N277" i="2"/>
  <c r="O279" i="2"/>
  <c r="M280" i="2"/>
  <c r="P283" i="2"/>
  <c r="N284" i="2"/>
  <c r="O286" i="2"/>
  <c r="O289" i="2"/>
  <c r="M290" i="2"/>
  <c r="N292" i="2"/>
  <c r="O294" i="2"/>
  <c r="M295" i="2"/>
  <c r="O295" i="2"/>
  <c r="N295" i="2"/>
  <c r="N327" i="2"/>
  <c r="P327" i="2"/>
  <c r="O327" i="2"/>
  <c r="M327" i="2"/>
  <c r="N331" i="2"/>
  <c r="O331" i="2"/>
  <c r="M331" i="2"/>
  <c r="N352" i="2"/>
  <c r="M352" i="2"/>
  <c r="O352" i="2"/>
  <c r="P155" i="2"/>
  <c r="O199" i="2"/>
  <c r="M207" i="2"/>
  <c r="M212" i="2"/>
  <c r="M213" i="2"/>
  <c r="N214" i="2"/>
  <c r="O216" i="2"/>
  <c r="N218" i="2"/>
  <c r="O223" i="2"/>
  <c r="N224" i="2"/>
  <c r="M225" i="2"/>
  <c r="O228" i="2"/>
  <c r="N229" i="2"/>
  <c r="M231" i="2"/>
  <c r="O235" i="2"/>
  <c r="O236" i="2"/>
  <c r="N237" i="2"/>
  <c r="M239" i="2"/>
  <c r="O242" i="2"/>
  <c r="M243" i="2"/>
  <c r="P246" i="2"/>
  <c r="N247" i="2"/>
  <c r="O251" i="2"/>
  <c r="M257" i="2"/>
  <c r="M262" i="2"/>
  <c r="N264" i="2"/>
  <c r="N268" i="2"/>
  <c r="M269" i="2"/>
  <c r="O272" i="2"/>
  <c r="M273" i="2"/>
  <c r="P279" i="2"/>
  <c r="N280" i="2"/>
  <c r="O284" i="2"/>
  <c r="M288" i="2"/>
  <c r="P289" i="2"/>
  <c r="N290" i="2"/>
  <c r="O292" i="2"/>
  <c r="M293" i="2"/>
  <c r="P295" i="2"/>
  <c r="N306" i="2"/>
  <c r="O306" i="2"/>
  <c r="M306" i="2"/>
  <c r="N340" i="2"/>
  <c r="M340" i="2"/>
  <c r="O340" i="2"/>
  <c r="N347" i="2"/>
  <c r="O347" i="2"/>
  <c r="M347" i="2"/>
  <c r="N354" i="2"/>
  <c r="P354" i="2"/>
  <c r="O354" i="2"/>
  <c r="M354" i="2"/>
  <c r="M159" i="2"/>
  <c r="M160" i="2"/>
  <c r="M161" i="2"/>
  <c r="M169" i="2"/>
  <c r="O170" i="2"/>
  <c r="M171" i="2"/>
  <c r="M180" i="2"/>
  <c r="M181" i="2"/>
  <c r="M185" i="2"/>
  <c r="M186" i="2"/>
  <c r="M198" i="2"/>
  <c r="M201" i="2"/>
  <c r="P223" i="2"/>
  <c r="P242" i="2"/>
  <c r="O269" i="2"/>
  <c r="O290" i="2"/>
  <c r="M296" i="2"/>
  <c r="O296" i="2"/>
  <c r="N296" i="2"/>
  <c r="N302" i="2"/>
  <c r="O302" i="2"/>
  <c r="M302" i="2"/>
  <c r="P302" i="2"/>
  <c r="N312" i="2"/>
  <c r="O312" i="2"/>
  <c r="M312" i="2"/>
  <c r="N314" i="2"/>
  <c r="O314" i="2"/>
  <c r="M314" i="2"/>
  <c r="N315" i="2"/>
  <c r="O315" i="2"/>
  <c r="M315" i="2"/>
  <c r="N335" i="2"/>
  <c r="O335" i="2"/>
  <c r="M335" i="2"/>
  <c r="N337" i="2"/>
  <c r="M337" i="2"/>
  <c r="O337" i="2"/>
  <c r="N345" i="2"/>
  <c r="M345" i="2"/>
  <c r="O345" i="2"/>
  <c r="P151" i="2"/>
  <c r="N152" i="2"/>
  <c r="O154" i="2"/>
  <c r="M155" i="2"/>
  <c r="O158" i="2"/>
  <c r="O159" i="2"/>
  <c r="O160" i="2"/>
  <c r="N161" i="2"/>
  <c r="M163" i="2"/>
  <c r="M164" i="2"/>
  <c r="O168" i="2"/>
  <c r="O169" i="2"/>
  <c r="N171" i="2"/>
  <c r="O173" i="2"/>
  <c r="M175" i="2"/>
  <c r="O179" i="2"/>
  <c r="O180" i="2"/>
  <c r="N181" i="2"/>
  <c r="O184" i="2"/>
  <c r="O185" i="2"/>
  <c r="O186" i="2"/>
  <c r="M187" i="2"/>
  <c r="N190" i="2"/>
  <c r="O192" i="2"/>
  <c r="O193" i="2"/>
  <c r="M194" i="2"/>
  <c r="O197" i="2"/>
  <c r="O198" i="2"/>
  <c r="M199" i="2"/>
  <c r="N201" i="2"/>
  <c r="O205" i="2"/>
  <c r="O206" i="2"/>
  <c r="O207" i="2"/>
  <c r="M208" i="2"/>
  <c r="M209" i="2"/>
  <c r="O213" i="2"/>
  <c r="M216" i="2"/>
  <c r="M221" i="2"/>
  <c r="M222" i="2"/>
  <c r="M250" i="2"/>
  <c r="M251" i="2"/>
  <c r="M260" i="2"/>
  <c r="M261" i="2"/>
  <c r="M263" i="2"/>
  <c r="M266" i="2"/>
  <c r="M276" i="2"/>
  <c r="M277" i="2"/>
  <c r="M279" i="2"/>
  <c r="M284" i="2"/>
  <c r="O288" i="2"/>
  <c r="M289" i="2"/>
  <c r="M292" i="2"/>
  <c r="N294" i="2"/>
  <c r="N297" i="2"/>
  <c r="O297" i="2"/>
  <c r="M297" i="2"/>
  <c r="N321" i="2"/>
  <c r="P321" i="2"/>
  <c r="O321" i="2"/>
  <c r="M321" i="2"/>
  <c r="N323" i="2"/>
  <c r="O323" i="2"/>
  <c r="M323" i="2"/>
  <c r="N333" i="2"/>
  <c r="O333" i="2"/>
  <c r="M333" i="2"/>
  <c r="N363" i="2"/>
  <c r="O363" i="2"/>
  <c r="M363" i="2"/>
  <c r="P363" i="2"/>
  <c r="N303" i="2"/>
  <c r="M311" i="2"/>
  <c r="O317" i="2"/>
  <c r="N318" i="2"/>
  <c r="M319" i="2"/>
  <c r="M320" i="2"/>
  <c r="O325" i="2"/>
  <c r="N326" i="2"/>
  <c r="M329" i="2"/>
  <c r="M330" i="2"/>
  <c r="M342" i="2"/>
  <c r="M343" i="2"/>
  <c r="M346" i="2"/>
  <c r="O355" i="2"/>
  <c r="M356" i="2"/>
  <c r="M357" i="2"/>
  <c r="M358" i="2"/>
  <c r="N359" i="2"/>
  <c r="M359" i="2"/>
  <c r="N361" i="2"/>
  <c r="O361" i="2"/>
  <c r="N368" i="2"/>
  <c r="O368" i="2"/>
  <c r="M368" i="2"/>
  <c r="N406" i="2"/>
  <c r="O406" i="2"/>
  <c r="M406" i="2"/>
  <c r="P406" i="2"/>
  <c r="N424" i="2"/>
  <c r="O424" i="2"/>
  <c r="M424" i="2"/>
  <c r="N433" i="2"/>
  <c r="O433" i="2"/>
  <c r="M433" i="2"/>
  <c r="N434" i="2"/>
  <c r="O434" i="2"/>
  <c r="M434" i="2"/>
  <c r="M299" i="2"/>
  <c r="M300" i="2"/>
  <c r="N301" i="2"/>
  <c r="O303" i="2"/>
  <c r="M304" i="2"/>
  <c r="M305" i="2"/>
  <c r="O308" i="2"/>
  <c r="M309" i="2"/>
  <c r="P310" i="2"/>
  <c r="N311" i="2"/>
  <c r="M313" i="2"/>
  <c r="O319" i="2"/>
  <c r="N320" i="2"/>
  <c r="M322" i="2"/>
  <c r="O326" i="2"/>
  <c r="O329" i="2"/>
  <c r="N330" i="2"/>
  <c r="M332" i="2"/>
  <c r="M334" i="2"/>
  <c r="O342" i="2"/>
  <c r="O343" i="2"/>
  <c r="M344" i="2"/>
  <c r="N346" i="2"/>
  <c r="O356" i="2"/>
  <c r="N357" i="2"/>
  <c r="O359" i="2"/>
  <c r="M361" i="2"/>
  <c r="N373" i="2"/>
  <c r="M373" i="2"/>
  <c r="P373" i="2"/>
  <c r="O373" i="2"/>
  <c r="N405" i="2"/>
  <c r="M405" i="2"/>
  <c r="P405" i="2"/>
  <c r="O405" i="2"/>
  <c r="N410" i="2"/>
  <c r="O410" i="2"/>
  <c r="M410" i="2"/>
  <c r="N415" i="2"/>
  <c r="O415" i="2"/>
  <c r="M415" i="2"/>
  <c r="N421" i="2"/>
  <c r="M421" i="2"/>
  <c r="O421" i="2"/>
  <c r="M307" i="2"/>
  <c r="P308" i="2"/>
  <c r="N309" i="2"/>
  <c r="N332" i="2"/>
  <c r="N334" i="2"/>
  <c r="M336" i="2"/>
  <c r="M339" i="2"/>
  <c r="P342" i="2"/>
  <c r="N344" i="2"/>
  <c r="M349" i="2"/>
  <c r="M350" i="2"/>
  <c r="M351" i="2"/>
  <c r="M355" i="2"/>
  <c r="O362" i="2"/>
  <c r="N362" i="2"/>
  <c r="N403" i="2"/>
  <c r="O403" i="2"/>
  <c r="M403" i="2"/>
  <c r="O300" i="2"/>
  <c r="M303" i="2"/>
  <c r="O305" i="2"/>
  <c r="O309" i="2"/>
  <c r="M310" i="2"/>
  <c r="O344" i="2"/>
  <c r="N355" i="2"/>
  <c r="O358" i="2"/>
  <c r="M362" i="2"/>
  <c r="N376" i="2"/>
  <c r="O376" i="2"/>
  <c r="M376" i="2"/>
  <c r="N385" i="2"/>
  <c r="M385" i="2"/>
  <c r="O385" i="2"/>
  <c r="N393" i="2"/>
  <c r="M393" i="2"/>
  <c r="O393" i="2"/>
  <c r="N416" i="2"/>
  <c r="M416" i="2"/>
  <c r="P416" i="2"/>
  <c r="O416" i="2"/>
  <c r="N429" i="2"/>
  <c r="M429" i="2"/>
  <c r="P429" i="2"/>
  <c r="O429" i="2"/>
  <c r="O367" i="2"/>
  <c r="M372" i="2"/>
  <c r="M375" i="2"/>
  <c r="M401" i="2"/>
  <c r="M402" i="2"/>
  <c r="M408" i="2"/>
  <c r="M409" i="2"/>
  <c r="M414" i="2"/>
  <c r="M419" i="2"/>
  <c r="M420" i="2"/>
  <c r="O423" i="2"/>
  <c r="M431" i="2"/>
  <c r="M432" i="2"/>
  <c r="O366" i="2"/>
  <c r="M367" i="2"/>
  <c r="O370" i="2"/>
  <c r="N371" i="2"/>
  <c r="N372" i="2"/>
  <c r="O375" i="2"/>
  <c r="M377" i="2"/>
  <c r="O381" i="2"/>
  <c r="N382" i="2"/>
  <c r="O383" i="2"/>
  <c r="M384" i="2"/>
  <c r="O389" i="2"/>
  <c r="N390" i="2"/>
  <c r="M391" i="2"/>
  <c r="M392" i="2"/>
  <c r="P395" i="2"/>
  <c r="O397" i="2"/>
  <c r="N398" i="2"/>
  <c r="M399" i="2"/>
  <c r="O400" i="2"/>
  <c r="O401" i="2"/>
  <c r="N402" i="2"/>
  <c r="M404" i="2"/>
  <c r="O408" i="2"/>
  <c r="N409" i="2"/>
  <c r="M411" i="2"/>
  <c r="M412" i="2"/>
  <c r="P413" i="2"/>
  <c r="N414" i="2"/>
  <c r="N419" i="2"/>
  <c r="O420" i="2"/>
  <c r="M425" i="2"/>
  <c r="O431" i="2"/>
  <c r="N432" i="2"/>
  <c r="N367" i="2"/>
  <c r="O371" i="2"/>
  <c r="O372" i="2"/>
  <c r="N377" i="2"/>
  <c r="O382" i="2"/>
  <c r="P383" i="2"/>
  <c r="N384" i="2"/>
  <c r="O390" i="2"/>
  <c r="O391" i="2"/>
  <c r="N392" i="2"/>
  <c r="P397" i="2"/>
  <c r="O398" i="2"/>
  <c r="O399" i="2"/>
  <c r="O402" i="2"/>
  <c r="N404" i="2"/>
  <c r="P408" i="2"/>
  <c r="O409" i="2"/>
  <c r="N411" i="2"/>
  <c r="N412" i="2"/>
  <c r="O414" i="2"/>
  <c r="O419" i="2"/>
  <c r="P420" i="2"/>
  <c r="N425" i="2"/>
  <c r="O432"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 i="3"/>
  <c r="P61" i="2" l="1"/>
  <c r="P17" i="2"/>
  <c r="P40" i="2"/>
  <c r="P57" i="2"/>
  <c r="P322" i="2"/>
  <c r="P108" i="2"/>
  <c r="P20" i="2"/>
  <c r="P386" i="2"/>
  <c r="K474" i="2"/>
  <c r="L474" i="2" s="1"/>
  <c r="K467" i="2"/>
  <c r="L467" i="2" s="1"/>
  <c r="K462" i="2"/>
  <c r="L462" i="2" s="1"/>
  <c r="K456" i="2"/>
  <c r="L456" i="2" s="1"/>
  <c r="K450" i="2"/>
  <c r="L450" i="2" s="1"/>
  <c r="K437" i="2"/>
  <c r="L437" i="2" s="1"/>
  <c r="K435" i="2"/>
  <c r="L435" i="2" s="1"/>
  <c r="K479" i="2"/>
  <c r="L479" i="2" s="1"/>
  <c r="K473" i="2"/>
  <c r="L473" i="2" s="1"/>
  <c r="K470" i="2"/>
  <c r="L470" i="2" s="1"/>
  <c r="K468" i="2"/>
  <c r="L468" i="2" s="1"/>
  <c r="K461" i="2"/>
  <c r="L461" i="2" s="1"/>
  <c r="K455" i="2"/>
  <c r="L455" i="2" s="1"/>
  <c r="K447" i="2"/>
  <c r="L447" i="2" s="1"/>
  <c r="K443" i="2"/>
  <c r="L443" i="2" s="1"/>
  <c r="K440" i="2"/>
  <c r="L440" i="2" s="1"/>
  <c r="K438" i="2"/>
  <c r="L438" i="2" s="1"/>
  <c r="K478" i="2"/>
  <c r="L478" i="2" s="1"/>
  <c r="K472" i="2"/>
  <c r="L472" i="2" s="1"/>
  <c r="K469" i="2"/>
  <c r="L469" i="2" s="1"/>
  <c r="K460" i="2"/>
  <c r="L460" i="2" s="1"/>
  <c r="K454" i="2"/>
  <c r="L454" i="2" s="1"/>
  <c r="K446" i="2"/>
  <c r="L446" i="2" s="1"/>
  <c r="K442" i="2"/>
  <c r="L442" i="2" s="1"/>
  <c r="K439" i="2"/>
  <c r="L439" i="2" s="1"/>
  <c r="K477" i="2"/>
  <c r="L477" i="2" s="1"/>
  <c r="K471" i="2"/>
  <c r="L471" i="2" s="1"/>
  <c r="K465" i="2"/>
  <c r="L465" i="2" s="1"/>
  <c r="K459" i="2"/>
  <c r="L459" i="2" s="1"/>
  <c r="K453" i="2"/>
  <c r="L453" i="2" s="1"/>
  <c r="K445" i="2"/>
  <c r="L445" i="2" s="1"/>
  <c r="K441" i="2"/>
  <c r="L441" i="2" s="1"/>
  <c r="K480" i="2"/>
  <c r="L480" i="2" s="1"/>
  <c r="K476" i="2"/>
  <c r="L476" i="2" s="1"/>
  <c r="K464" i="2"/>
  <c r="L464" i="2" s="1"/>
  <c r="K458" i="2"/>
  <c r="L458" i="2" s="1"/>
  <c r="K452" i="2"/>
  <c r="L452" i="2" s="1"/>
  <c r="K449" i="2"/>
  <c r="L449" i="2" s="1"/>
  <c r="K444" i="2"/>
  <c r="L444" i="2" s="1"/>
  <c r="K475" i="2"/>
  <c r="L475" i="2" s="1"/>
  <c r="K466" i="2"/>
  <c r="L466" i="2" s="1"/>
  <c r="K463" i="2"/>
  <c r="L463" i="2" s="1"/>
  <c r="K457" i="2"/>
  <c r="L457" i="2" s="1"/>
  <c r="K451" i="2"/>
  <c r="L451" i="2" s="1"/>
  <c r="K448" i="2"/>
  <c r="L448" i="2" s="1"/>
  <c r="K436" i="2"/>
  <c r="L436" i="2" s="1"/>
  <c r="P81" i="2"/>
  <c r="P6" i="2"/>
  <c r="P2" i="2"/>
  <c r="P350" i="2"/>
  <c r="P304" i="2"/>
  <c r="P157" i="2"/>
  <c r="P197" i="2"/>
  <c r="P293" i="2"/>
  <c r="P263" i="2"/>
  <c r="P166" i="2"/>
  <c r="P226" i="2"/>
  <c r="P208" i="2"/>
  <c r="P237" i="2"/>
  <c r="P167" i="2"/>
  <c r="P360" i="2"/>
  <c r="P239" i="2"/>
  <c r="P19" i="2"/>
  <c r="P58" i="2"/>
  <c r="P129" i="2"/>
  <c r="P73" i="2"/>
  <c r="P110" i="2"/>
  <c r="P257" i="2"/>
  <c r="P275" i="2"/>
  <c r="P178" i="2"/>
  <c r="P137" i="2"/>
  <c r="P74" i="2"/>
  <c r="P69" i="2"/>
  <c r="P170" i="2"/>
  <c r="P234" i="2"/>
  <c r="P220" i="2"/>
  <c r="P37" i="2"/>
  <c r="P255" i="2"/>
  <c r="P195" i="2"/>
  <c r="P30" i="2"/>
  <c r="P209" i="2"/>
  <c r="P163" i="2"/>
  <c r="P66" i="2"/>
  <c r="P192" i="2"/>
  <c r="P59" i="2"/>
  <c r="P336" i="2"/>
  <c r="P175" i="2"/>
  <c r="P9" i="2"/>
  <c r="P349" i="2"/>
  <c r="P231" i="2"/>
  <c r="P366" i="2"/>
  <c r="P318" i="2"/>
  <c r="P168" i="2"/>
  <c r="P83" i="2"/>
  <c r="P196" i="2"/>
  <c r="P15" i="2"/>
  <c r="P156" i="2"/>
  <c r="P125" i="2"/>
  <c r="P135" i="2"/>
  <c r="P233" i="2"/>
  <c r="P10" i="2"/>
  <c r="P127" i="2"/>
  <c r="P39" i="2"/>
  <c r="P206" i="2"/>
  <c r="P159" i="2"/>
  <c r="P27" i="2"/>
  <c r="P7" i="2"/>
  <c r="P92" i="2"/>
  <c r="P16" i="2"/>
  <c r="P3" i="2"/>
  <c r="P46" i="2"/>
  <c r="P24" i="2"/>
  <c r="P51" i="2"/>
  <c r="P33" i="2"/>
  <c r="P77" i="2"/>
  <c r="P18" i="2"/>
  <c r="P14" i="2"/>
  <c r="P63" i="2"/>
  <c r="P183" i="2"/>
  <c r="P99" i="2"/>
  <c r="P54" i="2"/>
  <c r="P388" i="2"/>
  <c r="P379" i="2"/>
  <c r="P55" i="2"/>
  <c r="P8" i="2"/>
  <c r="P5" i="2"/>
  <c r="P53" i="2"/>
  <c r="P143" i="2"/>
  <c r="P13" i="2"/>
  <c r="P260" i="2"/>
  <c r="P250" i="2"/>
  <c r="P11" i="2"/>
  <c r="P203" i="2"/>
  <c r="P4" i="2"/>
  <c r="P144" i="2"/>
  <c r="P67" i="2"/>
  <c r="P417" i="2"/>
  <c r="P387" i="2"/>
  <c r="P370" i="2"/>
  <c r="P389" i="2"/>
  <c r="P426" i="2"/>
  <c r="P227" i="2"/>
  <c r="P427" i="2"/>
  <c r="P430" i="2"/>
  <c r="P320" i="2"/>
  <c r="P277" i="2"/>
  <c r="P380" i="2"/>
  <c r="P338" i="2"/>
  <c r="P241" i="2"/>
  <c r="P189" i="2"/>
  <c r="P365" i="2"/>
  <c r="P353" i="2"/>
  <c r="P200" i="2"/>
  <c r="P422" i="2"/>
  <c r="P378" i="2"/>
  <c r="P428" i="2"/>
  <c r="P316" i="2"/>
  <c r="P249" i="2"/>
  <c r="P211" i="2"/>
  <c r="P177" i="2"/>
  <c r="P182" i="2"/>
  <c r="P364" i="2"/>
  <c r="P369" i="2"/>
  <c r="P381" i="2"/>
  <c r="P243" i="2"/>
  <c r="P187" i="2"/>
  <c r="P184" i="2"/>
  <c r="P339" i="2"/>
  <c r="P313" i="2"/>
  <c r="P180" i="2"/>
  <c r="P358" i="2"/>
  <c r="P136" i="2"/>
  <c r="P112" i="2"/>
  <c r="P134" i="2"/>
  <c r="P229" i="2"/>
  <c r="P79" i="2"/>
  <c r="P50" i="2"/>
  <c r="P140" i="2"/>
  <c r="P36" i="2"/>
  <c r="P139" i="2"/>
  <c r="P43" i="2"/>
  <c r="P259" i="2"/>
  <c r="P106" i="2"/>
  <c r="P65" i="2"/>
  <c r="P396" i="2"/>
  <c r="P35" i="2"/>
  <c r="P221" i="2"/>
  <c r="P107" i="2"/>
  <c r="P352" i="2"/>
  <c r="P357" i="2"/>
  <c r="P228" i="2"/>
  <c r="P403" i="2"/>
  <c r="P114" i="2"/>
  <c r="P375" i="2"/>
  <c r="P335" i="2"/>
  <c r="P423" i="2"/>
  <c r="P374" i="2"/>
  <c r="P418" i="2"/>
  <c r="P212" i="2"/>
  <c r="P204" i="2"/>
  <c r="P299" i="2"/>
  <c r="P64" i="2"/>
  <c r="P117" i="2"/>
  <c r="P88" i="2"/>
  <c r="P282" i="2"/>
  <c r="P341" i="2"/>
  <c r="P85" i="2"/>
  <c r="P23" i="2"/>
  <c r="P434" i="2"/>
  <c r="P346" i="2"/>
  <c r="P261" i="2"/>
  <c r="P205" i="2"/>
  <c r="P164" i="2"/>
  <c r="P174" i="2"/>
  <c r="P158" i="2"/>
  <c r="P45" i="2"/>
  <c r="P26" i="2"/>
  <c r="P21" i="2"/>
  <c r="P52" i="2"/>
  <c r="P391" i="2"/>
  <c r="P329" i="2"/>
  <c r="P266" i="2"/>
  <c r="P118" i="2"/>
  <c r="P324" i="2"/>
  <c r="P245" i="2"/>
  <c r="P368" i="2"/>
  <c r="P319" i="2"/>
  <c r="P317" i="2"/>
  <c r="P34" i="2"/>
  <c r="P111" i="2"/>
  <c r="P298" i="2"/>
  <c r="P179" i="2"/>
  <c r="P359" i="2"/>
  <c r="P431" i="2"/>
  <c r="P401" i="2"/>
  <c r="P351" i="2"/>
  <c r="P330" i="2"/>
  <c r="P399" i="2"/>
  <c r="P424" i="2"/>
  <c r="P224" i="2"/>
  <c r="P392" i="2"/>
  <c r="P376" i="2"/>
  <c r="P325" i="2"/>
  <c r="P276" i="2"/>
  <c r="P262" i="2"/>
  <c r="P377" i="2"/>
  <c r="P414" i="2"/>
  <c r="P344" i="2"/>
  <c r="P345" i="2"/>
  <c r="P315" i="2"/>
  <c r="P296" i="2"/>
  <c r="P165" i="2"/>
  <c r="P425" i="2"/>
  <c r="P411" i="2"/>
  <c r="P384" i="2"/>
  <c r="P362" i="2"/>
  <c r="P334" i="2"/>
  <c r="P300" i="2"/>
  <c r="P160" i="2"/>
  <c r="P264" i="2"/>
  <c r="P274" i="2"/>
  <c r="P323" i="2"/>
  <c r="P297" i="2"/>
  <c r="P280" i="2"/>
  <c r="P272" i="2"/>
  <c r="P421" i="2"/>
  <c r="P333" i="2"/>
  <c r="P269" i="2"/>
  <c r="P331" i="2"/>
  <c r="P123" i="2"/>
  <c r="P356" i="2"/>
  <c r="P332" i="2"/>
  <c r="P433" i="2"/>
  <c r="P311" i="2"/>
  <c r="P236" i="2"/>
  <c r="P213" i="2"/>
  <c r="P210" i="2"/>
  <c r="P162" i="2"/>
  <c r="P91" i="2"/>
  <c r="P42" i="2"/>
  <c r="P120" i="2"/>
  <c r="P109" i="2"/>
  <c r="P41" i="2"/>
  <c r="P238" i="2"/>
  <c r="P105" i="2"/>
  <c r="P62" i="2"/>
  <c r="P44" i="2"/>
  <c r="P142" i="2"/>
  <c r="P87" i="2"/>
  <c r="P194" i="2"/>
  <c r="P337" i="2"/>
  <c r="P281" i="2"/>
  <c r="P230" i="2"/>
  <c r="P104" i="2"/>
  <c r="P47" i="2"/>
  <c r="P68" i="2"/>
  <c r="P146" i="2"/>
  <c r="P124" i="2"/>
  <c r="P25" i="2"/>
  <c r="P84" i="2"/>
  <c r="P60" i="2"/>
  <c r="P409" i="2"/>
  <c r="P393" i="2"/>
  <c r="P217" i="2"/>
  <c r="P256" i="2"/>
  <c r="P244" i="2"/>
  <c r="P97" i="2"/>
  <c r="P248" i="2"/>
  <c r="P90" i="2"/>
  <c r="P31" i="2"/>
  <c r="P48" i="2"/>
  <c r="P29" i="2"/>
  <c r="P343" i="2"/>
  <c r="P404" i="2"/>
  <c r="P390" i="2"/>
  <c r="P415" i="2"/>
  <c r="P361" i="2"/>
  <c r="P314" i="2"/>
  <c r="P169" i="2"/>
  <c r="P161" i="2"/>
  <c r="P340" i="2"/>
  <c r="P306" i="2"/>
  <c r="P232" i="2"/>
  <c r="P188" i="2"/>
  <c r="P267" i="2"/>
  <c r="P176" i="2"/>
  <c r="P128" i="2"/>
  <c r="P432" i="2"/>
  <c r="P402" i="2"/>
  <c r="P410" i="2"/>
  <c r="P181" i="2"/>
  <c r="P312" i="2"/>
  <c r="P285" i="2"/>
  <c r="P258" i="2"/>
  <c r="P202" i="2"/>
  <c r="P115" i="2"/>
  <c r="P385" i="2"/>
  <c r="P222" i="2"/>
  <c r="P347" i="2"/>
  <c r="P147" i="2"/>
  <c r="P145" i="2"/>
  <c r="P133" i="2"/>
  <c r="P98" i="2"/>
  <c r="P86" i="2"/>
  <c r="P75" i="2"/>
  <c r="P28" i="2"/>
  <c r="P240" i="2"/>
  <c r="P70" i="2"/>
  <c r="P80" i="2"/>
  <c r="P116" i="2"/>
  <c r="P82" i="2"/>
  <c r="P76" i="2"/>
  <c r="P38" i="2"/>
  <c r="N451" i="2" l="1"/>
  <c r="M451" i="2"/>
  <c r="O451" i="2"/>
  <c r="O466" i="2"/>
  <c r="M466" i="2"/>
  <c r="N466" i="2"/>
  <c r="O458" i="2"/>
  <c r="N458" i="2"/>
  <c r="M458" i="2"/>
  <c r="P448" i="2"/>
  <c r="M448" i="2"/>
  <c r="N448" i="2"/>
  <c r="O448" i="2"/>
  <c r="N444" i="2"/>
  <c r="O444" i="2"/>
  <c r="M444" i="2"/>
  <c r="N464" i="2"/>
  <c r="O464" i="2"/>
  <c r="P464" i="2"/>
  <c r="M464" i="2"/>
  <c r="O441" i="2"/>
  <c r="N441" i="2"/>
  <c r="M441" i="2"/>
  <c r="P453" i="2"/>
  <c r="M453" i="2"/>
  <c r="O453" i="2"/>
  <c r="N453" i="2"/>
  <c r="O439" i="2"/>
  <c r="M439" i="2"/>
  <c r="N439" i="2"/>
  <c r="O472" i="2"/>
  <c r="M472" i="2"/>
  <c r="P472" i="2"/>
  <c r="N472" i="2"/>
  <c r="N438" i="2"/>
  <c r="M438" i="2"/>
  <c r="P438" i="2"/>
  <c r="O438" i="2"/>
  <c r="P447" i="2"/>
  <c r="N447" i="2"/>
  <c r="M447" i="2"/>
  <c r="O447" i="2"/>
  <c r="O470" i="2"/>
  <c r="N470" i="2"/>
  <c r="M470" i="2"/>
  <c r="M450" i="2"/>
  <c r="N450" i="2"/>
  <c r="O450" i="2"/>
  <c r="N459" i="2"/>
  <c r="O459" i="2"/>
  <c r="M459" i="2"/>
  <c r="N478" i="2"/>
  <c r="O478" i="2"/>
  <c r="M478" i="2"/>
  <c r="P437" i="2"/>
  <c r="M437" i="2"/>
  <c r="O437" i="2"/>
  <c r="N437" i="2"/>
  <c r="O456" i="2"/>
  <c r="N456" i="2"/>
  <c r="P456" i="2"/>
  <c r="M456" i="2"/>
  <c r="N449" i="2"/>
  <c r="M449" i="2"/>
  <c r="O449" i="2"/>
  <c r="O445" i="2"/>
  <c r="N445" i="2"/>
  <c r="M445" i="2"/>
  <c r="O465" i="2"/>
  <c r="N465" i="2"/>
  <c r="M465" i="2"/>
  <c r="O442" i="2"/>
  <c r="N442" i="2"/>
  <c r="M442" i="2"/>
  <c r="P442" i="2"/>
  <c r="N454" i="2"/>
  <c r="P454" i="2"/>
  <c r="M454" i="2"/>
  <c r="O454" i="2"/>
  <c r="M440" i="2"/>
  <c r="N440" i="2"/>
  <c r="O440" i="2"/>
  <c r="N473" i="2"/>
  <c r="M473" i="2"/>
  <c r="O473" i="2"/>
  <c r="O462" i="2"/>
  <c r="N462" i="2"/>
  <c r="M462" i="2"/>
  <c r="M436" i="2"/>
  <c r="N436" i="2"/>
  <c r="O436" i="2"/>
  <c r="P436" i="2"/>
  <c r="O475" i="2"/>
  <c r="N475" i="2"/>
  <c r="M475" i="2"/>
  <c r="P457" i="2"/>
  <c r="N457" i="2"/>
  <c r="M457" i="2"/>
  <c r="O457" i="2"/>
  <c r="O476" i="2"/>
  <c r="M476" i="2"/>
  <c r="N476" i="2"/>
  <c r="N460" i="2"/>
  <c r="O460" i="2"/>
  <c r="M460" i="2"/>
  <c r="O479" i="2"/>
  <c r="M479" i="2"/>
  <c r="N479" i="2"/>
  <c r="M463" i="2"/>
  <c r="O463" i="2"/>
  <c r="N463" i="2"/>
  <c r="N452" i="2"/>
  <c r="P452" i="2"/>
  <c r="M452" i="2"/>
  <c r="O452" i="2"/>
  <c r="N480" i="2"/>
  <c r="M480" i="2"/>
  <c r="O480" i="2"/>
  <c r="P480" i="2"/>
  <c r="O471" i="2"/>
  <c r="M471" i="2"/>
  <c r="N471" i="2"/>
  <c r="N446" i="2"/>
  <c r="O446" i="2"/>
  <c r="M446" i="2"/>
  <c r="M469" i="2"/>
  <c r="N469" i="2"/>
  <c r="O469" i="2"/>
  <c r="O443" i="2"/>
  <c r="M443" i="2"/>
  <c r="N443" i="2"/>
  <c r="P455" i="2"/>
  <c r="O455" i="2"/>
  <c r="M455" i="2"/>
  <c r="N455" i="2"/>
  <c r="N468" i="2"/>
  <c r="M468" i="2"/>
  <c r="O468" i="2"/>
  <c r="M477" i="2"/>
  <c r="N477" i="2"/>
  <c r="O477" i="2"/>
  <c r="O461" i="2"/>
  <c r="N461" i="2"/>
  <c r="M461" i="2"/>
  <c r="P435" i="2"/>
  <c r="O435" i="2"/>
  <c r="N435" i="2"/>
  <c r="M435" i="2"/>
  <c r="N467" i="2"/>
  <c r="M467" i="2"/>
  <c r="P467" i="2"/>
  <c r="O467" i="2"/>
  <c r="N474" i="2"/>
  <c r="O474" i="2"/>
  <c r="M474" i="2"/>
  <c r="K992" i="2" l="1"/>
  <c r="L992" i="2" s="1"/>
  <c r="K959" i="2"/>
  <c r="L959" i="2" s="1"/>
  <c r="K931" i="2"/>
  <c r="L931" i="2" s="1"/>
  <c r="K903" i="2"/>
  <c r="L903" i="2" s="1"/>
  <c r="K876" i="2"/>
  <c r="L876" i="2" s="1"/>
  <c r="K845" i="2"/>
  <c r="L845" i="2" s="1"/>
  <c r="K772" i="2"/>
  <c r="L772" i="2" s="1"/>
  <c r="K1003" i="2"/>
  <c r="L1003" i="2" s="1"/>
  <c r="K968" i="2"/>
  <c r="L968" i="2" s="1"/>
  <c r="K939" i="2"/>
  <c r="L939" i="2" s="1"/>
  <c r="K911" i="2"/>
  <c r="L911" i="2" s="1"/>
  <c r="K884" i="2"/>
  <c r="L884" i="2" s="1"/>
  <c r="K855" i="2"/>
  <c r="L855" i="2" s="1"/>
  <c r="K803" i="2"/>
  <c r="L803" i="2" s="1"/>
  <c r="K778" i="2"/>
  <c r="L778" i="2" s="1"/>
  <c r="K747" i="2"/>
  <c r="L747" i="2" s="1"/>
  <c r="K725" i="2"/>
  <c r="L725" i="2" s="1"/>
  <c r="K694" i="2"/>
  <c r="L694" i="2" s="1"/>
  <c r="K1008" i="2"/>
  <c r="L1008" i="2" s="1"/>
  <c r="K973" i="2"/>
  <c r="L973" i="2" s="1"/>
  <c r="K943" i="2"/>
  <c r="L943" i="2" s="1"/>
  <c r="K916" i="2"/>
  <c r="L916" i="2" s="1"/>
  <c r="K888" i="2"/>
  <c r="L888" i="2" s="1"/>
  <c r="K860" i="2"/>
  <c r="L860" i="2" s="1"/>
  <c r="K825" i="2"/>
  <c r="L825" i="2" s="1"/>
  <c r="K807" i="2"/>
  <c r="L807" i="2" s="1"/>
  <c r="K790" i="2"/>
  <c r="L790" i="2" s="1"/>
  <c r="K783" i="2"/>
  <c r="L783" i="2" s="1"/>
  <c r="K752" i="2"/>
  <c r="L752" i="2" s="1"/>
  <c r="K1013" i="2"/>
  <c r="L1013" i="2" s="1"/>
  <c r="K978" i="2"/>
  <c r="L978" i="2" s="1"/>
  <c r="K947" i="2"/>
  <c r="L947" i="2" s="1"/>
  <c r="K892" i="2"/>
  <c r="L892" i="2" s="1"/>
  <c r="K865" i="2"/>
  <c r="L865" i="2" s="1"/>
  <c r="K830" i="2"/>
  <c r="L830" i="2" s="1"/>
  <c r="K812" i="2"/>
  <c r="L812" i="2" s="1"/>
  <c r="K757" i="2"/>
  <c r="L757" i="2" s="1"/>
  <c r="K732" i="2"/>
  <c r="L732" i="2" s="1"/>
  <c r="K1006" i="2"/>
  <c r="L1006" i="2" s="1"/>
  <c r="K971" i="2"/>
  <c r="L971" i="2" s="1"/>
  <c r="K941" i="2"/>
  <c r="L941" i="2" s="1"/>
  <c r="K914" i="2"/>
  <c r="L914" i="2" s="1"/>
  <c r="K887" i="2"/>
  <c r="L887" i="2" s="1"/>
  <c r="K858" i="2"/>
  <c r="L858" i="2" s="1"/>
  <c r="K806" i="2"/>
  <c r="L806" i="2" s="1"/>
  <c r="K781" i="2"/>
  <c r="L781" i="2" s="1"/>
  <c r="K750" i="2"/>
  <c r="L750" i="2" s="1"/>
  <c r="K728" i="2"/>
  <c r="L728" i="2" s="1"/>
  <c r="K697" i="2"/>
  <c r="L697" i="2" s="1"/>
  <c r="K668" i="2"/>
  <c r="L668" i="2" s="1"/>
  <c r="K1011" i="2"/>
  <c r="L1011" i="2" s="1"/>
  <c r="K976" i="2"/>
  <c r="L976" i="2" s="1"/>
  <c r="K945" i="2"/>
  <c r="L945" i="2" s="1"/>
  <c r="K918" i="2"/>
  <c r="L918" i="2" s="1"/>
  <c r="K863" i="2"/>
  <c r="L863" i="2" s="1"/>
  <c r="K828" i="2"/>
  <c r="L828" i="2" s="1"/>
  <c r="K810" i="2"/>
  <c r="L810" i="2" s="1"/>
  <c r="K755" i="2"/>
  <c r="L755" i="2" s="1"/>
  <c r="K701" i="2"/>
  <c r="L701" i="2" s="1"/>
  <c r="K699" i="2"/>
  <c r="L699" i="2" s="1"/>
  <c r="K652" i="2"/>
  <c r="L652" i="2" s="1"/>
  <c r="K609" i="2"/>
  <c r="L609" i="2" s="1"/>
  <c r="K675" i="2"/>
  <c r="L675" i="2" s="1"/>
  <c r="K954" i="2"/>
  <c r="L954" i="2" s="1"/>
  <c r="K899" i="2"/>
  <c r="L899" i="2" s="1"/>
  <c r="K839" i="2"/>
  <c r="L839" i="2" s="1"/>
  <c r="K818" i="2"/>
  <c r="L818" i="2" s="1"/>
  <c r="K786" i="2"/>
  <c r="L786" i="2" s="1"/>
  <c r="K766" i="2"/>
  <c r="L766" i="2" s="1"/>
  <c r="K710" i="2"/>
  <c r="L710" i="2" s="1"/>
  <c r="K997" i="2"/>
  <c r="L997" i="2" s="1"/>
  <c r="K964" i="2"/>
  <c r="L964" i="2" s="1"/>
  <c r="K934" i="2"/>
  <c r="L934" i="2" s="1"/>
  <c r="K907" i="2"/>
  <c r="L907" i="2" s="1"/>
  <c r="K850" i="2"/>
  <c r="L850" i="2" s="1"/>
  <c r="K773" i="2"/>
  <c r="L773" i="2" s="1"/>
  <c r="K719" i="2"/>
  <c r="L719" i="2" s="1"/>
  <c r="K1002" i="2"/>
  <c r="L1002" i="2" s="1"/>
  <c r="K854" i="2"/>
  <c r="L854" i="2" s="1"/>
  <c r="K802" i="2"/>
  <c r="L802" i="2" s="1"/>
  <c r="K777" i="2"/>
  <c r="L777" i="2" s="1"/>
  <c r="K746" i="2"/>
  <c r="L746" i="2" s="1"/>
  <c r="K724" i="2"/>
  <c r="L724" i="2" s="1"/>
  <c r="K1007" i="2"/>
  <c r="L1007" i="2" s="1"/>
  <c r="K972" i="2"/>
  <c r="L972" i="2" s="1"/>
  <c r="K942" i="2"/>
  <c r="L942" i="2" s="1"/>
  <c r="K915" i="2"/>
  <c r="L915" i="2" s="1"/>
  <c r="K859" i="2"/>
  <c r="L859" i="2" s="1"/>
  <c r="K824" i="2"/>
  <c r="L824" i="2" s="1"/>
  <c r="K782" i="2"/>
  <c r="L782" i="2" s="1"/>
  <c r="K751" i="2"/>
  <c r="L751" i="2" s="1"/>
  <c r="K729" i="2"/>
  <c r="L729" i="2" s="1"/>
  <c r="K698" i="2"/>
  <c r="L698" i="2" s="1"/>
  <c r="K1000" i="2"/>
  <c r="L1000" i="2" s="1"/>
  <c r="K966" i="2"/>
  <c r="L966" i="2" s="1"/>
  <c r="K937" i="2"/>
  <c r="L937" i="2" s="1"/>
  <c r="K909" i="2"/>
  <c r="L909" i="2" s="1"/>
  <c r="K882" i="2"/>
  <c r="L882" i="2" s="1"/>
  <c r="K852" i="2"/>
  <c r="L852" i="2" s="1"/>
  <c r="K800" i="2"/>
  <c r="L800" i="2" s="1"/>
  <c r="K775" i="2"/>
  <c r="L775" i="2" s="1"/>
  <c r="K744" i="2"/>
  <c r="L744" i="2" s="1"/>
  <c r="K722" i="2"/>
  <c r="L722" i="2" s="1"/>
  <c r="K692" i="2"/>
  <c r="L692" i="2" s="1"/>
  <c r="K664" i="2"/>
  <c r="L664" i="2" s="1"/>
  <c r="K1005" i="2"/>
  <c r="L1005" i="2" s="1"/>
  <c r="K970" i="2"/>
  <c r="L970" i="2" s="1"/>
  <c r="K913" i="2"/>
  <c r="L913" i="2" s="1"/>
  <c r="K886" i="2"/>
  <c r="L886" i="2" s="1"/>
  <c r="K857" i="2"/>
  <c r="L857" i="2" s="1"/>
  <c r="K805" i="2"/>
  <c r="L805" i="2" s="1"/>
  <c r="K780" i="2"/>
  <c r="L780" i="2" s="1"/>
  <c r="K749" i="2"/>
  <c r="L749" i="2" s="1"/>
  <c r="K727" i="2"/>
  <c r="L727" i="2" s="1"/>
  <c r="K1016" i="2"/>
  <c r="L1016" i="2" s="1"/>
  <c r="K981" i="2"/>
  <c r="L981" i="2" s="1"/>
  <c r="K949" i="2"/>
  <c r="L949" i="2" s="1"/>
  <c r="K921" i="2"/>
  <c r="L921" i="2" s="1"/>
  <c r="K894" i="2"/>
  <c r="L894" i="2" s="1"/>
  <c r="K867" i="2"/>
  <c r="L867" i="2" s="1"/>
  <c r="K833" i="2"/>
  <c r="L833" i="2" s="1"/>
  <c r="K792" i="2"/>
  <c r="L792" i="2" s="1"/>
  <c r="K760" i="2"/>
  <c r="L760" i="2" s="1"/>
  <c r="K735" i="2"/>
  <c r="L735" i="2" s="1"/>
  <c r="K705" i="2"/>
  <c r="L705" i="2" s="1"/>
  <c r="K991" i="2"/>
  <c r="L991" i="2" s="1"/>
  <c r="K930" i="2"/>
  <c r="L930" i="2" s="1"/>
  <c r="K844" i="2"/>
  <c r="L844" i="2" s="1"/>
  <c r="K822" i="2"/>
  <c r="L822" i="2" s="1"/>
  <c r="K771" i="2"/>
  <c r="L771" i="2" s="1"/>
  <c r="K685" i="2"/>
  <c r="L685" i="2" s="1"/>
  <c r="K996" i="2"/>
  <c r="L996" i="2" s="1"/>
  <c r="K963" i="2"/>
  <c r="L963" i="2" s="1"/>
  <c r="K906" i="2"/>
  <c r="L906" i="2" s="1"/>
  <c r="K879" i="2"/>
  <c r="L879" i="2" s="1"/>
  <c r="K849" i="2"/>
  <c r="L849" i="2" s="1"/>
  <c r="K798" i="2"/>
  <c r="L798" i="2" s="1"/>
  <c r="K788" i="2"/>
  <c r="L788" i="2" s="1"/>
  <c r="K718" i="2"/>
  <c r="L718" i="2" s="1"/>
  <c r="K1001" i="2"/>
  <c r="L1001" i="2" s="1"/>
  <c r="K967" i="2"/>
  <c r="L967" i="2" s="1"/>
  <c r="K938" i="2"/>
  <c r="L938" i="2" s="1"/>
  <c r="K910" i="2"/>
  <c r="L910" i="2" s="1"/>
  <c r="K883" i="2"/>
  <c r="L883" i="2" s="1"/>
  <c r="K853" i="2"/>
  <c r="L853" i="2" s="1"/>
  <c r="K801" i="2"/>
  <c r="L801" i="2" s="1"/>
  <c r="K776" i="2"/>
  <c r="L776" i="2" s="1"/>
  <c r="K745" i="2"/>
  <c r="L745" i="2" s="1"/>
  <c r="K723" i="2"/>
  <c r="L723" i="2" s="1"/>
  <c r="K693" i="2"/>
  <c r="L693" i="2" s="1"/>
  <c r="K994" i="2"/>
  <c r="L994" i="2" s="1"/>
  <c r="K961" i="2"/>
  <c r="L961" i="2" s="1"/>
  <c r="K932" i="2"/>
  <c r="L932" i="2" s="1"/>
  <c r="K847" i="2"/>
  <c r="L847" i="2" s="1"/>
  <c r="K716" i="2"/>
  <c r="L716" i="2" s="1"/>
  <c r="K659" i="2"/>
  <c r="L659" i="2" s="1"/>
  <c r="K999" i="2"/>
  <c r="L999" i="2" s="1"/>
  <c r="K965" i="2"/>
  <c r="L965" i="2" s="1"/>
  <c r="K936" i="2"/>
  <c r="L936" i="2" s="1"/>
  <c r="K908" i="2"/>
  <c r="L908" i="2" s="1"/>
  <c r="K881" i="2"/>
  <c r="L881" i="2" s="1"/>
  <c r="K799" i="2"/>
  <c r="L799" i="2" s="1"/>
  <c r="K743" i="2"/>
  <c r="L743" i="2" s="1"/>
  <c r="K721" i="2"/>
  <c r="L721" i="2" s="1"/>
  <c r="K691" i="2"/>
  <c r="L691" i="2" s="1"/>
  <c r="K673" i="2"/>
  <c r="L673" i="2" s="1"/>
  <c r="K642" i="2"/>
  <c r="L642" i="2" s="1"/>
  <c r="K621" i="2"/>
  <c r="L621" i="2" s="1"/>
  <c r="K602" i="2"/>
  <c r="L602" i="2" s="1"/>
  <c r="K589" i="2"/>
  <c r="L589" i="2" s="1"/>
  <c r="K1010" i="2"/>
  <c r="L1010" i="2" s="1"/>
  <c r="K975" i="2"/>
  <c r="L975" i="2" s="1"/>
  <c r="K890" i="2"/>
  <c r="L890" i="2" s="1"/>
  <c r="K862" i="2"/>
  <c r="L862" i="2" s="1"/>
  <c r="K827" i="2"/>
  <c r="L827" i="2" s="1"/>
  <c r="K809" i="2"/>
  <c r="L809" i="2" s="1"/>
  <c r="K785" i="2"/>
  <c r="L785" i="2" s="1"/>
  <c r="K754" i="2"/>
  <c r="L754" i="2" s="1"/>
  <c r="K986" i="2"/>
  <c r="L986" i="2" s="1"/>
  <c r="K953" i="2"/>
  <c r="L953" i="2" s="1"/>
  <c r="K926" i="2"/>
  <c r="L926" i="2" s="1"/>
  <c r="K898" i="2"/>
  <c r="L898" i="2" s="1"/>
  <c r="K871" i="2"/>
  <c r="L871" i="2" s="1"/>
  <c r="K838" i="2"/>
  <c r="L838" i="2" s="1"/>
  <c r="K817" i="2"/>
  <c r="L817" i="2" s="1"/>
  <c r="K797" i="2"/>
  <c r="L797" i="2" s="1"/>
  <c r="K765" i="2"/>
  <c r="L765" i="2" s="1"/>
  <c r="K740" i="2"/>
  <c r="L740" i="2" s="1"/>
  <c r="K709" i="2"/>
  <c r="L709" i="2" s="1"/>
  <c r="K679" i="2"/>
  <c r="L679" i="2" s="1"/>
  <c r="K990" i="2"/>
  <c r="L990" i="2" s="1"/>
  <c r="K958" i="2"/>
  <c r="L958" i="2" s="1"/>
  <c r="K929" i="2"/>
  <c r="L929" i="2" s="1"/>
  <c r="K902" i="2"/>
  <c r="L902" i="2" s="1"/>
  <c r="K875" i="2"/>
  <c r="L875" i="2" s="1"/>
  <c r="K843" i="2"/>
  <c r="L843" i="2" s="1"/>
  <c r="K821" i="2"/>
  <c r="L821" i="2" s="1"/>
  <c r="K770" i="2"/>
  <c r="L770" i="2" s="1"/>
  <c r="K741" i="2"/>
  <c r="L741" i="2" s="1"/>
  <c r="K714" i="2"/>
  <c r="L714" i="2" s="1"/>
  <c r="K995" i="2"/>
  <c r="L995" i="2" s="1"/>
  <c r="K962" i="2"/>
  <c r="L962" i="2" s="1"/>
  <c r="K933" i="2"/>
  <c r="L933" i="2" s="1"/>
  <c r="K905" i="2"/>
  <c r="L905" i="2" s="1"/>
  <c r="K878" i="2"/>
  <c r="L878" i="2" s="1"/>
  <c r="K848" i="2"/>
  <c r="L848" i="2" s="1"/>
  <c r="K717" i="2"/>
  <c r="L717" i="2" s="1"/>
  <c r="K688" i="2"/>
  <c r="L688" i="2" s="1"/>
  <c r="K988" i="2"/>
  <c r="L988" i="2" s="1"/>
  <c r="K956" i="2"/>
  <c r="L956" i="2" s="1"/>
  <c r="K928" i="2"/>
  <c r="L928" i="2" s="1"/>
  <c r="K900" i="2"/>
  <c r="L900" i="2" s="1"/>
  <c r="K873" i="2"/>
  <c r="L873" i="2" s="1"/>
  <c r="K841" i="2"/>
  <c r="L841" i="2" s="1"/>
  <c r="K820" i="2"/>
  <c r="L820" i="2" s="1"/>
  <c r="K768" i="2"/>
  <c r="L768" i="2" s="1"/>
  <c r="K712" i="2"/>
  <c r="L712" i="2" s="1"/>
  <c r="K682" i="2"/>
  <c r="L682" i="2" s="1"/>
  <c r="K655" i="2"/>
  <c r="L655" i="2" s="1"/>
  <c r="K993" i="2"/>
  <c r="L993" i="2" s="1"/>
  <c r="K960" i="2"/>
  <c r="L960" i="2" s="1"/>
  <c r="K904" i="2"/>
  <c r="L904" i="2" s="1"/>
  <c r="K877" i="2"/>
  <c r="L877" i="2" s="1"/>
  <c r="K846" i="2"/>
  <c r="L846" i="2" s="1"/>
  <c r="K787" i="2"/>
  <c r="L787" i="2" s="1"/>
  <c r="K715" i="2"/>
  <c r="L715" i="2" s="1"/>
  <c r="K687" i="2"/>
  <c r="L687" i="2" s="1"/>
  <c r="K1004" i="2"/>
  <c r="L1004" i="2" s="1"/>
  <c r="K969" i="2"/>
  <c r="L969" i="2" s="1"/>
  <c r="K940" i="2"/>
  <c r="L940" i="2" s="1"/>
  <c r="K912" i="2"/>
  <c r="L912" i="2" s="1"/>
  <c r="K885" i="2"/>
  <c r="L885" i="2" s="1"/>
  <c r="K856" i="2"/>
  <c r="L856" i="2" s="1"/>
  <c r="K823" i="2"/>
  <c r="L823" i="2" s="1"/>
  <c r="K804" i="2"/>
  <c r="L804" i="2" s="1"/>
  <c r="K789" i="2"/>
  <c r="L789" i="2" s="1"/>
  <c r="K779" i="2"/>
  <c r="L779" i="2" s="1"/>
  <c r="K748" i="2"/>
  <c r="L748" i="2" s="1"/>
  <c r="K726" i="2"/>
  <c r="L726" i="2" s="1"/>
  <c r="K1015" i="2"/>
  <c r="L1015" i="2" s="1"/>
  <c r="K980" i="2"/>
  <c r="L980" i="2" s="1"/>
  <c r="K948" i="2"/>
  <c r="L948" i="2" s="1"/>
  <c r="K893" i="2"/>
  <c r="L893" i="2" s="1"/>
  <c r="K866" i="2"/>
  <c r="L866" i="2" s="1"/>
  <c r="K832" i="2"/>
  <c r="L832" i="2" s="1"/>
  <c r="K759" i="2"/>
  <c r="L759" i="2" s="1"/>
  <c r="K734" i="2"/>
  <c r="L734" i="2" s="1"/>
  <c r="K704" i="2"/>
  <c r="L704" i="2" s="1"/>
  <c r="K985" i="2"/>
  <c r="L985" i="2" s="1"/>
  <c r="K952" i="2"/>
  <c r="L952" i="2" s="1"/>
  <c r="K925" i="2"/>
  <c r="L925" i="2" s="1"/>
  <c r="K897" i="2"/>
  <c r="L897" i="2" s="1"/>
  <c r="K870" i="2"/>
  <c r="L870" i="2" s="1"/>
  <c r="K837" i="2"/>
  <c r="L837" i="2" s="1"/>
  <c r="K796" i="2"/>
  <c r="L796" i="2" s="1"/>
  <c r="K764" i="2"/>
  <c r="L764" i="2" s="1"/>
  <c r="K739" i="2"/>
  <c r="L739" i="2" s="1"/>
  <c r="K708" i="2"/>
  <c r="L708" i="2" s="1"/>
  <c r="K989" i="2"/>
  <c r="L989" i="2" s="1"/>
  <c r="K957" i="2"/>
  <c r="L957" i="2" s="1"/>
  <c r="K901" i="2"/>
  <c r="L901" i="2" s="1"/>
  <c r="K874" i="2"/>
  <c r="L874" i="2" s="1"/>
  <c r="K842" i="2"/>
  <c r="L842" i="2" s="1"/>
  <c r="K769" i="2"/>
  <c r="L769" i="2" s="1"/>
  <c r="K713" i="2"/>
  <c r="L713" i="2" s="1"/>
  <c r="K683" i="2"/>
  <c r="L683" i="2" s="1"/>
  <c r="K983" i="2"/>
  <c r="L983" i="2" s="1"/>
  <c r="K950" i="2"/>
  <c r="L950" i="2" s="1"/>
  <c r="K923" i="2"/>
  <c r="L923" i="2" s="1"/>
  <c r="K896" i="2"/>
  <c r="L896" i="2" s="1"/>
  <c r="K835" i="2"/>
  <c r="L835" i="2" s="1"/>
  <c r="K815" i="2"/>
  <c r="L815" i="2" s="1"/>
  <c r="K794" i="2"/>
  <c r="L794" i="2" s="1"/>
  <c r="K762" i="2"/>
  <c r="L762" i="2" s="1"/>
  <c r="K737" i="2"/>
  <c r="L737" i="2" s="1"/>
  <c r="K707" i="2"/>
  <c r="L707" i="2" s="1"/>
  <c r="K677" i="2"/>
  <c r="L677" i="2" s="1"/>
  <c r="K650" i="2"/>
  <c r="L650" i="2" s="1"/>
  <c r="K987" i="2"/>
  <c r="L987" i="2" s="1"/>
  <c r="K955" i="2"/>
  <c r="L955" i="2" s="1"/>
  <c r="K927" i="2"/>
  <c r="L927" i="2" s="1"/>
  <c r="K872" i="2"/>
  <c r="L872" i="2" s="1"/>
  <c r="K840" i="2"/>
  <c r="L840" i="2" s="1"/>
  <c r="K819" i="2"/>
  <c r="L819" i="2" s="1"/>
  <c r="K767" i="2"/>
  <c r="L767" i="2" s="1"/>
  <c r="K711" i="2"/>
  <c r="L711" i="2" s="1"/>
  <c r="K681" i="2"/>
  <c r="L681" i="2" s="1"/>
  <c r="K634" i="2"/>
  <c r="L634" i="2" s="1"/>
  <c r="K614" i="2"/>
  <c r="L614" i="2" s="1"/>
  <c r="K599" i="2"/>
  <c r="L599" i="2" s="1"/>
  <c r="K587" i="2"/>
  <c r="L587" i="2" s="1"/>
  <c r="K998" i="2"/>
  <c r="L998" i="2" s="1"/>
  <c r="K935" i="2"/>
  <c r="L935" i="2" s="1"/>
  <c r="K880" i="2"/>
  <c r="L880" i="2" s="1"/>
  <c r="K851" i="2"/>
  <c r="L851" i="2" s="1"/>
  <c r="K774" i="2"/>
  <c r="L774" i="2" s="1"/>
  <c r="K742" i="2"/>
  <c r="L742" i="2" s="1"/>
  <c r="K720" i="2"/>
  <c r="L720" i="2" s="1"/>
  <c r="K1009" i="2"/>
  <c r="L1009" i="2" s="1"/>
  <c r="K974" i="2"/>
  <c r="L974" i="2" s="1"/>
  <c r="K944" i="2"/>
  <c r="L944" i="2" s="1"/>
  <c r="K917" i="2"/>
  <c r="L917" i="2" s="1"/>
  <c r="K889" i="2"/>
  <c r="L889" i="2" s="1"/>
  <c r="K861" i="2"/>
  <c r="L861" i="2" s="1"/>
  <c r="K826" i="2"/>
  <c r="L826" i="2" s="1"/>
  <c r="K808" i="2"/>
  <c r="L808" i="2" s="1"/>
  <c r="K791" i="2"/>
  <c r="L791" i="2" s="1"/>
  <c r="K784" i="2"/>
  <c r="L784" i="2" s="1"/>
  <c r="K753" i="2"/>
  <c r="L753" i="2" s="1"/>
  <c r="K730" i="2"/>
  <c r="L730" i="2" s="1"/>
  <c r="K700" i="2"/>
  <c r="L700" i="2" s="1"/>
  <c r="K1014" i="2"/>
  <c r="L1014" i="2" s="1"/>
  <c r="K979" i="2"/>
  <c r="L979" i="2" s="1"/>
  <c r="K920" i="2"/>
  <c r="L920" i="2" s="1"/>
  <c r="K831" i="2"/>
  <c r="L831" i="2" s="1"/>
  <c r="K813" i="2"/>
  <c r="L813" i="2" s="1"/>
  <c r="K758" i="2"/>
  <c r="L758" i="2" s="1"/>
  <c r="K733" i="2"/>
  <c r="L733" i="2" s="1"/>
  <c r="K703" i="2"/>
  <c r="L703" i="2" s="1"/>
  <c r="K984" i="2"/>
  <c r="L984" i="2" s="1"/>
  <c r="K951" i="2"/>
  <c r="L951" i="2" s="1"/>
  <c r="K924" i="2"/>
  <c r="L924" i="2" s="1"/>
  <c r="K869" i="2"/>
  <c r="L869" i="2" s="1"/>
  <c r="K836" i="2"/>
  <c r="L836" i="2" s="1"/>
  <c r="K816" i="2"/>
  <c r="L816" i="2" s="1"/>
  <c r="K795" i="2"/>
  <c r="L795" i="2" s="1"/>
  <c r="K763" i="2"/>
  <c r="L763" i="2" s="1"/>
  <c r="K738" i="2"/>
  <c r="L738" i="2" s="1"/>
  <c r="K1012" i="2"/>
  <c r="L1012" i="2" s="1"/>
  <c r="K977" i="2"/>
  <c r="L977" i="2" s="1"/>
  <c r="K946" i="2"/>
  <c r="L946" i="2" s="1"/>
  <c r="K919" i="2"/>
  <c r="L919" i="2" s="1"/>
  <c r="K891" i="2"/>
  <c r="L891" i="2" s="1"/>
  <c r="K864" i="2"/>
  <c r="L864" i="2" s="1"/>
  <c r="K829" i="2"/>
  <c r="L829" i="2" s="1"/>
  <c r="K811" i="2"/>
  <c r="L811" i="2" s="1"/>
  <c r="K756" i="2"/>
  <c r="L756" i="2" s="1"/>
  <c r="K731" i="2"/>
  <c r="L731" i="2" s="1"/>
  <c r="K702" i="2"/>
  <c r="L702" i="2" s="1"/>
  <c r="K646" i="2"/>
  <c r="L646" i="2" s="1"/>
  <c r="K982" i="2"/>
  <c r="L982" i="2" s="1"/>
  <c r="K922" i="2"/>
  <c r="L922" i="2" s="1"/>
  <c r="K895" i="2"/>
  <c r="L895" i="2" s="1"/>
  <c r="K868" i="2"/>
  <c r="L868" i="2" s="1"/>
  <c r="K834" i="2"/>
  <c r="L834" i="2" s="1"/>
  <c r="K814" i="2"/>
  <c r="L814" i="2" s="1"/>
  <c r="K793" i="2"/>
  <c r="L793" i="2" s="1"/>
  <c r="K761" i="2"/>
  <c r="L761" i="2" s="1"/>
  <c r="K736" i="2"/>
  <c r="L736" i="2" s="1"/>
  <c r="K706" i="2"/>
  <c r="L706" i="2" s="1"/>
  <c r="K657" i="2"/>
  <c r="L657" i="2" s="1"/>
  <c r="K611" i="2"/>
  <c r="L611" i="2" s="1"/>
  <c r="K594" i="2"/>
  <c r="L594" i="2" s="1"/>
  <c r="K570" i="2"/>
  <c r="L570" i="2" s="1"/>
  <c r="K680" i="2"/>
  <c r="L680" i="2" s="1"/>
  <c r="K625" i="2"/>
  <c r="L625" i="2" s="1"/>
  <c r="K579" i="2"/>
  <c r="L579" i="2" s="1"/>
  <c r="K678" i="2"/>
  <c r="L678" i="2" s="1"/>
  <c r="K645" i="2"/>
  <c r="L645" i="2" s="1"/>
  <c r="K624" i="2"/>
  <c r="L624" i="2" s="1"/>
  <c r="K605" i="2"/>
  <c r="L605" i="2" s="1"/>
  <c r="K554" i="2"/>
  <c r="L554" i="2" s="1"/>
  <c r="K660" i="2"/>
  <c r="L660" i="2" s="1"/>
  <c r="K633" i="2"/>
  <c r="L633" i="2" s="1"/>
  <c r="K596" i="2"/>
  <c r="L596" i="2" s="1"/>
  <c r="K595" i="2"/>
  <c r="L595" i="2" s="1"/>
  <c r="K562" i="2"/>
  <c r="L562" i="2" s="1"/>
  <c r="K639" i="2"/>
  <c r="L639" i="2" s="1"/>
  <c r="K617" i="2"/>
  <c r="L617" i="2" s="1"/>
  <c r="K563" i="2"/>
  <c r="L563" i="2" s="1"/>
  <c r="K551" i="2"/>
  <c r="L551" i="2" s="1"/>
  <c r="K522" i="2"/>
  <c r="L522" i="2" s="1"/>
  <c r="K514" i="2"/>
  <c r="L514" i="2" s="1"/>
  <c r="K505" i="2"/>
  <c r="L505" i="2" s="1"/>
  <c r="K696" i="2"/>
  <c r="L696" i="2" s="1"/>
  <c r="K672" i="2"/>
  <c r="L672" i="2" s="1"/>
  <c r="K641" i="2"/>
  <c r="L641" i="2" s="1"/>
  <c r="K620" i="2"/>
  <c r="L620" i="2" s="1"/>
  <c r="K588" i="2"/>
  <c r="L588" i="2" s="1"/>
  <c r="K671" i="2"/>
  <c r="L671" i="2" s="1"/>
  <c r="K619" i="2"/>
  <c r="L619" i="2" s="1"/>
  <c r="K601" i="2"/>
  <c r="L601" i="2" s="1"/>
  <c r="K560" i="2"/>
  <c r="L560" i="2" s="1"/>
  <c r="K654" i="2"/>
  <c r="L654" i="2" s="1"/>
  <c r="K630" i="2"/>
  <c r="L630" i="2" s="1"/>
  <c r="K592" i="2"/>
  <c r="L592" i="2" s="1"/>
  <c r="K555" i="2"/>
  <c r="L555" i="2" s="1"/>
  <c r="K653" i="2"/>
  <c r="L653" i="2" s="1"/>
  <c r="K629" i="2"/>
  <c r="L629" i="2" s="1"/>
  <c r="K568" i="2"/>
  <c r="L568" i="2" s="1"/>
  <c r="K663" i="2"/>
  <c r="L663" i="2" s="1"/>
  <c r="K635" i="2"/>
  <c r="L635" i="2" s="1"/>
  <c r="K615" i="2"/>
  <c r="L615" i="2" s="1"/>
  <c r="K600" i="2"/>
  <c r="L600" i="2" s="1"/>
  <c r="K569" i="2"/>
  <c r="L569" i="2" s="1"/>
  <c r="K542" i="2"/>
  <c r="L542" i="2" s="1"/>
  <c r="K499" i="2"/>
  <c r="L499" i="2" s="1"/>
  <c r="K492" i="2"/>
  <c r="L492" i="2" s="1"/>
  <c r="K684" i="2"/>
  <c r="L684" i="2" s="1"/>
  <c r="K578" i="2"/>
  <c r="L578" i="2" s="1"/>
  <c r="K667" i="2"/>
  <c r="L667" i="2" s="1"/>
  <c r="K638" i="2"/>
  <c r="L638" i="2" s="1"/>
  <c r="K553" i="2"/>
  <c r="L553" i="2" s="1"/>
  <c r="K637" i="2"/>
  <c r="L637" i="2" s="1"/>
  <c r="K566" i="2"/>
  <c r="L566" i="2" s="1"/>
  <c r="K690" i="2"/>
  <c r="L690" i="2" s="1"/>
  <c r="K649" i="2"/>
  <c r="L649" i="2" s="1"/>
  <c r="K575" i="2"/>
  <c r="L575" i="2" s="1"/>
  <c r="K561" i="2"/>
  <c r="L561" i="2" s="1"/>
  <c r="K689" i="2"/>
  <c r="L689" i="2" s="1"/>
  <c r="K628" i="2"/>
  <c r="L628" i="2" s="1"/>
  <c r="K606" i="2"/>
  <c r="L606" i="2" s="1"/>
  <c r="K574" i="2"/>
  <c r="L574" i="2" s="1"/>
  <c r="K658" i="2"/>
  <c r="L658" i="2" s="1"/>
  <c r="K612" i="2"/>
  <c r="L612" i="2" s="1"/>
  <c r="K583" i="2"/>
  <c r="L583" i="2" s="1"/>
  <c r="K577" i="2"/>
  <c r="L577" i="2" s="1"/>
  <c r="K647" i="2"/>
  <c r="L647" i="2" s="1"/>
  <c r="K552" i="2"/>
  <c r="L552" i="2" s="1"/>
  <c r="K662" i="2"/>
  <c r="L662" i="2" s="1"/>
  <c r="K613" i="2"/>
  <c r="L613" i="2" s="1"/>
  <c r="K598" i="2"/>
  <c r="L598" i="2" s="1"/>
  <c r="K559" i="2"/>
  <c r="L559" i="2" s="1"/>
  <c r="K661" i="2"/>
  <c r="L661" i="2" s="1"/>
  <c r="K597" i="2"/>
  <c r="L597" i="2" s="1"/>
  <c r="K572" i="2"/>
  <c r="L572" i="2" s="1"/>
  <c r="K623" i="2"/>
  <c r="L623" i="2" s="1"/>
  <c r="K567" i="2"/>
  <c r="L567" i="2" s="1"/>
  <c r="K676" i="2"/>
  <c r="L676" i="2" s="1"/>
  <c r="K644" i="2"/>
  <c r="L644" i="2" s="1"/>
  <c r="K604" i="2"/>
  <c r="L604" i="2" s="1"/>
  <c r="K585" i="2"/>
  <c r="L585" i="2" s="1"/>
  <c r="K610" i="2"/>
  <c r="L610" i="2" s="1"/>
  <c r="K591" i="2"/>
  <c r="L591" i="2" s="1"/>
  <c r="K586" i="2"/>
  <c r="L586" i="2" s="1"/>
  <c r="K537" i="2"/>
  <c r="L537" i="2" s="1"/>
  <c r="K626" i="2"/>
  <c r="L626" i="2" s="1"/>
  <c r="K558" i="2"/>
  <c r="L558" i="2" s="1"/>
  <c r="K656" i="2"/>
  <c r="L656" i="2" s="1"/>
  <c r="K632" i="2"/>
  <c r="L632" i="2" s="1"/>
  <c r="K593" i="2"/>
  <c r="L593" i="2" s="1"/>
  <c r="K581" i="2"/>
  <c r="L581" i="2" s="1"/>
  <c r="K565" i="2"/>
  <c r="L565" i="2" s="1"/>
  <c r="K631" i="2"/>
  <c r="L631" i="2" s="1"/>
  <c r="K580" i="2"/>
  <c r="L580" i="2" s="1"/>
  <c r="K670" i="2"/>
  <c r="L670" i="2" s="1"/>
  <c r="K640" i="2"/>
  <c r="L640" i="2" s="1"/>
  <c r="K618" i="2"/>
  <c r="L618" i="2" s="1"/>
  <c r="K573" i="2"/>
  <c r="L573" i="2" s="1"/>
  <c r="K669" i="2"/>
  <c r="L669" i="2" s="1"/>
  <c r="K686" i="2"/>
  <c r="L686" i="2" s="1"/>
  <c r="K648" i="2"/>
  <c r="L648" i="2" s="1"/>
  <c r="K627" i="2"/>
  <c r="L627" i="2" s="1"/>
  <c r="K535" i="2"/>
  <c r="L535" i="2" s="1"/>
  <c r="K582" i="2"/>
  <c r="L582" i="2" s="1"/>
  <c r="K564" i="2"/>
  <c r="L564" i="2" s="1"/>
  <c r="K695" i="2"/>
  <c r="L695" i="2" s="1"/>
  <c r="K651" i="2"/>
  <c r="L651" i="2" s="1"/>
  <c r="K608" i="2"/>
  <c r="L608" i="2" s="1"/>
  <c r="K571" i="2"/>
  <c r="L571" i="2" s="1"/>
  <c r="K607" i="2"/>
  <c r="L607" i="2" s="1"/>
  <c r="K590" i="2"/>
  <c r="L590" i="2" s="1"/>
  <c r="K576" i="2"/>
  <c r="L576" i="2" s="1"/>
  <c r="K666" i="2"/>
  <c r="L666" i="2" s="1"/>
  <c r="K584" i="2"/>
  <c r="L584" i="2" s="1"/>
  <c r="K665" i="2"/>
  <c r="L665" i="2" s="1"/>
  <c r="K636" i="2"/>
  <c r="L636" i="2" s="1"/>
  <c r="K616" i="2"/>
  <c r="L616" i="2" s="1"/>
  <c r="K556" i="2"/>
  <c r="L556" i="2" s="1"/>
  <c r="K674" i="2"/>
  <c r="L674" i="2" s="1"/>
  <c r="K643" i="2"/>
  <c r="L643" i="2" s="1"/>
  <c r="K622" i="2"/>
  <c r="L622" i="2" s="1"/>
  <c r="K603" i="2"/>
  <c r="L603" i="2" s="1"/>
  <c r="K557" i="2"/>
  <c r="L557" i="2" s="1"/>
  <c r="K548" i="2"/>
  <c r="L548" i="2" s="1"/>
  <c r="K529" i="2"/>
  <c r="L529" i="2" s="1"/>
  <c r="K483" i="2"/>
  <c r="L483" i="2" s="1"/>
  <c r="K536" i="2"/>
  <c r="L536" i="2" s="1"/>
  <c r="K540" i="2"/>
  <c r="L540" i="2" s="1"/>
  <c r="K490" i="2"/>
  <c r="L490" i="2" s="1"/>
  <c r="K545" i="2"/>
  <c r="L545" i="2" s="1"/>
  <c r="K525" i="2"/>
  <c r="L525" i="2" s="1"/>
  <c r="K508" i="2"/>
  <c r="L508" i="2" s="1"/>
  <c r="K549" i="2"/>
  <c r="L549" i="2" s="1"/>
  <c r="K509" i="2"/>
  <c r="L509" i="2" s="1"/>
  <c r="K550" i="2"/>
  <c r="L550" i="2" s="1"/>
  <c r="K511" i="2"/>
  <c r="L511" i="2" s="1"/>
  <c r="K487" i="2"/>
  <c r="L487" i="2" s="1"/>
  <c r="K481" i="2"/>
  <c r="L481" i="2" s="1"/>
  <c r="K534" i="2"/>
  <c r="L534" i="2" s="1"/>
  <c r="K517" i="2"/>
  <c r="L517" i="2" s="1"/>
  <c r="K485" i="2"/>
  <c r="L485" i="2" s="1"/>
  <c r="K518" i="2"/>
  <c r="L518" i="2" s="1"/>
  <c r="K519" i="2"/>
  <c r="L519" i="2" s="1"/>
  <c r="K502" i="2"/>
  <c r="L502" i="2" s="1"/>
  <c r="K495" i="2"/>
  <c r="L495" i="2" s="1"/>
  <c r="K531" i="2"/>
  <c r="L531" i="2" s="1"/>
  <c r="K496" i="2"/>
  <c r="L496" i="2" s="1"/>
  <c r="K538" i="2"/>
  <c r="L538" i="2" s="1"/>
  <c r="K498" i="2"/>
  <c r="L498" i="2" s="1"/>
  <c r="K486" i="2"/>
  <c r="L486" i="2" s="1"/>
  <c r="K547" i="2"/>
  <c r="L547" i="2" s="1"/>
  <c r="K513" i="2"/>
  <c r="L513" i="2" s="1"/>
  <c r="K489" i="2"/>
  <c r="L489" i="2" s="1"/>
  <c r="K524" i="2"/>
  <c r="L524" i="2" s="1"/>
  <c r="K516" i="2"/>
  <c r="L516" i="2" s="1"/>
  <c r="K507" i="2"/>
  <c r="L507" i="2" s="1"/>
  <c r="K521" i="2"/>
  <c r="L521" i="2" s="1"/>
  <c r="K504" i="2"/>
  <c r="L504" i="2" s="1"/>
  <c r="K533" i="2"/>
  <c r="L533" i="2" s="1"/>
  <c r="K544" i="2"/>
  <c r="L544" i="2" s="1"/>
  <c r="K501" i="2"/>
  <c r="L501" i="2" s="1"/>
  <c r="K494" i="2"/>
  <c r="L494" i="2" s="1"/>
  <c r="K530" i="2"/>
  <c r="L530" i="2" s="1"/>
  <c r="K541" i="2"/>
  <c r="L541" i="2" s="1"/>
  <c r="K491" i="2"/>
  <c r="L491" i="2" s="1"/>
  <c r="K546" i="2"/>
  <c r="L546" i="2" s="1"/>
  <c r="K510" i="2"/>
  <c r="L510" i="2" s="1"/>
  <c r="K512" i="2"/>
  <c r="L512" i="2" s="1"/>
  <c r="K488" i="2"/>
  <c r="L488" i="2" s="1"/>
  <c r="K482" i="2"/>
  <c r="L482" i="2" s="1"/>
  <c r="K523" i="2"/>
  <c r="L523" i="2" s="1"/>
  <c r="K515" i="2"/>
  <c r="L515" i="2" s="1"/>
  <c r="K506" i="2"/>
  <c r="L506" i="2" s="1"/>
  <c r="K484" i="2"/>
  <c r="L484" i="2" s="1"/>
  <c r="K493" i="2"/>
  <c r="L493" i="2" s="1"/>
  <c r="K520" i="2"/>
  <c r="L520" i="2" s="1"/>
  <c r="K503" i="2"/>
  <c r="L503" i="2" s="1"/>
  <c r="K532" i="2"/>
  <c r="L532" i="2" s="1"/>
  <c r="K526" i="2"/>
  <c r="L526" i="2" s="1"/>
  <c r="K497" i="2"/>
  <c r="L497" i="2" s="1"/>
  <c r="K539" i="2"/>
  <c r="L539" i="2" s="1"/>
  <c r="K527" i="2"/>
  <c r="L527" i="2" s="1"/>
  <c r="K543" i="2"/>
  <c r="L543" i="2" s="1"/>
  <c r="K528" i="2"/>
  <c r="L528" i="2" s="1"/>
  <c r="K500" i="2"/>
  <c r="L500" i="2" s="1"/>
  <c r="P462" i="2"/>
  <c r="P465" i="2"/>
  <c r="P444" i="2"/>
  <c r="P449" i="2"/>
  <c r="P450" i="2"/>
  <c r="P469" i="2"/>
  <c r="P475" i="2"/>
  <c r="P474" i="2"/>
  <c r="P461" i="2"/>
  <c r="P477" i="2"/>
  <c r="P446" i="2"/>
  <c r="P463" i="2"/>
  <c r="P479" i="2"/>
  <c r="P459" i="2"/>
  <c r="P441" i="2"/>
  <c r="P466" i="2"/>
  <c r="P471" i="2"/>
  <c r="P473" i="2"/>
  <c r="P440" i="2"/>
  <c r="P451" i="2"/>
  <c r="P476" i="2"/>
  <c r="P439" i="2"/>
  <c r="P468" i="2"/>
  <c r="P445" i="2"/>
  <c r="P470" i="2"/>
  <c r="P443" i="2"/>
  <c r="P460" i="2"/>
  <c r="P478" i="2"/>
  <c r="P458" i="2"/>
  <c r="O512" i="2" l="1"/>
  <c r="M512" i="2"/>
  <c r="N512" i="2"/>
  <c r="O498" i="2"/>
  <c r="P498" i="2"/>
  <c r="M498" i="2"/>
  <c r="N498" i="2"/>
  <c r="O674" i="2"/>
  <c r="N674" i="2"/>
  <c r="P674" i="2"/>
  <c r="M674" i="2"/>
  <c r="M636" i="2"/>
  <c r="N636" i="2"/>
  <c r="O636" i="2"/>
  <c r="N539" i="2"/>
  <c r="M539" i="2"/>
  <c r="O539" i="2"/>
  <c r="M503" i="2"/>
  <c r="O503" i="2"/>
  <c r="N503" i="2"/>
  <c r="P528" i="2"/>
  <c r="M528" i="2"/>
  <c r="O528" i="2"/>
  <c r="N528" i="2"/>
  <c r="N557" i="2"/>
  <c r="M557" i="2"/>
  <c r="P557" i="2"/>
  <c r="O557" i="2"/>
  <c r="M530" i="2"/>
  <c r="N530" i="2"/>
  <c r="O530" i="2"/>
  <c r="P521" i="2"/>
  <c r="N521" i="2"/>
  <c r="O521" i="2"/>
  <c r="M521" i="2"/>
  <c r="M519" i="2"/>
  <c r="N519" i="2"/>
  <c r="O519" i="2"/>
  <c r="N550" i="2"/>
  <c r="P550" i="2"/>
  <c r="M550" i="2"/>
  <c r="O550" i="2"/>
  <c r="M490" i="2"/>
  <c r="O490" i="2"/>
  <c r="N490" i="2"/>
  <c r="P526" i="2"/>
  <c r="O526" i="2"/>
  <c r="N526" i="2"/>
  <c r="M526" i="2"/>
  <c r="M524" i="2"/>
  <c r="O524" i="2"/>
  <c r="N524" i="2"/>
  <c r="M487" i="2"/>
  <c r="O487" i="2"/>
  <c r="N487" i="2"/>
  <c r="M536" i="2"/>
  <c r="N536" i="2"/>
  <c r="O536" i="2"/>
  <c r="M590" i="2"/>
  <c r="O590" i="2"/>
  <c r="N590" i="2"/>
  <c r="P590" i="2"/>
  <c r="O695" i="2"/>
  <c r="M695" i="2"/>
  <c r="N695" i="2"/>
  <c r="P695" i="2"/>
  <c r="M543" i="2"/>
  <c r="O543" i="2"/>
  <c r="N543" i="2"/>
  <c r="P527" i="2"/>
  <c r="O527" i="2"/>
  <c r="N527" i="2"/>
  <c r="M527" i="2"/>
  <c r="M484" i="2"/>
  <c r="N484" i="2"/>
  <c r="O484" i="2"/>
  <c r="M510" i="2"/>
  <c r="O510" i="2"/>
  <c r="N510" i="2"/>
  <c r="O546" i="2"/>
  <c r="N546" i="2"/>
  <c r="M546" i="2"/>
  <c r="M513" i="2"/>
  <c r="O513" i="2"/>
  <c r="P513" i="2"/>
  <c r="N513" i="2"/>
  <c r="M496" i="2"/>
  <c r="N496" i="2"/>
  <c r="O496" i="2"/>
  <c r="P518" i="2"/>
  <c r="O518" i="2"/>
  <c r="M518" i="2"/>
  <c r="N518" i="2"/>
  <c r="M549" i="2"/>
  <c r="O549" i="2"/>
  <c r="P549" i="2"/>
  <c r="N549" i="2"/>
  <c r="M525" i="2"/>
  <c r="N525" i="2"/>
  <c r="O525" i="2"/>
  <c r="P556" i="2"/>
  <c r="N556" i="2"/>
  <c r="M556" i="2"/>
  <c r="O556" i="2"/>
  <c r="M665" i="2"/>
  <c r="O665" i="2"/>
  <c r="N665" i="2"/>
  <c r="N607" i="2"/>
  <c r="M607" i="2"/>
  <c r="O607" i="2"/>
  <c r="O535" i="2"/>
  <c r="N535" i="2"/>
  <c r="M535" i="2"/>
  <c r="N670" i="2"/>
  <c r="M670" i="2"/>
  <c r="O670" i="2"/>
  <c r="N631" i="2"/>
  <c r="M631" i="2"/>
  <c r="O631" i="2"/>
  <c r="M565" i="2"/>
  <c r="N565" i="2"/>
  <c r="O565" i="2"/>
  <c r="N593" i="2"/>
  <c r="M593" i="2"/>
  <c r="O593" i="2"/>
  <c r="N558" i="2"/>
  <c r="M558" i="2"/>
  <c r="O558" i="2"/>
  <c r="O604" i="2"/>
  <c r="N604" i="2"/>
  <c r="M604" i="2"/>
  <c r="N689" i="2"/>
  <c r="P689" i="2"/>
  <c r="O689" i="2"/>
  <c r="M689" i="2"/>
  <c r="P575" i="2"/>
  <c r="N575" i="2"/>
  <c r="M575" i="2"/>
  <c r="O575" i="2"/>
  <c r="O649" i="2"/>
  <c r="M649" i="2"/>
  <c r="N649" i="2"/>
  <c r="N578" i="2"/>
  <c r="O578" i="2"/>
  <c r="M578" i="2"/>
  <c r="O653" i="2"/>
  <c r="M653" i="2"/>
  <c r="P653" i="2"/>
  <c r="N653" i="2"/>
  <c r="O630" i="2"/>
  <c r="M630" i="2"/>
  <c r="N630" i="2"/>
  <c r="M601" i="2"/>
  <c r="O601" i="2"/>
  <c r="N601" i="2"/>
  <c r="P601" i="2"/>
  <c r="O514" i="2"/>
  <c r="M514" i="2"/>
  <c r="N514" i="2"/>
  <c r="O579" i="2"/>
  <c r="P579" i="2"/>
  <c r="N579" i="2"/>
  <c r="M579" i="2"/>
  <c r="O680" i="2"/>
  <c r="M680" i="2"/>
  <c r="N680" i="2"/>
  <c r="M570" i="2"/>
  <c r="P570" i="2"/>
  <c r="N570" i="2"/>
  <c r="O570" i="2"/>
  <c r="N657" i="2"/>
  <c r="M657" i="2"/>
  <c r="O657" i="2"/>
  <c r="N793" i="2"/>
  <c r="M793" i="2"/>
  <c r="P793" i="2"/>
  <c r="O793" i="2"/>
  <c r="O756" i="2"/>
  <c r="N756" i="2"/>
  <c r="M756" i="2"/>
  <c r="N891" i="2"/>
  <c r="M891" i="2"/>
  <c r="O891" i="2"/>
  <c r="N738" i="2"/>
  <c r="O738" i="2"/>
  <c r="P738" i="2"/>
  <c r="M738" i="2"/>
  <c r="N869" i="2"/>
  <c r="O869" i="2"/>
  <c r="M869" i="2"/>
  <c r="P869" i="2"/>
  <c r="P733" i="2"/>
  <c r="O733" i="2"/>
  <c r="N733" i="2"/>
  <c r="M733" i="2"/>
  <c r="P700" i="2"/>
  <c r="M700" i="2"/>
  <c r="O700" i="2"/>
  <c r="N700" i="2"/>
  <c r="O826" i="2"/>
  <c r="N826" i="2"/>
  <c r="P826" i="2"/>
  <c r="M826" i="2"/>
  <c r="P1009" i="2"/>
  <c r="N1009" i="2"/>
  <c r="O1009" i="2"/>
  <c r="M1009" i="2"/>
  <c r="N998" i="2"/>
  <c r="O998" i="2"/>
  <c r="M998" i="2"/>
  <c r="N955" i="2"/>
  <c r="O955" i="2"/>
  <c r="M955" i="2"/>
  <c r="O762" i="2"/>
  <c r="N762" i="2"/>
  <c r="M762" i="2"/>
  <c r="M896" i="2"/>
  <c r="N896" i="2"/>
  <c r="O896" i="2"/>
  <c r="M874" i="2"/>
  <c r="O874" i="2"/>
  <c r="N874" i="2"/>
  <c r="M739" i="2"/>
  <c r="O739" i="2"/>
  <c r="N739" i="2"/>
  <c r="N870" i="2"/>
  <c r="M870" i="2"/>
  <c r="O870" i="2"/>
  <c r="N704" i="2"/>
  <c r="O704" i="2"/>
  <c r="M704" i="2"/>
  <c r="O832" i="2"/>
  <c r="N832" i="2"/>
  <c r="M832" i="2"/>
  <c r="P1015" i="2"/>
  <c r="N1015" i="2"/>
  <c r="M1015" i="2"/>
  <c r="O1015" i="2"/>
  <c r="O823" i="2"/>
  <c r="N823" i="2"/>
  <c r="M823" i="2"/>
  <c r="M1004" i="2"/>
  <c r="O1004" i="2"/>
  <c r="N1004" i="2"/>
  <c r="P687" i="2"/>
  <c r="M687" i="2"/>
  <c r="N687" i="2"/>
  <c r="O687" i="2"/>
  <c r="O993" i="2"/>
  <c r="N993" i="2"/>
  <c r="M993" i="2"/>
  <c r="N928" i="2"/>
  <c r="M928" i="2"/>
  <c r="P928" i="2"/>
  <c r="O928" i="2"/>
  <c r="M905" i="2"/>
  <c r="O905" i="2"/>
  <c r="N905" i="2"/>
  <c r="N770" i="2"/>
  <c r="M770" i="2"/>
  <c r="O770" i="2"/>
  <c r="O902" i="2"/>
  <c r="M902" i="2"/>
  <c r="P902" i="2"/>
  <c r="N902" i="2"/>
  <c r="M740" i="2"/>
  <c r="N740" i="2"/>
  <c r="O740" i="2"/>
  <c r="N871" i="2"/>
  <c r="O871" i="2"/>
  <c r="M871" i="2"/>
  <c r="N862" i="2"/>
  <c r="M862" i="2"/>
  <c r="O862" i="2"/>
  <c r="O691" i="2"/>
  <c r="N691" i="2"/>
  <c r="M691" i="2"/>
  <c r="O999" i="2"/>
  <c r="N999" i="2"/>
  <c r="M999" i="2"/>
  <c r="P932" i="2"/>
  <c r="N932" i="2"/>
  <c r="M932" i="2"/>
  <c r="O932" i="2"/>
  <c r="N776" i="2"/>
  <c r="P776" i="2"/>
  <c r="M776" i="2"/>
  <c r="O776" i="2"/>
  <c r="N910" i="2"/>
  <c r="M910" i="2"/>
  <c r="O910" i="2"/>
  <c r="P910" i="2"/>
  <c r="O906" i="2"/>
  <c r="M906" i="2"/>
  <c r="N906" i="2"/>
  <c r="O735" i="2"/>
  <c r="P735" i="2"/>
  <c r="M735" i="2"/>
  <c r="N735" i="2"/>
  <c r="N867" i="2"/>
  <c r="O867" i="2"/>
  <c r="P867" i="2"/>
  <c r="M867" i="2"/>
  <c r="M727" i="2"/>
  <c r="N727" i="2"/>
  <c r="O727" i="2"/>
  <c r="M857" i="2"/>
  <c r="O857" i="2"/>
  <c r="N857" i="2"/>
  <c r="M664" i="2"/>
  <c r="O664" i="2"/>
  <c r="N664" i="2"/>
  <c r="N800" i="2"/>
  <c r="M800" i="2"/>
  <c r="O800" i="2"/>
  <c r="M966" i="2"/>
  <c r="N966" i="2"/>
  <c r="O966" i="2"/>
  <c r="M942" i="2"/>
  <c r="O942" i="2"/>
  <c r="N942" i="2"/>
  <c r="M773" i="2"/>
  <c r="N773" i="2"/>
  <c r="O773" i="2"/>
  <c r="N907" i="2"/>
  <c r="M907" i="2"/>
  <c r="O907" i="2"/>
  <c r="P766" i="2"/>
  <c r="M766" i="2"/>
  <c r="N766" i="2"/>
  <c r="O766" i="2"/>
  <c r="O899" i="2"/>
  <c r="M899" i="2"/>
  <c r="P899" i="2"/>
  <c r="N899" i="2"/>
  <c r="N699" i="2"/>
  <c r="P699" i="2"/>
  <c r="M699" i="2"/>
  <c r="O699" i="2"/>
  <c r="O810" i="2"/>
  <c r="M810" i="2"/>
  <c r="N810" i="2"/>
  <c r="O976" i="2"/>
  <c r="M976" i="2"/>
  <c r="N976" i="2"/>
  <c r="M781" i="2"/>
  <c r="N781" i="2"/>
  <c r="P781" i="2"/>
  <c r="O781" i="2"/>
  <c r="N914" i="2"/>
  <c r="M914" i="2"/>
  <c r="O914" i="2"/>
  <c r="M757" i="2"/>
  <c r="N757" i="2"/>
  <c r="O757" i="2"/>
  <c r="N892" i="2"/>
  <c r="O892" i="2"/>
  <c r="M892" i="2"/>
  <c r="O752" i="2"/>
  <c r="N752" i="2"/>
  <c r="M752" i="2"/>
  <c r="M888" i="2"/>
  <c r="P888" i="2"/>
  <c r="N888" i="2"/>
  <c r="O888" i="2"/>
  <c r="M725" i="2"/>
  <c r="O725" i="2"/>
  <c r="N725" i="2"/>
  <c r="M855" i="2"/>
  <c r="O855" i="2"/>
  <c r="N855" i="2"/>
  <c r="O845" i="2"/>
  <c r="M845" i="2"/>
  <c r="N845" i="2"/>
  <c r="O547" i="2"/>
  <c r="M547" i="2"/>
  <c r="N547" i="2"/>
  <c r="M517" i="2"/>
  <c r="O517" i="2"/>
  <c r="N517" i="2"/>
  <c r="P517" i="2"/>
  <c r="N511" i="2"/>
  <c r="O511" i="2"/>
  <c r="M511" i="2"/>
  <c r="M529" i="2"/>
  <c r="N529" i="2"/>
  <c r="O529" i="2"/>
  <c r="O666" i="2"/>
  <c r="N666" i="2"/>
  <c r="M666" i="2"/>
  <c r="N582" i="2"/>
  <c r="M582" i="2"/>
  <c r="O582" i="2"/>
  <c r="O626" i="2"/>
  <c r="N626" i="2"/>
  <c r="M626" i="2"/>
  <c r="N567" i="2"/>
  <c r="M567" i="2"/>
  <c r="P567" i="2"/>
  <c r="O567" i="2"/>
  <c r="O662" i="2"/>
  <c r="N662" i="2"/>
  <c r="M662" i="2"/>
  <c r="N690" i="2"/>
  <c r="P690" i="2"/>
  <c r="M690" i="2"/>
  <c r="O690" i="2"/>
  <c r="O637" i="2"/>
  <c r="N637" i="2"/>
  <c r="M637" i="2"/>
  <c r="P555" i="2"/>
  <c r="O555" i="2"/>
  <c r="N555" i="2"/>
  <c r="M555" i="2"/>
  <c r="O654" i="2"/>
  <c r="P654" i="2"/>
  <c r="N654" i="2"/>
  <c r="M654" i="2"/>
  <c r="O619" i="2"/>
  <c r="M619" i="2"/>
  <c r="N619" i="2"/>
  <c r="M588" i="2"/>
  <c r="O588" i="2"/>
  <c r="N588" i="2"/>
  <c r="N522" i="2"/>
  <c r="M522" i="2"/>
  <c r="O522" i="2"/>
  <c r="N633" i="2"/>
  <c r="M633" i="2"/>
  <c r="O633" i="2"/>
  <c r="O605" i="2"/>
  <c r="N605" i="2"/>
  <c r="M605" i="2"/>
  <c r="P814" i="2"/>
  <c r="M814" i="2"/>
  <c r="N814" i="2"/>
  <c r="O814" i="2"/>
  <c r="O982" i="2"/>
  <c r="N982" i="2"/>
  <c r="M982" i="2"/>
  <c r="N919" i="2"/>
  <c r="M919" i="2"/>
  <c r="P919" i="2"/>
  <c r="O919" i="2"/>
  <c r="O763" i="2"/>
  <c r="M763" i="2"/>
  <c r="N763" i="2"/>
  <c r="M758" i="2"/>
  <c r="O758" i="2"/>
  <c r="N758" i="2"/>
  <c r="N730" i="2"/>
  <c r="O730" i="2"/>
  <c r="P730" i="2"/>
  <c r="M730" i="2"/>
  <c r="M861" i="2"/>
  <c r="N861" i="2"/>
  <c r="P861" i="2"/>
  <c r="O861" i="2"/>
  <c r="M720" i="2"/>
  <c r="O720" i="2"/>
  <c r="N720" i="2"/>
  <c r="O851" i="2"/>
  <c r="N851" i="2"/>
  <c r="M851" i="2"/>
  <c r="O681" i="2"/>
  <c r="M681" i="2"/>
  <c r="N681" i="2"/>
  <c r="N819" i="2"/>
  <c r="M819" i="2"/>
  <c r="O819" i="2"/>
  <c r="P819" i="2"/>
  <c r="N987" i="2"/>
  <c r="O987" i="2"/>
  <c r="M987" i="2"/>
  <c r="O923" i="2"/>
  <c r="P923" i="2"/>
  <c r="M923" i="2"/>
  <c r="N923" i="2"/>
  <c r="M769" i="2"/>
  <c r="N769" i="2"/>
  <c r="O769" i="2"/>
  <c r="M901" i="2"/>
  <c r="N901" i="2"/>
  <c r="P901" i="2"/>
  <c r="O901" i="2"/>
  <c r="M764" i="2"/>
  <c r="N764" i="2"/>
  <c r="O764" i="2"/>
  <c r="O897" i="2"/>
  <c r="M897" i="2"/>
  <c r="N897" i="2"/>
  <c r="P897" i="2"/>
  <c r="M734" i="2"/>
  <c r="P734" i="2"/>
  <c r="O734" i="2"/>
  <c r="N734" i="2"/>
  <c r="M866" i="2"/>
  <c r="P866" i="2"/>
  <c r="O866" i="2"/>
  <c r="N866" i="2"/>
  <c r="M726" i="2"/>
  <c r="N726" i="2"/>
  <c r="O726" i="2"/>
  <c r="N856" i="2"/>
  <c r="O856" i="2"/>
  <c r="M856" i="2"/>
  <c r="M715" i="2"/>
  <c r="O715" i="2"/>
  <c r="N715" i="2"/>
  <c r="N846" i="2"/>
  <c r="M846" i="2"/>
  <c r="O846" i="2"/>
  <c r="O655" i="2"/>
  <c r="M655" i="2"/>
  <c r="N655" i="2"/>
  <c r="P655" i="2"/>
  <c r="M956" i="2"/>
  <c r="O956" i="2"/>
  <c r="N956" i="2"/>
  <c r="M933" i="2"/>
  <c r="O933" i="2"/>
  <c r="N933" i="2"/>
  <c r="O929" i="2"/>
  <c r="N929" i="2"/>
  <c r="M929" i="2"/>
  <c r="M765" i="2"/>
  <c r="O765" i="2"/>
  <c r="P765" i="2"/>
  <c r="N765" i="2"/>
  <c r="M898" i="2"/>
  <c r="N898" i="2"/>
  <c r="P898" i="2"/>
  <c r="O898" i="2"/>
  <c r="N754" i="2"/>
  <c r="M754" i="2"/>
  <c r="O754" i="2"/>
  <c r="M890" i="2"/>
  <c r="N890" i="2"/>
  <c r="O890" i="2"/>
  <c r="P890" i="2"/>
  <c r="O589" i="2"/>
  <c r="M589" i="2"/>
  <c r="N589" i="2"/>
  <c r="N721" i="2"/>
  <c r="M721" i="2"/>
  <c r="O721" i="2"/>
  <c r="N659" i="2"/>
  <c r="O659" i="2"/>
  <c r="P659" i="2"/>
  <c r="M659" i="2"/>
  <c r="M961" i="2"/>
  <c r="O961" i="2"/>
  <c r="P961" i="2"/>
  <c r="N961" i="2"/>
  <c r="P938" i="2"/>
  <c r="O938" i="2"/>
  <c r="M938" i="2"/>
  <c r="N938" i="2"/>
  <c r="M788" i="2"/>
  <c r="O788" i="2"/>
  <c r="N788" i="2"/>
  <c r="O771" i="2"/>
  <c r="N771" i="2"/>
  <c r="M771" i="2"/>
  <c r="M760" i="2"/>
  <c r="N760" i="2"/>
  <c r="O760" i="2"/>
  <c r="N894" i="2"/>
  <c r="O894" i="2"/>
  <c r="M894" i="2"/>
  <c r="O749" i="2"/>
  <c r="N749" i="2"/>
  <c r="M749" i="2"/>
  <c r="P749" i="2"/>
  <c r="O886" i="2"/>
  <c r="N886" i="2"/>
  <c r="M886" i="2"/>
  <c r="N692" i="2"/>
  <c r="P692" i="2"/>
  <c r="O692" i="2"/>
  <c r="M692" i="2"/>
  <c r="M1000" i="2"/>
  <c r="P1000" i="2"/>
  <c r="O1000" i="2"/>
  <c r="N1000" i="2"/>
  <c r="M972" i="2"/>
  <c r="O972" i="2"/>
  <c r="N972" i="2"/>
  <c r="O802" i="2"/>
  <c r="M802" i="2"/>
  <c r="N802" i="2"/>
  <c r="N934" i="2"/>
  <c r="O934" i="2"/>
  <c r="P934" i="2"/>
  <c r="M934" i="2"/>
  <c r="N786" i="2"/>
  <c r="O786" i="2"/>
  <c r="P786" i="2"/>
  <c r="M786" i="2"/>
  <c r="O701" i="2"/>
  <c r="N701" i="2"/>
  <c r="M701" i="2"/>
  <c r="O828" i="2"/>
  <c r="N828" i="2"/>
  <c r="M828" i="2"/>
  <c r="M1011" i="2"/>
  <c r="P1011" i="2"/>
  <c r="N1011" i="2"/>
  <c r="O1011" i="2"/>
  <c r="O941" i="2"/>
  <c r="M941" i="2"/>
  <c r="P941" i="2"/>
  <c r="N941" i="2"/>
  <c r="N783" i="2"/>
  <c r="M783" i="2"/>
  <c r="O783" i="2"/>
  <c r="P783" i="2"/>
  <c r="O916" i="2"/>
  <c r="M916" i="2"/>
  <c r="N916" i="2"/>
  <c r="O747" i="2"/>
  <c r="N747" i="2"/>
  <c r="M747" i="2"/>
  <c r="O884" i="2"/>
  <c r="P884" i="2"/>
  <c r="M884" i="2"/>
  <c r="N884" i="2"/>
  <c r="P876" i="2"/>
  <c r="N876" i="2"/>
  <c r="O876" i="2"/>
  <c r="M876" i="2"/>
  <c r="M532" i="2"/>
  <c r="O532" i="2"/>
  <c r="P532" i="2"/>
  <c r="N532" i="2"/>
  <c r="O506" i="2"/>
  <c r="M506" i="2"/>
  <c r="N506" i="2"/>
  <c r="N482" i="2"/>
  <c r="M482" i="2"/>
  <c r="O482" i="2"/>
  <c r="O541" i="2"/>
  <c r="N541" i="2"/>
  <c r="M541" i="2"/>
  <c r="O544" i="2"/>
  <c r="M544" i="2"/>
  <c r="N544" i="2"/>
  <c r="N495" i="2"/>
  <c r="P495" i="2"/>
  <c r="M495" i="2"/>
  <c r="O495" i="2"/>
  <c r="M509" i="2"/>
  <c r="O509" i="2"/>
  <c r="N509" i="2"/>
  <c r="O545" i="2"/>
  <c r="N545" i="2"/>
  <c r="M545" i="2"/>
  <c r="N483" i="2"/>
  <c r="M483" i="2"/>
  <c r="O483" i="2"/>
  <c r="O548" i="2"/>
  <c r="N548" i="2"/>
  <c r="M548" i="2"/>
  <c r="N603" i="2"/>
  <c r="O603" i="2"/>
  <c r="M603" i="2"/>
  <c r="M584" i="2"/>
  <c r="N584" i="2"/>
  <c r="O584" i="2"/>
  <c r="P584" i="2"/>
  <c r="P576" i="2"/>
  <c r="M576" i="2"/>
  <c r="O576" i="2"/>
  <c r="N576" i="2"/>
  <c r="M608" i="2"/>
  <c r="O608" i="2"/>
  <c r="N608" i="2"/>
  <c r="M627" i="2"/>
  <c r="O627" i="2"/>
  <c r="N627" i="2"/>
  <c r="M580" i="2"/>
  <c r="N580" i="2"/>
  <c r="O580" i="2"/>
  <c r="O632" i="2"/>
  <c r="N632" i="2"/>
  <c r="M632" i="2"/>
  <c r="O644" i="2"/>
  <c r="N644" i="2"/>
  <c r="M644" i="2"/>
  <c r="M623" i="2"/>
  <c r="N623" i="2"/>
  <c r="O623" i="2"/>
  <c r="N597" i="2"/>
  <c r="O597" i="2"/>
  <c r="M597" i="2"/>
  <c r="P559" i="2"/>
  <c r="N559" i="2"/>
  <c r="O559" i="2"/>
  <c r="M559" i="2"/>
  <c r="M552" i="2"/>
  <c r="N552" i="2"/>
  <c r="P552" i="2"/>
  <c r="O552" i="2"/>
  <c r="M612" i="2"/>
  <c r="N612" i="2"/>
  <c r="O612" i="2"/>
  <c r="M561" i="2"/>
  <c r="N561" i="2"/>
  <c r="O561" i="2"/>
  <c r="N684" i="2"/>
  <c r="O684" i="2"/>
  <c r="M684" i="2"/>
  <c r="O542" i="2"/>
  <c r="N542" i="2"/>
  <c r="P542" i="2"/>
  <c r="M542" i="2"/>
  <c r="O600" i="2"/>
  <c r="N600" i="2"/>
  <c r="M600" i="2"/>
  <c r="M563" i="2"/>
  <c r="O563" i="2"/>
  <c r="N563" i="2"/>
  <c r="P660" i="2"/>
  <c r="N660" i="2"/>
  <c r="O660" i="2"/>
  <c r="M660" i="2"/>
  <c r="M624" i="2"/>
  <c r="N624" i="2"/>
  <c r="O624" i="2"/>
  <c r="O706" i="2"/>
  <c r="M706" i="2"/>
  <c r="N706" i="2"/>
  <c r="N834" i="2"/>
  <c r="O834" i="2"/>
  <c r="M834" i="2"/>
  <c r="P646" i="2"/>
  <c r="M646" i="2"/>
  <c r="N646" i="2"/>
  <c r="O646" i="2"/>
  <c r="N946" i="2"/>
  <c r="O946" i="2"/>
  <c r="M946" i="2"/>
  <c r="O924" i="2"/>
  <c r="P924" i="2"/>
  <c r="M924" i="2"/>
  <c r="N924" i="2"/>
  <c r="M920" i="2"/>
  <c r="O920" i="2"/>
  <c r="N920" i="2"/>
  <c r="M753" i="2"/>
  <c r="P753" i="2"/>
  <c r="O753" i="2"/>
  <c r="N753" i="2"/>
  <c r="P889" i="2"/>
  <c r="N889" i="2"/>
  <c r="M889" i="2"/>
  <c r="O889" i="2"/>
  <c r="O742" i="2"/>
  <c r="N742" i="2"/>
  <c r="M742" i="2"/>
  <c r="M880" i="2"/>
  <c r="N880" i="2"/>
  <c r="O880" i="2"/>
  <c r="N587" i="2"/>
  <c r="M587" i="2"/>
  <c r="P587" i="2"/>
  <c r="O587" i="2"/>
  <c r="M711" i="2"/>
  <c r="N711" i="2"/>
  <c r="O711" i="2"/>
  <c r="N840" i="2"/>
  <c r="M840" i="2"/>
  <c r="O840" i="2"/>
  <c r="O650" i="2"/>
  <c r="N650" i="2"/>
  <c r="M650" i="2"/>
  <c r="O794" i="2"/>
  <c r="P794" i="2"/>
  <c r="M794" i="2"/>
  <c r="N794" i="2"/>
  <c r="N950" i="2"/>
  <c r="M950" i="2"/>
  <c r="P950" i="2"/>
  <c r="O950" i="2"/>
  <c r="N925" i="2"/>
  <c r="P925" i="2"/>
  <c r="M925" i="2"/>
  <c r="O925" i="2"/>
  <c r="M759" i="2"/>
  <c r="N759" i="2"/>
  <c r="O759" i="2"/>
  <c r="O893" i="2"/>
  <c r="N893" i="2"/>
  <c r="M893" i="2"/>
  <c r="M748" i="2"/>
  <c r="N748" i="2"/>
  <c r="O748" i="2"/>
  <c r="M885" i="2"/>
  <c r="O885" i="2"/>
  <c r="P885" i="2"/>
  <c r="N885" i="2"/>
  <c r="M877" i="2"/>
  <c r="P877" i="2"/>
  <c r="O877" i="2"/>
  <c r="N877" i="2"/>
  <c r="O682" i="2"/>
  <c r="P682" i="2"/>
  <c r="N682" i="2"/>
  <c r="M682" i="2"/>
  <c r="O820" i="2"/>
  <c r="N820" i="2"/>
  <c r="P820" i="2"/>
  <c r="M820" i="2"/>
  <c r="M988" i="2"/>
  <c r="O988" i="2"/>
  <c r="N988" i="2"/>
  <c r="O962" i="2"/>
  <c r="N962" i="2"/>
  <c r="M962" i="2"/>
  <c r="P962" i="2"/>
  <c r="M958" i="2"/>
  <c r="N958" i="2"/>
  <c r="O958" i="2"/>
  <c r="O926" i="2"/>
  <c r="M926" i="2"/>
  <c r="P926" i="2"/>
  <c r="N926" i="2"/>
  <c r="M785" i="2"/>
  <c r="N785" i="2"/>
  <c r="P785" i="2"/>
  <c r="O785" i="2"/>
  <c r="N602" i="2"/>
  <c r="O602" i="2"/>
  <c r="M602" i="2"/>
  <c r="P602" i="2"/>
  <c r="N743" i="2"/>
  <c r="O743" i="2"/>
  <c r="M743" i="2"/>
  <c r="N881" i="2"/>
  <c r="O881" i="2"/>
  <c r="M881" i="2"/>
  <c r="M994" i="2"/>
  <c r="N994" i="2"/>
  <c r="O994" i="2"/>
  <c r="M801" i="2"/>
  <c r="O801" i="2"/>
  <c r="N801" i="2"/>
  <c r="O967" i="2"/>
  <c r="M967" i="2"/>
  <c r="N967" i="2"/>
  <c r="M798" i="2"/>
  <c r="O798" i="2"/>
  <c r="N798" i="2"/>
  <c r="M963" i="2"/>
  <c r="O963" i="2"/>
  <c r="P963" i="2"/>
  <c r="N963" i="2"/>
  <c r="N930" i="2"/>
  <c r="M930" i="2"/>
  <c r="O930" i="2"/>
  <c r="P921" i="2"/>
  <c r="N921" i="2"/>
  <c r="O921" i="2"/>
  <c r="M921" i="2"/>
  <c r="M780" i="2"/>
  <c r="N780" i="2"/>
  <c r="O780" i="2"/>
  <c r="N913" i="2"/>
  <c r="M913" i="2"/>
  <c r="O913" i="2"/>
  <c r="N722" i="2"/>
  <c r="M722" i="2"/>
  <c r="O722" i="2"/>
  <c r="O852" i="2"/>
  <c r="N852" i="2"/>
  <c r="M852" i="2"/>
  <c r="P698" i="2"/>
  <c r="N698" i="2"/>
  <c r="M698" i="2"/>
  <c r="O698" i="2"/>
  <c r="O824" i="2"/>
  <c r="M824" i="2"/>
  <c r="P824" i="2"/>
  <c r="N824" i="2"/>
  <c r="N1007" i="2"/>
  <c r="O1007" i="2"/>
  <c r="M1007" i="2"/>
  <c r="M1002" i="2"/>
  <c r="N1002" i="2"/>
  <c r="O1002" i="2"/>
  <c r="O964" i="2"/>
  <c r="M964" i="2"/>
  <c r="P964" i="2"/>
  <c r="N964" i="2"/>
  <c r="N954" i="2"/>
  <c r="M954" i="2"/>
  <c r="O954" i="2"/>
  <c r="O863" i="2"/>
  <c r="M863" i="2"/>
  <c r="P863" i="2"/>
  <c r="N863" i="2"/>
  <c r="N668" i="2"/>
  <c r="M668" i="2"/>
  <c r="O668" i="2"/>
  <c r="M806" i="2"/>
  <c r="N806" i="2"/>
  <c r="O806" i="2"/>
  <c r="P806" i="2"/>
  <c r="O971" i="2"/>
  <c r="M971" i="2"/>
  <c r="N971" i="2"/>
  <c r="N947" i="2"/>
  <c r="M947" i="2"/>
  <c r="O947" i="2"/>
  <c r="N790" i="2"/>
  <c r="O790" i="2"/>
  <c r="M790" i="2"/>
  <c r="O943" i="2"/>
  <c r="N943" i="2"/>
  <c r="M943" i="2"/>
  <c r="M778" i="2"/>
  <c r="P778" i="2"/>
  <c r="N778" i="2"/>
  <c r="O778" i="2"/>
  <c r="P911" i="2"/>
  <c r="M911" i="2"/>
  <c r="O911" i="2"/>
  <c r="N911" i="2"/>
  <c r="O772" i="2"/>
  <c r="N772" i="2"/>
  <c r="M772" i="2"/>
  <c r="M903" i="2"/>
  <c r="O903" i="2"/>
  <c r="N903" i="2"/>
  <c r="O504" i="2"/>
  <c r="M504" i="2"/>
  <c r="N504" i="2"/>
  <c r="M507" i="2"/>
  <c r="N507" i="2"/>
  <c r="O507" i="2"/>
  <c r="N486" i="2"/>
  <c r="M486" i="2"/>
  <c r="O486" i="2"/>
  <c r="M538" i="2"/>
  <c r="O538" i="2"/>
  <c r="N538" i="2"/>
  <c r="M502" i="2"/>
  <c r="N502" i="2"/>
  <c r="O502" i="2"/>
  <c r="N534" i="2"/>
  <c r="M534" i="2"/>
  <c r="O534" i="2"/>
  <c r="O622" i="2"/>
  <c r="N622" i="2"/>
  <c r="M622" i="2"/>
  <c r="N571" i="2"/>
  <c r="O571" i="2"/>
  <c r="M571" i="2"/>
  <c r="O564" i="2"/>
  <c r="M564" i="2"/>
  <c r="N564" i="2"/>
  <c r="N648" i="2"/>
  <c r="O648" i="2"/>
  <c r="M648" i="2"/>
  <c r="O656" i="2"/>
  <c r="M656" i="2"/>
  <c r="N656" i="2"/>
  <c r="O586" i="2"/>
  <c r="M586" i="2"/>
  <c r="P586" i="2"/>
  <c r="N586" i="2"/>
  <c r="N676" i="2"/>
  <c r="O676" i="2"/>
  <c r="M676" i="2"/>
  <c r="P676" i="2"/>
  <c r="N606" i="2"/>
  <c r="M606" i="2"/>
  <c r="O606" i="2"/>
  <c r="P606" i="2"/>
  <c r="M553" i="2"/>
  <c r="N553" i="2"/>
  <c r="O553" i="2"/>
  <c r="P553" i="2"/>
  <c r="M638" i="2"/>
  <c r="N638" i="2"/>
  <c r="O638" i="2"/>
  <c r="P492" i="2"/>
  <c r="O492" i="2"/>
  <c r="N492" i="2"/>
  <c r="M492" i="2"/>
  <c r="M569" i="2"/>
  <c r="N569" i="2"/>
  <c r="P569" i="2"/>
  <c r="O569" i="2"/>
  <c r="M615" i="2"/>
  <c r="O615" i="2"/>
  <c r="P615" i="2"/>
  <c r="N615" i="2"/>
  <c r="P671" i="2"/>
  <c r="M671" i="2"/>
  <c r="N671" i="2"/>
  <c r="O671" i="2"/>
  <c r="O620" i="2"/>
  <c r="N620" i="2"/>
  <c r="M620" i="2"/>
  <c r="N696" i="2"/>
  <c r="P696" i="2"/>
  <c r="O696" i="2"/>
  <c r="M696" i="2"/>
  <c r="N562" i="2"/>
  <c r="P562" i="2"/>
  <c r="O562" i="2"/>
  <c r="M562" i="2"/>
  <c r="O554" i="2"/>
  <c r="N554" i="2"/>
  <c r="P554" i="2"/>
  <c r="M554" i="2"/>
  <c r="O645" i="2"/>
  <c r="M645" i="2"/>
  <c r="N645" i="2"/>
  <c r="O594" i="2"/>
  <c r="N594" i="2"/>
  <c r="M594" i="2"/>
  <c r="N736" i="2"/>
  <c r="M736" i="2"/>
  <c r="O736" i="2"/>
  <c r="P736" i="2"/>
  <c r="O868" i="2"/>
  <c r="N868" i="2"/>
  <c r="M868" i="2"/>
  <c r="O811" i="2"/>
  <c r="M811" i="2"/>
  <c r="N811" i="2"/>
  <c r="N977" i="2"/>
  <c r="O977" i="2"/>
  <c r="M977" i="2"/>
  <c r="O795" i="2"/>
  <c r="M795" i="2"/>
  <c r="N795" i="2"/>
  <c r="P951" i="2"/>
  <c r="N951" i="2"/>
  <c r="O951" i="2"/>
  <c r="M951" i="2"/>
  <c r="O784" i="2"/>
  <c r="M784" i="2"/>
  <c r="N784" i="2"/>
  <c r="O917" i="2"/>
  <c r="N917" i="2"/>
  <c r="M917" i="2"/>
  <c r="N774" i="2"/>
  <c r="O774" i="2"/>
  <c r="M774" i="2"/>
  <c r="O599" i="2"/>
  <c r="M599" i="2"/>
  <c r="N599" i="2"/>
  <c r="O872" i="2"/>
  <c r="M872" i="2"/>
  <c r="N872" i="2"/>
  <c r="P872" i="2"/>
  <c r="M677" i="2"/>
  <c r="O677" i="2"/>
  <c r="N677" i="2"/>
  <c r="O815" i="2"/>
  <c r="M815" i="2"/>
  <c r="N815" i="2"/>
  <c r="N983" i="2"/>
  <c r="O983" i="2"/>
  <c r="M983" i="2"/>
  <c r="O957" i="2"/>
  <c r="N957" i="2"/>
  <c r="M957" i="2"/>
  <c r="N796" i="2"/>
  <c r="O796" i="2"/>
  <c r="M796" i="2"/>
  <c r="P952" i="2"/>
  <c r="N952" i="2"/>
  <c r="M952" i="2"/>
  <c r="O952" i="2"/>
  <c r="O779" i="2"/>
  <c r="M779" i="2"/>
  <c r="N779" i="2"/>
  <c r="P779" i="2"/>
  <c r="O912" i="2"/>
  <c r="M912" i="2"/>
  <c r="N912" i="2"/>
  <c r="N904" i="2"/>
  <c r="M904" i="2"/>
  <c r="O904" i="2"/>
  <c r="N712" i="2"/>
  <c r="O712" i="2"/>
  <c r="M712" i="2"/>
  <c r="O841" i="2"/>
  <c r="N841" i="2"/>
  <c r="M841" i="2"/>
  <c r="O688" i="2"/>
  <c r="N688" i="2"/>
  <c r="M688" i="2"/>
  <c r="P688" i="2"/>
  <c r="M995" i="2"/>
  <c r="N995" i="2"/>
  <c r="O995" i="2"/>
  <c r="N821" i="2"/>
  <c r="O821" i="2"/>
  <c r="M821" i="2"/>
  <c r="P990" i="2"/>
  <c r="N990" i="2"/>
  <c r="O990" i="2"/>
  <c r="M990" i="2"/>
  <c r="N797" i="2"/>
  <c r="M797" i="2"/>
  <c r="O797" i="2"/>
  <c r="O953" i="2"/>
  <c r="N953" i="2"/>
  <c r="M953" i="2"/>
  <c r="N621" i="2"/>
  <c r="O621" i="2"/>
  <c r="M621" i="2"/>
  <c r="O908" i="2"/>
  <c r="P908" i="2"/>
  <c r="M908" i="2"/>
  <c r="N908" i="2"/>
  <c r="N716" i="2"/>
  <c r="O716" i="2"/>
  <c r="M716" i="2"/>
  <c r="P716" i="2"/>
  <c r="O847" i="2"/>
  <c r="M847" i="2"/>
  <c r="N847" i="2"/>
  <c r="N693" i="2"/>
  <c r="O693" i="2"/>
  <c r="P693" i="2"/>
  <c r="M693" i="2"/>
  <c r="N1001" i="2"/>
  <c r="P1001" i="2"/>
  <c r="O1001" i="2"/>
  <c r="M1001" i="2"/>
  <c r="O996" i="2"/>
  <c r="M996" i="2"/>
  <c r="N996" i="2"/>
  <c r="P792" i="2"/>
  <c r="M792" i="2"/>
  <c r="N792" i="2"/>
  <c r="O792" i="2"/>
  <c r="N949" i="2"/>
  <c r="M949" i="2"/>
  <c r="O949" i="2"/>
  <c r="M744" i="2"/>
  <c r="P744" i="2"/>
  <c r="O744" i="2"/>
  <c r="N744" i="2"/>
  <c r="M882" i="2"/>
  <c r="O882" i="2"/>
  <c r="N882" i="2"/>
  <c r="O729" i="2"/>
  <c r="N729" i="2"/>
  <c r="M729" i="2"/>
  <c r="P859" i="2"/>
  <c r="O859" i="2"/>
  <c r="N859" i="2"/>
  <c r="M859" i="2"/>
  <c r="O724" i="2"/>
  <c r="M724" i="2"/>
  <c r="N724" i="2"/>
  <c r="O854" i="2"/>
  <c r="N854" i="2"/>
  <c r="M854" i="2"/>
  <c r="N997" i="2"/>
  <c r="O997" i="2"/>
  <c r="M997" i="2"/>
  <c r="M818" i="2"/>
  <c r="P818" i="2"/>
  <c r="O818" i="2"/>
  <c r="N818" i="2"/>
  <c r="N609" i="2"/>
  <c r="M609" i="2"/>
  <c r="O609" i="2"/>
  <c r="N755" i="2"/>
  <c r="O755" i="2"/>
  <c r="M755" i="2"/>
  <c r="M697" i="2"/>
  <c r="N697" i="2"/>
  <c r="O697" i="2"/>
  <c r="P697" i="2"/>
  <c r="M1006" i="2"/>
  <c r="N1006" i="2"/>
  <c r="O1006" i="2"/>
  <c r="N812" i="2"/>
  <c r="M812" i="2"/>
  <c r="O812" i="2"/>
  <c r="P978" i="2"/>
  <c r="M978" i="2"/>
  <c r="N978" i="2"/>
  <c r="O978" i="2"/>
  <c r="N807" i="2"/>
  <c r="M807" i="2"/>
  <c r="O807" i="2"/>
  <c r="P807" i="2"/>
  <c r="M973" i="2"/>
  <c r="O973" i="2"/>
  <c r="N973" i="2"/>
  <c r="N939" i="2"/>
  <c r="O939" i="2"/>
  <c r="M939" i="2"/>
  <c r="N931" i="2"/>
  <c r="O931" i="2"/>
  <c r="M931" i="2"/>
  <c r="O500" i="2"/>
  <c r="M500" i="2"/>
  <c r="N500" i="2"/>
  <c r="N520" i="2"/>
  <c r="O520" i="2"/>
  <c r="M520" i="2"/>
  <c r="P515" i="2"/>
  <c r="M515" i="2"/>
  <c r="O515" i="2"/>
  <c r="N515" i="2"/>
  <c r="M488" i="2"/>
  <c r="O488" i="2"/>
  <c r="P488" i="2"/>
  <c r="N488" i="2"/>
  <c r="P491" i="2"/>
  <c r="O491" i="2"/>
  <c r="M491" i="2"/>
  <c r="N491" i="2"/>
  <c r="O494" i="2"/>
  <c r="M494" i="2"/>
  <c r="N494" i="2"/>
  <c r="N497" i="2"/>
  <c r="M497" i="2"/>
  <c r="O497" i="2"/>
  <c r="P493" i="2"/>
  <c r="M493" i="2"/>
  <c r="N493" i="2"/>
  <c r="O493" i="2"/>
  <c r="N523" i="2"/>
  <c r="O523" i="2"/>
  <c r="M523" i="2"/>
  <c r="O501" i="2"/>
  <c r="N501" i="2"/>
  <c r="M501" i="2"/>
  <c r="O533" i="2"/>
  <c r="M533" i="2"/>
  <c r="N533" i="2"/>
  <c r="N516" i="2"/>
  <c r="O516" i="2"/>
  <c r="M516" i="2"/>
  <c r="P516" i="2"/>
  <c r="M489" i="2"/>
  <c r="O489" i="2"/>
  <c r="P489" i="2"/>
  <c r="N489" i="2"/>
  <c r="O531" i="2"/>
  <c r="N531" i="2"/>
  <c r="M531" i="2"/>
  <c r="N485" i="2"/>
  <c r="M485" i="2"/>
  <c r="P485" i="2" s="1"/>
  <c r="O485" i="2"/>
  <c r="N481" i="2"/>
  <c r="M481" i="2"/>
  <c r="O481" i="2"/>
  <c r="M508" i="2"/>
  <c r="O508" i="2"/>
  <c r="P508" i="2"/>
  <c r="N508" i="2"/>
  <c r="M540" i="2"/>
  <c r="O540" i="2"/>
  <c r="N540" i="2"/>
  <c r="N643" i="2"/>
  <c r="O643" i="2"/>
  <c r="M643" i="2"/>
  <c r="N616" i="2"/>
  <c r="M616" i="2"/>
  <c r="O616" i="2"/>
  <c r="O651" i="2"/>
  <c r="N651" i="2"/>
  <c r="M651" i="2"/>
  <c r="O686" i="2"/>
  <c r="N686" i="2"/>
  <c r="M686" i="2"/>
  <c r="P686" i="2"/>
  <c r="N618" i="2"/>
  <c r="M618" i="2"/>
  <c r="O618" i="2"/>
  <c r="O581" i="2"/>
  <c r="M581" i="2"/>
  <c r="N581" i="2"/>
  <c r="O537" i="2"/>
  <c r="N537" i="2"/>
  <c r="M537" i="2"/>
  <c r="N591" i="2"/>
  <c r="O591" i="2"/>
  <c r="M591" i="2"/>
  <c r="O585" i="2"/>
  <c r="M585" i="2"/>
  <c r="N585" i="2"/>
  <c r="N572" i="2"/>
  <c r="O572" i="2"/>
  <c r="P572" i="2"/>
  <c r="M572" i="2"/>
  <c r="O598" i="2"/>
  <c r="N598" i="2"/>
  <c r="M598" i="2"/>
  <c r="N577" i="2"/>
  <c r="P577" i="2"/>
  <c r="O577" i="2"/>
  <c r="M577" i="2"/>
  <c r="P658" i="2"/>
  <c r="O658" i="2"/>
  <c r="N658" i="2"/>
  <c r="M658" i="2"/>
  <c r="O628" i="2"/>
  <c r="M628" i="2"/>
  <c r="N628" i="2"/>
  <c r="M667" i="2"/>
  <c r="N667" i="2"/>
  <c r="O667" i="2"/>
  <c r="N499" i="2"/>
  <c r="O499" i="2"/>
  <c r="M499" i="2"/>
  <c r="N635" i="2"/>
  <c r="M635" i="2"/>
  <c r="O635" i="2"/>
  <c r="M568" i="2"/>
  <c r="N568" i="2"/>
  <c r="O568" i="2"/>
  <c r="N592" i="2"/>
  <c r="M592" i="2"/>
  <c r="O592" i="2"/>
  <c r="P560" i="2"/>
  <c r="O560" i="2"/>
  <c r="N560" i="2"/>
  <c r="M560" i="2"/>
  <c r="O641" i="2"/>
  <c r="N641" i="2"/>
  <c r="M641" i="2"/>
  <c r="O551" i="2"/>
  <c r="P551" i="2"/>
  <c r="N551" i="2"/>
  <c r="M551" i="2"/>
  <c r="M617" i="2"/>
  <c r="O617" i="2"/>
  <c r="N617" i="2"/>
  <c r="M595" i="2"/>
  <c r="N595" i="2"/>
  <c r="O595" i="2"/>
  <c r="N678" i="2"/>
  <c r="M678" i="2"/>
  <c r="O678" i="2"/>
  <c r="M625" i="2"/>
  <c r="N625" i="2"/>
  <c r="O625" i="2"/>
  <c r="N611" i="2"/>
  <c r="O611" i="2"/>
  <c r="M611" i="2"/>
  <c r="O761" i="2"/>
  <c r="N761" i="2"/>
  <c r="M761" i="2"/>
  <c r="M895" i="2"/>
  <c r="N895" i="2"/>
  <c r="O895" i="2"/>
  <c r="M702" i="2"/>
  <c r="N702" i="2"/>
  <c r="O702" i="2"/>
  <c r="P702" i="2"/>
  <c r="N829" i="2"/>
  <c r="O829" i="2"/>
  <c r="M829" i="2"/>
  <c r="P1012" i="2"/>
  <c r="N1012" i="2"/>
  <c r="M1012" i="2"/>
  <c r="O1012" i="2"/>
  <c r="O816" i="2"/>
  <c r="M816" i="2"/>
  <c r="N816" i="2"/>
  <c r="P816" i="2"/>
  <c r="M984" i="2"/>
  <c r="O984" i="2"/>
  <c r="N984" i="2"/>
  <c r="N813" i="2"/>
  <c r="O813" i="2"/>
  <c r="M813" i="2"/>
  <c r="N979" i="2"/>
  <c r="M979" i="2"/>
  <c r="O979" i="2"/>
  <c r="M791" i="2"/>
  <c r="O791" i="2"/>
  <c r="N791" i="2"/>
  <c r="N944" i="2"/>
  <c r="M944" i="2"/>
  <c r="O944" i="2"/>
  <c r="P935" i="2"/>
  <c r="N935" i="2"/>
  <c r="O935" i="2"/>
  <c r="M935" i="2"/>
  <c r="N614" i="2"/>
  <c r="M614" i="2"/>
  <c r="O614" i="2"/>
  <c r="N767" i="2"/>
  <c r="M767" i="2"/>
  <c r="O767" i="2"/>
  <c r="N707" i="2"/>
  <c r="O707" i="2"/>
  <c r="M707" i="2"/>
  <c r="O835" i="2"/>
  <c r="N835" i="2"/>
  <c r="M835" i="2"/>
  <c r="O683" i="2"/>
  <c r="N683" i="2"/>
  <c r="M683" i="2"/>
  <c r="O989" i="2"/>
  <c r="P989" i="2"/>
  <c r="M989" i="2"/>
  <c r="N989" i="2"/>
  <c r="O985" i="2"/>
  <c r="N985" i="2"/>
  <c r="M985" i="2"/>
  <c r="O948" i="2"/>
  <c r="P948" i="2"/>
  <c r="N948" i="2"/>
  <c r="M948" i="2"/>
  <c r="M789" i="2"/>
  <c r="O789" i="2"/>
  <c r="N789" i="2"/>
  <c r="O940" i="2"/>
  <c r="N940" i="2"/>
  <c r="M940" i="2"/>
  <c r="M787" i="2"/>
  <c r="O787" i="2"/>
  <c r="N787" i="2"/>
  <c r="O873" i="2"/>
  <c r="N873" i="2"/>
  <c r="M873" i="2"/>
  <c r="M717" i="2"/>
  <c r="O717" i="2"/>
  <c r="N717" i="2"/>
  <c r="N848" i="2"/>
  <c r="O848" i="2"/>
  <c r="M848" i="2"/>
  <c r="N714" i="2"/>
  <c r="O714" i="2"/>
  <c r="M714" i="2"/>
  <c r="M843" i="2"/>
  <c r="O843" i="2"/>
  <c r="N843" i="2"/>
  <c r="M679" i="2"/>
  <c r="O679" i="2"/>
  <c r="N679" i="2"/>
  <c r="N817" i="2"/>
  <c r="O817" i="2"/>
  <c r="M817" i="2"/>
  <c r="P817" i="2"/>
  <c r="O986" i="2"/>
  <c r="N986" i="2"/>
  <c r="M986" i="2"/>
  <c r="N809" i="2"/>
  <c r="O809" i="2"/>
  <c r="M809" i="2"/>
  <c r="O975" i="2"/>
  <c r="M975" i="2"/>
  <c r="N975" i="2"/>
  <c r="O642" i="2"/>
  <c r="M642" i="2"/>
  <c r="N642" i="2"/>
  <c r="P936" i="2"/>
  <c r="M936" i="2"/>
  <c r="N936" i="2"/>
  <c r="O936" i="2"/>
  <c r="N723" i="2"/>
  <c r="M723" i="2"/>
  <c r="O723" i="2"/>
  <c r="N853" i="2"/>
  <c r="M853" i="2"/>
  <c r="O853" i="2"/>
  <c r="O718" i="2"/>
  <c r="N718" i="2"/>
  <c r="M718" i="2"/>
  <c r="M849" i="2"/>
  <c r="O849" i="2"/>
  <c r="N849" i="2"/>
  <c r="N685" i="2"/>
  <c r="M685" i="2"/>
  <c r="O685" i="2"/>
  <c r="N822" i="2"/>
  <c r="M822" i="2"/>
  <c r="O822" i="2"/>
  <c r="M991" i="2"/>
  <c r="N991" i="2"/>
  <c r="O991" i="2"/>
  <c r="M981" i="2"/>
  <c r="N981" i="2"/>
  <c r="O981" i="2"/>
  <c r="O805" i="2"/>
  <c r="M805" i="2"/>
  <c r="N805" i="2"/>
  <c r="P805" i="2"/>
  <c r="O970" i="2"/>
  <c r="N970" i="2"/>
  <c r="M970" i="2"/>
  <c r="N775" i="2"/>
  <c r="P775" i="2"/>
  <c r="O775" i="2"/>
  <c r="M775" i="2"/>
  <c r="N909" i="2"/>
  <c r="M909" i="2"/>
  <c r="O909" i="2"/>
  <c r="P909" i="2"/>
  <c r="M751" i="2"/>
  <c r="N751" i="2"/>
  <c r="O751" i="2"/>
  <c r="P751" i="2"/>
  <c r="M746" i="2"/>
  <c r="O746" i="2"/>
  <c r="N746" i="2"/>
  <c r="N719" i="2"/>
  <c r="O719" i="2"/>
  <c r="M719" i="2"/>
  <c r="O850" i="2"/>
  <c r="N850" i="2"/>
  <c r="M850" i="2"/>
  <c r="M710" i="2"/>
  <c r="N710" i="2"/>
  <c r="O710" i="2"/>
  <c r="N839" i="2"/>
  <c r="M839" i="2"/>
  <c r="O839" i="2"/>
  <c r="O675" i="2"/>
  <c r="M675" i="2"/>
  <c r="P675" i="2"/>
  <c r="N675" i="2"/>
  <c r="M918" i="2"/>
  <c r="N918" i="2"/>
  <c r="O918" i="2"/>
  <c r="N728" i="2"/>
  <c r="M728" i="2"/>
  <c r="O728" i="2"/>
  <c r="N858" i="2"/>
  <c r="M858" i="2"/>
  <c r="O858" i="2"/>
  <c r="O830" i="2"/>
  <c r="M830" i="2"/>
  <c r="N830" i="2"/>
  <c r="N1013" i="2"/>
  <c r="M1013" i="2"/>
  <c r="O1013" i="2"/>
  <c r="P825" i="2"/>
  <c r="N825" i="2"/>
  <c r="O825" i="2"/>
  <c r="M825" i="2"/>
  <c r="N1008" i="2"/>
  <c r="M1008" i="2"/>
  <c r="O1008" i="2"/>
  <c r="O803" i="2"/>
  <c r="M803" i="2"/>
  <c r="N803" i="2"/>
  <c r="N968" i="2"/>
  <c r="M968" i="2"/>
  <c r="O968" i="2"/>
  <c r="N959" i="2"/>
  <c r="O959" i="2"/>
  <c r="M959" i="2"/>
  <c r="M669" i="2"/>
  <c r="N669" i="2"/>
  <c r="O669" i="2"/>
  <c r="M573" i="2"/>
  <c r="N573" i="2"/>
  <c r="O573" i="2"/>
  <c r="P573" i="2"/>
  <c r="M640" i="2"/>
  <c r="N640" i="2"/>
  <c r="O640" i="2"/>
  <c r="N610" i="2"/>
  <c r="M610" i="2"/>
  <c r="O610" i="2"/>
  <c r="N661" i="2"/>
  <c r="M661" i="2"/>
  <c r="O661" i="2"/>
  <c r="N613" i="2"/>
  <c r="O613" i="2"/>
  <c r="M613" i="2"/>
  <c r="M647" i="2"/>
  <c r="O647" i="2"/>
  <c r="N647" i="2"/>
  <c r="P647" i="2"/>
  <c r="O583" i="2"/>
  <c r="N583" i="2"/>
  <c r="M583" i="2"/>
  <c r="M574" i="2"/>
  <c r="N574" i="2"/>
  <c r="O574" i="2"/>
  <c r="P574" i="2"/>
  <c r="N566" i="2"/>
  <c r="O566" i="2"/>
  <c r="M566" i="2"/>
  <c r="M663" i="2"/>
  <c r="O663" i="2"/>
  <c r="N663" i="2"/>
  <c r="M629" i="2"/>
  <c r="O629" i="2"/>
  <c r="N629" i="2"/>
  <c r="N672" i="2"/>
  <c r="M672" i="2"/>
  <c r="P672" i="2"/>
  <c r="O672" i="2"/>
  <c r="N505" i="2"/>
  <c r="M505" i="2"/>
  <c r="O505" i="2"/>
  <c r="M639" i="2"/>
  <c r="O639" i="2"/>
  <c r="N639" i="2"/>
  <c r="N596" i="2"/>
  <c r="O596" i="2"/>
  <c r="M596" i="2"/>
  <c r="P922" i="2"/>
  <c r="O922" i="2"/>
  <c r="N922" i="2"/>
  <c r="M922" i="2"/>
  <c r="N731" i="2"/>
  <c r="M731" i="2"/>
  <c r="P731" i="2"/>
  <c r="O731" i="2"/>
  <c r="N864" i="2"/>
  <c r="P864" i="2"/>
  <c r="O864" i="2"/>
  <c r="M864" i="2"/>
  <c r="N836" i="2"/>
  <c r="O836" i="2"/>
  <c r="M836" i="2"/>
  <c r="O703" i="2"/>
  <c r="M703" i="2"/>
  <c r="N703" i="2"/>
  <c r="M831" i="2"/>
  <c r="N831" i="2"/>
  <c r="O831" i="2"/>
  <c r="P1014" i="2"/>
  <c r="M1014" i="2"/>
  <c r="O1014" i="2"/>
  <c r="N1014" i="2"/>
  <c r="M808" i="2"/>
  <c r="N808" i="2"/>
  <c r="P808" i="2"/>
  <c r="O808" i="2"/>
  <c r="M974" i="2"/>
  <c r="N974" i="2"/>
  <c r="O974" i="2"/>
  <c r="N634" i="2"/>
  <c r="M634" i="2"/>
  <c r="O634" i="2"/>
  <c r="O927" i="2"/>
  <c r="M927" i="2"/>
  <c r="P927" i="2"/>
  <c r="N927" i="2"/>
  <c r="O737" i="2"/>
  <c r="N737" i="2"/>
  <c r="M737" i="2"/>
  <c r="M713" i="2"/>
  <c r="N713" i="2"/>
  <c r="O713" i="2"/>
  <c r="O842" i="2"/>
  <c r="M842" i="2"/>
  <c r="N842" i="2"/>
  <c r="M708" i="2"/>
  <c r="N708" i="2"/>
  <c r="O708" i="2"/>
  <c r="O837" i="2"/>
  <c r="N837" i="2"/>
  <c r="M837" i="2"/>
  <c r="N980" i="2"/>
  <c r="O980" i="2"/>
  <c r="M980" i="2"/>
  <c r="O804" i="2"/>
  <c r="N804" i="2"/>
  <c r="M804" i="2"/>
  <c r="O969" i="2"/>
  <c r="M969" i="2"/>
  <c r="N969" i="2"/>
  <c r="O960" i="2"/>
  <c r="M960" i="2"/>
  <c r="P960" i="2"/>
  <c r="N960" i="2"/>
  <c r="M768" i="2"/>
  <c r="N768" i="2"/>
  <c r="O768" i="2"/>
  <c r="O900" i="2"/>
  <c r="N900" i="2"/>
  <c r="P900" i="2"/>
  <c r="M900" i="2"/>
  <c r="P878" i="2"/>
  <c r="O878" i="2"/>
  <c r="M878" i="2"/>
  <c r="N878" i="2"/>
  <c r="P741" i="2"/>
  <c r="O741" i="2"/>
  <c r="N741" i="2"/>
  <c r="M741" i="2"/>
  <c r="N875" i="2"/>
  <c r="O875" i="2"/>
  <c r="M875" i="2"/>
  <c r="N709" i="2"/>
  <c r="O709" i="2"/>
  <c r="M709" i="2"/>
  <c r="N838" i="2"/>
  <c r="O838" i="2"/>
  <c r="M838" i="2"/>
  <c r="N827" i="2"/>
  <c r="M827" i="2"/>
  <c r="P827" i="2"/>
  <c r="O827" i="2"/>
  <c r="M1010" i="2"/>
  <c r="N1010" i="2"/>
  <c r="P1010" i="2"/>
  <c r="O1010" i="2"/>
  <c r="N673" i="2"/>
  <c r="M673" i="2"/>
  <c r="O673" i="2"/>
  <c r="O799" i="2"/>
  <c r="M799" i="2"/>
  <c r="N799" i="2"/>
  <c r="M965" i="2"/>
  <c r="N965" i="2"/>
  <c r="P965" i="2"/>
  <c r="O965" i="2"/>
  <c r="M745" i="2"/>
  <c r="P745" i="2"/>
  <c r="O745" i="2"/>
  <c r="N745" i="2"/>
  <c r="N883" i="2"/>
  <c r="O883" i="2"/>
  <c r="M883" i="2"/>
  <c r="O879" i="2"/>
  <c r="P879" i="2"/>
  <c r="N879" i="2"/>
  <c r="M879" i="2"/>
  <c r="M844" i="2"/>
  <c r="O844" i="2"/>
  <c r="N844" i="2"/>
  <c r="N705" i="2"/>
  <c r="M705" i="2"/>
  <c r="O705" i="2"/>
  <c r="N833" i="2"/>
  <c r="O833" i="2"/>
  <c r="M833" i="2"/>
  <c r="O1016" i="2"/>
  <c r="M1016" i="2"/>
  <c r="P1016" i="2"/>
  <c r="N1016" i="2"/>
  <c r="M1005" i="2"/>
  <c r="N1005" i="2"/>
  <c r="O1005" i="2"/>
  <c r="P1005" i="2"/>
  <c r="P937" i="2"/>
  <c r="O937" i="2"/>
  <c r="M937" i="2"/>
  <c r="N937" i="2"/>
  <c r="M782" i="2"/>
  <c r="O782" i="2"/>
  <c r="N782" i="2"/>
  <c r="P782" i="2"/>
  <c r="O915" i="2"/>
  <c r="N915" i="2"/>
  <c r="M915" i="2"/>
  <c r="N777" i="2"/>
  <c r="P777" i="2"/>
  <c r="M777" i="2"/>
  <c r="O777" i="2"/>
  <c r="M652" i="2"/>
  <c r="N652" i="2"/>
  <c r="O652" i="2"/>
  <c r="N945" i="2"/>
  <c r="M945" i="2"/>
  <c r="O945" i="2"/>
  <c r="P750" i="2"/>
  <c r="O750" i="2"/>
  <c r="M750" i="2"/>
  <c r="N750" i="2"/>
  <c r="M887" i="2"/>
  <c r="N887" i="2"/>
  <c r="P887" i="2"/>
  <c r="O887" i="2"/>
  <c r="O732" i="2"/>
  <c r="M732" i="2"/>
  <c r="N732" i="2"/>
  <c r="N865" i="2"/>
  <c r="P865" i="2"/>
  <c r="M865" i="2"/>
  <c r="O865" i="2"/>
  <c r="P860" i="2"/>
  <c r="N860" i="2"/>
  <c r="O860" i="2"/>
  <c r="M860" i="2"/>
  <c r="N694" i="2"/>
  <c r="M694" i="2"/>
  <c r="O694" i="2"/>
  <c r="M1003" i="2"/>
  <c r="N1003" i="2"/>
  <c r="O1003" i="2"/>
  <c r="O992" i="2"/>
  <c r="M992" i="2"/>
  <c r="N992" i="2"/>
  <c r="P815" i="2" l="1"/>
  <c r="P519" i="2"/>
  <c r="P763" i="2"/>
  <c r="P522" i="2"/>
  <c r="P543" i="2"/>
  <c r="P847" i="2"/>
  <c r="P599" i="2"/>
  <c r="P945" i="2"/>
  <c r="P844" i="2"/>
  <c r="P673" i="2"/>
  <c r="P842" i="2"/>
  <c r="P669" i="2"/>
  <c r="P787" i="2"/>
  <c r="P791" i="2"/>
  <c r="P595" i="2"/>
  <c r="P505" i="2"/>
  <c r="P629" i="2"/>
  <c r="P737" i="2"/>
  <c r="P596" i="2"/>
  <c r="P804" i="2"/>
  <c r="P583" i="2"/>
  <c r="P718" i="2"/>
  <c r="P598" i="2"/>
  <c r="P651" i="2"/>
  <c r="P589" i="2"/>
  <c r="P609" i="2"/>
  <c r="P858" i="2"/>
  <c r="P767" i="2"/>
  <c r="P967" i="2"/>
  <c r="P536" i="2"/>
  <c r="P524" i="2"/>
  <c r="P530" i="2"/>
  <c r="P681" i="2"/>
  <c r="P770" i="2"/>
  <c r="P649" i="2"/>
  <c r="P670" i="2"/>
  <c r="P487" i="2"/>
  <c r="P706" i="2"/>
  <c r="P597" i="2"/>
  <c r="P506" i="2"/>
  <c r="P747" i="2"/>
  <c r="P828" i="2"/>
  <c r="P619" i="2"/>
  <c r="P637" i="2"/>
  <c r="P626" i="2"/>
  <c r="P666" i="2"/>
  <c r="P892" i="2"/>
  <c r="P907" i="2"/>
  <c r="P800" i="2"/>
  <c r="P832" i="2"/>
  <c r="P955" i="2"/>
  <c r="P558" i="2"/>
  <c r="P535" i="2"/>
  <c r="P503" i="2"/>
  <c r="P662" i="2"/>
  <c r="P756" i="2"/>
  <c r="P490" i="2"/>
  <c r="P728" i="2"/>
  <c r="P614" i="2"/>
  <c r="P500" i="2"/>
  <c r="P882" i="2"/>
  <c r="P774" i="2"/>
  <c r="P977" i="2"/>
  <c r="P648" i="2"/>
  <c r="P502" i="2"/>
  <c r="P772" i="2"/>
  <c r="P947" i="2"/>
  <c r="P780" i="2"/>
  <c r="P880" i="2"/>
  <c r="P561" i="2"/>
  <c r="P580" i="2"/>
  <c r="P608" i="2"/>
  <c r="P545" i="2"/>
  <c r="P933" i="2"/>
  <c r="P758" i="2"/>
  <c r="P588" i="2"/>
  <c r="P511" i="2"/>
  <c r="P604" i="2"/>
  <c r="P665" i="2"/>
  <c r="P510" i="2"/>
  <c r="P799" i="2"/>
  <c r="P634" i="2"/>
  <c r="P620" i="2"/>
  <c r="P852" i="2"/>
  <c r="P743" i="2"/>
  <c r="P742" i="2"/>
  <c r="P541" i="2"/>
  <c r="P605" i="2"/>
  <c r="P539" i="2"/>
  <c r="P512" i="2"/>
  <c r="P980" i="2"/>
  <c r="P836" i="2"/>
  <c r="P613" i="2"/>
  <c r="P829" i="2"/>
  <c r="P641" i="2"/>
  <c r="P533" i="2"/>
  <c r="P771" i="2"/>
  <c r="P856" i="2"/>
  <c r="P987" i="2"/>
  <c r="P999" i="2"/>
  <c r="P915" i="2"/>
  <c r="P883" i="2"/>
  <c r="P970" i="2"/>
  <c r="P986" i="2"/>
  <c r="P985" i="2"/>
  <c r="P835" i="2"/>
  <c r="P611" i="2"/>
  <c r="P591" i="2"/>
  <c r="P643" i="2"/>
  <c r="P520" i="2"/>
  <c r="P812" i="2"/>
  <c r="P854" i="2"/>
  <c r="P917" i="2"/>
  <c r="P645" i="2"/>
  <c r="P486" i="2"/>
  <c r="P504" i="2"/>
  <c r="P893" i="2"/>
  <c r="P650" i="2"/>
  <c r="P946" i="2"/>
  <c r="P684" i="2"/>
  <c r="P603" i="2"/>
  <c r="P544" i="2"/>
  <c r="P482" i="2"/>
  <c r="P701" i="2"/>
  <c r="P886" i="2"/>
  <c r="P929" i="2"/>
  <c r="P839" i="2"/>
  <c r="P757" i="2"/>
  <c r="P739" i="2"/>
  <c r="P525" i="2"/>
  <c r="P484" i="2"/>
  <c r="P732" i="2"/>
  <c r="P968" i="2"/>
  <c r="P1008" i="2"/>
  <c r="P918" i="2"/>
  <c r="P710" i="2"/>
  <c r="P617" i="2"/>
  <c r="P628" i="2"/>
  <c r="P497" i="2"/>
  <c r="P494" i="2"/>
  <c r="P1006" i="2"/>
  <c r="P724" i="2"/>
  <c r="P841" i="2"/>
  <c r="P912" i="2"/>
  <c r="P534" i="2"/>
  <c r="P971" i="2"/>
  <c r="P994" i="2"/>
  <c r="P840" i="2"/>
  <c r="P802" i="2"/>
  <c r="P721" i="2"/>
  <c r="P956" i="2"/>
  <c r="P726" i="2"/>
  <c r="P855" i="2"/>
  <c r="P914" i="2"/>
  <c r="P857" i="2"/>
  <c r="P870" i="2"/>
  <c r="P657" i="2"/>
  <c r="P514" i="2"/>
  <c r="P565" i="2"/>
  <c r="P636" i="2"/>
  <c r="P969" i="2"/>
  <c r="P663" i="2"/>
  <c r="P822" i="2"/>
  <c r="P853" i="2"/>
  <c r="P843" i="2"/>
  <c r="P585" i="2"/>
  <c r="P616" i="2"/>
  <c r="P931" i="2"/>
  <c r="P729" i="2"/>
  <c r="P953" i="2"/>
  <c r="P796" i="2"/>
  <c r="P784" i="2"/>
  <c r="P538" i="2"/>
  <c r="P992" i="2"/>
  <c r="P652" i="2"/>
  <c r="P705" i="2"/>
  <c r="P838" i="2"/>
  <c r="P875" i="2"/>
  <c r="P831" i="2"/>
  <c r="P639" i="2"/>
  <c r="P661" i="2"/>
  <c r="P1013" i="2"/>
  <c r="P850" i="2"/>
  <c r="P746" i="2"/>
  <c r="P849" i="2"/>
  <c r="P975" i="2"/>
  <c r="P714" i="2"/>
  <c r="P944" i="2"/>
  <c r="P979" i="2"/>
  <c r="P592" i="2"/>
  <c r="P568" i="2"/>
  <c r="P499" i="2"/>
  <c r="P537" i="2"/>
  <c r="P581" i="2"/>
  <c r="P939" i="2"/>
  <c r="P755" i="2"/>
  <c r="P949" i="2"/>
  <c r="P621" i="2"/>
  <c r="P904" i="2"/>
  <c r="P677" i="2"/>
  <c r="P656" i="2"/>
  <c r="P790" i="2"/>
  <c r="P668" i="2"/>
  <c r="P1007" i="2"/>
  <c r="P913" i="2"/>
  <c r="P958" i="2"/>
  <c r="P748" i="2"/>
  <c r="P759" i="2"/>
  <c r="P920" i="2"/>
  <c r="P834" i="2"/>
  <c r="P624" i="2"/>
  <c r="P644" i="2"/>
  <c r="P483" i="2"/>
  <c r="P582" i="2"/>
  <c r="P547" i="2"/>
  <c r="P976" i="2"/>
  <c r="P905" i="2"/>
  <c r="P874" i="2"/>
  <c r="P896" i="2"/>
  <c r="P680" i="2"/>
  <c r="P607" i="2"/>
  <c r="P1002" i="2"/>
  <c r="P563" i="2"/>
  <c r="P623" i="2"/>
  <c r="P509" i="2"/>
  <c r="P760" i="2"/>
  <c r="P715" i="2"/>
  <c r="P720" i="2"/>
  <c r="P633" i="2"/>
  <c r="P752" i="2"/>
  <c r="P942" i="2"/>
  <c r="P691" i="2"/>
  <c r="P993" i="2"/>
  <c r="P704" i="2"/>
  <c r="P762" i="2"/>
  <c r="P593" i="2"/>
  <c r="P631" i="2"/>
  <c r="P546" i="2"/>
  <c r="P974" i="2"/>
  <c r="P895" i="2"/>
  <c r="P694" i="2"/>
  <c r="P708" i="2"/>
  <c r="P566" i="2"/>
  <c r="P803" i="2"/>
  <c r="P981" i="2"/>
  <c r="P685" i="2"/>
  <c r="P723" i="2"/>
  <c r="P809" i="2"/>
  <c r="P679" i="2"/>
  <c r="P717" i="2"/>
  <c r="P789" i="2"/>
  <c r="P683" i="2"/>
  <c r="P707" i="2"/>
  <c r="P813" i="2"/>
  <c r="P761" i="2"/>
  <c r="P625" i="2"/>
  <c r="P678" i="2"/>
  <c r="P635" i="2"/>
  <c r="P540" i="2"/>
  <c r="P531" i="2"/>
  <c r="P501" i="2"/>
  <c r="P997" i="2"/>
  <c r="P995" i="2"/>
  <c r="P712" i="2"/>
  <c r="P957" i="2"/>
  <c r="P795" i="2"/>
  <c r="P811" i="2"/>
  <c r="P868" i="2"/>
  <c r="P638" i="2"/>
  <c r="P564" i="2"/>
  <c r="P571" i="2"/>
  <c r="P930" i="2"/>
  <c r="P798" i="2"/>
  <c r="P801" i="2"/>
  <c r="P881" i="2"/>
  <c r="P600" i="2"/>
  <c r="P548" i="2"/>
  <c r="P916" i="2"/>
  <c r="P894" i="2"/>
  <c r="P764" i="2"/>
  <c r="P851" i="2"/>
  <c r="P982" i="2"/>
  <c r="P725" i="2"/>
  <c r="P773" i="2"/>
  <c r="P966" i="2"/>
  <c r="P664" i="2"/>
  <c r="P727" i="2"/>
  <c r="P906" i="2"/>
  <c r="P740" i="2"/>
  <c r="P1004" i="2"/>
  <c r="P630" i="2"/>
  <c r="P578" i="2"/>
  <c r="P496" i="2"/>
  <c r="P984" i="2"/>
  <c r="P1003" i="2"/>
  <c r="P833" i="2"/>
  <c r="P713" i="2"/>
  <c r="P703" i="2"/>
  <c r="P709" i="2"/>
  <c r="P768" i="2"/>
  <c r="P837" i="2"/>
  <c r="P610" i="2"/>
  <c r="P640" i="2"/>
  <c r="P959" i="2"/>
  <c r="P830" i="2"/>
  <c r="P719" i="2"/>
  <c r="P991" i="2"/>
  <c r="P642" i="2"/>
  <c r="P848" i="2"/>
  <c r="P873" i="2"/>
  <c r="P940" i="2"/>
  <c r="P667" i="2"/>
  <c r="P618" i="2"/>
  <c r="P481" i="2"/>
  <c r="P523" i="2"/>
  <c r="P973" i="2"/>
  <c r="P996" i="2"/>
  <c r="P797" i="2"/>
  <c r="P821" i="2"/>
  <c r="P983" i="2"/>
  <c r="P594" i="2"/>
  <c r="P622" i="2"/>
  <c r="P507" i="2"/>
  <c r="P903" i="2"/>
  <c r="P943" i="2"/>
  <c r="P954" i="2"/>
  <c r="P722" i="2"/>
  <c r="P988" i="2"/>
  <c r="P711" i="2"/>
  <c r="P612" i="2"/>
  <c r="P632" i="2"/>
  <c r="P627" i="2"/>
  <c r="P972" i="2"/>
  <c r="P788" i="2"/>
  <c r="P754" i="2"/>
  <c r="P846" i="2"/>
  <c r="P769" i="2"/>
  <c r="P529" i="2"/>
  <c r="P845" i="2"/>
  <c r="P810" i="2"/>
  <c r="P862" i="2"/>
  <c r="P871" i="2"/>
  <c r="P823" i="2"/>
  <c r="P998" i="2"/>
  <c r="P891" i="2"/>
  <c r="H1331" i="2" l="1"/>
  <c r="H1241" i="2"/>
  <c r="H1271" i="2"/>
  <c r="H1246" i="2"/>
  <c r="H1269" i="2"/>
  <c r="H1227" i="2"/>
  <c r="H1236" i="2"/>
  <c r="H1275" i="2"/>
  <c r="H1365" i="2"/>
  <c r="H1355" i="2"/>
  <c r="H1358" i="2"/>
  <c r="H1238" i="2"/>
  <c r="H1337" i="2"/>
  <c r="H1340" i="2"/>
  <c r="H1353" i="2"/>
  <c r="H1248" i="2"/>
  <c r="H1244" i="2"/>
  <c r="H1243" i="2"/>
  <c r="H1268" i="2"/>
  <c r="H1372" i="2"/>
  <c r="H1346" i="2"/>
  <c r="H1225" i="2"/>
  <c r="H1226" i="2"/>
  <c r="H1329" i="2"/>
  <c r="H1394" i="2"/>
  <c r="H1364" i="2"/>
  <c r="H1239" i="2"/>
  <c r="H1357" i="2"/>
  <c r="H1347" i="2"/>
  <c r="H1338" i="2"/>
  <c r="H1245" i="2"/>
  <c r="H1257" i="2"/>
  <c r="H1223" i="2"/>
  <c r="H1343" i="2"/>
  <c r="H1266" i="2"/>
  <c r="H1240" i="2"/>
  <c r="H1361" i="2"/>
  <c r="H1221" i="2"/>
  <c r="H1374" i="2"/>
  <c r="H1363" i="2"/>
  <c r="H1250" i="2"/>
  <c r="H1265" i="2"/>
  <c r="H1230" i="2"/>
  <c r="H1395" i="2"/>
  <c r="H1267" i="2"/>
  <c r="H1356" i="2"/>
  <c r="H1235" i="2"/>
  <c r="H1366" i="2"/>
  <c r="H1371" i="2"/>
  <c r="H1359" i="2"/>
  <c r="H1251" i="2"/>
  <c r="H1222" i="2"/>
  <c r="H1330" i="2"/>
  <c r="H1354" i="2" s="1"/>
  <c r="H1369" i="2"/>
  <c r="H1242" i="2"/>
  <c r="H1297" i="2"/>
  <c r="H1351" i="2"/>
  <c r="H1237" i="2"/>
  <c r="H1255" i="2"/>
  <c r="H1350" i="2"/>
  <c r="H1360" i="2"/>
  <c r="H1254" i="2"/>
  <c r="H1349" i="2"/>
  <c r="H1368" i="2"/>
  <c r="H1393" i="2"/>
  <c r="H1348" i="2"/>
  <c r="H1249" i="2"/>
  <c r="H1339" i="2"/>
  <c r="H1234" i="2"/>
  <c r="H1367" i="2"/>
  <c r="H1247" i="2"/>
  <c r="H1344" i="2"/>
  <c r="H1342" i="2"/>
  <c r="H1233" i="2"/>
  <c r="H1231" i="2"/>
  <c r="H1252" i="2"/>
  <c r="H1224" i="2"/>
  <c r="H1373" i="2"/>
  <c r="H1341" i="2"/>
  <c r="H1370" i="2"/>
  <c r="H1392" i="2"/>
  <c r="H1253" i="2"/>
  <c r="H1232" i="2" l="1"/>
  <c r="H1345" i="2" l="1"/>
  <c r="H1375" i="2"/>
  <c r="H1362" i="2"/>
  <c r="H1035" i="2"/>
  <c r="H1352" i="2"/>
</calcChain>
</file>

<file path=xl/sharedStrings.xml><?xml version="1.0" encoding="utf-8"?>
<sst xmlns="http://schemas.openxmlformats.org/spreadsheetml/2006/main" count="17252" uniqueCount="9406">
  <si>
    <t>SL NO</t>
  </si>
  <si>
    <t>Backend</t>
  </si>
  <si>
    <t>Page</t>
    <phoneticPr fontId="1" type="noConversion"/>
  </si>
  <si>
    <t>Code</t>
    <phoneticPr fontId="1" type="noConversion"/>
  </si>
  <si>
    <t>English</t>
    <phoneticPr fontId="1" type="noConversion"/>
  </si>
  <si>
    <t>Simplified (zh-CN)</t>
  </si>
  <si>
    <t>Traditional(ZH-hK) Chinese</t>
  </si>
  <si>
    <t>Japanese</t>
  </si>
  <si>
    <t>Status</t>
  </si>
  <si>
    <t>Remark</t>
    <phoneticPr fontId="1" type="noConversion"/>
  </si>
  <si>
    <t>Words Count</t>
    <phoneticPr fontId="1" type="noConversion"/>
  </si>
  <si>
    <t>Simplied Amount</t>
    <phoneticPr fontId="1" type="noConversion"/>
  </si>
  <si>
    <t>Traditional Amount</t>
    <phoneticPr fontId="1" type="noConversion"/>
  </si>
  <si>
    <t>Japanese Amount</t>
    <phoneticPr fontId="1" type="noConversion"/>
  </si>
  <si>
    <t>Total Amount</t>
    <phoneticPr fontId="1" type="noConversion"/>
  </si>
  <si>
    <t>HOME-Shore-Not yet login</t>
  </si>
  <si>
    <t>Home_Welcome_Label</t>
  </si>
  <si>
    <t>Welcome to Dream Cruises</t>
  </si>
  <si>
    <t>欢迎来到星梦邮轮</t>
  </si>
  <si>
    <t>歡迎來臨星夢郵輪</t>
  </si>
  <si>
    <t>ドリームクルーズの紹介</t>
  </si>
  <si>
    <t>DONE</t>
  </si>
  <si>
    <t>Home_mmb_label</t>
  </si>
  <si>
    <t>Login to manage my bookings</t>
  </si>
  <si>
    <t>登录管理我的预约</t>
  </si>
  <si>
    <t>登入可以管理我的預約</t>
  </si>
  <si>
    <t>ログインして予約を管理する</t>
  </si>
  <si>
    <t>Home_Log_reg_label</t>
  </si>
  <si>
    <t>Login / Register</t>
  </si>
  <si>
    <t>登录/注册</t>
  </si>
  <si>
    <t>登入/註冊</t>
  </si>
  <si>
    <t>ログイン／登録</t>
  </si>
  <si>
    <t>Home_Dest_Itin_label</t>
  </si>
  <si>
    <t>Destinations &amp; Itineraries</t>
  </si>
  <si>
    <t>目的地及行程</t>
  </si>
  <si>
    <t>目的地および旅程</t>
  </si>
  <si>
    <t>Home_Recmnd_itin_label</t>
  </si>
  <si>
    <t>Recommended Itinerary</t>
  </si>
  <si>
    <t>推荐行程</t>
  </si>
  <si>
    <t>推薦行程</t>
  </si>
  <si>
    <t>推奨旅程</t>
  </si>
  <si>
    <t>Home_Exploreship_label</t>
  </si>
  <si>
    <t>Explore the Ship</t>
  </si>
  <si>
    <t>探索邮轮</t>
  </si>
  <si>
    <t>探索郵輪</t>
  </si>
  <si>
    <t>客船の探索</t>
  </si>
  <si>
    <t>Home_label</t>
  </si>
  <si>
    <t>Home</t>
  </si>
  <si>
    <t>主页</t>
  </si>
  <si>
    <t>主頁</t>
  </si>
  <si>
    <t>ホーム</t>
  </si>
  <si>
    <t>Home_BookNow_label</t>
  </si>
  <si>
    <t>Book Now</t>
  </si>
  <si>
    <t>立即预约</t>
  </si>
  <si>
    <t>立即預約</t>
  </si>
  <si>
    <t>今すぐ予約</t>
  </si>
  <si>
    <t>Home_Explore_label</t>
  </si>
  <si>
    <t>Explore</t>
    <phoneticPr fontId="1" type="noConversion"/>
  </si>
  <si>
    <t>探索</t>
  </si>
  <si>
    <t>Me_label1</t>
  </si>
  <si>
    <t>Me</t>
  </si>
  <si>
    <t>我</t>
  </si>
  <si>
    <t>私</t>
  </si>
  <si>
    <t>Offers</t>
  </si>
  <si>
    <t>Offers-More</t>
  </si>
  <si>
    <t>Share_label</t>
  </si>
  <si>
    <t>Share</t>
  </si>
  <si>
    <t>分享</t>
  </si>
  <si>
    <t>シェア</t>
  </si>
  <si>
    <t>Facebook_label</t>
  </si>
  <si>
    <t>Facebook</t>
  </si>
  <si>
    <t>Twitter_label</t>
  </si>
  <si>
    <t>Twitter</t>
  </si>
  <si>
    <t>推特</t>
  </si>
  <si>
    <t>Google_label</t>
  </si>
  <si>
    <t>Google+</t>
  </si>
  <si>
    <t>谷歌+</t>
  </si>
  <si>
    <t>WeChat_label</t>
  </si>
  <si>
    <t>WeChat</t>
  </si>
  <si>
    <t>微信</t>
  </si>
  <si>
    <t>openinsafri_label</t>
  </si>
  <si>
    <t>Open in Safari</t>
  </si>
  <si>
    <t>以Safari开启</t>
  </si>
  <si>
    <t>在Safari中開啟</t>
  </si>
  <si>
    <t>Safariで開く</t>
  </si>
  <si>
    <t>copy_link_label</t>
  </si>
  <si>
    <t>Copy Link</t>
  </si>
  <si>
    <t>复制链接</t>
  </si>
  <si>
    <t>複製鏈結</t>
  </si>
  <si>
    <t>リンクのコピー</t>
  </si>
  <si>
    <t>reload_label</t>
  </si>
  <si>
    <t>Reload</t>
  </si>
  <si>
    <t>重新加载</t>
  </si>
  <si>
    <t>重新加載</t>
  </si>
  <si>
    <t>更新</t>
  </si>
  <si>
    <t>Checkin_cancel</t>
  </si>
  <si>
    <t>Cancel</t>
    <phoneticPr fontId="1" type="noConversion"/>
  </si>
  <si>
    <t>取消</t>
  </si>
  <si>
    <t>取り消し</t>
  </si>
  <si>
    <t>Destinations</t>
  </si>
  <si>
    <t>Explore the Ship-Event Calendar</t>
  </si>
  <si>
    <t>Home_EventCalendar_label</t>
  </si>
  <si>
    <t>Event Calendar</t>
  </si>
  <si>
    <t>活动日历</t>
  </si>
  <si>
    <t>活動時間表</t>
  </si>
  <si>
    <t>イベントカレンダー</t>
  </si>
  <si>
    <t>Filter_label</t>
  </si>
  <si>
    <t>Filter</t>
  </si>
  <si>
    <t>筛选</t>
  </si>
  <si>
    <t>篩選</t>
  </si>
  <si>
    <t>フィルター</t>
  </si>
  <si>
    <t>Explore the Ship-Dining</t>
  </si>
  <si>
    <t>explr_dinning_label</t>
  </si>
  <si>
    <t>Dinning</t>
  </si>
  <si>
    <t>餐饮</t>
  </si>
  <si>
    <t>餐飲</t>
  </si>
  <si>
    <t>食事</t>
  </si>
  <si>
    <t>What's Included in My Cruise Fare</t>
    <phoneticPr fontId="1" type="noConversion"/>
  </si>
  <si>
    <t>Home_MyCruiseFare_label</t>
  </si>
  <si>
    <t>What's Included in My Cruise Fare</t>
  </si>
  <si>
    <t>我的邮轮票价包含哪些内容？</t>
  </si>
  <si>
    <t>我的郵輪票價包含哪些內容？</t>
  </si>
  <si>
    <t>クルーズ料金の内容</t>
    <rPh sb="4" eb="6">
      <t>ﾘｮｳｷﾝ</t>
    </rPh>
    <phoneticPr fontId="1" type="noConversion"/>
  </si>
  <si>
    <t>Start_your_holiday_label</t>
  </si>
  <si>
    <t>Start Your Dream Holiday</t>
    <phoneticPr fontId="1" type="noConversion"/>
  </si>
  <si>
    <t>开始你的星梦假期</t>
  </si>
  <si>
    <t>展開你的星夢假期</t>
  </si>
  <si>
    <t>ドリームでの休日を始める</t>
  </si>
  <si>
    <t>Dept_port_label</t>
  </si>
  <si>
    <t>Departure Port</t>
    <phoneticPr fontId="1" type="noConversion"/>
  </si>
  <si>
    <t>出发港口</t>
  </si>
  <si>
    <t>出發港口</t>
  </si>
  <si>
    <t>出発港</t>
  </si>
  <si>
    <t>Dept_country_label</t>
  </si>
  <si>
    <t>Departure Country</t>
    <phoneticPr fontId="1" type="noConversion"/>
  </si>
  <si>
    <t>出发国家</t>
  </si>
  <si>
    <t>出發國家</t>
  </si>
  <si>
    <t>出発国</t>
  </si>
  <si>
    <t>Explore-Shore</t>
  </si>
  <si>
    <t>Cruise_exp_label</t>
  </si>
  <si>
    <t>Cruise Experience</t>
  </si>
  <si>
    <t>邮轮体验</t>
  </si>
  <si>
    <t>郵輪體驗</t>
  </si>
  <si>
    <t>クルーズ体験</t>
  </si>
  <si>
    <t>HOME-Shore-Not yet login-Announcement</t>
  </si>
  <si>
    <t>Home_Shore_Spl_annou_label</t>
  </si>
  <si>
    <t>Special Announcements</t>
  </si>
  <si>
    <t>特别通告</t>
  </si>
  <si>
    <t>特別通告</t>
  </si>
  <si>
    <t>特別なお知らせ</t>
  </si>
  <si>
    <t>HOME-Shore-Not yet login-Fix header</t>
  </si>
  <si>
    <t>HOME-Shore-Login without booking</t>
  </si>
  <si>
    <t>Home_shore_nobkng_welcome_label</t>
  </si>
  <si>
    <t>Welcome to DreamElite</t>
  </si>
  <si>
    <t>欢迎来到星梦荟</t>
  </si>
  <si>
    <t>歡迎來臨星夢薈</t>
  </si>
  <si>
    <t>「ドリームエリート」の紹介</t>
  </si>
  <si>
    <t>Home_shore_alredy_label</t>
  </si>
  <si>
    <t>Already booked</t>
  </si>
  <si>
    <t>已经预约了</t>
  </si>
  <si>
    <t>已預約</t>
  </si>
  <si>
    <t>すでに予約済み</t>
  </si>
  <si>
    <t>Home_onboard_AddBooking</t>
  </si>
  <si>
    <t>Add Booking</t>
  </si>
  <si>
    <t>添加预约</t>
  </si>
  <si>
    <t>新增預約</t>
  </si>
  <si>
    <t>予約の追加</t>
  </si>
  <si>
    <t>HOME-Shore-Login with booking-Check-in now</t>
  </si>
  <si>
    <t>Home_shore_days_label</t>
  </si>
  <si>
    <t>Days</t>
  </si>
  <si>
    <t>天</t>
  </si>
  <si>
    <t>日</t>
  </si>
  <si>
    <t>残りの</t>
  </si>
  <si>
    <t>Home_to_go_label</t>
  </si>
  <si>
    <t>to go</t>
    <phoneticPr fontId="1" type="noConversion"/>
  </si>
  <si>
    <t>后出发</t>
  </si>
  <si>
    <t>還有</t>
  </si>
  <si>
    <t>日数</t>
  </si>
  <si>
    <t>Pre-cruise Tips</t>
  </si>
  <si>
    <t>Me_onboard_Precruise_label</t>
  </si>
  <si>
    <t>出发前须知</t>
  </si>
  <si>
    <t>出發前須知</t>
  </si>
  <si>
    <t>クルーズ前のヒント</t>
  </si>
  <si>
    <t>HOME-Shore-Login with booking-Announcement</t>
  </si>
  <si>
    <t>Home_Check-in</t>
  </si>
  <si>
    <t>Check-in Now</t>
  </si>
  <si>
    <t>现在办理登船手续</t>
  </si>
  <si>
    <t>立即辦理登船手續</t>
  </si>
  <si>
    <t>今すぐチェックイン</t>
  </si>
  <si>
    <t>HOME-Shore-Login with booking-No check-in</t>
  </si>
  <si>
    <t>Home_check-in_open_label</t>
  </si>
  <si>
    <t>Check-in will open on</t>
  </si>
  <si>
    <t>即将开始办理登船手续</t>
  </si>
  <si>
    <t xml:space="preserve">即將開放辦理登船手續
</t>
  </si>
  <si>
    <t>チェックイン開始時間</t>
  </si>
  <si>
    <t>Me_shore_Precruise_exclusive_label</t>
  </si>
  <si>
    <t>Pre-Cruise Exclusive</t>
    <phoneticPr fontId="1" type="noConversion"/>
  </si>
  <si>
    <t>出发前尊享</t>
  </si>
  <si>
    <t>出發前尊享</t>
  </si>
  <si>
    <t>クルーズ前の独占サービス</t>
  </si>
  <si>
    <t>Add_on_label</t>
  </si>
  <si>
    <t>Add on</t>
  </si>
  <si>
    <t>船上商品及服务</t>
  </si>
  <si>
    <t>船上商品及服務</t>
  </si>
  <si>
    <t>船上での商品とサービス</t>
    <rPh sb="0" eb="2">
      <t>ｾﾝｼﾞｮｳ</t>
    </rPh>
    <rPh sb="4" eb="6">
      <t>ｼｮｳﾋﾝ</t>
    </rPh>
    <phoneticPr fontId="1" type="noConversion"/>
  </si>
  <si>
    <t>HOME-Shore-Login with booking-Already checked-in</t>
    <phoneticPr fontId="1" type="noConversion"/>
  </si>
  <si>
    <t>Me_shore_BD_MyBoardingpass</t>
  </si>
  <si>
    <t>My Boarding Pass</t>
  </si>
  <si>
    <t>我的登船证</t>
  </si>
  <si>
    <t>我的登船通行卡</t>
  </si>
  <si>
    <t>マイボーディングパス</t>
  </si>
  <si>
    <t>HOME-Shore-Login with booking-Countdown0</t>
  </si>
  <si>
    <t>Home_shore_today_label</t>
  </si>
  <si>
    <t>Today</t>
  </si>
  <si>
    <t>今天</t>
  </si>
  <si>
    <t>今日</t>
  </si>
  <si>
    <t>本日</t>
  </si>
  <si>
    <t>HOME-Shore-Login with booking-Countdown0-Not yet check-in</t>
  </si>
  <si>
    <t>Home_shore_bd_label</t>
  </si>
  <si>
    <t>Boarding Detail</t>
  </si>
  <si>
    <t>登船详情</t>
  </si>
  <si>
    <t>登船詳情</t>
  </si>
  <si>
    <t>ボーディング詳細</t>
  </si>
  <si>
    <t>HOME-Onboard-Not yet login</t>
  </si>
  <si>
    <t>Home_onboard_Welcome_label</t>
  </si>
  <si>
    <t>Welcome Onboard</t>
  </si>
  <si>
    <t>欢迎登船</t>
  </si>
  <si>
    <t>歡迎登船</t>
  </si>
  <si>
    <t>ようこそご乗船を</t>
  </si>
  <si>
    <t>Home_onboard_Login_detls</t>
  </si>
  <si>
    <t>Login to check your details</t>
  </si>
  <si>
    <t>登录查看您的详细信息</t>
  </si>
  <si>
    <t>登入以查看你的詳細資料</t>
  </si>
  <si>
    <t>ログインして詳細を確認</t>
  </si>
  <si>
    <t>Home_onboard_Plan_My_Trip</t>
  </si>
  <si>
    <t>Plan My Trip</t>
  </si>
  <si>
    <t>计划我的行程</t>
  </si>
  <si>
    <t>計劃我的行程</t>
  </si>
  <si>
    <t>プラン・マイトリップ</t>
  </si>
  <si>
    <t>Explr_dinning_label</t>
  </si>
  <si>
    <t>Home_onboard_shrx_label</t>
  </si>
  <si>
    <t>Shorex</t>
  </si>
  <si>
    <t>岸上观光</t>
  </si>
  <si>
    <t>岸上觀光</t>
  </si>
  <si>
    <t>海岸観光</t>
  </si>
  <si>
    <t>Home_onboard_Dreammall_label</t>
  </si>
  <si>
    <t>Dream Mall</t>
  </si>
  <si>
    <t>星梦精品廊</t>
  </si>
  <si>
    <t>星夢精品廊</t>
  </si>
  <si>
    <t>ドリームモール</t>
  </si>
  <si>
    <t>Home_onboard_QR_label</t>
  </si>
  <si>
    <t>QR Scan</t>
  </si>
  <si>
    <t>二维扫描</t>
  </si>
  <si>
    <t>QR掃描</t>
  </si>
  <si>
    <t>QRスキャン</t>
  </si>
  <si>
    <t>HOME-Onboard-Login with booking</t>
  </si>
  <si>
    <t>Home_onboard_Actvts_Sea_label</t>
  </si>
  <si>
    <t>Activities at Sea</t>
  </si>
  <si>
    <t>海上活动</t>
  </si>
  <si>
    <t>海上活動</t>
  </si>
  <si>
    <t>海上でのアクティビティ</t>
  </si>
  <si>
    <t>Home_onboard_wishtogo_label</t>
  </si>
  <si>
    <t>Wish to Go</t>
  </si>
  <si>
    <t>想去</t>
  </si>
  <si>
    <t>訪問希望先</t>
  </si>
  <si>
    <t>Onboard Exclusive</t>
  </si>
  <si>
    <t xml:space="preserve">                                                          </t>
  </si>
  <si>
    <t>登船尊享</t>
  </si>
  <si>
    <t>乗船しての独占サービス</t>
  </si>
  <si>
    <t>HOME-Onboard-Login with booking-WiFi Package</t>
  </si>
  <si>
    <t>HOME-Onboard-Login with booking-In-app alert</t>
  </si>
  <si>
    <t>Home_Onbrd_see_details_label</t>
  </si>
  <si>
    <t>See Details</t>
  </si>
  <si>
    <t>查看详情</t>
  </si>
  <si>
    <t>查看詳情</t>
  </si>
  <si>
    <t>詳細を知る</t>
  </si>
  <si>
    <t>HOME-Onboard-Login with booking-2 rows</t>
  </si>
  <si>
    <t>Me_onboard_mywallet_label</t>
  </si>
  <si>
    <t>My Wallet</t>
  </si>
  <si>
    <t>我的钱包</t>
  </si>
  <si>
    <t>我的錢包</t>
  </si>
  <si>
    <t>マイウォレット</t>
  </si>
  <si>
    <t>Home_Onboard_Get_Wifi</t>
  </si>
  <si>
    <t>Get WiFi</t>
  </si>
  <si>
    <t>获取WiFi</t>
  </si>
  <si>
    <t>獲取無線網絡</t>
  </si>
  <si>
    <t>Wi-Fiの取得</t>
  </si>
  <si>
    <t xml:space="preserve"> Dreamelite login-Shore-Mobile number</t>
  </si>
  <si>
    <t>Compl_Reg_DE_label</t>
  </si>
  <si>
    <t>DreamElite</t>
  </si>
  <si>
    <t>星梦荟</t>
  </si>
  <si>
    <t>星夢薈</t>
  </si>
  <si>
    <t>「ドリームエリート」</t>
  </si>
  <si>
    <t>DElite_Login_memberlogin_label</t>
  </si>
  <si>
    <t>Member Login</t>
  </si>
  <si>
    <t>会员登录</t>
  </si>
  <si>
    <t>會員登入</t>
  </si>
  <si>
    <t>メンバーのログイン</t>
  </si>
  <si>
    <t>DElite_Login_MobileNumber_label</t>
  </si>
  <si>
    <t>Mobile Number</t>
  </si>
  <si>
    <t>手机号码</t>
  </si>
  <si>
    <t>手機號碼</t>
  </si>
  <si>
    <t>携帯の番号</t>
  </si>
  <si>
    <t>DElite_Login_EmailAddress_label</t>
  </si>
  <si>
    <t>Email Address</t>
  </si>
  <si>
    <t>邮箱地址</t>
  </si>
  <si>
    <t>電郵地址</t>
  </si>
  <si>
    <t>メールアドレス</t>
  </si>
  <si>
    <t>DElite_Login_MembershipNumber_label</t>
  </si>
  <si>
    <t>Membership Number</t>
  </si>
  <si>
    <t>会员编号</t>
  </si>
  <si>
    <t>會員號碼</t>
  </si>
  <si>
    <t>メンバーシップ番号</t>
  </si>
  <si>
    <t>DElite_Login_Password_label</t>
  </si>
  <si>
    <t>Password</t>
  </si>
  <si>
    <t>密码</t>
  </si>
  <si>
    <t>密碼</t>
  </si>
  <si>
    <t>パスワード</t>
  </si>
  <si>
    <t>DElite_Login</t>
  </si>
  <si>
    <t>Login</t>
  </si>
  <si>
    <t>登录</t>
  </si>
  <si>
    <t>登入</t>
  </si>
  <si>
    <t>ログイン</t>
  </si>
  <si>
    <t>DElite_ForgotPassword_label</t>
  </si>
  <si>
    <t>Forgot Password</t>
  </si>
  <si>
    <t>忘记密码</t>
  </si>
  <si>
    <t>忘記密碼</t>
  </si>
  <si>
    <t>パスワードを忘れた</t>
  </si>
  <si>
    <t>DElite_login_RegisterNow</t>
  </si>
  <si>
    <t>Register Now</t>
  </si>
  <si>
    <t>立即注册</t>
  </si>
  <si>
    <t>立即註冊</t>
  </si>
  <si>
    <t>今すぐ登録</t>
  </si>
  <si>
    <t>DElite_Otherloginmethod_label</t>
  </si>
  <si>
    <t>Other Login Method</t>
  </si>
  <si>
    <t>其他登录方法</t>
  </si>
  <si>
    <t>其他登入方式</t>
  </si>
  <si>
    <t>他のログイン方法</t>
  </si>
  <si>
    <t>Elite_bookingnumber_label</t>
  </si>
  <si>
    <t>Continue with Booking Number</t>
  </si>
  <si>
    <t>以预约号码继续</t>
  </si>
  <si>
    <t>以預約號碼繼續</t>
  </si>
  <si>
    <t>予約番号で先に進む</t>
  </si>
  <si>
    <t xml:space="preserve"> Dreamelite login-Shore-Email</t>
  </si>
  <si>
    <t xml:space="preserve"> Dreamelite login-Shore-Member number</t>
  </si>
  <si>
    <t>Guest login-Shore-Booking number</t>
  </si>
  <si>
    <t>GLogin_bookingnumber_label</t>
  </si>
  <si>
    <t>Booking Number</t>
  </si>
  <si>
    <t>订单号码</t>
  </si>
  <si>
    <t>訂單號碼</t>
  </si>
  <si>
    <t>予約番号</t>
  </si>
  <si>
    <t>GLogin_firstname_label</t>
  </si>
  <si>
    <t>First Name</t>
  </si>
  <si>
    <t>名字</t>
  </si>
  <si>
    <t>名</t>
  </si>
  <si>
    <t>GLogin_lastname_label</t>
  </si>
  <si>
    <t>Last Name</t>
  </si>
  <si>
    <t>姓</t>
  </si>
  <si>
    <t>姓氏</t>
  </si>
  <si>
    <t>GLogin_DOB_label</t>
  </si>
  <si>
    <t>Date of Birth</t>
  </si>
  <si>
    <t>出生日期</t>
  </si>
  <si>
    <t>生年月日</t>
  </si>
  <si>
    <t>GLogin_Documentid_label</t>
  </si>
  <si>
    <t>Document ID</t>
  </si>
  <si>
    <t>证件号码</t>
  </si>
  <si>
    <t>證件編號</t>
  </si>
  <si>
    <t>IDカード</t>
  </si>
  <si>
    <t>Guest login-Shore-Document id</t>
  </si>
  <si>
    <t xml:space="preserve"> Forget password-Shore-Mobile number</t>
  </si>
  <si>
    <t>ForgotPassword_Shorelabel</t>
  </si>
  <si>
    <t>For junior Members, please contact us to reset your password</t>
  </si>
  <si>
    <t>青少年会员请联系我们重置您的密码</t>
  </si>
  <si>
    <t>青少年會員請與我們聯繫以重置密碼</t>
  </si>
  <si>
    <t>年少のメンバーは、当社へ連絡してパスワードをリセットしてください</t>
  </si>
  <si>
    <t>ForgotPassword_ShoreMobileNumberMessage</t>
  </si>
  <si>
    <t>Please enter the registered mobile number to reset new password</t>
  </si>
  <si>
    <t>请输入注册的手机号码以重置新密码。</t>
  </si>
  <si>
    <t>請輸入已註冊的手機號碼以重置新密碼</t>
  </si>
  <si>
    <t>登録済み携帯番号を入力して新しいパスワードをリセットする</t>
  </si>
  <si>
    <t>ResetPassword_HeadingLabel1</t>
  </si>
  <si>
    <t>Reset Password</t>
  </si>
  <si>
    <t>重置密码</t>
  </si>
  <si>
    <t>重置密碼</t>
  </si>
  <si>
    <t>パスワードのリセット</t>
  </si>
  <si>
    <t>Reg_S1_VerificationCodeLabel</t>
  </si>
  <si>
    <t>Verification Code</t>
  </si>
  <si>
    <t>验证码</t>
  </si>
  <si>
    <t>驗證碼</t>
  </si>
  <si>
    <t>確認コード</t>
  </si>
  <si>
    <t>Reg_S1_GetCodeLabel</t>
  </si>
  <si>
    <t>Get Code</t>
  </si>
  <si>
    <t>获取验证码</t>
  </si>
  <si>
    <t>取得驗證碼</t>
  </si>
  <si>
    <t>コードの取得</t>
  </si>
  <si>
    <t>Continue</t>
  </si>
  <si>
    <t>继续</t>
  </si>
  <si>
    <t>繼續</t>
  </si>
  <si>
    <t>先に進む</t>
  </si>
  <si>
    <t>Reset Password-Shore</t>
  </si>
  <si>
    <t>ResetPassword_NewPasswordPlaceHolder</t>
  </si>
  <si>
    <t>Please Enter New Password</t>
  </si>
  <si>
    <t>请输入新密码</t>
  </si>
  <si>
    <t>請輸入新密碼</t>
  </si>
  <si>
    <t>新しいパスワードを入力してください</t>
  </si>
  <si>
    <t>ResetPassword_Re-enterNewPassword_PlaceHolder</t>
  </si>
  <si>
    <t>Please Re-enter New Password</t>
  </si>
  <si>
    <t>请重新输入新密码</t>
  </si>
  <si>
    <t>請再次輸入新密碼</t>
  </si>
  <si>
    <t>新しいパスワードを再入力してください</t>
  </si>
  <si>
    <t>ResetPassword_Savebutton</t>
  </si>
  <si>
    <t>Save</t>
  </si>
  <si>
    <t>保存</t>
  </si>
  <si>
    <t>儲存</t>
  </si>
  <si>
    <t>Reset Password-Shore-Success</t>
  </si>
  <si>
    <t>ResetPassword_Successfull_Alert1</t>
  </si>
  <si>
    <t>Reset Password Successfully</t>
  </si>
  <si>
    <t>成功重置密码</t>
  </si>
  <si>
    <t>成功重置密碼</t>
  </si>
  <si>
    <t>正常にパスワードがリセットされました</t>
  </si>
  <si>
    <t xml:space="preserve"> Forget password-Shore-Email address</t>
  </si>
  <si>
    <t xml:space="preserve"> Forget password-Shore-Email address-Check Email</t>
  </si>
  <si>
    <t>ResetPassword_message_header</t>
  </si>
  <si>
    <t>Check Email</t>
  </si>
  <si>
    <t>请查验邮件</t>
  </si>
  <si>
    <t>檢查電郵</t>
  </si>
  <si>
    <t>メールの確認</t>
  </si>
  <si>
    <t>ResetPassword_message_content</t>
  </si>
  <si>
    <t>A password reset email has been sent, please check follow the instructions of the email to reset your password. Once reset, you can use your new password to login again</t>
  </si>
  <si>
    <t>已发送密码重置的电子邮件，请检查邮件，按照电子邮件的说明重置密码。重置后，您可以使用新密码再次登录</t>
  </si>
  <si>
    <t>已發送重設密碼的電郵，請按照電郵中的指示操作以重設密碼。你可於重設後，使用新密碼再次登入</t>
  </si>
  <si>
    <t>パスワードリセット用のメールが送信されました、パスワードをリセットするためにメールの指示に従って確認してください。リセットが終わると、新しいパスワードを使用して再度ログインできます</t>
  </si>
  <si>
    <t>ResetPassword_message_confirm_button</t>
  </si>
  <si>
    <t>Confirm</t>
  </si>
  <si>
    <t>确认</t>
  </si>
  <si>
    <t>確定</t>
  </si>
  <si>
    <t>確認</t>
  </si>
  <si>
    <t>Dreamellite login-Pre-filled Email</t>
  </si>
  <si>
    <t>Dreamellite login-Pre-filled Mobile number</t>
  </si>
  <si>
    <t xml:space="preserve"> Dreamellite login-Onboard-Email Address</t>
  </si>
  <si>
    <t>Guest login-Onboard-Stateroom No.</t>
  </si>
  <si>
    <t>Forgot Password-Onboard</t>
  </si>
  <si>
    <t>ForgotPassword_Shore_LastName</t>
  </si>
  <si>
    <t>First Name (as in passport)</t>
  </si>
  <si>
    <t>名字（如护照）</t>
  </si>
  <si>
    <t>名字（護照上的）</t>
  </si>
  <si>
    <t>名（パスポート通り）</t>
  </si>
  <si>
    <t>ForgotPassword_Shore_Last Name</t>
  </si>
  <si>
    <t>Last Name (as in passport)</t>
    <phoneticPr fontId="1" type="noConversion"/>
  </si>
  <si>
    <t>姓氏（如护照）</t>
  </si>
  <si>
    <t>姓氏（護照上的）</t>
  </si>
  <si>
    <t>姓（パスポート通り）</t>
  </si>
  <si>
    <t>Reset Password-Onboard</t>
  </si>
  <si>
    <t>ResetPassword_Label_mobilenumbertab</t>
  </si>
  <si>
    <t>Your password must contain at least eight characters, with a combination of English letters (a-z, A-Z) and numeric digits (0-9). At least one numeric digit.</t>
  </si>
  <si>
    <t>您的密码必须至少包含八个字符，并包含英文字母（a-z，a-z）和数字（0-9）的组合。至少一个数字。</t>
  </si>
  <si>
    <t>你的密碼必須至少包含八個字符，並且包含英文字母（a-z，A-Z）及數字（0-9）。至少一位數字。</t>
  </si>
  <si>
    <t>パスワードは英語の文字（a〜z、A〜Z ）と数字（0〜9）の組み合わせで最低8文字含まなければなりません。最低1つの数字の桁が必要です。</t>
  </si>
  <si>
    <t>The error message for this scenario is missing so please mentioned what error message we have to show for this case.</t>
  </si>
  <si>
    <t>ResetPassword_NewPasswordPlaceHolder1</t>
  </si>
  <si>
    <t>ResetPassword_Re-enterNewPassword_PlaceHolder1</t>
  </si>
  <si>
    <t>Please Re-enter New Password</t>
    <phoneticPr fontId="1" type="noConversion"/>
  </si>
  <si>
    <t>Reset Password-Onboard-Complete</t>
  </si>
  <si>
    <t>ResetPassword_Successfull_Alert</t>
  </si>
  <si>
    <t>成功重設密碼</t>
  </si>
  <si>
    <t>ResetPassword_HeadingLabel</t>
  </si>
  <si>
    <t>重設密碼</t>
  </si>
  <si>
    <t>Mobile number-Select country code</t>
    <phoneticPr fontId="1" type="noConversion"/>
  </si>
  <si>
    <t>CountryCode_Header</t>
  </si>
  <si>
    <t>Select Country Code</t>
  </si>
  <si>
    <t>选择国家代码</t>
  </si>
  <si>
    <t>選擇國家代碼</t>
  </si>
  <si>
    <t>国コードの選択</t>
  </si>
  <si>
    <t>CountryCode_SearchCountry_PlaceHolder</t>
  </si>
  <si>
    <t>Search Country</t>
  </si>
  <si>
    <t>查找国家</t>
  </si>
  <si>
    <t>搜尋國家</t>
  </si>
  <si>
    <t>国の検索</t>
  </si>
  <si>
    <t>CountryCode_GPSLocation_label</t>
  </si>
  <si>
    <t>GPS Location</t>
  </si>
  <si>
    <t>GPS定位</t>
  </si>
  <si>
    <t>全球定位系统位置</t>
  </si>
  <si>
    <t>GPSロケーション</t>
  </si>
  <si>
    <t>Resorts world at sea login</t>
  </si>
  <si>
    <t>Rwas_Subheading</t>
  </si>
  <si>
    <t>Dear user, if your membership ID starts with ‘0000’, please remove the zeros and only enter digits. For example, 0000654321 is incorrect, 654321 is correct</t>
  </si>
  <si>
    <t>尊敬的用户，如果您的会员编号以“0000”开头，请删除所有零并只输入数字。例如，0000654321不正确，654321才正确</t>
  </si>
  <si>
    <t>尊貴的用戶，如果你的會員號碼以「 0000」開頭，請移除所有的零號並僅輸入數字。例如：0000654321是錯誤的，654321才是正確的</t>
  </si>
  <si>
    <t>ユーザー様、あなたのメンバーシップIDが「0000」で始まる場合、ゼロを削除して桁だけを入力してください。例えば、0000654321は間違いで、654321が正しい。</t>
  </si>
  <si>
    <t>Rwas_Membership_label</t>
  </si>
  <si>
    <t>Membership ID</t>
  </si>
  <si>
    <t>會員編號</t>
  </si>
  <si>
    <t>メンバーシップID</t>
  </si>
  <si>
    <t>Rwas_PIN_label</t>
  </si>
  <si>
    <t>PIN</t>
  </si>
  <si>
    <t>個人識別碼</t>
  </si>
  <si>
    <t>Shore Dreamelite register-Step1</t>
  </si>
  <si>
    <t>Reg_S1_Cnfrm_email_PlaceHolder</t>
  </si>
  <si>
    <t>Confirm Email Address</t>
  </si>
  <si>
    <t>确认电邮地址</t>
  </si>
  <si>
    <t>確認電郵地址</t>
  </si>
  <si>
    <t>メールアドレスの確認</t>
  </si>
  <si>
    <t>Reg_S1_Nexbutton_label</t>
  </si>
  <si>
    <t>Next</t>
  </si>
  <si>
    <t>下一步</t>
  </si>
  <si>
    <t>次へ</t>
  </si>
  <si>
    <t>Dreamelite register-Step1-Remarks &amp; keyboard</t>
  </si>
  <si>
    <t>Reg_S1_Label_mobilenumber_tab</t>
  </si>
  <si>
    <t>You can use mobile number to login your membership account upon successful registration</t>
  </si>
  <si>
    <t>注册成功后，您可以使用手机号码登录您的会员帐户。</t>
  </si>
  <si>
    <t>成功註冊後，你可以使用手機號碼來登入你的會員帳戶</t>
  </si>
  <si>
    <t>登録が完了すれば携帯番号を使用してメンバーシップアカウントへログインできます</t>
  </si>
  <si>
    <t>Onbaord Dreamelite register-Step1</t>
    <phoneticPr fontId="1" type="noConversion"/>
  </si>
  <si>
    <t>Dreamelite register-Step2</t>
    <phoneticPr fontId="1" type="noConversion"/>
  </si>
  <si>
    <t>Reg_S2_Prefrd_lang_label</t>
  </si>
  <si>
    <t>Preferred Language</t>
  </si>
  <si>
    <t>首选语言</t>
  </si>
  <si>
    <t>首選語言</t>
  </si>
  <si>
    <t>優先言語</t>
  </si>
  <si>
    <t>Reg_s2_terms1_label</t>
  </si>
  <si>
    <t>I agree to the proposed use and transfer of my personal data for Terms and Conditions of Direct Marketing</t>
    <phoneticPr fontId="1" type="noConversion"/>
  </si>
  <si>
    <t>我同意根据直销条款和条件来使用和转让我的个人资料</t>
  </si>
  <si>
    <t>本人同意將個人數據用於直接促銷的條款及條件的建議使用及轉移</t>
  </si>
  <si>
    <t>私はダイレクトマーケティングの契約条件での私の個人データの使用と転送の提案に同意します</t>
  </si>
  <si>
    <t>Reg_s2_terms2_label</t>
  </si>
  <si>
    <t>I confirm that I am aged 18 or above. By clicking the “Register” button, I declare that I have read, understood and agreed to the Terms and Conditions of DreamElite.</t>
    <phoneticPr fontId="1" type="noConversion"/>
  </si>
  <si>
    <t>本人确认本人年满18岁或以上。在本人按下“注册”后，本人已阅读、理解并同意接受“星梦荟”的条款及细则</t>
  </si>
  <si>
    <t>本人確認本人年滿18歲或以上。在本人按下「立即註冊」鍵後，本人聲明本人已閱讀、明白及同意接受「星夢薈」的條款及細則之約束。</t>
  </si>
  <si>
    <t>私は自分が18歳以上であることを確認します。「登録」ボタンをクリックすることによって、私は「ドリームエリート」の契約条件を読み、理解し、これに同意したことを宣言します。</t>
  </si>
  <si>
    <t>Reg_s2_terms3_label</t>
  </si>
  <si>
    <t>For more information on how we use your personal data and your rights, please see our Privacy Policy at www.dreamcruiseline.com</t>
    <phoneticPr fontId="1" type="noConversion"/>
  </si>
  <si>
    <t>有关我们如何使用您的个人数据和您的权利的更多信息，请访问我们的隐私政策www.dreamcruiseline.com</t>
  </si>
  <si>
    <t>如欲瞭解更多有關我們如何使用你的個人資料及你所享有的權利的資料，請查閱上載於www.dreamcruiseline.com之「私隱政策聲明」。</t>
  </si>
  <si>
    <t>あなたの個人データと権利をどのように使用するかについての詳細は、www.dreamcruiseline.comにあるプライバシーポリシーを参照してください。</t>
  </si>
  <si>
    <t>Reg_S2_sub_header</t>
  </si>
  <si>
    <t>One step closer. Complete the following basic details for registration</t>
  </si>
  <si>
    <t>下一步。完成以下基本注册信息</t>
  </si>
  <si>
    <t>更進了一步。完成以下基本註冊的詳細資料</t>
  </si>
  <si>
    <t>一歩近づきました。登録のため次の基礎の詳細を記入する</t>
  </si>
  <si>
    <t>Reg_S2_Personal_info_label</t>
  </si>
  <si>
    <t>Personal Information</t>
  </si>
  <si>
    <t>个人信息</t>
  </si>
  <si>
    <t>個人資料</t>
  </si>
  <si>
    <t>個人情報</t>
  </si>
  <si>
    <t>Reg_S2_english_label</t>
  </si>
  <si>
    <t>English Name as in Passport</t>
  </si>
  <si>
    <t>护照上的英文名</t>
  </si>
  <si>
    <t>護照上的英文姓名</t>
  </si>
  <si>
    <t>パスポート通りの英語名</t>
  </si>
  <si>
    <t>Reg_S2_Firstname_placeholder</t>
  </si>
  <si>
    <t>Reg_S2_Lastname_placeholder</t>
  </si>
  <si>
    <t>Reg_S2_Chinesename_label</t>
  </si>
  <si>
    <t>Add Chinese Name</t>
    <phoneticPr fontId="1" type="noConversion"/>
  </si>
  <si>
    <t>添加中文名</t>
  </si>
  <si>
    <t>新增中文姓名</t>
  </si>
  <si>
    <t>中国名の追加</t>
  </si>
  <si>
    <t>Reg_S2_male_label</t>
  </si>
  <si>
    <t>Male</t>
  </si>
  <si>
    <t>男性</t>
  </si>
  <si>
    <t>Reg_S2_female_label</t>
  </si>
  <si>
    <t>Female</t>
  </si>
  <si>
    <t>女性</t>
  </si>
  <si>
    <t>Reg_S2_DOB_label</t>
  </si>
  <si>
    <t>Reg_S2_PlaceofResidence_label</t>
  </si>
  <si>
    <t>Place of Residence</t>
  </si>
  <si>
    <t>居住地</t>
  </si>
  <si>
    <t>Reg_S2_city_label</t>
  </si>
  <si>
    <t>City</t>
  </si>
  <si>
    <t>城市</t>
  </si>
  <si>
    <t>市名</t>
  </si>
  <si>
    <t>Register_S2_bind_label</t>
  </si>
  <si>
    <t>Register &amp; Bind to</t>
    <phoneticPr fontId="1" type="noConversion"/>
  </si>
  <si>
    <t>注册并绑定到</t>
  </si>
  <si>
    <t>註冊並綁定到</t>
  </si>
  <si>
    <t>登録して拘束される</t>
  </si>
  <si>
    <t>List of Place of Residence</t>
    <phoneticPr fontId="1" type="noConversion"/>
  </si>
  <si>
    <t>居住地一览表</t>
  </si>
  <si>
    <t>居住地列表</t>
  </si>
  <si>
    <t>居住地のリスト</t>
  </si>
  <si>
    <t>List of Cities.</t>
    <phoneticPr fontId="1" type="noConversion"/>
  </si>
  <si>
    <t>城市列表。</t>
  </si>
  <si>
    <t>城市列表</t>
  </si>
  <si>
    <t>市名のリスト。</t>
  </si>
  <si>
    <t>Registration complete</t>
    <phoneticPr fontId="1" type="noConversion"/>
  </si>
  <si>
    <t>Reg_S2_Membershipnumber_label</t>
  </si>
  <si>
    <t>Reg_S2_memcard_label</t>
  </si>
  <si>
    <t>Membership Card</t>
  </si>
  <si>
    <t>会员卡</t>
  </si>
  <si>
    <t>會員卡</t>
  </si>
  <si>
    <t>メンバーシップカード</t>
  </si>
  <si>
    <t>Compl_Reg_Mem_Card</t>
  </si>
  <si>
    <t>Membership Tier</t>
  </si>
  <si>
    <t>成员等级</t>
  </si>
  <si>
    <t>會員等級</t>
  </si>
  <si>
    <t>メンバーシップティア</t>
  </si>
  <si>
    <t>Reg_S2_Congrats_label</t>
  </si>
  <si>
    <t>Congratulations</t>
  </si>
  <si>
    <t>祝贺</t>
  </si>
  <si>
    <t>恭喜</t>
  </si>
  <si>
    <t>おめでとうございます</t>
  </si>
  <si>
    <t>Reg_S2_successfully_enrolled_labels</t>
  </si>
  <si>
    <t>You have successfully enrolled into DreamElite</t>
  </si>
  <si>
    <t>您已成功注册星梦荟</t>
  </si>
  <si>
    <t>你已成功註冊「星夢薈」會籍</t>
  </si>
  <si>
    <t>あなたは正常に「ドリームエリート」に登録されました</t>
  </si>
  <si>
    <t>Reg_S2_successfully_Remember-each_labels</t>
  </si>
  <si>
    <t>Remember-each and every qualifying cruise night and spending on board will earn you dream points for member benefits and privileges</t>
  </si>
  <si>
    <t>请谨记-每一个符合条件的邮轮之夜，在船上的花费将为您赢得会员福利和特权的星梦积分</t>
  </si>
  <si>
    <t>請謹記-每個獲得資格的郵輪之夜以及在船上的消費都將可為你賺取會員獎勵及特權的星夢積分</t>
  </si>
  <si>
    <t>適格なクルーズの夜と乗船中の支出はどれもこれもメンバーのメリットと特権用のドリームポイントが獲得につながることを憶えておいてください。</t>
  </si>
  <si>
    <t>Home_onboard_Add Booking</t>
  </si>
  <si>
    <t>Reg_compl_button_label</t>
  </si>
  <si>
    <t>Back to Home</t>
  </si>
  <si>
    <t>回到主页</t>
  </si>
  <si>
    <t>返回主頁</t>
  </si>
  <si>
    <t>ホームに戻る</t>
  </si>
  <si>
    <t>Compl_Reg_DE_button</t>
  </si>
  <si>
    <t>DreamElite Login</t>
  </si>
  <si>
    <t>星梦荟登录</t>
  </si>
  <si>
    <t>登入「星夢薈」</t>
  </si>
  <si>
    <t>「ドリームエリート」のログイン</t>
  </si>
  <si>
    <t>Wechat login</t>
  </si>
  <si>
    <t>User binding-Wechat &amp; fb</t>
  </si>
  <si>
    <t>UserBinding_label</t>
  </si>
  <si>
    <t>User Binding</t>
  </si>
  <si>
    <t>用户绑定</t>
  </si>
  <si>
    <t>用戶綁定</t>
  </si>
  <si>
    <t>ユーザーとしての拘束</t>
  </si>
  <si>
    <t>Userbinding_alert</t>
  </si>
  <si>
    <t>DreamElite member login can be binded to WeChat account. If you are already a DreamElite login to complete binding process</t>
  </si>
  <si>
    <t>星梦荟会员登录与微信账号进行绑定。星梦荟登录以完成绑定过程</t>
  </si>
  <si>
    <t>「星夢薈」會員登入可綁定微信帳號。如果你已是「星夢薈」會員，登入以完成綁定程序</t>
  </si>
  <si>
    <t>「ドリームエリート」のメンバーのログインはWeChatアカウントに拘束される可能性があります。拘束プロセスを完了するためにすでに「ドリームエリート」にログインしている場合</t>
  </si>
  <si>
    <t>UserBinding_Complete_label</t>
  </si>
  <si>
    <t>Complete</t>
  </si>
  <si>
    <t>完成</t>
  </si>
  <si>
    <t>記入する</t>
  </si>
  <si>
    <t>UserBinding_Or_Label</t>
  </si>
  <si>
    <t>Or</t>
  </si>
  <si>
    <t>或者</t>
  </si>
  <si>
    <t>或</t>
  </si>
  <si>
    <t>または</t>
  </si>
  <si>
    <t>UserBinding_Becomeamember_label</t>
  </si>
  <si>
    <t>Become a Member</t>
  </si>
  <si>
    <t>成为会员</t>
  </si>
  <si>
    <t>成為會員</t>
  </si>
  <si>
    <t>メンバーになる</t>
  </si>
  <si>
    <t>User binding-Wechat &amp; fb-Toast msg</t>
  </si>
  <si>
    <t>Userbinding_compl_label</t>
  </si>
  <si>
    <t>Binding Complete</t>
  </si>
  <si>
    <t>绑定完成</t>
  </si>
  <si>
    <t>完成綁定</t>
  </si>
  <si>
    <t>拘束の完了</t>
  </si>
  <si>
    <t>Wechat login-Enter password</t>
    <phoneticPr fontId="1" type="noConversion"/>
  </si>
  <si>
    <t>DreamElite Membership Enrolment-with User binding1</t>
  </si>
  <si>
    <t>DreamElite Membership Enrolment-with User binding2</t>
  </si>
  <si>
    <t>Registration complete-User binding-Toast box</t>
    <phoneticPr fontId="1" type="noConversion"/>
  </si>
  <si>
    <t>Facebook login</t>
  </si>
  <si>
    <t>Facbeook login-Previously authorized</t>
  </si>
  <si>
    <t>Facebook login-First time authorize</t>
  </si>
  <si>
    <t>EXPLORE_Activities_Listview</t>
  </si>
  <si>
    <t>Activity-One click to reserve</t>
  </si>
  <si>
    <t>Activity_reservenow_label</t>
  </si>
  <si>
    <t>Reserve Now</t>
  </si>
  <si>
    <t xml:space="preserve">立即预约
</t>
  </si>
  <si>
    <t>Activity_free_label</t>
  </si>
  <si>
    <t>Free</t>
  </si>
  <si>
    <t>免费的</t>
  </si>
  <si>
    <t>免費</t>
  </si>
  <si>
    <t>無料</t>
  </si>
  <si>
    <t>Activity_Participant_label</t>
  </si>
  <si>
    <t>Participant(s)</t>
  </si>
  <si>
    <t>参与者</t>
  </si>
  <si>
    <t>參加者(多位)</t>
  </si>
  <si>
    <t>参加者</t>
  </si>
  <si>
    <t>Activity_Confirm_label</t>
  </si>
  <si>
    <t>Activity-Filter selection</t>
  </si>
  <si>
    <t>Activity_categ_label</t>
  </si>
  <si>
    <t>Categories</t>
  </si>
  <si>
    <t>类别</t>
  </si>
  <si>
    <t>種類</t>
  </si>
  <si>
    <t>カテゴリー</t>
  </si>
  <si>
    <t>Activity_Usergrp_label</t>
  </si>
  <si>
    <t>User Group</t>
  </si>
  <si>
    <t>用户组</t>
  </si>
  <si>
    <t>用戶組別</t>
  </si>
  <si>
    <t>ユーザーグループ</t>
  </si>
  <si>
    <t>Actvty_deck_location_label</t>
  </si>
  <si>
    <t>Deck Locations</t>
  </si>
  <si>
    <t>甲板位置</t>
  </si>
  <si>
    <t>デッキの場所</t>
  </si>
  <si>
    <t>Actvity_pricetype_label</t>
  </si>
  <si>
    <t>Price Type</t>
  </si>
  <si>
    <t>价格类型</t>
  </si>
  <si>
    <t>價格類型</t>
  </si>
  <si>
    <t>価格の種類</t>
  </si>
  <si>
    <t>Activity-Detail</t>
  </si>
  <si>
    <t>Activity_mayalso_like_label</t>
  </si>
  <si>
    <t>You May Also Like</t>
  </si>
  <si>
    <t>你也可能喜欢</t>
  </si>
  <si>
    <t>你或許也喜歡</t>
  </si>
  <si>
    <t>他にお気に入りになるもの</t>
  </si>
  <si>
    <t>Actvity_chrg_label</t>
  </si>
  <si>
    <t>Charge</t>
  </si>
  <si>
    <t>收费</t>
  </si>
  <si>
    <t>收費</t>
  </si>
  <si>
    <t>課金</t>
    <rPh sb="0" eb="2">
      <t>ｶｷﾝ</t>
    </rPh>
    <phoneticPr fontId="1" type="noConversion"/>
  </si>
  <si>
    <t>Actvity_duration_label</t>
  </si>
  <si>
    <t>Duration</t>
  </si>
  <si>
    <t>持续时间</t>
  </si>
  <si>
    <t>持續時間</t>
  </si>
  <si>
    <t>持続期間</t>
  </si>
  <si>
    <t>Activity_lctn_label</t>
  </si>
  <si>
    <t>Location</t>
  </si>
  <si>
    <t>位置</t>
  </si>
  <si>
    <t>場所</t>
  </si>
  <si>
    <t>Activity_about_label</t>
  </si>
  <si>
    <t>About Activity</t>
  </si>
  <si>
    <t>关于活动</t>
  </si>
  <si>
    <t>關於活動</t>
  </si>
  <si>
    <t>アクティビティについて</t>
  </si>
  <si>
    <t>Activity_Showall_label</t>
  </si>
  <si>
    <t>Show All</t>
  </si>
  <si>
    <t>全部显示</t>
  </si>
  <si>
    <t>顯示所有</t>
  </si>
  <si>
    <t>すべてを表示</t>
  </si>
  <si>
    <t>Activity-Detail-Not yet login</t>
  </si>
  <si>
    <t>Activity_login_label</t>
  </si>
  <si>
    <t>Login to Reserve</t>
  </si>
  <si>
    <t>登录预约</t>
  </si>
  <si>
    <t>登入以預約</t>
  </si>
  <si>
    <t>ログインして予約</t>
  </si>
  <si>
    <t>Activity-Detail-Reserve now-w time options</t>
  </si>
  <si>
    <t>Activity-Detail-Reserve now</t>
  </si>
  <si>
    <t>Activity-Detail-Reserve now-Not yet select</t>
  </si>
  <si>
    <t>Activity-Reservation complete</t>
  </si>
  <si>
    <t>Activity_success_label</t>
  </si>
  <si>
    <t>Successfully reserved</t>
  </si>
  <si>
    <t>已成功预约</t>
  </si>
  <si>
    <t>成功預約</t>
  </si>
  <si>
    <t>正常に予約されました</t>
  </si>
  <si>
    <t>Reservation_added_to_calender_label</t>
  </si>
  <si>
    <t>Your reservation has been added to My Calendar and shared to guests</t>
  </si>
  <si>
    <t>您的预约已添加到我的日历中并与宾客共享</t>
  </si>
  <si>
    <t>已新增你的預約至「我的時間表」並分享給賓客</t>
  </si>
  <si>
    <t>Reserve_detail_label</t>
  </si>
  <si>
    <t>Reservation Detail</t>
  </si>
  <si>
    <t>预约详情</t>
  </si>
  <si>
    <t>預約詳情</t>
  </si>
  <si>
    <t>予約明細</t>
  </si>
  <si>
    <t>Reserve_by_label</t>
  </si>
  <si>
    <t>Reserved by</t>
    <phoneticPr fontId="1" type="noConversion"/>
  </si>
  <si>
    <t>已被预约</t>
  </si>
  <si>
    <t>已被預約</t>
  </si>
  <si>
    <t>予約者</t>
  </si>
  <si>
    <t>Go_to_calender_label</t>
  </si>
  <si>
    <t>Go to My Calendar</t>
  </si>
  <si>
    <t>转到我的日历</t>
  </si>
  <si>
    <t>前往「我的時間表」</t>
  </si>
  <si>
    <t>マイカレンダーへ移動</t>
  </si>
  <si>
    <t>date_time_label</t>
  </si>
  <si>
    <t>Date &amp; Time</t>
  </si>
  <si>
    <t>日期&amp;时间</t>
  </si>
  <si>
    <t>日期及時間</t>
  </si>
  <si>
    <t>日付と時間</t>
  </si>
  <si>
    <t>Actvity_guest_label</t>
  </si>
  <si>
    <t>Guest</t>
  </si>
  <si>
    <t>宾客</t>
  </si>
  <si>
    <t>賓客</t>
  </si>
  <si>
    <t>ゲスト</t>
  </si>
  <si>
    <t>Actvity_Stateroom_label</t>
  </si>
  <si>
    <t>Stateroon No.</t>
  </si>
  <si>
    <t>客房号码</t>
  </si>
  <si>
    <t>客房號碼</t>
  </si>
  <si>
    <t>個室番号</t>
  </si>
  <si>
    <t>Activity-Reservation complete-Share</t>
  </si>
  <si>
    <t>Activity_share_frnds_label</t>
  </si>
  <si>
    <t>Share with Friends</t>
  </si>
  <si>
    <t>与朋友分享</t>
  </si>
  <si>
    <t>與朋友分享</t>
  </si>
  <si>
    <t>友人とシェア</t>
  </si>
  <si>
    <t>Activity_Companion_label</t>
  </si>
  <si>
    <t>Companions</t>
  </si>
  <si>
    <t>同伴</t>
  </si>
  <si>
    <t>旅伴</t>
  </si>
  <si>
    <t>お連れの方</t>
  </si>
  <si>
    <t>Activity_All_label</t>
  </si>
  <si>
    <t>All</t>
  </si>
  <si>
    <t>全部</t>
  </si>
  <si>
    <t>全員</t>
  </si>
  <si>
    <t>Activity_share_label</t>
  </si>
  <si>
    <t>Activity-Reservation complete-Share &gt;10 Friends</t>
  </si>
  <si>
    <t>Activity-Detail-Share with Friends-Toast msg</t>
  </si>
  <si>
    <t>Activity_share_frnd_label</t>
  </si>
  <si>
    <t>Shared with Friends</t>
  </si>
  <si>
    <t>Activity_reservation_label</t>
  </si>
  <si>
    <t>Make Another Reservation</t>
  </si>
  <si>
    <t>再次预约</t>
  </si>
  <si>
    <t>繼續預約</t>
  </si>
  <si>
    <t>別の予約をする</t>
  </si>
  <si>
    <t>Activity-Detail-Already reserved</t>
  </si>
  <si>
    <t>Activity_already_reservd_label</t>
  </si>
  <si>
    <t>Already Reserved</t>
    <phoneticPr fontId="1" type="noConversion"/>
  </si>
  <si>
    <t>已预约</t>
  </si>
  <si>
    <t>予約済み</t>
  </si>
  <si>
    <t>Activity-Detail-Already reserved-More sessions</t>
  </si>
  <si>
    <t>Activity-Detail-Wish to go-Toast msg</t>
  </si>
  <si>
    <t>Activity-Detail-Added to Wish to go</t>
  </si>
  <si>
    <t>Activity_added_wish_label</t>
  </si>
  <si>
    <t>Added to Wish to Go</t>
  </si>
  <si>
    <t>添加到心愿单</t>
  </si>
  <si>
    <t>新增至「想去」</t>
  </si>
  <si>
    <t>訪問希望先に追加</t>
  </si>
  <si>
    <t>Activity_plan_trip_label</t>
  </si>
  <si>
    <t>Plan My Trip</t>
    <phoneticPr fontId="1" type="noConversion"/>
  </si>
  <si>
    <t>Activity-Detail-Remove from Wish to Go</t>
  </si>
  <si>
    <t>Activity_removed_label</t>
  </si>
  <si>
    <t>Removed from Wish to go</t>
  </si>
  <si>
    <t>从心愿单中删除</t>
  </si>
  <si>
    <t>從「想去」中移除</t>
  </si>
  <si>
    <t>訪問希望先から削除</t>
  </si>
  <si>
    <t>Explore Search</t>
  </si>
  <si>
    <t>Activity_Search_Cruise</t>
  </si>
  <si>
    <t>Search in Dream Cruise</t>
  </si>
  <si>
    <t>在星梦邮轮中搜索</t>
  </si>
  <si>
    <t>在星夢郵輪中搜尋</t>
  </si>
  <si>
    <t>ドリームクルーズを検索</t>
  </si>
  <si>
    <t>Activity_Hot_picks_label</t>
  </si>
  <si>
    <t>Hot Picks</t>
  </si>
  <si>
    <t>热门搜索</t>
  </si>
  <si>
    <t>熱門精選</t>
  </si>
  <si>
    <t>最新のおすすめ</t>
  </si>
  <si>
    <t>Activity_Recent_label</t>
  </si>
  <si>
    <t>Recent Search</t>
  </si>
  <si>
    <t>最近搜索</t>
  </si>
  <si>
    <t>最近搜尋</t>
  </si>
  <si>
    <t>最近の検索</t>
  </si>
  <si>
    <t>Explore Search - Search result &gt;Height</t>
  </si>
  <si>
    <t>Explore Search - Search result</t>
  </si>
  <si>
    <t>loading 1</t>
  </si>
  <si>
    <t>Explore_dream_label</t>
  </si>
  <si>
    <t>Exploring Dream</t>
    <phoneticPr fontId="1" type="noConversion"/>
  </si>
  <si>
    <t>探索星梦</t>
  </si>
  <si>
    <t>探索星夢</t>
  </si>
  <si>
    <t>エクスプローラー・ドリーム</t>
  </si>
  <si>
    <t>loading 2</t>
  </si>
  <si>
    <t>EXPLORE-Activities-Ongoing</t>
  </si>
  <si>
    <t xml:space="preserve">Bar_and_e_lounge_label </t>
  </si>
  <si>
    <t>Bar &amp; Lounge</t>
  </si>
  <si>
    <t>酒吧和酒廊</t>
  </si>
  <si>
    <t>酒吧及酒廊</t>
  </si>
  <si>
    <t>バーとラウンジ</t>
  </si>
  <si>
    <t>Activities_facilities_label</t>
  </si>
  <si>
    <t>Facilities</t>
  </si>
  <si>
    <t>设施</t>
  </si>
  <si>
    <t>設施</t>
  </si>
  <si>
    <t>施設</t>
  </si>
  <si>
    <t>Actvities_all_label</t>
  </si>
  <si>
    <t>Today, All</t>
  </si>
  <si>
    <t>今天，全部</t>
  </si>
  <si>
    <t>今日，全部</t>
  </si>
  <si>
    <t>本日、すべて</t>
  </si>
  <si>
    <t>Activities_Ongoing_label</t>
  </si>
  <si>
    <t>Ongoing Now</t>
  </si>
  <si>
    <t>正在进行中</t>
  </si>
  <si>
    <t>正在進行中</t>
  </si>
  <si>
    <t>ただいま進行中</t>
  </si>
  <si>
    <t>Activity_reserve_label</t>
  </si>
  <si>
    <t>Reserve</t>
  </si>
  <si>
    <t>预约</t>
  </si>
  <si>
    <t>預約</t>
  </si>
  <si>
    <t>予約する</t>
  </si>
  <si>
    <t>Activity-Fix header</t>
  </si>
  <si>
    <t>Activity-Time range selection</t>
  </si>
  <si>
    <t>Reserve_reservable_label</t>
  </si>
  <si>
    <t>Reservable</t>
  </si>
  <si>
    <t>可预约</t>
  </si>
  <si>
    <t>可供預約</t>
  </si>
  <si>
    <t>予約可能</t>
  </si>
  <si>
    <t>Activity_Date_label</t>
  </si>
  <si>
    <t>Date</t>
  </si>
  <si>
    <t>日期</t>
  </si>
  <si>
    <t>日付</t>
  </si>
  <si>
    <t>Activity_Session_label</t>
  </si>
  <si>
    <t>Session</t>
  </si>
  <si>
    <t>时段</t>
  </si>
  <si>
    <t>時段</t>
  </si>
  <si>
    <t>セッション</t>
  </si>
  <si>
    <t>Activity_mrng_label</t>
  </si>
  <si>
    <t>Morning</t>
  </si>
  <si>
    <t>早晨</t>
  </si>
  <si>
    <t>早上</t>
  </si>
  <si>
    <t>朝</t>
  </si>
  <si>
    <t>Activity_aftrnun_label</t>
  </si>
  <si>
    <t>Afternoon</t>
    <phoneticPr fontId="1" type="noConversion"/>
  </si>
  <si>
    <t>下午</t>
  </si>
  <si>
    <t>午後</t>
  </si>
  <si>
    <t>Activity_evng_label</t>
  </si>
  <si>
    <t>Evening</t>
    <phoneticPr fontId="1" type="noConversion"/>
  </si>
  <si>
    <t>晚上</t>
  </si>
  <si>
    <t>夜</t>
  </si>
  <si>
    <t>Activity-Time range selection-Reservable ON</t>
  </si>
  <si>
    <t>Activity_guest_label</t>
  </si>
  <si>
    <t>Guest</t>
    <phoneticPr fontId="1" type="noConversion"/>
  </si>
  <si>
    <t>Activity-Time range selection-Reservable ON-Result</t>
  </si>
  <si>
    <t>Activity-Reservation complete-DEMO</t>
  </si>
  <si>
    <t>Activity_Reserved_success_label</t>
  </si>
  <si>
    <t>Successfully Reserved</t>
  </si>
  <si>
    <t>已成功預約</t>
  </si>
  <si>
    <t>Reservation_added_to_calender_label1</t>
  </si>
  <si>
    <t>Reservation has been added to My Calendar and shared to guests</t>
  </si>
  <si>
    <t>已将预约添加到我的日历并共享给宾客</t>
  </si>
  <si>
    <t>已新增預約至「我的時間表」並分享給賓客</t>
  </si>
  <si>
    <t>あなたの予約はマイカレンダーに追加され、ゲストとシェアされました</t>
  </si>
  <si>
    <t>Go_to_calender_label1</t>
  </si>
  <si>
    <t>Activity-One click to reserve-Not yet login</t>
  </si>
  <si>
    <t>EXPLORE_More</t>
  </si>
  <si>
    <t>Activity_ship_map_label</t>
  </si>
  <si>
    <t>Ship Map</t>
  </si>
  <si>
    <t>船舶图</t>
  </si>
  <si>
    <t>船上平面圖</t>
  </si>
  <si>
    <t>客船マップ</t>
  </si>
  <si>
    <t>Activity_Ship_info_label</t>
  </si>
  <si>
    <t>Ship Information</t>
    <phoneticPr fontId="1" type="noConversion"/>
  </si>
  <si>
    <t>船舶信息</t>
  </si>
  <si>
    <t>船資料</t>
  </si>
  <si>
    <t>客船情報</t>
  </si>
  <si>
    <t>Activity_Nautical_info_label</t>
  </si>
  <si>
    <t>Nautical Information</t>
    <phoneticPr fontId="1" type="noConversion"/>
  </si>
  <si>
    <t>航海信息</t>
  </si>
  <si>
    <t>航海資料</t>
  </si>
  <si>
    <t>航海情報</t>
  </si>
  <si>
    <t>Ship Map_Filter_select</t>
  </si>
  <si>
    <t>Deck Locations</t>
    <phoneticPr fontId="1" type="noConversion"/>
  </si>
  <si>
    <t>Deck</t>
    <phoneticPr fontId="1" type="noConversion"/>
  </si>
  <si>
    <t>甲板</t>
  </si>
  <si>
    <t>デッキ</t>
  </si>
  <si>
    <t>Ship Map_Filter_deckselect</t>
  </si>
  <si>
    <t>Ship Map_Wholeview</t>
  </si>
  <si>
    <t>FWD</t>
    <phoneticPr fontId="1" type="noConversion"/>
  </si>
  <si>
    <t>船头</t>
  </si>
  <si>
    <t>船頭</t>
  </si>
  <si>
    <t>船首</t>
    <rPh sb="0" eb="2">
      <t>ｾﾝｼｭ</t>
    </rPh>
    <phoneticPr fontId="1" type="noConversion"/>
  </si>
  <si>
    <t>MID</t>
    <phoneticPr fontId="1" type="noConversion"/>
  </si>
  <si>
    <t>船中</t>
  </si>
  <si>
    <t>船中</t>
    <rPh sb="0" eb="2">
      <t>ｾﾝﾁｭｳ</t>
    </rPh>
    <phoneticPr fontId="1" type="noConversion"/>
  </si>
  <si>
    <t>AFT</t>
    <phoneticPr fontId="1" type="noConversion"/>
  </si>
  <si>
    <t>船尾</t>
  </si>
  <si>
    <t>船尾</t>
    <rPh sb="0" eb="2">
      <t>ｾﾝﾋﾞ</t>
    </rPh>
    <phoneticPr fontId="1" type="noConversion"/>
  </si>
  <si>
    <t>Ship Info</t>
  </si>
  <si>
    <t>Ship Informaiton</t>
    <phoneticPr fontId="1" type="noConversion"/>
  </si>
  <si>
    <t>in Numbers</t>
    <phoneticPr fontId="1" type="noConversion"/>
  </si>
  <si>
    <t>数量上</t>
  </si>
  <si>
    <t>數量</t>
  </si>
  <si>
    <t>数字で</t>
  </si>
  <si>
    <t>Guest Capacity</t>
    <phoneticPr fontId="1" type="noConversion"/>
  </si>
  <si>
    <t>客流量</t>
  </si>
  <si>
    <t>載客量</t>
  </si>
  <si>
    <t>ゲスト収容人数</t>
  </si>
  <si>
    <t>Gross Tonnage</t>
    <phoneticPr fontId="1" type="noConversion"/>
  </si>
  <si>
    <t>总吨位</t>
  </si>
  <si>
    <t>排水量</t>
  </si>
  <si>
    <t>総トン数</t>
  </si>
  <si>
    <t>Length</t>
    <phoneticPr fontId="1" type="noConversion"/>
  </si>
  <si>
    <t>长度</t>
  </si>
  <si>
    <t>長度</t>
  </si>
  <si>
    <t>長さ</t>
  </si>
  <si>
    <t>Width</t>
    <phoneticPr fontId="1" type="noConversion"/>
  </si>
  <si>
    <t>宽度</t>
  </si>
  <si>
    <t>寬度</t>
  </si>
  <si>
    <t>幅</t>
  </si>
  <si>
    <t>Staterooms</t>
    <phoneticPr fontId="1" type="noConversion"/>
  </si>
  <si>
    <t>客房</t>
  </si>
  <si>
    <t>個室</t>
  </si>
  <si>
    <t>Crew</t>
    <phoneticPr fontId="1" type="noConversion"/>
  </si>
  <si>
    <t>船员</t>
  </si>
  <si>
    <t>船員</t>
  </si>
  <si>
    <t>クルー</t>
  </si>
  <si>
    <t>Restaurant &amp; Bar Concept</t>
    <phoneticPr fontId="1" type="noConversion"/>
  </si>
  <si>
    <t>餐厅和酒吧概念</t>
  </si>
  <si>
    <t>餐廳及酒吧的概念</t>
  </si>
  <si>
    <t>レストランとバーのコンセプト</t>
  </si>
  <si>
    <t>Waterslide</t>
    <phoneticPr fontId="1" type="noConversion"/>
  </si>
  <si>
    <t>水上滑梯</t>
  </si>
  <si>
    <t>ウォータースライド</t>
  </si>
  <si>
    <t>Manufacturer</t>
    <phoneticPr fontId="1" type="noConversion"/>
  </si>
  <si>
    <t>制造商</t>
  </si>
  <si>
    <t>承建商</t>
  </si>
  <si>
    <t>メーカー</t>
  </si>
  <si>
    <t>Enters Service</t>
    <phoneticPr fontId="1" type="noConversion"/>
  </si>
  <si>
    <t>投入使用</t>
  </si>
  <si>
    <t>投入服務</t>
  </si>
  <si>
    <t>サービスの入力</t>
  </si>
  <si>
    <t>Nautical Info_Fold</t>
  </si>
  <si>
    <t>Nautical Info_Unfold</t>
  </si>
  <si>
    <t>Coordinates</t>
    <phoneticPr fontId="1" type="noConversion"/>
  </si>
  <si>
    <t>坐标</t>
  </si>
  <si>
    <t>座標</t>
  </si>
  <si>
    <t>座標</t>
    <rPh sb="0" eb="2">
      <t>ｻﾞﾋｮｳ</t>
    </rPh>
    <phoneticPr fontId="1" type="noConversion"/>
  </si>
  <si>
    <t>Speed</t>
    <phoneticPr fontId="1" type="noConversion"/>
  </si>
  <si>
    <t>速度</t>
  </si>
  <si>
    <t>Heading</t>
    <phoneticPr fontId="1" type="noConversion"/>
  </si>
  <si>
    <t>航向</t>
  </si>
  <si>
    <t>正在前往</t>
  </si>
  <si>
    <t>船首方位</t>
  </si>
  <si>
    <t>EXPLORE-Dining</t>
  </si>
  <si>
    <t>Dining-Reservable selection</t>
  </si>
  <si>
    <t>Dining-Sort by selection</t>
  </si>
  <si>
    <t>Dining_nottoobusy_label</t>
  </si>
  <si>
    <t>Not too busy</t>
  </si>
  <si>
    <t>非繁忙</t>
  </si>
  <si>
    <t>閑散時間帯</t>
  </si>
  <si>
    <t>Dining_mostpopular_label</t>
  </si>
  <si>
    <t>Most Popular</t>
    <phoneticPr fontId="1" type="noConversion"/>
  </si>
  <si>
    <t>最受欢迎的</t>
  </si>
  <si>
    <t>最受歡迎</t>
  </si>
  <si>
    <t>最も人気のある</t>
  </si>
  <si>
    <t>Dining_Promotion_label</t>
  </si>
  <si>
    <t>Promotion</t>
    <phoneticPr fontId="1" type="noConversion"/>
  </si>
  <si>
    <t>促销</t>
  </si>
  <si>
    <t>推廣優惠</t>
  </si>
  <si>
    <t>販促</t>
  </si>
  <si>
    <t>Dining-More selection</t>
  </si>
  <si>
    <t>Dining-Detail</t>
  </si>
  <si>
    <t>Dining-Detail-Gallery</t>
  </si>
  <si>
    <t>Dining-Detail-Reserve now</t>
  </si>
  <si>
    <t>Dining_today_label</t>
  </si>
  <si>
    <t>Dining_mon_label</t>
  </si>
  <si>
    <t>Mon</t>
  </si>
  <si>
    <t>周一</t>
  </si>
  <si>
    <t>星期一</t>
  </si>
  <si>
    <t>月曜</t>
  </si>
  <si>
    <t>Dining_tue_label</t>
  </si>
  <si>
    <t>Tue</t>
  </si>
  <si>
    <t>周二</t>
  </si>
  <si>
    <t>星期二</t>
  </si>
  <si>
    <t>火曜</t>
  </si>
  <si>
    <t>Dining_wed_label</t>
  </si>
  <si>
    <t>Wed</t>
  </si>
  <si>
    <t>周三</t>
  </si>
  <si>
    <t>星期三</t>
  </si>
  <si>
    <t>水曜</t>
  </si>
  <si>
    <t>Dining_thur_label</t>
  </si>
  <si>
    <t>Thur</t>
  </si>
  <si>
    <t>周四</t>
  </si>
  <si>
    <t>星期四</t>
  </si>
  <si>
    <t>木曜</t>
  </si>
  <si>
    <t>Dining_fri_label</t>
  </si>
  <si>
    <t>Fri</t>
  </si>
  <si>
    <t>周五</t>
  </si>
  <si>
    <t>星期五</t>
  </si>
  <si>
    <t>金曜</t>
  </si>
  <si>
    <t>Dining_sat_label</t>
  </si>
  <si>
    <t>Sat</t>
  </si>
  <si>
    <t>周六</t>
  </si>
  <si>
    <t>星期六</t>
  </si>
  <si>
    <t>土曜</t>
  </si>
  <si>
    <t>Dining_sun_label</t>
  </si>
  <si>
    <t>Sun</t>
  </si>
  <si>
    <t>周日</t>
  </si>
  <si>
    <t>星期日</t>
  </si>
  <si>
    <t>日曜</t>
  </si>
  <si>
    <t>Dining-Reservation complete</t>
  </si>
  <si>
    <t>Dining_share_frnds_label</t>
  </si>
  <si>
    <t>Share with Friend</t>
  </si>
  <si>
    <t>Dining-Detail-Reserve now-Guest&gt;8</t>
  </si>
  <si>
    <t>Dining_more_label</t>
  </si>
  <si>
    <t>More</t>
    <phoneticPr fontId="1" type="noConversion"/>
  </si>
  <si>
    <t>更多</t>
  </si>
  <si>
    <t>その他</t>
  </si>
  <si>
    <t>Dining-Detail-Reserve now-Guest&gt;8-Enter</t>
  </si>
  <si>
    <t>Dining_numberguest_label</t>
  </si>
  <si>
    <t>Enter No. of Guests</t>
    <phoneticPr fontId="1" type="noConversion"/>
  </si>
  <si>
    <t>输入客人数量</t>
  </si>
  <si>
    <t>輸入賓客數目</t>
  </si>
  <si>
    <t>ゲスト数の入力</t>
  </si>
  <si>
    <t>Dining-Detail-Reserve now-Guest&gt;8 Done</t>
  </si>
  <si>
    <t>Dining-Detail-Reserve now-Guest&gt;8 Done-Prompt(if needed)</t>
  </si>
  <si>
    <t>Dining_Reservation_Deposit</t>
  </si>
  <si>
    <t>Reservation Deposit</t>
  </si>
  <si>
    <t>预约押金</t>
  </si>
  <si>
    <t>訂金</t>
  </si>
  <si>
    <t>予約内金</t>
  </si>
  <si>
    <t>Dining_refundable_alert</t>
  </si>
  <si>
    <t>It is refundable if cancelled more than 24 hours prior reservation start time</t>
    <phoneticPr fontId="1" type="noConversion"/>
  </si>
  <si>
    <t>如24小时前取消预约，可获退款</t>
  </si>
  <si>
    <t>予約開始時間から24時間以内に取り消された場合は返金可能です</t>
  </si>
  <si>
    <t>Dining_see_details_label</t>
  </si>
  <si>
    <t>See Details</t>
    <phoneticPr fontId="1" type="noConversion"/>
  </si>
  <si>
    <t>Dining_got_it_label</t>
  </si>
  <si>
    <t>Got it</t>
    <phoneticPr fontId="1" type="noConversion"/>
  </si>
  <si>
    <t>知道了</t>
  </si>
  <si>
    <t>明白</t>
  </si>
  <si>
    <t>了解</t>
  </si>
  <si>
    <t>Dining-Detail-Reserve now-Guest 12</t>
  </si>
  <si>
    <t>Dining-Detail-Already reserved</t>
  </si>
  <si>
    <t>Dining-Detail-Already reserved &gt;2</t>
  </si>
  <si>
    <t>More_re_reservations_label</t>
  </si>
  <si>
    <t>More reservations</t>
  </si>
  <si>
    <t>更多预约</t>
  </si>
  <si>
    <t>更多預約</t>
  </si>
  <si>
    <t>追加の予約</t>
  </si>
  <si>
    <t>Dining-Detail-Status:Close</t>
  </si>
  <si>
    <t>Dining_charge_label</t>
  </si>
  <si>
    <t>Dining_Cusine_label</t>
  </si>
  <si>
    <t>Cuisine</t>
  </si>
  <si>
    <t>美食</t>
  </si>
  <si>
    <t>料理</t>
  </si>
  <si>
    <t>Dining_about_label</t>
  </si>
  <si>
    <t>About Restaurant</t>
  </si>
  <si>
    <t>关于餐厅</t>
  </si>
  <si>
    <t>關於餐廳</t>
  </si>
  <si>
    <t>レストランについて</t>
  </si>
  <si>
    <t>Dining_more_sessions_label</t>
  </si>
  <si>
    <t>More Sessions</t>
  </si>
  <si>
    <t>更多时段</t>
  </si>
  <si>
    <t>更多時段</t>
  </si>
  <si>
    <t>追加のセッション</t>
  </si>
  <si>
    <t>Dining_close_label</t>
  </si>
  <si>
    <t>Close</t>
  </si>
  <si>
    <t>关闭</t>
  </si>
  <si>
    <t>關閉</t>
  </si>
  <si>
    <t>閉店</t>
  </si>
  <si>
    <t>Dining_show_all_label</t>
  </si>
  <si>
    <t>顯示全部</t>
  </si>
  <si>
    <t>Dining-Detail-View only-Plan my trip</t>
  </si>
  <si>
    <t>Dining-Detail-View only-Plan my trip-Add to calendar</t>
  </si>
  <si>
    <t>Dining_start_label</t>
  </si>
  <si>
    <t>Start</t>
  </si>
  <si>
    <t>开始</t>
  </si>
  <si>
    <t>開始</t>
  </si>
  <si>
    <t>Dining_end_label</t>
  </si>
  <si>
    <t>End</t>
  </si>
  <si>
    <t>结束</t>
  </si>
  <si>
    <t>完結</t>
  </si>
  <si>
    <t>終了</t>
  </si>
  <si>
    <t>Dining_add_label</t>
  </si>
  <si>
    <t>Add</t>
    <phoneticPr fontId="1" type="noConversion"/>
  </si>
  <si>
    <t>添加</t>
  </si>
  <si>
    <t>新增</t>
  </si>
  <si>
    <t>追加</t>
  </si>
  <si>
    <t>Dining-Detail-Added to calendar-Toast msg</t>
  </si>
  <si>
    <t>Dining-Detail-Added to calendar</t>
  </si>
  <si>
    <t>Dining-Detail-Remove from calendar</t>
  </si>
  <si>
    <t>Dining_edit_label</t>
  </si>
  <si>
    <t>Edit</t>
  </si>
  <si>
    <t>编辑</t>
  </si>
  <si>
    <t>編輯</t>
  </si>
  <si>
    <t>編集</t>
  </si>
  <si>
    <t>Dining-Detail-Wish to Go</t>
  </si>
  <si>
    <t>Dining-Detail-Added to Wish to Go</t>
  </si>
  <si>
    <t>Dining-Detail-Remove from Wish to Go</t>
  </si>
  <si>
    <t>Dining-Detail-View only</t>
  </si>
  <si>
    <t>Dining-Detail-View only-More sessions Day 1</t>
  </si>
  <si>
    <t>Dining-Detail-View only-More sessions Day 4</t>
  </si>
  <si>
    <t>EXPLORE-Facility</t>
  </si>
  <si>
    <t>Facilities-Detail-with Activities</t>
  </si>
  <si>
    <t>Dining_Reservation_label</t>
  </si>
  <si>
    <t>Reservation Hotline</t>
  </si>
  <si>
    <t>预约热线</t>
  </si>
  <si>
    <t>預約熱線</t>
  </si>
  <si>
    <t>予約ホットライン</t>
  </si>
  <si>
    <t>Facilities-Detail-with Activities-Reserve now</t>
  </si>
  <si>
    <t>Facilities-Detail-with Activities-Description</t>
  </si>
  <si>
    <t>Facilities-Detail-Charged</t>
  </si>
  <si>
    <t>Dining_off_label</t>
  </si>
  <si>
    <t>% Off</t>
  </si>
  <si>
    <t>%折扣</t>
  </si>
  <si>
    <t>％折扣</t>
  </si>
  <si>
    <t>％割引</t>
  </si>
  <si>
    <t>Dining_imp_label</t>
  </si>
  <si>
    <t>Important notes</t>
  </si>
  <si>
    <t>重要备注</t>
  </si>
  <si>
    <t>重要事項</t>
  </si>
  <si>
    <t>重要メモ</t>
  </si>
  <si>
    <t>Dining_Service_label</t>
  </si>
  <si>
    <t>Services</t>
    <phoneticPr fontId="1" type="noConversion"/>
  </si>
  <si>
    <t>服务</t>
  </si>
  <si>
    <t>服務</t>
  </si>
  <si>
    <t>サービス</t>
  </si>
  <si>
    <t>Dining_facility_label</t>
  </si>
  <si>
    <t>About facility</t>
  </si>
  <si>
    <t>关于设施</t>
  </si>
  <si>
    <t>關於設施</t>
  </si>
  <si>
    <t>施設について</t>
  </si>
  <si>
    <t>Dining_amount_label</t>
  </si>
  <si>
    <t>总金额</t>
  </si>
  <si>
    <t>總金額</t>
  </si>
  <si>
    <t>合計金額</t>
  </si>
  <si>
    <t>Facilities-Detail-Charged-Select service 1</t>
  </si>
  <si>
    <t>Facilities-Detail-Charged-Revsere now 1</t>
    <phoneticPr fontId="1" type="noConversion"/>
  </si>
  <si>
    <t>Facilities-Detail-Charged-Revsere now 1-More</t>
  </si>
  <si>
    <t>Facilities-Reservation complete</t>
  </si>
  <si>
    <t>Dining_resevtn_added_label</t>
  </si>
  <si>
    <t>Reservation has been added to My Calendar, shared to guests and charged to your account</t>
  </si>
  <si>
    <t>预约已添加到我的日历中，并已共享给宾客，费用已记入您的帐户</t>
  </si>
  <si>
    <t>已新增預約至「我的時間表」，並與賓客分享及透過你的帳戶收取費用</t>
  </si>
  <si>
    <t>予約はマイカレンダーに追加され、ゲストとシェアされ、またお客様のアカウントに請求されました</t>
  </si>
  <si>
    <t>Dining_reservtn_detail_label</t>
  </si>
  <si>
    <t>预约详细信息</t>
  </si>
  <si>
    <t>訂房詳情</t>
  </si>
  <si>
    <t>Dining_payment_label</t>
  </si>
  <si>
    <t>Payment Detail</t>
    <phoneticPr fontId="1" type="noConversion"/>
  </si>
  <si>
    <t>付款明细</t>
  </si>
  <si>
    <t>付款詳情</t>
  </si>
  <si>
    <t>支払い明細</t>
  </si>
  <si>
    <t>Facilities-Detail-Charged-select service</t>
  </si>
  <si>
    <t>Facilities-Detail-Charged-Revsere now 2</t>
  </si>
  <si>
    <t>Facilities-Detail-View only</t>
  </si>
  <si>
    <t>EXPLORE-Casino</t>
  </si>
  <si>
    <t>Casinos-Detail</t>
  </si>
  <si>
    <t>Admission</t>
  </si>
  <si>
    <t>入场许可</t>
  </si>
  <si>
    <t>入場許可</t>
  </si>
  <si>
    <t>Slots and Video Games</t>
    <phoneticPr fontId="1" type="noConversion"/>
  </si>
  <si>
    <t>老虎机和视频游戏</t>
  </si>
  <si>
    <t>老虎機及視頻遊戲</t>
  </si>
  <si>
    <t>スロットとビデオゲーム</t>
  </si>
  <si>
    <t>Electronic Games</t>
    <phoneticPr fontId="1" type="noConversion"/>
  </si>
  <si>
    <t>电子游戏</t>
  </si>
  <si>
    <t>電子遊戲</t>
  </si>
  <si>
    <t>電子ゲーム</t>
  </si>
  <si>
    <t>About Casino</t>
    <phoneticPr fontId="1" type="noConversion"/>
  </si>
  <si>
    <t>关于赌场</t>
  </si>
  <si>
    <t>關於賭場</t>
  </si>
  <si>
    <t>カジノについて</t>
  </si>
  <si>
    <t>Casinos-Detail-Games detail</t>
  </si>
  <si>
    <t>About the Game</t>
    <phoneticPr fontId="1" type="noConversion"/>
  </si>
  <si>
    <t>关于游戏</t>
  </si>
  <si>
    <t>關於遊戲</t>
  </si>
  <si>
    <t>ゲームについて</t>
  </si>
  <si>
    <t>How to Play</t>
    <phoneticPr fontId="1" type="noConversion"/>
  </si>
  <si>
    <t>游戏规则</t>
  </si>
  <si>
    <t>遊戲規則</t>
  </si>
  <si>
    <t>プレー方法</t>
  </si>
  <si>
    <t>Points to note</t>
    <phoneticPr fontId="1" type="noConversion"/>
  </si>
  <si>
    <t>注意事项</t>
  </si>
  <si>
    <t>注意事項</t>
  </si>
  <si>
    <t>注意するポイント</t>
  </si>
  <si>
    <t>EXPLORE_Dinning_Mapview</t>
  </si>
  <si>
    <t>Meal Time</t>
    <phoneticPr fontId="1" type="noConversion"/>
  </si>
  <si>
    <t>用餐时间</t>
  </si>
  <si>
    <t>用膳時間</t>
  </si>
  <si>
    <t>食事の時間</t>
  </si>
  <si>
    <t>Available Restaurants</t>
    <phoneticPr fontId="1" type="noConversion"/>
  </si>
  <si>
    <t>可选餐厅</t>
  </si>
  <si>
    <t>可選餐廳</t>
  </si>
  <si>
    <t>営業中のレストラン</t>
  </si>
  <si>
    <t>Next Batch</t>
    <phoneticPr fontId="1" type="noConversion"/>
  </si>
  <si>
    <t>下一批</t>
  </si>
  <si>
    <t>次のバッチ</t>
  </si>
  <si>
    <t>Free</t>
    <phoneticPr fontId="1" type="noConversion"/>
  </si>
  <si>
    <t>A little busy</t>
    <phoneticPr fontId="1" type="noConversion"/>
  </si>
  <si>
    <t>有点忙</t>
  </si>
  <si>
    <t>少許忙</t>
  </si>
  <si>
    <t>やや忙しい</t>
  </si>
  <si>
    <t>Not so busy</t>
    <phoneticPr fontId="1" type="noConversion"/>
  </si>
  <si>
    <t>それほど忙しくない</t>
  </si>
  <si>
    <t>Busy</t>
    <phoneticPr fontId="1" type="noConversion"/>
  </si>
  <si>
    <t>繁忙</t>
  </si>
  <si>
    <t>忙しい</t>
  </si>
  <si>
    <t>Very Busy</t>
    <phoneticPr fontId="1" type="noConversion"/>
  </si>
  <si>
    <t>十分繁忙</t>
  </si>
  <si>
    <t>非常に忙しい</t>
  </si>
  <si>
    <t>Close</t>
    <phoneticPr fontId="1" type="noConversion"/>
  </si>
  <si>
    <t>EXPLORE_Activities_Mapview</t>
  </si>
  <si>
    <t>EXPLORE_Activities_Mapview_Details</t>
  </si>
  <si>
    <t>Cardless Card-Shore-Boarding pass-Walkthrough</t>
  </si>
  <si>
    <t>Cardless_card_cabincard_label</t>
  </si>
  <si>
    <t>Uses of Cabin Card</t>
  </si>
  <si>
    <t>客舱卡的使用</t>
  </si>
  <si>
    <t>客艙鑰匙卡的用途</t>
  </si>
  <si>
    <t>船室カードの使用</t>
  </si>
  <si>
    <t>Cardless_card_guestroom_label</t>
  </si>
  <si>
    <t>Pass to Guestroom</t>
  </si>
  <si>
    <t>进入客房</t>
  </si>
  <si>
    <t>通行客房</t>
  </si>
  <si>
    <t>ゲストルームへのパス</t>
  </si>
  <si>
    <t>Cardless_Card_mobile_unlock_label</t>
  </si>
  <si>
    <t>Tab your mobile to unlock the door</t>
  </si>
  <si>
    <t>轻触你的手机即可解锁房门</t>
  </si>
  <si>
    <t>輕觸你的手機即可解鎖房門</t>
  </si>
  <si>
    <t>携帯をタブしてドアのロックを解除する</t>
  </si>
  <si>
    <t>Cardlesscard_remindme_label</t>
  </si>
  <si>
    <t>Remind me later</t>
  </si>
  <si>
    <t>稍后提醒我</t>
  </si>
  <si>
    <t>稍後提醒我</t>
  </si>
  <si>
    <t>後で通知する</t>
  </si>
  <si>
    <t>Cardless Card-Shore-Boarding pass</t>
  </si>
  <si>
    <t>VCard_Check-in_Start_label</t>
  </si>
  <si>
    <t>Check-in Start</t>
  </si>
  <si>
    <t>开始办理登船手续</t>
  </si>
  <si>
    <t>開始辦理登船手續</t>
  </si>
  <si>
    <t>チェックイン開始</t>
  </si>
  <si>
    <t>VCard_Check-in_Last_Boardingdate_label</t>
  </si>
  <si>
    <t>Last Boarding</t>
  </si>
  <si>
    <t>最后登船</t>
  </si>
  <si>
    <t>最後登船</t>
  </si>
  <si>
    <t>最後の乗船</t>
  </si>
  <si>
    <t>VCard_Check-in_Boardingdate_label</t>
  </si>
  <si>
    <t>Boarding Date</t>
  </si>
  <si>
    <t>登船日期</t>
  </si>
  <si>
    <t>乗船日付</t>
  </si>
  <si>
    <t>VCard_Check-in_POE_label</t>
  </si>
  <si>
    <t>Port of Embarkation</t>
  </si>
  <si>
    <t>登船港口</t>
  </si>
  <si>
    <t>乗船港</t>
  </si>
  <si>
    <t>VCard_Check-in_Ship_Departure_label</t>
  </si>
  <si>
    <t>Ship Departure</t>
  </si>
  <si>
    <t>船舶离港</t>
  </si>
  <si>
    <t>船舶離港</t>
  </si>
  <si>
    <t>客船の出発</t>
  </si>
  <si>
    <t>VC_Scroll_to_view_label</t>
  </si>
  <si>
    <t>Scroll to view more</t>
  </si>
  <si>
    <t>滑动查看更多</t>
  </si>
  <si>
    <t>滑動以查看更多</t>
  </si>
  <si>
    <t>さらに見るためにスクロール</t>
  </si>
  <si>
    <t>Cardless Card-Shore-Boarding pass-scroll for more</t>
  </si>
  <si>
    <t>VCard_Key_Activated</t>
  </si>
  <si>
    <t>Door Key Activated</t>
  </si>
  <si>
    <t>门钥匙已激活</t>
  </si>
  <si>
    <t>門匙已啟動</t>
  </si>
  <si>
    <t>ドアキー作動中</t>
  </si>
  <si>
    <t>VCard_Assemblystation_label</t>
  </si>
  <si>
    <t>Assembly Station</t>
  </si>
  <si>
    <t>集合点</t>
  </si>
  <si>
    <t>集合點</t>
  </si>
  <si>
    <t>組立ステーション</t>
  </si>
  <si>
    <t>VCard_Embarkationdate_label</t>
  </si>
  <si>
    <t>Embarkation Date</t>
  </si>
  <si>
    <t>上船日期</t>
  </si>
  <si>
    <t>VCard_duration_label</t>
  </si>
  <si>
    <t>継続期間</t>
  </si>
  <si>
    <t>Cardless Card-Shore-Boarding pass-Fastpass</t>
  </si>
  <si>
    <t>Fastpass_label</t>
  </si>
  <si>
    <t>FASTPASS+</t>
  </si>
  <si>
    <t>快速通行证+</t>
  </si>
  <si>
    <t>快速通行證+</t>
  </si>
  <si>
    <t>ファストパス+</t>
  </si>
  <si>
    <t>Cardless Card-Shore-Boarding pass-Already check-in</t>
  </si>
  <si>
    <t>Check-in-complete-label</t>
  </si>
  <si>
    <t>Check-in Complete</t>
  </si>
  <si>
    <t>完成登船手续</t>
  </si>
  <si>
    <t>完成登船手續</t>
  </si>
  <si>
    <t>チェックイン完了</t>
  </si>
  <si>
    <t>Cardless Card-Shore-Boarding pass-Ecom msg</t>
  </si>
  <si>
    <t>Fastpass_wifi_label</t>
  </si>
  <si>
    <t>Fastpass &amp; WiFi Package</t>
  </si>
  <si>
    <t>快速通行证及WiFi套餐</t>
  </si>
  <si>
    <t>快速通行證及無線網絡套餐</t>
  </si>
  <si>
    <t>ファストパスとWi-Fiのパッケージ</t>
  </si>
  <si>
    <t>Cardless Card-Add companion-Shore-Fail</t>
  </si>
  <si>
    <t>VC_unabletoadd_label</t>
  </si>
  <si>
    <t>Unable to Add Companion</t>
  </si>
  <si>
    <t>无法添加同伴</t>
  </si>
  <si>
    <t>無法新增旅伴</t>
  </si>
  <si>
    <t>お連れの方を追加できません</t>
  </si>
  <si>
    <t>Vc_adding_companion_checkin</t>
  </si>
  <si>
    <t>To add companion, please perform Check-in</t>
  </si>
  <si>
    <t>若要添加同伴，请办理登船手续</t>
  </si>
  <si>
    <t>請辦理登船手續以新增旅伴</t>
  </si>
  <si>
    <t>お連れの方を追加するには、チェックインを行ってください</t>
  </si>
  <si>
    <t>Me_shore_CheckinNow</t>
  </si>
  <si>
    <t>现在办理登入手续</t>
  </si>
  <si>
    <t>Cardless_Card_check-in_Addlater_label</t>
  </si>
  <si>
    <t>Add Later</t>
  </si>
  <si>
    <t>稍后添加</t>
  </si>
  <si>
    <t>稍後新增</t>
  </si>
  <si>
    <t>後で追加</t>
  </si>
  <si>
    <t>Get Direction-Chinese users</t>
  </si>
  <si>
    <t>Get_direction_label</t>
  </si>
  <si>
    <t>Get Direction</t>
  </si>
  <si>
    <t>获取方向</t>
  </si>
  <si>
    <t>獲取位置</t>
  </si>
  <si>
    <t>説明を受ける</t>
  </si>
  <si>
    <t>Open_baidu_label</t>
  </si>
  <si>
    <t>Open Baidu Map</t>
  </si>
  <si>
    <t>打开百度地图</t>
  </si>
  <si>
    <t>開啟百度地圖</t>
  </si>
  <si>
    <t>百度地図を開く</t>
  </si>
  <si>
    <t>Copy_loctn_label</t>
  </si>
  <si>
    <t>Copy Location</t>
  </si>
  <si>
    <t>复制位置</t>
  </si>
  <si>
    <t>複製位置</t>
  </si>
  <si>
    <t>場所のコピー</t>
  </si>
  <si>
    <t>Get Direction-Global users</t>
  </si>
  <si>
    <t>open_googlemap_label</t>
  </si>
  <si>
    <t>Open Google Map</t>
  </si>
  <si>
    <t>打开谷歌地图</t>
  </si>
  <si>
    <t>開啟Google地圖</t>
  </si>
  <si>
    <t>Googleマップを開く</t>
  </si>
  <si>
    <t>Cardless Card-Onboard</t>
    <phoneticPr fontId="1" type="noConversion"/>
  </si>
  <si>
    <t>CardlessCard-Onboard-Not yet login-Walkthrough Copy</t>
  </si>
  <si>
    <t>Carless Card-Onboard-Unlocking</t>
  </si>
  <si>
    <t>Unlocking_label</t>
  </si>
  <si>
    <t>Unlocking</t>
  </si>
  <si>
    <t>解锁</t>
  </si>
  <si>
    <t>解鎖中</t>
  </si>
  <si>
    <t>ロック解除</t>
  </si>
  <si>
    <t>Powered_by_label</t>
  </si>
  <si>
    <t>Powered by</t>
    <phoneticPr fontId="1" type="noConversion"/>
  </si>
  <si>
    <t>技术支持</t>
  </si>
  <si>
    <t>技術支持</t>
  </si>
  <si>
    <t>搭載</t>
  </si>
  <si>
    <t>Cardless Card-Onboard-You are in</t>
  </si>
  <si>
    <t>You_are_in_label</t>
  </si>
  <si>
    <t>You are in</t>
  </si>
  <si>
    <t>你已进入</t>
  </si>
  <si>
    <t>你已進入</t>
  </si>
  <si>
    <t>入室されました</t>
  </si>
  <si>
    <t>Cardless Card-Onboard-Unable to activate</t>
  </si>
  <si>
    <t>VCard_Key_Not_Activated</t>
  </si>
  <si>
    <t>Door Key not Activated</t>
  </si>
  <si>
    <t>门钥匙未激活</t>
  </si>
  <si>
    <t>未啟動門匙</t>
  </si>
  <si>
    <t>ドアキー無効</t>
  </si>
  <si>
    <t>Cardless Card-Onboard-Unable to activate-Help</t>
  </si>
  <si>
    <t>Vccard_unable_activate_label</t>
  </si>
  <si>
    <t>Unable to activate</t>
  </si>
  <si>
    <t>无法激活</t>
  </si>
  <si>
    <t>無法啟動</t>
  </si>
  <si>
    <t>作動できません</t>
  </si>
  <si>
    <t>Vccard_enable_label</t>
  </si>
  <si>
    <t>Enable Bluetooth to unlock your stateroom</t>
  </si>
  <si>
    <t>启用蓝牙以解锁您的客房</t>
  </si>
  <si>
    <t>啟用藍牙以解鎖你的客房</t>
  </si>
  <si>
    <t>Bluetoothを有効にして個室のロックを解除する</t>
  </si>
  <si>
    <t>Vcard_enable_label</t>
  </si>
  <si>
    <t>Enable</t>
  </si>
  <si>
    <t>启用</t>
  </si>
  <si>
    <t>啟用</t>
  </si>
  <si>
    <t>有効にする</t>
  </si>
  <si>
    <t>Cardless Card-With companion</t>
  </si>
  <si>
    <t>Cardless Card-Add companion</t>
  </si>
  <si>
    <t>AddCompanion_header_label</t>
  </si>
  <si>
    <t>Add Companion</t>
  </si>
  <si>
    <t>添加同伴</t>
  </si>
  <si>
    <t>新增旅伴</t>
  </si>
  <si>
    <t>お連れの方の追加</t>
  </si>
  <si>
    <t>AddCompanion_subheader_label</t>
  </si>
  <si>
    <t>To add card of companion, please fill in his information. Only available for same stateroom</t>
  </si>
  <si>
    <t>要添加同伴卡，请填写他的信息。仅适用于同一客房</t>
  </si>
  <si>
    <t>請填寫他的資料以新增旅伴的無卡式通行卡。僅適用於同一客房</t>
  </si>
  <si>
    <t>お連れの方のカードを追加するには、その方の情報をご記入ください同じ個室についてのみ利用可能</t>
  </si>
  <si>
    <t>Cardless Card-Add companion-Success</t>
  </si>
  <si>
    <t>Vcard_successfull_added_label</t>
  </si>
  <si>
    <t>Successfully added</t>
  </si>
  <si>
    <t>添加成功</t>
  </si>
  <si>
    <t>成功新增</t>
  </si>
  <si>
    <t>正常に追加されました</t>
  </si>
  <si>
    <t>Cardless Card-Switch Card-Add companion-Disable</t>
    <phoneticPr fontId="1" type="noConversion"/>
  </si>
  <si>
    <t>Cardless Card-Add companion-Onboard-Fail</t>
  </si>
  <si>
    <t>Compane_found_label</t>
  </si>
  <si>
    <t>Companion not found</t>
  </si>
  <si>
    <t>找不到同伴</t>
  </si>
  <si>
    <t>找不到旅伴</t>
  </si>
  <si>
    <t>お連れの方が見つかりません</t>
  </si>
  <si>
    <t>Vc_card_please_try_label</t>
  </si>
  <si>
    <t>Please try again</t>
  </si>
  <si>
    <t>请再试一次</t>
  </si>
  <si>
    <t>請再試一次</t>
  </si>
  <si>
    <t>再度お試しください</t>
  </si>
  <si>
    <t>Vc_card_try_label1</t>
  </si>
  <si>
    <t>Try Again</t>
  </si>
  <si>
    <t>再试一次</t>
  </si>
  <si>
    <t>再試一次</t>
  </si>
  <si>
    <t>再度試してください</t>
  </si>
  <si>
    <t>Vc_card_add_later_label</t>
  </si>
  <si>
    <t>以后添加</t>
  </si>
  <si>
    <t>Cardless Card-Onboard-Palace</t>
  </si>
  <si>
    <t>CardlessCard-Onboard-Not yet login-Walkthrough</t>
  </si>
  <si>
    <t>CardlessCard-Onboard-Not yet login</t>
  </si>
  <si>
    <t>Vc_letget_label</t>
  </si>
  <si>
    <t>Let's Get Started</t>
  </si>
  <si>
    <t>让我们开始吧</t>
  </si>
  <si>
    <t>讓我們開始吧</t>
  </si>
  <si>
    <t>さあ、始めましょう</t>
  </si>
  <si>
    <t>Cardless_card_logintomanage_label</t>
  </si>
  <si>
    <t>Login to manage itinerary and get Cardless Card</t>
  </si>
  <si>
    <t>登录管理行程并获得无卡式通行卡</t>
    <phoneticPr fontId="1" type="noConversion"/>
  </si>
  <si>
    <t>登入以管理行程並獲取無卡式通行卡</t>
  </si>
  <si>
    <t>ログインして旅程を管理し、カードレスカードを取得する</t>
  </si>
  <si>
    <t>ME-Shore-Not yet login</t>
  </si>
  <si>
    <t>Me_lets_get_label</t>
  </si>
  <si>
    <t>Let’s Get Started</t>
  </si>
  <si>
    <t>Me_status_label</t>
  </si>
  <si>
    <t>Login to check status and manage booking</t>
  </si>
  <si>
    <t>登录以检查状态并管理订单</t>
  </si>
  <si>
    <t>登入以查看狀態並管理訂單</t>
  </si>
  <si>
    <t>ログインしてステータスを確認し予約を管理する</t>
  </si>
  <si>
    <t>ME-Shore-Login with booking</t>
  </si>
  <si>
    <t>Me_shore_precruise_label</t>
  </si>
  <si>
    <t>Pre-cruise</t>
  </si>
  <si>
    <t>出发前</t>
  </si>
  <si>
    <t>出發前</t>
  </si>
  <si>
    <t>クルーズ前</t>
  </si>
  <si>
    <t>Me_shore_MDD_label</t>
  </si>
  <si>
    <t>My Dream Daily</t>
  </si>
  <si>
    <t>我的星梦日报</t>
  </si>
  <si>
    <t>我的星夢情報</t>
  </si>
  <si>
    <t>マイドリーム・デイリー</t>
  </si>
  <si>
    <t>Me_myorder_label</t>
  </si>
  <si>
    <t>My Order</t>
  </si>
  <si>
    <t>我的预定</t>
  </si>
  <si>
    <t>我的預定</t>
  </si>
  <si>
    <t>マイオーダー</t>
  </si>
  <si>
    <t>Me_mybooking_label</t>
  </si>
  <si>
    <t>My Booking</t>
  </si>
  <si>
    <t>我的订单</t>
  </si>
  <si>
    <t>我的訂單</t>
  </si>
  <si>
    <t>マイブッキング</t>
  </si>
  <si>
    <t>Me_DElite_label</t>
  </si>
  <si>
    <t>ME-Shore-Login without booking</t>
  </si>
  <si>
    <t>Check-in-Guest 1</t>
  </si>
  <si>
    <t>Checkin_info_label</t>
  </si>
  <si>
    <t>Please enter the following information to complete mobile check-in</t>
  </si>
  <si>
    <t>请输入以下信息以完成手机登记</t>
  </si>
  <si>
    <t>請輸入以下資料以完成手機辦理登船手續</t>
  </si>
  <si>
    <t>次の情報を入力して携帯用チェックインを完了してください</t>
  </si>
  <si>
    <t>Checkin_travel_DD_label</t>
  </si>
  <si>
    <t>Travel Document Details</t>
  </si>
  <si>
    <t>旅行证件详情</t>
  </si>
  <si>
    <t>旅行證件詳細資料</t>
  </si>
  <si>
    <t>旅行関係文書の明細</t>
  </si>
  <si>
    <t>Checkin_Passprt_labelort_label</t>
  </si>
  <si>
    <t>Passport</t>
  </si>
  <si>
    <t>护照</t>
  </si>
  <si>
    <t>護照</t>
  </si>
  <si>
    <t>パスポート</t>
  </si>
  <si>
    <t>Checkin_Id_card</t>
  </si>
  <si>
    <t>Identity Card</t>
  </si>
  <si>
    <t>身份证</t>
  </si>
  <si>
    <t>身份證</t>
  </si>
  <si>
    <t>身元確認カード</t>
  </si>
  <si>
    <t>Checkin_upld_TD</t>
  </si>
  <si>
    <t>Upload Your Travel Document</t>
  </si>
  <si>
    <t>上传您的旅行证件</t>
  </si>
  <si>
    <t>上傳你的旅行證件</t>
  </si>
  <si>
    <t>旅行関係文書をアップロードする</t>
  </si>
  <si>
    <t>Checkin_Clear_label</t>
  </si>
  <si>
    <t>Clear</t>
  </si>
  <si>
    <t>清除</t>
  </si>
  <si>
    <t>消去</t>
  </si>
  <si>
    <t>Checkin_Submit_btn</t>
  </si>
  <si>
    <t>Submit</t>
  </si>
  <si>
    <t>提交</t>
  </si>
  <si>
    <t>提出</t>
  </si>
  <si>
    <t>Checkin_Facial_Regn_label</t>
  </si>
  <si>
    <t>Facial Recognition for onboard use</t>
  </si>
  <si>
    <t>船上使用人脸识别</t>
  </si>
  <si>
    <t>船上使用的面部識別</t>
  </si>
  <si>
    <t>乗船に使用する顔認証</t>
  </si>
  <si>
    <t>Checkin_Uplding_label1</t>
  </si>
  <si>
    <t>Upload Your Image</t>
  </si>
  <si>
    <t>上传你的照片</t>
  </si>
  <si>
    <t>上載你的照片</t>
  </si>
  <si>
    <t>お客様の画像をアップロード</t>
  </si>
  <si>
    <t>Checkin_Cntct_label</t>
  </si>
  <si>
    <t>Contact Details</t>
  </si>
  <si>
    <t>联系方式</t>
  </si>
  <si>
    <t>聯絡方式</t>
  </si>
  <si>
    <t>連絡先明細</t>
  </si>
  <si>
    <t>Checkin_Mobilenumber_label</t>
  </si>
  <si>
    <t>Checkin_Emailaddress_label</t>
  </si>
  <si>
    <t>电邮地址</t>
  </si>
  <si>
    <t>Checkin_emergencycontact_info_label</t>
  </si>
  <si>
    <t>Emergency Contact Information</t>
  </si>
  <si>
    <t>紧急联系方式</t>
  </si>
  <si>
    <t>緊急聯絡資料</t>
  </si>
  <si>
    <t>緊急時連絡先情報</t>
  </si>
  <si>
    <t>Checkin_Firstname_placeholder</t>
  </si>
  <si>
    <t>Checkin_Lastname_placeholder</t>
  </si>
  <si>
    <t>Check-in_agree_label</t>
  </si>
  <si>
    <t>I agree and accept the passenger Terms and Conditions</t>
  </si>
  <si>
    <t>我同意并接受乘客的条款和条件</t>
  </si>
  <si>
    <t>我同意並接受乘客的條款及條件</t>
  </si>
  <si>
    <t>私は乗客の契約条件に同意し承認します</t>
  </si>
  <si>
    <t>Guide-Upload travel doc</t>
  </si>
  <si>
    <t>Upload_doc_label</t>
  </si>
  <si>
    <t>Checkin_popup_Excellentshot2</t>
  </si>
  <si>
    <t>Excellent shot</t>
  </si>
  <si>
    <t>完美的点击</t>
  </si>
  <si>
    <t>拍攝出色</t>
  </si>
  <si>
    <t>素晴らしいショット</t>
  </si>
  <si>
    <t>Checkin_popup_MissingBorder</t>
  </si>
  <si>
    <t>Missing Border</t>
  </si>
  <si>
    <t>缺少边框</t>
  </si>
  <si>
    <t>缺少邊界</t>
  </si>
  <si>
    <t>境界が見つからない</t>
  </si>
  <si>
    <t>Checkin_popup_BlurPhoto</t>
  </si>
  <si>
    <t>Blur Photo</t>
  </si>
  <si>
    <t>模糊照片</t>
  </si>
  <si>
    <t>照片模糊</t>
  </si>
  <si>
    <t>写真をぼやかす</t>
  </si>
  <si>
    <t>Checkin_popup_Flashlight</t>
  </si>
  <si>
    <t>Flash light</t>
  </si>
  <si>
    <t>闪光灯</t>
  </si>
  <si>
    <t>閃光燈</t>
  </si>
  <si>
    <t>フラッシュライト</t>
  </si>
  <si>
    <t>Checkin_popup_Gotit</t>
  </si>
  <si>
    <t>Got it</t>
  </si>
  <si>
    <t>Camera-Upload travel doc</t>
  </si>
  <si>
    <t>Confirm-Upload travel doc</t>
  </si>
  <si>
    <t>Guide-Upload image</t>
  </si>
  <si>
    <t>Checkin_popup_Uploadimage</t>
  </si>
  <si>
    <t>Checkin_popup_Wearingglasses</t>
  </si>
  <si>
    <t>Wearing Glasses</t>
  </si>
  <si>
    <t>戴眼镜</t>
  </si>
  <si>
    <t>戴眼鏡</t>
  </si>
  <si>
    <t>眼鏡着用</t>
  </si>
  <si>
    <t>Checkin_popup_Wearinghat</t>
  </si>
  <si>
    <t>Wearing Hat</t>
  </si>
  <si>
    <t>戴帽子</t>
  </si>
  <si>
    <t>帽子着用</t>
  </si>
  <si>
    <t>Checkin_popup_darkphoto</t>
  </si>
  <si>
    <t>Dark Photo</t>
  </si>
  <si>
    <t>照片太暗</t>
  </si>
  <si>
    <t>暗い写真</t>
  </si>
  <si>
    <t>Camera-Upload image</t>
  </si>
  <si>
    <t>Confirm-Upload image</t>
  </si>
  <si>
    <t>Check-in-Guest 2</t>
  </si>
  <si>
    <t>Checkin_same_asGuestone_details</t>
  </si>
  <si>
    <t>Contact details same as Guest 1</t>
  </si>
  <si>
    <t>联系方式与宾客1相同</t>
  </si>
  <si>
    <t>與賓客1相同的聯絡方式</t>
  </si>
  <si>
    <t>ゲスト1と同じ連絡先明細</t>
  </si>
  <si>
    <t>Checkin_same_emergencycontact_label</t>
  </si>
  <si>
    <t>Emergency contact information same as Guest 1</t>
  </si>
  <si>
    <t>紧急联系信息与宾客1相同</t>
  </si>
  <si>
    <t>與賓客1相同的緊急聯絡方式</t>
  </si>
  <si>
    <t>ゲスト1と同じ緊急時連絡先明細</t>
  </si>
  <si>
    <t>Check-in-Guest 2-View passport</t>
    <phoneticPr fontId="1" type="noConversion"/>
  </si>
  <si>
    <t>Check-in-Guest 2-Remove Doc</t>
    <phoneticPr fontId="1" type="noConversion"/>
  </si>
  <si>
    <t>Remove_pasprt_label</t>
  </si>
  <si>
    <t>Remove passport</t>
  </si>
  <si>
    <t>删除护照</t>
  </si>
  <si>
    <t>移除護照</t>
  </si>
  <si>
    <t>パスポートの削除</t>
  </si>
  <si>
    <t>Uploaded_psprt_label1</t>
  </si>
  <si>
    <t>The uploaded Passport and data will be removed. Please upload again.</t>
  </si>
  <si>
    <t>上传的护照和数据将被删除。请重新上传。</t>
  </si>
  <si>
    <t>已上載的護照及數據將被移除。請重新上傳。</t>
  </si>
  <si>
    <t>アップロードされたパスポートとデータは削除されます。再度アップロードしてください。</t>
  </si>
  <si>
    <t>Check-in-Guest 3</t>
    <phoneticPr fontId="1" type="noConversion"/>
  </si>
  <si>
    <t>Check-in-Guest 4</t>
    <phoneticPr fontId="1" type="noConversion"/>
  </si>
  <si>
    <t>Passenger TnC</t>
    <phoneticPr fontId="1" type="noConversion"/>
  </si>
  <si>
    <t>Passenger_Condtion_label</t>
  </si>
  <si>
    <t>Passenger Terms and Conditions</t>
  </si>
  <si>
    <t>旅客条款及条件</t>
  </si>
  <si>
    <t>乘客的條款及條件</t>
  </si>
  <si>
    <t>乗客の契約条件</t>
  </si>
  <si>
    <t>Terms_condi_label</t>
  </si>
  <si>
    <t>Terms And Conditions</t>
    <phoneticPr fontId="1" type="noConversion"/>
  </si>
  <si>
    <t>条款和条件</t>
  </si>
  <si>
    <t>條款及條件</t>
  </si>
  <si>
    <t>契約条件</t>
  </si>
  <si>
    <t>Passenger_imp_notice_label</t>
  </si>
  <si>
    <t>IMPORTANT NOTICE TO ALL GUESTS</t>
    <phoneticPr fontId="1" type="noConversion"/>
  </si>
  <si>
    <t>对所有宾客的重要通知</t>
  </si>
  <si>
    <t>給所有賓客的重要通知</t>
  </si>
  <si>
    <t>すべてのゲストへの重要な通知</t>
  </si>
  <si>
    <t>Check-in-Checking before submit</t>
  </si>
  <si>
    <t>Missng_guset_label</t>
  </si>
  <si>
    <t>Missing Guest Info</t>
  </si>
  <si>
    <t>缺少宾客信息</t>
  </si>
  <si>
    <t>遺失賓客的資料</t>
  </si>
  <si>
    <t>ゲスト情報が見つからない</t>
  </si>
  <si>
    <t>Guest_3_missing_label</t>
  </si>
  <si>
    <t>Guest {3} &amp; {4}’s details are missing, are you sure to proceed</t>
  </si>
  <si>
    <t>缺少宾客{3}&amp;{4}的详细信息，确定要继续吗？</t>
  </si>
  <si>
    <t>遺失賓客{3}及{4}的詳細資料，你確定要繼續嗎</t>
  </si>
  <si>
    <t>ゲスト{3}と{4}の明細が見つかりません、本当に先に進みますか</t>
  </si>
  <si>
    <t>Check-in-Complete</t>
    <phoneticPr fontId="1" type="noConversion"/>
  </si>
  <si>
    <t>Check-in_success_label</t>
  </si>
  <si>
    <t>Check-in Success</t>
  </si>
  <si>
    <t>成功办理登船手续</t>
  </si>
  <si>
    <t>成功辦理登船手續</t>
  </si>
  <si>
    <t>チェックイン成功</t>
  </si>
  <si>
    <t>Check-in_cardless_card_onboard_label</t>
  </si>
  <si>
    <t>You may now get your Cardless Card for onboard use</t>
  </si>
  <si>
    <t>你现在可以把你的无卡式通行卡拿到船上使用了</t>
  </si>
  <si>
    <t>你現在可以獲取你的船上使用無卡式通行卡</t>
  </si>
  <si>
    <t>これで乗船用のカードレスカードを入手していただけます</t>
  </si>
  <si>
    <t>Get_my_Bp_label</t>
  </si>
  <si>
    <t>Get My Boarding Pass</t>
  </si>
  <si>
    <t>拿到我的登船牌</t>
  </si>
  <si>
    <t>獲取我的登船通行卡</t>
  </si>
  <si>
    <t>マイボーディングパスの取得</t>
  </si>
  <si>
    <t>Check-in-Complete-Check-in for others</t>
    <phoneticPr fontId="1" type="noConversion"/>
  </si>
  <si>
    <t>Check-in-Guest1-Already checked-in</t>
  </si>
  <si>
    <t>Uncheckin_AlreadyCheckedin</t>
  </si>
  <si>
    <t>Already Checked-in</t>
  </si>
  <si>
    <t>已经办理登船手续</t>
  </si>
  <si>
    <t>已辦理登船手續</t>
  </si>
  <si>
    <t>チェックイン済み</t>
  </si>
  <si>
    <t>Checkin_guest_already_checkin</t>
  </si>
  <si>
    <t>Guest already performed check-in</t>
  </si>
  <si>
    <t>宾客已经办理了登船手续</t>
  </si>
  <si>
    <t>賓客已辦理登船手續</t>
  </si>
  <si>
    <t>ゲストがすでにチェックインを行っておられます</t>
  </si>
  <si>
    <t>Checkin-doneon_label</t>
  </si>
  <si>
    <t>Done on</t>
  </si>
  <si>
    <t>で終了</t>
  </si>
  <si>
    <t>Undo_check-in_label</t>
  </si>
  <si>
    <t>Undo Check-in</t>
  </si>
  <si>
    <t>取消办理登船手续</t>
  </si>
  <si>
    <t>取消辦理登船手續</t>
  </si>
  <si>
    <t>チェックインのやり直し</t>
  </si>
  <si>
    <t>Check-in-Guest1-Already checked-in-Confirm</t>
  </si>
  <si>
    <t>Undo_check-in_nolonger_availble_label</t>
  </si>
  <si>
    <t>Undo check-in for {Name}, the Cardless Card will no longer be available</t>
  </si>
  <si>
    <t>取消{名称}的办理登船手续，无卡式通行卡将不再可用</t>
  </si>
  <si>
    <t>取消辦理登船手續（名稱），無卡式通行卡將不再可用</t>
  </si>
  <si>
    <t>{Name}についてのチェックインをやり直します、カードレスカードはこれ以降利用できなくなります</t>
  </si>
  <si>
    <t>Check-in-Guest1-Already checked-in-Undo check-in result</t>
  </si>
  <si>
    <t>Checkin_guest_already_checkin2</t>
  </si>
  <si>
    <t>Guest already performed check-in</t>
    <phoneticPr fontId="1" type="noConversion"/>
  </si>
  <si>
    <t>宾客已经办理了入住手续</t>
  </si>
  <si>
    <t>Undo_check_in_label</t>
  </si>
  <si>
    <t>Check-in-Guest 1-VISA checkbox</t>
  </si>
  <si>
    <t>My Booking-Shore-Check-in not yet open</t>
  </si>
  <si>
    <t>Add booking-Shore-Login with booking</t>
  </si>
  <si>
    <t>Booking_not_found_label</t>
  </si>
  <si>
    <t>Can’t find your booking?</t>
  </si>
  <si>
    <t>找不到您的订单？</t>
  </si>
  <si>
    <t>找不到你的訂單？</t>
  </si>
  <si>
    <t>予約が見つかりませんか。</t>
  </si>
  <si>
    <t>Onestepcloser_label</t>
  </si>
  <si>
    <t>One step closer. Tell us your Booking Number to manage your status</t>
  </si>
  <si>
    <t>更近一步。告诉我们您的订单号码以管理您的状态</t>
  </si>
  <si>
    <t>更進了一步。告訴我們你的訂單號碼以管理你的狀態</t>
  </si>
  <si>
    <t>一歩近づきました。お客様のステータスを管理するため予約番号をお知らせください</t>
  </si>
  <si>
    <t>My Booking-Shore-Login without booking</t>
  </si>
  <si>
    <t>Already_booked_status_label</t>
  </si>
  <si>
    <t>Already booked your cruise? Add it to My Booking to check status and manage your booking</t>
  </si>
  <si>
    <t>已经预约了你的邮轮？将其添加到我的预约以检查状态并管理您的预约</t>
  </si>
  <si>
    <t>已預約了你的郵輪？將其新增至「我的預約」中以查看狀態並管理你的預約</t>
  </si>
  <si>
    <t>クルーズをすでに予約されましたか。それをマイブッキングに追加してステータスを確認し、予約を管理する</t>
  </si>
  <si>
    <t>Booking_Number_label</t>
  </si>
  <si>
    <t>预约号码</t>
  </si>
  <si>
    <t>預約號碼</t>
  </si>
  <si>
    <t>Search_now_label</t>
  </si>
  <si>
    <t>Search Now</t>
  </si>
  <si>
    <t>立即搜索</t>
  </si>
  <si>
    <t>立即搜尋</t>
  </si>
  <si>
    <t>今すぐ検索</t>
  </si>
  <si>
    <t>My Booking-Shore-Able to check-in</t>
  </si>
  <si>
    <t>Me_shore_Upcmng_bookng_label</t>
  </si>
  <si>
    <t>Upcoming Booking</t>
  </si>
  <si>
    <t>即将预约</t>
  </si>
  <si>
    <t>即將開放的預約</t>
  </si>
  <si>
    <t>次回の予約</t>
  </si>
  <si>
    <t>Me_shore_Check-inavailable_label</t>
  </si>
  <si>
    <t>Check-in available</t>
  </si>
  <si>
    <t>办理登船手续</t>
  </si>
  <si>
    <t>可用登船手續</t>
  </si>
  <si>
    <t>チェックインが利用できます</t>
  </si>
  <si>
    <t>Me_shore_Until</t>
  </si>
  <si>
    <t>Until</t>
  </si>
  <si>
    <t>直至</t>
  </si>
  <si>
    <t>まで</t>
  </si>
  <si>
    <t>Me_shore_CheckinNow1</t>
  </si>
  <si>
    <t>My Booking-Shore-Already checked-in</t>
  </si>
  <si>
    <t>Me_shore_Alrdycheckin_label</t>
  </si>
  <si>
    <t>Me_shore_BD_Guests</t>
  </si>
  <si>
    <t>Guests</t>
  </si>
  <si>
    <t>Booking detail-Shore</t>
  </si>
  <si>
    <t>Me_shore_BD_Reservation</t>
  </si>
  <si>
    <t>Reservation #</t>
  </si>
  <si>
    <t>预约号</t>
  </si>
  <si>
    <t>預約號</t>
  </si>
  <si>
    <t>予約＃</t>
  </si>
  <si>
    <t>Me_shore_BD_BoardingDetails</t>
  </si>
  <si>
    <t>Boarding Details</t>
  </si>
  <si>
    <t>Me_shore_BD_CheckinStart</t>
  </si>
  <si>
    <t>办理登船开始</t>
  </si>
  <si>
    <t>Me_shore_BD_LastBoarding</t>
  </si>
  <si>
    <t>Me_shore_BD_BoardingDate</t>
  </si>
  <si>
    <t>Me_shore_BD_Portofembarkation</t>
  </si>
  <si>
    <t>Me_shore_BD_Shipdeparture</t>
  </si>
  <si>
    <t>Me_shore_BD_MyBoardingpass1</t>
  </si>
  <si>
    <t>我的登船牌</t>
  </si>
  <si>
    <t>我的登船通行證</t>
  </si>
  <si>
    <t>Me_shore_BD_Stateroomno</t>
  </si>
  <si>
    <t>Stateroom No.</t>
  </si>
  <si>
    <t>客房号</t>
  </si>
  <si>
    <t>Me_shore_BD_StateroomType</t>
  </si>
  <si>
    <t>Stateroom Type</t>
  </si>
  <si>
    <t>客房类型</t>
  </si>
  <si>
    <t>客房類型</t>
  </si>
  <si>
    <t>個室の種類</t>
  </si>
  <si>
    <t>Me_shore_BD_Guestss</t>
  </si>
  <si>
    <t>Guest(s)</t>
  </si>
  <si>
    <t>宾客（多位）</t>
  </si>
  <si>
    <t>Me_shore_BD_Shoreexcursions</t>
  </si>
  <si>
    <t>Shore Excursion(s)</t>
  </si>
  <si>
    <t>岸上观光（多位）</t>
  </si>
  <si>
    <t>岸上觀光（多個）</t>
  </si>
  <si>
    <t>Me_shore_BD_Addons</t>
  </si>
  <si>
    <t>Add-on(s)</t>
  </si>
  <si>
    <t>附加组件（多项）</t>
  </si>
  <si>
    <t>附加項目（多項）</t>
  </si>
  <si>
    <t>アドオン</t>
  </si>
  <si>
    <t>Me_shore_BD_SpecialRequests</t>
  </si>
  <si>
    <t>Special Request(s)</t>
  </si>
  <si>
    <t>特殊要求（多项）</t>
  </si>
  <si>
    <t>特別要求（多個）</t>
  </si>
  <si>
    <t>特別な要求</t>
  </si>
  <si>
    <t>Me_shore_BD_PreCruiseTips</t>
  </si>
  <si>
    <t>Pre-Cruise Tips</t>
  </si>
  <si>
    <t>出发前提示</t>
  </si>
  <si>
    <t>Me_shore_BD_CruiseTicket</t>
  </si>
  <si>
    <t>Cruise Ticket</t>
  </si>
  <si>
    <t>邮轮船票</t>
  </si>
  <si>
    <t>郵輪船票</t>
  </si>
  <si>
    <t>クルーズのチケット</t>
  </si>
  <si>
    <t>Booking detail-Shore-More info</t>
  </si>
  <si>
    <t>Me_shore_BD_PortorItinerary</t>
  </si>
  <si>
    <t>Port / Itinerary</t>
  </si>
  <si>
    <t>港口/行程</t>
  </si>
  <si>
    <t>港／旅程</t>
  </si>
  <si>
    <t>Booking detail-Shore-No addons</t>
  </si>
  <si>
    <t>Booking detail-Shore-Palace guest</t>
  </si>
  <si>
    <t>Me_onboard_BD_PriorityBenefits</t>
  </si>
  <si>
    <t>Priority Benefits</t>
  </si>
  <si>
    <t>优先福利</t>
  </si>
  <si>
    <t>優先專享</t>
  </si>
  <si>
    <t>優先的なメリット</t>
  </si>
  <si>
    <t>Manage My Booking-Upgrade</t>
  </si>
  <si>
    <t>MMB_stateroom_label</t>
  </si>
  <si>
    <t>Stateroom Upgrade</t>
  </si>
  <si>
    <t>客舱升级</t>
  </si>
  <si>
    <t>升級客房</t>
  </si>
  <si>
    <t>個室のアップグレード</t>
  </si>
  <si>
    <t>MMB_available_grade</t>
  </si>
  <si>
    <t>Available Upgrade</t>
  </si>
  <si>
    <t>可用升级</t>
  </si>
  <si>
    <t>可用升級</t>
  </si>
  <si>
    <t>アップグレードが利用できます</t>
  </si>
  <si>
    <t>Change-Select Stateroom</t>
  </si>
  <si>
    <t>Select_stateroom_number_label</t>
  </si>
  <si>
    <t>Select Stateroom</t>
  </si>
  <si>
    <t>选择客房</t>
  </si>
  <si>
    <t>選擇客房</t>
  </si>
  <si>
    <t>個室の選択</t>
  </si>
  <si>
    <t>Select_stateroom_type_label</t>
  </si>
  <si>
    <t>Selected_room_label</t>
  </si>
  <si>
    <t>Selected Stateroom</t>
  </si>
  <si>
    <t>选定的客房</t>
  </si>
  <si>
    <t>精選客房</t>
  </si>
  <si>
    <t>Change_only_label</t>
  </si>
  <si>
    <t>Change For Only</t>
  </si>
  <si>
    <t>仅为更改</t>
  </si>
  <si>
    <t>僅更改</t>
  </si>
  <si>
    <t>変更は次に限ります</t>
  </si>
  <si>
    <t>Selected_label</t>
  </si>
  <si>
    <t>Selected</t>
  </si>
  <si>
    <t>已挑选</t>
  </si>
  <si>
    <t>已選</t>
  </si>
  <si>
    <t>選択済み</t>
  </si>
  <si>
    <t>Booked_label</t>
  </si>
  <si>
    <t>Booked</t>
  </si>
  <si>
    <t>Available_label</t>
  </si>
  <si>
    <t>Available</t>
    <phoneticPr fontId="1" type="noConversion"/>
  </si>
  <si>
    <t>可用</t>
  </si>
  <si>
    <t>利用できます</t>
  </si>
  <si>
    <t>Unavailable_label</t>
  </si>
  <si>
    <t>Unavailable</t>
  </si>
  <si>
    <t>不可用的</t>
  </si>
  <si>
    <t>不可用</t>
  </si>
  <si>
    <t>利用できません</t>
  </si>
  <si>
    <t>Connecting_label</t>
  </si>
  <si>
    <t>Connecting</t>
    <phoneticPr fontId="1" type="noConversion"/>
  </si>
  <si>
    <t>连接</t>
  </si>
  <si>
    <t>連接中</t>
  </si>
  <si>
    <t>接続中</t>
  </si>
  <si>
    <t>Upgrade-Select Stateroom</t>
  </si>
  <si>
    <t>DreamElite - Already login</t>
  </si>
  <si>
    <t>DE_membership_label</t>
  </si>
  <si>
    <t>About membership tiers and privileges</t>
  </si>
  <si>
    <t>关于成员级别和特权</t>
  </si>
  <si>
    <t>關於會員等級及特權</t>
  </si>
  <si>
    <t>メンバーシップティアと特権について</t>
  </si>
  <si>
    <t>DE_learnmore_label</t>
  </si>
  <si>
    <t>Learn more</t>
  </si>
  <si>
    <t>了解更多</t>
  </si>
  <si>
    <t>DreamElite - Not yet login</t>
  </si>
  <si>
    <t>Join_DE_label</t>
  </si>
  <si>
    <t>Join DreamElite</t>
  </si>
  <si>
    <t>加入星梦荟</t>
  </si>
  <si>
    <t>加入星夢薈</t>
  </si>
  <si>
    <t>「ドリームエリート」に参加</t>
  </si>
  <si>
    <t>Receive_offers_label</t>
  </si>
  <si>
    <t>Receive latest news from Dream Cruises and enjoy exclusive member offers</t>
  </si>
  <si>
    <t>从星梦邮轮接收最新消息并享受独家会员优惠</t>
  </si>
  <si>
    <t>接收星夢郵輪的最新資訊並享受會員專屬優惠</t>
  </si>
  <si>
    <t>ドリームクルーズからの最新ニュースを受け取り、限定メンバーへの特別販売を利用できます</t>
  </si>
  <si>
    <t>ME-Onboard-Not yet login</t>
  </si>
  <si>
    <t>Login_e_card_label</t>
  </si>
  <si>
    <t>登录管理行程并获得无卡式通行卡</t>
  </si>
  <si>
    <t>Me_onboardWiFi_label1</t>
  </si>
  <si>
    <t>WiFi Pacakge</t>
  </si>
  <si>
    <t>WiFi套餐</t>
  </si>
  <si>
    <t>無線網絡套餐</t>
  </si>
  <si>
    <t>Wi-Fiパッケージ</t>
  </si>
  <si>
    <t>Me_onboard_Get</t>
  </si>
  <si>
    <t>Get</t>
  </si>
  <si>
    <t>获取</t>
  </si>
  <si>
    <t>獲取</t>
  </si>
  <si>
    <t>取得</t>
  </si>
  <si>
    <t>My_wallet_label</t>
  </si>
  <si>
    <t>Me_shore_MDD_label1</t>
  </si>
  <si>
    <t>Me_onboard_MyBookmark_label</t>
  </si>
  <si>
    <t>My Bookmark</t>
  </si>
  <si>
    <t>我的书签</t>
  </si>
  <si>
    <t>我的書籤</t>
  </si>
  <si>
    <t>マイブックマーク</t>
  </si>
  <si>
    <t>Me_onboard_Myorder</t>
  </si>
  <si>
    <t>Me_shore_More_label</t>
  </si>
  <si>
    <t>More</t>
  </si>
  <si>
    <t>Me_onboardMembershiptier_label</t>
  </si>
  <si>
    <t>会员等级</t>
  </si>
  <si>
    <t>Me_onboardDreampoints_label</t>
  </si>
  <si>
    <t>Dream Points</t>
  </si>
  <si>
    <t>梦积分</t>
  </si>
  <si>
    <t>夢積分</t>
  </si>
  <si>
    <t>ドリームポイント</t>
  </si>
  <si>
    <t>ME-Onboard-Login without booking</t>
  </si>
  <si>
    <t>My Booking-Onboard</t>
  </si>
  <si>
    <t>Me_onboard_Currentbooking_label</t>
  </si>
  <si>
    <t>Current Booking</t>
  </si>
  <si>
    <t>当前预约</t>
  </si>
  <si>
    <t>當前預約</t>
  </si>
  <si>
    <t>現在の予約</t>
  </si>
  <si>
    <t>Me_onboard_Upcomingbooking</t>
  </si>
  <si>
    <t>Upcoming booking will only show at shore side</t>
  </si>
  <si>
    <t>将仅在岸上游览方面显示即将开放的预约</t>
  </si>
  <si>
    <t>將僅在岸上遊覽方面顯示即將開放的預約</t>
  </si>
  <si>
    <t>次回の予約は海岸側のみに表示されます</t>
  </si>
  <si>
    <t>Booking detail-Onboard</t>
  </si>
  <si>
    <t>Settings-Not yet login</t>
  </si>
  <si>
    <t>Settings_Header_label</t>
  </si>
  <si>
    <t>Settings</t>
  </si>
  <si>
    <t>设置</t>
  </si>
  <si>
    <t>設定</t>
  </si>
  <si>
    <t>Settings_Notifyme_label</t>
  </si>
  <si>
    <t>Notify Me</t>
  </si>
  <si>
    <t>通知我</t>
  </si>
  <si>
    <t>提醒我</t>
  </si>
  <si>
    <t>通知を希望</t>
  </si>
  <si>
    <t>Settings_allownotiftion_label</t>
  </si>
  <si>
    <t>Allow notification</t>
  </si>
  <si>
    <t>允许通知</t>
  </si>
  <si>
    <t>允許通知</t>
  </si>
  <si>
    <t>通知を許可</t>
  </si>
  <si>
    <t>Settings_other_labels</t>
  </si>
  <si>
    <t>Include marketing, updates of information</t>
  </si>
  <si>
    <t>包括市场营销、信息更新</t>
  </si>
  <si>
    <t>包括行銷、資訊更新</t>
  </si>
  <si>
    <t>マーケティング、情報の更新が含まれます</t>
  </si>
  <si>
    <t>Settings_general_label</t>
  </si>
  <si>
    <t>General</t>
  </si>
  <si>
    <t>一般</t>
  </si>
  <si>
    <t>一般事項</t>
  </si>
  <si>
    <t>Settings_appversion_label</t>
  </si>
  <si>
    <t>App Version</t>
  </si>
  <si>
    <t>应用程序版本</t>
  </si>
  <si>
    <t>應用程式版本</t>
  </si>
  <si>
    <t>アプリのバージョン</t>
  </si>
  <si>
    <t>Settings_logout_label</t>
  </si>
  <si>
    <t>Logout</t>
  </si>
  <si>
    <t>登出</t>
    <phoneticPr fontId="1" type="noConversion"/>
  </si>
  <si>
    <t>ログアウト</t>
  </si>
  <si>
    <t>Settings_about_label</t>
  </si>
  <si>
    <t>About</t>
    <phoneticPr fontId="1" type="noConversion"/>
  </si>
  <si>
    <t>关于</t>
  </si>
  <si>
    <t>關於</t>
  </si>
  <si>
    <t>紹介</t>
  </si>
  <si>
    <t>Settings_language_label</t>
  </si>
  <si>
    <t>Language</t>
    <phoneticPr fontId="1" type="noConversion"/>
  </si>
  <si>
    <t>语言</t>
  </si>
  <si>
    <t>語言</t>
  </si>
  <si>
    <t>言語</t>
  </si>
  <si>
    <t>Settings-Login with RWAS without booking</t>
  </si>
  <si>
    <t>Settings-Login with DreamElite with booking</t>
  </si>
  <si>
    <t>Settings_Changepassword_label</t>
  </si>
  <si>
    <t>Change password</t>
  </si>
  <si>
    <t>更改密码</t>
  </si>
  <si>
    <t>更改密碼</t>
  </si>
  <si>
    <t>パスワードの変更</t>
  </si>
  <si>
    <t>Settings_minsbefore_label</t>
  </si>
  <si>
    <t>mins before</t>
  </si>
  <si>
    <t>分钟前</t>
    <phoneticPr fontId="1" type="noConversion"/>
  </si>
  <si>
    <t>分鐘前</t>
  </si>
  <si>
    <t>分前</t>
  </si>
  <si>
    <t>Settings-Options</t>
  </si>
  <si>
    <t>Settings_timeofactivity_label</t>
  </si>
  <si>
    <t>At the time of Activity</t>
  </si>
  <si>
    <t>活动时间</t>
    <phoneticPr fontId="1" type="noConversion"/>
  </si>
  <si>
    <t>活動時間</t>
    <phoneticPr fontId="1" type="noConversion"/>
  </si>
  <si>
    <t>アクティビティの際</t>
  </si>
  <si>
    <t>Settings_hoursbefore_label</t>
  </si>
  <si>
    <t>hour before</t>
  </si>
  <si>
    <t>小时前</t>
    <phoneticPr fontId="1" type="noConversion"/>
  </si>
  <si>
    <t>小時前</t>
    <phoneticPr fontId="1" type="noConversion"/>
  </si>
  <si>
    <t>時間前</t>
  </si>
  <si>
    <t>Settings_minsbefore_label1</t>
  </si>
  <si>
    <t>几分钟前</t>
  </si>
  <si>
    <t>Change Password</t>
  </si>
  <si>
    <t>Changepassword_previouspassword_placeHolder</t>
  </si>
  <si>
    <t>Please Enter Previous Password</t>
  </si>
  <si>
    <t>请输入旧密码</t>
  </si>
  <si>
    <t>請輸入以前的密碼</t>
  </si>
  <si>
    <t>前のパスワードを入力してください</t>
  </si>
  <si>
    <t>Changepassword_newpassword_placeHolder</t>
  </si>
  <si>
    <t>Changepassword_Re-enternewpassword_placeHolder</t>
  </si>
  <si>
    <t>请再次输入新密码</t>
  </si>
  <si>
    <t>Settings-Login with DreamElite without booking</t>
  </si>
  <si>
    <t>Settings-Disable notification</t>
  </si>
  <si>
    <t>Pre-Cruise Exclusive-Activity</t>
  </si>
  <si>
    <t>Best_buy_label</t>
  </si>
  <si>
    <t>Best Buy</t>
  </si>
  <si>
    <t>最优购买</t>
  </si>
  <si>
    <t>熱買</t>
  </si>
  <si>
    <t>お買い得</t>
  </si>
  <si>
    <t>Each_label</t>
  </si>
  <si>
    <t>Each</t>
    <phoneticPr fontId="1" type="noConversion"/>
  </si>
  <si>
    <t>每个</t>
  </si>
  <si>
    <t>每項</t>
  </si>
  <si>
    <t>各自</t>
  </si>
  <si>
    <t>Shorex_label</t>
  </si>
  <si>
    <t>Shorex</t>
    <phoneticPr fontId="1" type="noConversion"/>
  </si>
  <si>
    <t>Onboard_Service_label</t>
  </si>
  <si>
    <t>Onboard Service</t>
  </si>
  <si>
    <t>船上服务</t>
  </si>
  <si>
    <t>船上服務</t>
  </si>
  <si>
    <t>船上サービス</t>
  </si>
  <si>
    <t>Celebration_label</t>
  </si>
  <si>
    <t>Celebration</t>
  </si>
  <si>
    <t>庆祝</t>
  </si>
  <si>
    <t>慶典</t>
  </si>
  <si>
    <t>お祝い</t>
  </si>
  <si>
    <t>Special_package_label</t>
  </si>
  <si>
    <t>Special Package</t>
    <phoneticPr fontId="1" type="noConversion"/>
  </si>
  <si>
    <t>特别套餐</t>
  </si>
  <si>
    <t>特別套餐</t>
  </si>
  <si>
    <t>特別パッケージ</t>
  </si>
  <si>
    <t>Moderate_label</t>
  </si>
  <si>
    <t>Moderate</t>
  </si>
  <si>
    <t>适度</t>
  </si>
  <si>
    <t>中等強度</t>
  </si>
  <si>
    <t>調停</t>
  </si>
  <si>
    <t>Pre-Cruise Exclusive-Shorex</t>
  </si>
  <si>
    <t>Pre-Cruise Exclusive-Fix header</t>
  </si>
  <si>
    <t>Pre-Cruise Exclusive-Onboard service</t>
  </si>
  <si>
    <t>Product detail-Shore-Shorex</t>
  </si>
  <si>
    <t>Meal_label</t>
  </si>
  <si>
    <t>Meal</t>
  </si>
  <si>
    <t>膳食</t>
  </si>
  <si>
    <t>Included_label</t>
  </si>
  <si>
    <t>Included</t>
    <phoneticPr fontId="1" type="noConversion"/>
  </si>
  <si>
    <t>包括</t>
  </si>
  <si>
    <t>已包括</t>
  </si>
  <si>
    <t>含まれます</t>
  </si>
  <si>
    <t>Actvty_label</t>
  </si>
  <si>
    <t>Activity level</t>
    <phoneticPr fontId="1" type="noConversion"/>
  </si>
  <si>
    <t>活动水平</t>
  </si>
  <si>
    <t>活動程度</t>
  </si>
  <si>
    <t>アクティビティの難易度</t>
  </si>
  <si>
    <t>Duration_label</t>
  </si>
  <si>
    <t>Duration</t>
    <phoneticPr fontId="1" type="noConversion"/>
  </si>
  <si>
    <t>Partpnts_label</t>
  </si>
  <si>
    <t>Paticipants</t>
    <phoneticPr fontId="1" type="noConversion"/>
  </si>
  <si>
    <t>参与人</t>
  </si>
  <si>
    <t>參加者</t>
  </si>
  <si>
    <t>Min_label</t>
  </si>
  <si>
    <t>Min.</t>
    <phoneticPr fontId="1" type="noConversion"/>
  </si>
  <si>
    <t>最小值</t>
  </si>
  <si>
    <t>最少</t>
  </si>
  <si>
    <t>分</t>
  </si>
  <si>
    <t>Tour_label</t>
  </si>
  <si>
    <t>Tour Highlight</t>
  </si>
  <si>
    <t>旅游亮点</t>
  </si>
  <si>
    <t>旅遊亮點</t>
  </si>
  <si>
    <t>ツアーのハイライト</t>
  </si>
  <si>
    <t>Reserve now-Shore-Select guest</t>
  </si>
  <si>
    <t>Adult_label</t>
  </si>
  <si>
    <t>Adult</t>
    <phoneticPr fontId="1" type="noConversion"/>
  </si>
  <si>
    <t>成人</t>
  </si>
  <si>
    <t>Aged_label</t>
  </si>
  <si>
    <t>Aged 14 or above</t>
    <phoneticPr fontId="1" type="noConversion"/>
  </si>
  <si>
    <t>14岁或以上</t>
  </si>
  <si>
    <t>14歲或以上</t>
  </si>
  <si>
    <t>14歳以上の年齢</t>
  </si>
  <si>
    <t>Child_label</t>
  </si>
  <si>
    <t>Child</t>
    <phoneticPr fontId="1" type="noConversion"/>
  </si>
  <si>
    <t>儿童</t>
  </si>
  <si>
    <t>小童</t>
  </si>
  <si>
    <t>子供</t>
  </si>
  <si>
    <t>Aged_10_label</t>
  </si>
  <si>
    <t>Aged 10-13</t>
    <phoneticPr fontId="1" type="noConversion"/>
  </si>
  <si>
    <t>10-13岁</t>
  </si>
  <si>
    <t>10-13歲</t>
  </si>
  <si>
    <t>10〜13歳の年齢</t>
  </si>
  <si>
    <t>Reserve now-Shore-Select payment</t>
  </si>
  <si>
    <t>Select_Payment_label</t>
  </si>
  <si>
    <t>Please select payment method</t>
  </si>
  <si>
    <t>请选择付款方式</t>
  </si>
  <si>
    <t>請選擇付款方式</t>
  </si>
  <si>
    <t>支払い方法を選択してください</t>
  </si>
  <si>
    <t>Alipay_label</t>
  </si>
  <si>
    <t>Alipay</t>
    <phoneticPr fontId="1" type="noConversion"/>
  </si>
  <si>
    <t>支付宝</t>
  </si>
  <si>
    <t>支付寶</t>
  </si>
  <si>
    <t>Alipay</t>
  </si>
  <si>
    <t>Wechat_label</t>
  </si>
  <si>
    <t>WeChat</t>
    <phoneticPr fontId="1" type="noConversion"/>
  </si>
  <si>
    <t>Visa_label</t>
  </si>
  <si>
    <t>Visa</t>
    <phoneticPr fontId="1" type="noConversion"/>
  </si>
  <si>
    <t>Visa</t>
  </si>
  <si>
    <t>Other_payment_label</t>
  </si>
  <si>
    <t>Other payment method</t>
    <phoneticPr fontId="1" type="noConversion"/>
  </si>
  <si>
    <t>其他付款方式</t>
  </si>
  <si>
    <t>その他の支払い方法</t>
  </si>
  <si>
    <t>Reserve now-Shore-Payment-Visa</t>
  </si>
  <si>
    <t>Name_card_label1</t>
  </si>
  <si>
    <t>Name on Card</t>
    <phoneticPr fontId="1" type="noConversion"/>
  </si>
  <si>
    <t>信用卡上的姓名</t>
  </si>
  <si>
    <t>カード名義人</t>
  </si>
  <si>
    <t>Thank_payment_label</t>
  </si>
  <si>
    <t>Card Number</t>
    <phoneticPr fontId="1" type="noConversion"/>
  </si>
  <si>
    <t>信用卡号</t>
  </si>
  <si>
    <t>信用卡號碼</t>
  </si>
  <si>
    <t>カード番号</t>
  </si>
  <si>
    <t>Expirye_date_label</t>
  </si>
  <si>
    <t>Expiry Date</t>
    <phoneticPr fontId="1" type="noConversion"/>
  </si>
  <si>
    <t>到期日</t>
  </si>
  <si>
    <t>有効期限</t>
  </si>
  <si>
    <t>CVV_label1</t>
  </si>
  <si>
    <t>CVV</t>
    <phoneticPr fontId="1" type="noConversion"/>
  </si>
  <si>
    <t>信用卡安全码</t>
  </si>
  <si>
    <t>信用卡安全碼</t>
  </si>
  <si>
    <t>クレジッドカードのセキュリティコード</t>
  </si>
  <si>
    <t>Reserve now-Shore-Select payment-More payment</t>
  </si>
  <si>
    <t>Reserve now-Shore-Select payment-More</t>
  </si>
  <si>
    <t>Reserve now-Shore-Payment-Wechat</t>
  </si>
  <si>
    <t>Payment-Wechat-Step 1</t>
  </si>
  <si>
    <t>Payment-Wechat-Step 2</t>
  </si>
  <si>
    <t>Payment-Wechat-Step 3</t>
  </si>
  <si>
    <t>Payment-Alipay-Step 1</t>
  </si>
  <si>
    <t>Payment-Alipay-Step 2</t>
  </si>
  <si>
    <t>Payment-Alipay-Step 3</t>
  </si>
  <si>
    <t>Payment-Reservation complete</t>
  </si>
  <si>
    <t>Thank e_payment_label</t>
  </si>
  <si>
    <t>Thank you for your payment</t>
  </si>
  <si>
    <t>感谢您的支付</t>
  </si>
  <si>
    <t>多謝你的付款</t>
  </si>
  <si>
    <t>お支払いありがとうございます</t>
  </si>
  <si>
    <t>Pre-Cruise Exclusive-Multiple bookings</t>
  </si>
  <si>
    <t>Pre-Cruise Exclusive-Multiple bookings-Landing</t>
  </si>
  <si>
    <t>Onboard Exclusive-Shorex</t>
  </si>
  <si>
    <t>Today_deal_label</t>
  </si>
  <si>
    <t>Today's Deal</t>
    <phoneticPr fontId="1" type="noConversion"/>
  </si>
  <si>
    <t>今天的交易</t>
  </si>
  <si>
    <t>今日的交易</t>
  </si>
  <si>
    <t>本日のお取引</t>
  </si>
  <si>
    <t>Onboard Exclusive-Onboard Service-DEMO</t>
  </si>
  <si>
    <t>Product detail-iCafe</t>
  </si>
  <si>
    <t>Service_menu_label</t>
  </si>
  <si>
    <t>Service Menu</t>
  </si>
  <si>
    <t>服务选单</t>
  </si>
  <si>
    <t>服務選單</t>
  </si>
  <si>
    <t>サービスのメニュー</t>
  </si>
  <si>
    <t>Reserve now-iCafe-Voucher</t>
  </si>
  <si>
    <t>Any_voe_code_label</t>
  </si>
  <si>
    <t>Any voucher code</t>
    <phoneticPr fontId="1" type="noConversion"/>
  </si>
  <si>
    <t>任何凭证代码</t>
  </si>
  <si>
    <t>任何的優惠券代碼</t>
  </si>
  <si>
    <t>割引券のコード</t>
  </si>
  <si>
    <t>Reserve now-iCafe-Add coucher code</t>
  </si>
  <si>
    <t>Add_voe_code_label</t>
  </si>
  <si>
    <t>Add voucher code</t>
    <phoneticPr fontId="1" type="noConversion"/>
  </si>
  <si>
    <t>添加凭证代码</t>
  </si>
  <si>
    <t>新增優惠券代碼</t>
  </si>
  <si>
    <t>割引券のコードの追加</t>
  </si>
  <si>
    <t>Reserve now-iCafe-Wrong coucher code</t>
  </si>
  <si>
    <t>code_invalid_label</t>
  </si>
  <si>
    <t>The code is invalid. Please try again</t>
  </si>
  <si>
    <t>代码无效。请再试一次</t>
  </si>
  <si>
    <t>該代碼無效。請再試一次</t>
  </si>
  <si>
    <t>コードが無効です。再度お試しください</t>
  </si>
  <si>
    <t>Reserve now-iCafe-Entered coucher code</t>
  </si>
  <si>
    <t>Product detail-iCafe-Complete</t>
  </si>
  <si>
    <t>Voucher_code_label</t>
  </si>
  <si>
    <t>Voucher Code</t>
    <phoneticPr fontId="1" type="noConversion"/>
  </si>
  <si>
    <t>凭证代码</t>
  </si>
  <si>
    <t>優惠券代碼</t>
  </si>
  <si>
    <t>Reserve now-Onboard</t>
  </si>
  <si>
    <t>Product detail-Onboard-Reserve now-More</t>
  </si>
  <si>
    <t>Product-Reservation complete</t>
  </si>
  <si>
    <t>Share_to_partipnts_label</t>
  </si>
  <si>
    <t>Shared to participants and charged to your account</t>
  </si>
  <si>
    <t>已分享给参加者炳从你的账户中收取费用</t>
  </si>
  <si>
    <t>已分享給參加者並從你的帳戶中收取費用</t>
  </si>
  <si>
    <t>参加者にシェアされ、お客様のアカウントに請求されます</t>
  </si>
  <si>
    <t>Plan My Trip-Onboard</t>
  </si>
  <si>
    <t>Plan_My_trip_label</t>
  </si>
  <si>
    <t>计划我的旅行</t>
  </si>
  <si>
    <t>Plan My Trip-Onboard-Wish to go</t>
  </si>
  <si>
    <t>Wish to Go-Detail</t>
  </si>
  <si>
    <t>wishtogo_Charge_label</t>
  </si>
  <si>
    <t>Cuisine_label</t>
  </si>
  <si>
    <t>Cuisine</t>
    <phoneticPr fontId="1" type="noConversion"/>
  </si>
  <si>
    <t>About_restaurant_label</t>
  </si>
  <si>
    <t>About Restaurant</t>
    <phoneticPr fontId="1" type="noConversion"/>
  </si>
  <si>
    <t>Plan My Trip-Onboard-Wish to go-remove</t>
  </si>
  <si>
    <t>Plan My Trip-Shore-Day1</t>
  </si>
  <si>
    <t>Upcomming_reservation_label</t>
  </si>
  <si>
    <t>No Upcoming Reservation</t>
  </si>
  <si>
    <t>没有即将开放的预约</t>
  </si>
  <si>
    <t>沒有即將開放的預約</t>
  </si>
  <si>
    <t>次回の予約はありません</t>
  </si>
  <si>
    <t>Plan My Trip-Onboard-Day2</t>
  </si>
  <si>
    <t>Plan My Trip-Onboard-Day2-Destination detail</t>
  </si>
  <si>
    <t>Sunrise_label</t>
  </si>
  <si>
    <t>Sunrise</t>
  </si>
  <si>
    <t>日出</t>
  </si>
  <si>
    <t>日の出</t>
  </si>
  <si>
    <t>Sunset_label</t>
  </si>
  <si>
    <t>Sunset</t>
    <phoneticPr fontId="1" type="noConversion"/>
  </si>
  <si>
    <t>日落</t>
  </si>
  <si>
    <t>日の入り</t>
  </si>
  <si>
    <t>Humidity_label</t>
  </si>
  <si>
    <t>Humidity</t>
    <phoneticPr fontId="1" type="noConversion"/>
  </si>
  <si>
    <t>湿度</t>
  </si>
  <si>
    <t>濕度</t>
  </si>
  <si>
    <t>Wind_label</t>
  </si>
  <si>
    <t>Wind</t>
    <phoneticPr fontId="1" type="noConversion"/>
  </si>
  <si>
    <t>风</t>
  </si>
  <si>
    <t>風向</t>
  </si>
  <si>
    <t>風</t>
  </si>
  <si>
    <t>Plan My Trip-Onboard-Day2-Fix header</t>
  </si>
  <si>
    <t>Reservation detail</t>
  </si>
  <si>
    <t>Update_label</t>
  </si>
  <si>
    <t>Update</t>
  </si>
  <si>
    <t>Reservation detail-Update</t>
  </si>
  <si>
    <t>Reservation detail-Update-Complete</t>
  </si>
  <si>
    <t>Reservation detail-Cancel</t>
  </si>
  <si>
    <t>Cancel_label_reservtn</t>
  </si>
  <si>
    <t>Cancel Reservation</t>
  </si>
  <si>
    <t>取消预约</t>
  </si>
  <si>
    <t>取消預約</t>
  </si>
  <si>
    <t>予約の取り消し</t>
  </si>
  <si>
    <t>Cancel_reservation_label</t>
  </si>
  <si>
    <t>Are you sure to cancel this reservation</t>
  </si>
  <si>
    <t>你确定要取消这个预约吗</t>
  </si>
  <si>
    <t>你確定要取消此預約嗎</t>
  </si>
  <si>
    <t>本当にこの予約を取り消しされますか</t>
  </si>
  <si>
    <t>More_actvts_label</t>
  </si>
  <si>
    <t>More activities</t>
  </si>
  <si>
    <t>更多活动</t>
  </si>
  <si>
    <t>更多的活動</t>
  </si>
  <si>
    <t>その他のアクティビティ</t>
  </si>
  <si>
    <t>Enjoy_bird_label</t>
  </si>
  <si>
    <t>Enjoy early bird offer of shore excursions</t>
  </si>
  <si>
    <t>享受暗示观光的提前优惠</t>
  </si>
  <si>
    <t>享受岸上觀光團的早鳥優惠</t>
  </si>
  <si>
    <t>海岸観光の早朝割引をご利用ください</t>
  </si>
  <si>
    <t>left_label</t>
  </si>
  <si>
    <t>left</t>
  </si>
  <si>
    <t>剩下</t>
  </si>
  <si>
    <t>残り</t>
  </si>
  <si>
    <t>entertnment_label</t>
  </si>
  <si>
    <t>Entertainment</t>
  </si>
  <si>
    <t>娱乐</t>
  </si>
  <si>
    <t>娛樂</t>
  </si>
  <si>
    <t>エンタテインメント</t>
  </si>
  <si>
    <t>Home_dream_daily_label</t>
  </si>
  <si>
    <t>Dream daily</t>
  </si>
  <si>
    <t>星梦日报</t>
  </si>
  <si>
    <t>星夢情報</t>
  </si>
  <si>
    <t>毎日のドリーム</t>
  </si>
  <si>
    <t>Home_onboard_Activ_for_you</t>
  </si>
  <si>
    <t>Activities for you</t>
  </si>
  <si>
    <t>你的活动</t>
  </si>
  <si>
    <t>為你準備的活動</t>
  </si>
  <si>
    <t>お客様向けアクティビティ</t>
  </si>
  <si>
    <t>Home_werables_label</t>
  </si>
  <si>
    <t>wearables</t>
  </si>
  <si>
    <t>可穿戴设备</t>
  </si>
  <si>
    <t>可穿戴設備</t>
  </si>
  <si>
    <t>ウェアラブル</t>
  </si>
  <si>
    <t>Recently viewed</t>
  </si>
  <si>
    <t>最近查看的</t>
  </si>
  <si>
    <t>最近瀏覽過</t>
  </si>
  <si>
    <t>最近の閲覧</t>
  </si>
  <si>
    <t>Easy</t>
  </si>
  <si>
    <t>简易</t>
  </si>
  <si>
    <t>簡易</t>
  </si>
  <si>
    <t>簡単</t>
  </si>
  <si>
    <t>Shore excursions for family</t>
  </si>
  <si>
    <t>为家庭而设的岸上观光</t>
  </si>
  <si>
    <t>為家庭而設的岸上觀光</t>
  </si>
  <si>
    <t>家族向けの海岸観光</t>
  </si>
  <si>
    <t>Me -shore</t>
  </si>
  <si>
    <t>Me-shore not yet login</t>
  </si>
  <si>
    <t>Me_label</t>
  </si>
  <si>
    <t>Me_onboardWiFi_label</t>
  </si>
  <si>
    <t>Wifi Package</t>
  </si>
  <si>
    <t>Explorer Dream</t>
  </si>
  <si>
    <t>探险梦号</t>
  </si>
  <si>
    <t>探索夢號</t>
  </si>
  <si>
    <t>Upcoming Booking-Booking detail</t>
  </si>
  <si>
    <t>Me_BD_Stateroom_Label</t>
  </si>
  <si>
    <t>Stateroom</t>
  </si>
  <si>
    <t>Me-onboard</t>
  </si>
  <si>
    <t>Me_Onboard_Disembarkation_Labels</t>
  </si>
  <si>
    <t>Disembarkation Details</t>
  </si>
  <si>
    <t>下船详情</t>
  </si>
  <si>
    <t>下船詳情</t>
  </si>
  <si>
    <t>下船時の明細</t>
  </si>
  <si>
    <t>Me_Onbaord_Arrival_time_label</t>
  </si>
  <si>
    <t>Arrival Time</t>
  </si>
  <si>
    <t>到达时间</t>
  </si>
  <si>
    <t>到達時間</t>
  </si>
  <si>
    <t>到着時間</t>
  </si>
  <si>
    <t>Me_Onboard_Arrival_date_Label</t>
  </si>
  <si>
    <t>Arrival Date</t>
  </si>
  <si>
    <t>到达日期</t>
  </si>
  <si>
    <t>到達日期</t>
  </si>
  <si>
    <t>到着日</t>
  </si>
  <si>
    <t>Me_Onboard_Port_Disembarkation</t>
  </si>
  <si>
    <t>Port of Disembarkation</t>
  </si>
  <si>
    <t>下船港口</t>
  </si>
  <si>
    <t>下船港</t>
  </si>
  <si>
    <t>Pre_cruise_multiplebooking_label</t>
  </si>
  <si>
    <t>Stateroom  Update</t>
  </si>
  <si>
    <t>客房更新</t>
  </si>
  <si>
    <t>更新客房</t>
  </si>
  <si>
    <t>個室の更新</t>
  </si>
  <si>
    <t>Shorexin_label</t>
  </si>
  <si>
    <t>Shorex in</t>
  </si>
  <si>
    <t>Product detail-Shorex</t>
  </si>
  <si>
    <t>About_Shorex_label</t>
  </si>
  <si>
    <t>About Shorex</t>
  </si>
  <si>
    <t>关于岸上观光</t>
  </si>
  <si>
    <t>關於岸上觀光</t>
  </si>
  <si>
    <t>海岸観光の紹介</t>
    <rPh sb="5" eb="7">
      <t>ｼｮｳｶｲ</t>
    </rPh>
    <phoneticPr fontId="1" type="noConversion"/>
  </si>
  <si>
    <t>Day_label</t>
  </si>
  <si>
    <t>Day</t>
  </si>
  <si>
    <t>Easy_label</t>
  </si>
  <si>
    <t>简单</t>
  </si>
  <si>
    <t>For_label</t>
  </si>
  <si>
    <t>For</t>
  </si>
  <si>
    <t>为了</t>
  </si>
  <si>
    <t>為</t>
  </si>
  <si>
    <t>向け</t>
  </si>
  <si>
    <t>Feature_label</t>
  </si>
  <si>
    <t>Features</t>
  </si>
  <si>
    <t>特征</t>
  </si>
  <si>
    <t>特點</t>
  </si>
  <si>
    <t>特徴</t>
  </si>
  <si>
    <t>Premiue_cruise_label</t>
  </si>
  <si>
    <t>Premium- Full Cruise</t>
  </si>
  <si>
    <t>高级-全航程</t>
  </si>
  <si>
    <t>高級-全程巡航</t>
  </si>
  <si>
    <t>プレミアム完全クルーズ</t>
  </si>
  <si>
    <t>Standae_cruise_label</t>
  </si>
  <si>
    <t>Standard-Full Cruise</t>
  </si>
  <si>
    <t>标准-全程巡航</t>
  </si>
  <si>
    <t>標準-全程巡航</t>
  </si>
  <si>
    <t>スタンダード完全クルーズ</t>
  </si>
  <si>
    <t>Prime_speeds_label</t>
  </si>
  <si>
    <t>Prime speeds</t>
  </si>
  <si>
    <t>主要速度</t>
  </si>
  <si>
    <t>特別速度</t>
  </si>
  <si>
    <t>Basic_speeds_label</t>
  </si>
  <si>
    <t>Basic speeds</t>
  </si>
  <si>
    <t>基本速度</t>
  </si>
  <si>
    <t>Get_now_label</t>
  </si>
  <si>
    <t>Get Now</t>
  </si>
  <si>
    <t>立即获取</t>
  </si>
  <si>
    <t>立即獲取</t>
  </si>
  <si>
    <t>今すぐ手に入れてください</t>
  </si>
  <si>
    <t>Confire_pay_label</t>
  </si>
  <si>
    <t>Confirm &amp; Pay</t>
  </si>
  <si>
    <t>确认并支付</t>
  </si>
  <si>
    <t>確認並付款</t>
  </si>
  <si>
    <t>確認と支払い</t>
  </si>
  <si>
    <t>Succese_connected_label</t>
  </si>
  <si>
    <t>Successfully Connected</t>
  </si>
  <si>
    <t>已成功连接</t>
  </si>
  <si>
    <t>成功連接</t>
  </si>
  <si>
    <t>正常に接続されました</t>
  </si>
  <si>
    <t>Produce_detail_label</t>
  </si>
  <si>
    <t>Product Detail</t>
  </si>
  <si>
    <t>产品详细信息</t>
  </si>
  <si>
    <t>產品詳情</t>
  </si>
  <si>
    <t>製品の明細</t>
  </si>
  <si>
    <t>icafe_service_label</t>
  </si>
  <si>
    <t>Service</t>
  </si>
  <si>
    <t>Premmie_cruise_label</t>
  </si>
  <si>
    <t>Premmium - Full Cruise</t>
  </si>
  <si>
    <t>高级-全速巡航</t>
  </si>
  <si>
    <t>Order_details_label</t>
  </si>
  <si>
    <t>Order Details</t>
  </si>
  <si>
    <t>订单详细信息</t>
  </si>
  <si>
    <t>訂單詳情</t>
  </si>
  <si>
    <t>注文の明細</t>
  </si>
  <si>
    <t>Pay_now_label</t>
  </si>
  <si>
    <t>Pay Now</t>
  </si>
  <si>
    <t>立即付款</t>
  </si>
  <si>
    <t>今すぐ支払う</t>
  </si>
  <si>
    <t>Discount_label</t>
  </si>
  <si>
    <t>Discount</t>
  </si>
  <si>
    <t>优惠</t>
  </si>
  <si>
    <t>折扣</t>
  </si>
  <si>
    <t>割引</t>
  </si>
  <si>
    <t>Confirmtn_transcation_label</t>
  </si>
  <si>
    <t>Confirm Transaction</t>
  </si>
  <si>
    <t>确认交易</t>
  </si>
  <si>
    <t>確認交易</t>
  </si>
  <si>
    <t>取引の確認</t>
  </si>
  <si>
    <t>Reserve_calender_label</t>
  </si>
  <si>
    <t>Reservation had been added to My Calender</t>
  </si>
  <si>
    <t>已将预约添加到我的日历中</t>
  </si>
  <si>
    <t>已新增預約至「我的時間表」</t>
  </si>
  <si>
    <t>予約がマイカレンダーに追加されていました</t>
  </si>
  <si>
    <t>GLogin_Glogin_Label</t>
  </si>
  <si>
    <t>Guest Login</t>
  </si>
  <si>
    <t>宾客登录</t>
  </si>
  <si>
    <t>賓客登入</t>
  </si>
  <si>
    <t>ゲストのログイン</t>
  </si>
  <si>
    <t>DElite_Stateroomno_label</t>
  </si>
  <si>
    <t>Continue with Stateroom Number</t>
  </si>
  <si>
    <t>继续填写舱位号码</t>
  </si>
  <si>
    <t>以客房號碼繼續</t>
  </si>
  <si>
    <t>個室番号で先に進む</t>
  </si>
  <si>
    <t>Glogin_Stateroom_Label</t>
  </si>
  <si>
    <t>Stateroom Number</t>
  </si>
  <si>
    <t>DE_Register_S1_Membership_Enrolment_Label</t>
  </si>
  <si>
    <t>DreamElite Membership Enrolment</t>
  </si>
  <si>
    <t>星梦荟会员注册</t>
  </si>
  <si>
    <t>註冊「星夢薈」會員</t>
  </si>
  <si>
    <t>「ドリームエリート」のメンバーシップ登録</t>
  </si>
  <si>
    <t>Onbaord Dreamelite register-Step1</t>
  </si>
  <si>
    <t>Register_S1_NewPassword</t>
  </si>
  <si>
    <t>New Password</t>
  </si>
  <si>
    <t>新密码</t>
  </si>
  <si>
    <t>新密碼</t>
  </si>
  <si>
    <t>新規パスワード</t>
  </si>
  <si>
    <t>Register_S1_ConfirmPassword</t>
  </si>
  <si>
    <t>Confirm Password</t>
  </si>
  <si>
    <t>确认密码</t>
  </si>
  <si>
    <t>確認密碼</t>
  </si>
  <si>
    <t>パスワードの確認</t>
  </si>
  <si>
    <t xml:space="preserve"> Check -in - complete-check-in for others</t>
  </si>
  <si>
    <t>You_may_nowadd_label</t>
  </si>
  <si>
    <t>You may now add companion’s Cardless Card for onboard use</t>
  </si>
  <si>
    <t>您现在可以添加同伴的无卡式通行卡供船上使用</t>
  </si>
  <si>
    <t>你現在可以新增旅伴的船上使用無卡式通行卡</t>
  </si>
  <si>
    <t>これでお連れの方の乗船用のカードレスカードを追加していただけます</t>
  </si>
  <si>
    <t>check-in guest1</t>
  </si>
  <si>
    <t>check-in_please_enter_label</t>
  </si>
  <si>
    <t>Please enter the following information to complete mobile check-in.</t>
  </si>
  <si>
    <t>请输入以下信息以完成手机登船手续。</t>
  </si>
  <si>
    <t>請輸入以下資料以完成手機登船手續。</t>
  </si>
  <si>
    <t>check-in-guest2</t>
  </si>
  <si>
    <t>Checkin_retake</t>
  </si>
  <si>
    <t>Retake</t>
  </si>
  <si>
    <t>夺回</t>
  </si>
  <si>
    <t>重拍</t>
  </si>
  <si>
    <t>取り直し</t>
  </si>
  <si>
    <t>Checkin_edit_image</t>
  </si>
  <si>
    <t>Edit Your Image</t>
  </si>
  <si>
    <t>编辑您的照片</t>
  </si>
  <si>
    <t>編輯你的照片</t>
  </si>
  <si>
    <t>画像の編集</t>
  </si>
  <si>
    <t>Check-in_terms_condition_label</t>
  </si>
  <si>
    <t>I agree and accept the Passenger Terms and Conditions.</t>
  </si>
  <si>
    <t>我同意并接受乘客的条款和条件。</t>
  </si>
  <si>
    <t>我同意並接受乘客之條款及條件。</t>
  </si>
  <si>
    <t>私は乗客の契約条件に同意し承認します。</t>
  </si>
  <si>
    <t>Checkin_header</t>
  </si>
  <si>
    <t>Check-in</t>
  </si>
  <si>
    <t>办理登船</t>
  </si>
  <si>
    <t>登船</t>
  </si>
  <si>
    <t>チェックイン</t>
  </si>
  <si>
    <t>Guide-upload travel docs</t>
  </si>
  <si>
    <t>Checkin_popup_Excellentshot</t>
  </si>
  <si>
    <t>Excellent shot!</t>
  </si>
  <si>
    <t>完美拍摄</t>
  </si>
  <si>
    <t>素晴らしいショット！</t>
  </si>
  <si>
    <t>Confirm Upload imge</t>
  </si>
  <si>
    <t>Checkin_Uplding_label</t>
  </si>
  <si>
    <t>Check-in-Complete</t>
  </si>
  <si>
    <t>Check-in_success_label2</t>
  </si>
  <si>
    <t>入住成功</t>
  </si>
  <si>
    <t>Get_my_Bp_label1</t>
  </si>
  <si>
    <t>Get My Broading Pass</t>
  </si>
  <si>
    <t>拿到我的通行证</t>
  </si>
  <si>
    <t>獲取我的登船通行證</t>
  </si>
  <si>
    <t>check-in-guest4</t>
  </si>
  <si>
    <t>Checkin_Doc_No</t>
  </si>
  <si>
    <t>Document Number</t>
  </si>
  <si>
    <t>证件编号</t>
  </si>
  <si>
    <t>證件號碼</t>
  </si>
  <si>
    <t>Check-in multiple document upload</t>
  </si>
  <si>
    <t>Check-in_req_travel_doc_label</t>
  </si>
  <si>
    <t>Required Travel Document?</t>
  </si>
  <si>
    <t>需要旅行证件吗？</t>
  </si>
  <si>
    <t>需要旅行證件嗎？</t>
  </si>
  <si>
    <t>旅券が必要ですか。</t>
    <rPh sb="0" eb="2">
      <t>ﾘｮｹﾝ</t>
    </rPh>
    <phoneticPr fontId="1" type="noConversion"/>
  </si>
  <si>
    <t>exit_entry_label</t>
  </si>
  <si>
    <t>Exit-Entry Permit Expiry Date</t>
  </si>
  <si>
    <t>出入境许可证的到期日</t>
  </si>
  <si>
    <t>出入境許可證有效期</t>
  </si>
  <si>
    <t>出入国許可証の有効期限</t>
  </si>
  <si>
    <t>done_checkin_label</t>
  </si>
  <si>
    <t>check-in-guest1 edit text</t>
  </si>
  <si>
    <t>Checkin_passport_label</t>
  </si>
  <si>
    <t>Checkin_save_label</t>
  </si>
  <si>
    <t>check-in guest1 cancel upload prompt message</t>
  </si>
  <si>
    <t>Checkin_promptmsg_label</t>
  </si>
  <si>
    <t>The Travel Document you have just uploaded will no longer be existed.</t>
  </si>
  <si>
    <t>你刚刚上传的旅行证件将不再存在。</t>
  </si>
  <si>
    <t>你剛剛上傳的旅行證件將不再存在。</t>
  </si>
  <si>
    <t>ただいまアップロードされた旅券はすでに存在しません。</t>
    <rPh sb="13" eb="15">
      <t>ﾘｮｹﾝ</t>
    </rPh>
    <phoneticPr fontId="1" type="noConversion"/>
  </si>
  <si>
    <t>check-in_cancel_label</t>
  </si>
  <si>
    <t>Cancel Upload</t>
  </si>
  <si>
    <t>取消上传</t>
  </si>
  <si>
    <t>取消上傳</t>
  </si>
  <si>
    <t>アップロードの取り消し</t>
  </si>
  <si>
    <t>check-in_confirm_label</t>
  </si>
  <si>
    <t>check-in guest remove document</t>
  </si>
  <si>
    <t>Remove_psprt_label</t>
  </si>
  <si>
    <t>Remove Passport</t>
  </si>
  <si>
    <t>Uploaded_psprt_label</t>
  </si>
  <si>
    <t>Checkin_remove_label</t>
  </si>
  <si>
    <t>Remove</t>
  </si>
  <si>
    <t>删除</t>
  </si>
  <si>
    <t>移除</t>
  </si>
  <si>
    <t>削除</t>
  </si>
  <si>
    <t>Check_in_upload_label</t>
  </si>
  <si>
    <t>Upload</t>
  </si>
  <si>
    <t>上传</t>
  </si>
  <si>
    <t>上載</t>
  </si>
  <si>
    <t>アップロード</t>
  </si>
  <si>
    <t>check-in guest upload travel document</t>
  </si>
  <si>
    <t>Checkin_camera</t>
  </si>
  <si>
    <t>Camera</t>
  </si>
  <si>
    <t>照相机</t>
  </si>
  <si>
    <t>相機</t>
  </si>
  <si>
    <t>カメラ</t>
  </si>
  <si>
    <t>Album_label</t>
  </si>
  <si>
    <t>Album</t>
  </si>
  <si>
    <t>相册</t>
  </si>
  <si>
    <t>相簿</t>
  </si>
  <si>
    <t>帳</t>
    <rPh sb="0" eb="1">
      <t>ﾄﾊﾞﾘ</t>
    </rPh>
    <phoneticPr fontId="1" type="noConversion"/>
  </si>
  <si>
    <t>Please_Select_label</t>
  </si>
  <si>
    <t>Please Select</t>
  </si>
  <si>
    <t>请选择</t>
  </si>
  <si>
    <t>請選擇</t>
  </si>
  <si>
    <t>選択してください</t>
  </si>
  <si>
    <t>Loading_label</t>
  </si>
  <si>
    <t>Loading...</t>
  </si>
  <si>
    <t>加载…</t>
  </si>
  <si>
    <t>加載中…</t>
  </si>
  <si>
    <t>読み込み中</t>
  </si>
  <si>
    <t>Cardless card shore boarding pass</t>
  </si>
  <si>
    <t>VCard_Boarding_Passenger</t>
  </si>
  <si>
    <t>Passenger</t>
  </si>
  <si>
    <t>乘客</t>
  </si>
  <si>
    <t>乗客</t>
  </si>
  <si>
    <t>Cardless card onboard-in</t>
  </si>
  <si>
    <t>Vcard_yoarein_label</t>
  </si>
  <si>
    <t>You are in!</t>
  </si>
  <si>
    <t>你进来了！</t>
  </si>
  <si>
    <t>你進來了！</t>
  </si>
  <si>
    <t>入室されました。</t>
  </si>
  <si>
    <t>Cardless card -onboard - door  key activated pop up</t>
  </si>
  <si>
    <t>Ready_Unlock_label</t>
  </si>
  <si>
    <t>Ready to Unlock</t>
  </si>
  <si>
    <t>准备解锁</t>
  </si>
  <si>
    <t>準備解鎖</t>
  </si>
  <si>
    <t>ロック解除の準備ができました</t>
  </si>
  <si>
    <t>Please_tap_mobile_door</t>
  </si>
  <si>
    <t>Please tap your mobile on the door lock</t>
  </si>
  <si>
    <t>请把手机扣在门锁上</t>
  </si>
  <si>
    <t>請在門鎖上輕按你的手機</t>
  </si>
  <si>
    <t>ドアロックで携帯をタブしてください</t>
  </si>
  <si>
    <t>Got_it_label</t>
  </si>
  <si>
    <t>Reminde_later_label</t>
  </si>
  <si>
    <t>Compane_again_label</t>
  </si>
  <si>
    <t>Companion not found.
Please try again</t>
  </si>
  <si>
    <t>找不到同伴。请再试一次</t>
  </si>
  <si>
    <t>找不到旅伴。
請再試一次</t>
  </si>
  <si>
    <t>お連れの方が見つかりません
再度お試しください</t>
  </si>
  <si>
    <t>Vc_card_try_label</t>
  </si>
  <si>
    <t>Add_later_label</t>
  </si>
  <si>
    <t>Explore-Activities</t>
  </si>
  <si>
    <t>Explore_activities_explore_label</t>
  </si>
  <si>
    <t>Explore</t>
  </si>
  <si>
    <t>Activity-time-range-selection -reservable-on result</t>
  </si>
  <si>
    <t>Explore_activity_label_up</t>
  </si>
  <si>
    <t>Up</t>
  </si>
  <si>
    <t>向上</t>
  </si>
  <si>
    <t>上</t>
  </si>
  <si>
    <t>Activity-Filter-Selection</t>
  </si>
  <si>
    <t>Prodution_shows_label</t>
  </si>
  <si>
    <t>Production Shows</t>
  </si>
  <si>
    <t>星级表演</t>
  </si>
  <si>
    <t>星級表演</t>
  </si>
  <si>
    <t>プロダクションショー</t>
  </si>
  <si>
    <t>Class_label</t>
  </si>
  <si>
    <t>Class</t>
  </si>
  <si>
    <t>等级</t>
  </si>
  <si>
    <t>クラス</t>
  </si>
  <si>
    <t>Explore_Blowoue_sale_label</t>
  </si>
  <si>
    <t>Blowout 
Sale</t>
  </si>
  <si>
    <t>畅销</t>
  </si>
  <si>
    <t>促銷特賣</t>
  </si>
  <si>
    <t>クリアランスセール</t>
  </si>
  <si>
    <t>Explore_Game_show_label</t>
  </si>
  <si>
    <t>Game Show</t>
  </si>
  <si>
    <t>游戏秀</t>
  </si>
  <si>
    <t>遊戲節目</t>
  </si>
  <si>
    <t>ゲームショー</t>
  </si>
  <si>
    <t>Explore_User_group_label</t>
  </si>
  <si>
    <t>Explore_Family_label</t>
  </si>
  <si>
    <t>Family</t>
  </si>
  <si>
    <t>家庭</t>
  </si>
  <si>
    <t>家族</t>
  </si>
  <si>
    <t>Explore_Kids_label</t>
  </si>
  <si>
    <t>Kids</t>
  </si>
  <si>
    <t>孩子们</t>
  </si>
  <si>
    <t>兒童</t>
  </si>
  <si>
    <t>お子様</t>
  </si>
  <si>
    <t>Explore_Couple_label</t>
  </si>
  <si>
    <t>Couple</t>
  </si>
  <si>
    <t>夫妻</t>
  </si>
  <si>
    <t>情侶</t>
  </si>
  <si>
    <t>カップル</t>
  </si>
  <si>
    <t>Deck_locations_label</t>
  </si>
  <si>
    <t>Price_type_label</t>
  </si>
  <si>
    <t>Actvity_chrg_label2</t>
  </si>
  <si>
    <t>Actvity_confirm_label</t>
  </si>
  <si>
    <t>Activity detail reserve noe time option</t>
  </si>
  <si>
    <t>Time_label</t>
  </si>
  <si>
    <t>Time</t>
  </si>
  <si>
    <t>时间</t>
  </si>
  <si>
    <t>時間</t>
  </si>
  <si>
    <t>Partice_s)_label</t>
  </si>
  <si>
    <t>Free_label</t>
  </si>
  <si>
    <t>Activity reservation complete</t>
  </si>
  <si>
    <t>Reserve_guests_label</t>
  </si>
  <si>
    <t>Reservation has been added to My Calendar and shared to guests.</t>
  </si>
  <si>
    <t>预约已添加到我的日历中，并已共享给宾客。</t>
  </si>
  <si>
    <t>已新增預約至「我的時間表」並分享給賓客。</t>
  </si>
  <si>
    <t>あなたの予約はマイカレンダーに追加され、ゲストとシェアされました。</t>
  </si>
  <si>
    <t>Succes_reserved_label</t>
  </si>
  <si>
    <t>Reserve_detail_label1</t>
  </si>
  <si>
    <t>Date_time_label</t>
  </si>
  <si>
    <t>Reserve_by_label1</t>
  </si>
  <si>
    <t>Reserved by</t>
  </si>
  <si>
    <t>Guest_label</t>
  </si>
  <si>
    <t>Statere_no._label</t>
  </si>
  <si>
    <t>Activity details share with friends</t>
  </si>
  <si>
    <t>Searche_label</t>
  </si>
  <si>
    <t>Search Friend</t>
  </si>
  <si>
    <t>搜索好友</t>
  </si>
  <si>
    <t>搜尋朋友</t>
  </si>
  <si>
    <t>友人の検索</t>
  </si>
  <si>
    <t>Select Country Code Page</t>
  </si>
  <si>
    <t>CountryCode_Header2</t>
  </si>
  <si>
    <t>y</t>
  </si>
  <si>
    <t>1.Login_v2.8 Module</t>
  </si>
  <si>
    <t>Login_BN_Val</t>
  </si>
  <si>
    <t>Invalid Booking Number, must be digits</t>
  </si>
  <si>
    <t>无效的预约号码，必须是数字</t>
  </si>
  <si>
    <t>預約號碼無效，必須為數字</t>
  </si>
  <si>
    <t>無効な予約番号です、数字でなければなりません</t>
  </si>
  <si>
    <t>Login_FN_Val</t>
  </si>
  <si>
    <t>Invalid First Name, must be letters</t>
  </si>
  <si>
    <t>名字无效，必须是字母</t>
  </si>
  <si>
    <t>名字無效，必須為字母</t>
  </si>
  <si>
    <t>無効な名です、文字でなければなりません</t>
  </si>
  <si>
    <t>Login_LN_Val</t>
  </si>
  <si>
    <t>Invalid Last Name, must be letters</t>
  </si>
  <si>
    <t>姓氏无效，必须是字母</t>
  </si>
  <si>
    <t>姓氏無效，必須為字母</t>
  </si>
  <si>
    <t>無効な姓です、文字でなければなりません</t>
  </si>
  <si>
    <t>Login_Enter_BN</t>
  </si>
  <si>
    <t>Please enter Booking Number</t>
  </si>
  <si>
    <t>请输入预约号码</t>
  </si>
  <si>
    <t>請輸入預約號碼</t>
  </si>
  <si>
    <t>予約番号を入力してください</t>
  </si>
  <si>
    <t>Login_Enter_LN</t>
  </si>
  <si>
    <t>Please enter Last Name</t>
  </si>
  <si>
    <t>请输入姓氏</t>
  </si>
  <si>
    <t>請輸入姓氏</t>
  </si>
  <si>
    <t>姓を入力してください</t>
  </si>
  <si>
    <t>Login_Enter_DOB</t>
  </si>
  <si>
    <t>Please enter Date of Birth</t>
  </si>
  <si>
    <t>请输入出生日期</t>
  </si>
  <si>
    <t>請輸入出生日期</t>
  </si>
  <si>
    <t>生年月日を入力してください</t>
  </si>
  <si>
    <t>Login_Unableto_search_Enter_FN (Login_Search_Fails_Enter_FN/NEED_FIRST_NAME_FOR_AUTHENTICATION)</t>
  </si>
  <si>
    <t>Unable to search guest. Please enter First Name.</t>
  </si>
  <si>
    <t>无法搜索宾客。请输入名字。</t>
  </si>
  <si>
    <t>無法搜尋賓客。請輸入名字。</t>
  </si>
  <si>
    <t>ゲストを検索できません。名を入力してください。</t>
  </si>
  <si>
    <t>Login_Search_Fails_Enter_DocID</t>
  </si>
  <si>
    <t>Unable to search guest. Please try logging in using Document ID.</t>
  </si>
  <si>
    <t>无法搜索宾客。请尝试使用证件号码登录。</t>
  </si>
  <si>
    <t>無法搜尋賓客。請嘗試使用證件編號登入。</t>
  </si>
  <si>
    <t>ゲストを検索できません。IDカードを使用してログインをお試しください。</t>
  </si>
  <si>
    <t>Invalid_Booking_Status</t>
  </si>
  <si>
    <t>Invalid Booking Number status!</t>
  </si>
  <si>
    <t>无效的预约号码状态！</t>
  </si>
  <si>
    <t>預約號碼狀態無效！</t>
  </si>
  <si>
    <t>無効な予約番号のステータスです。</t>
  </si>
  <si>
    <t>Past_Booking</t>
  </si>
  <si>
    <t>Unable to show past booking!</t>
  </si>
  <si>
    <t>无法显示过去的预约！</t>
  </si>
  <si>
    <t>無法顯示過去的預約！</t>
  </si>
  <si>
    <t>過去の予約を表示できません。</t>
  </si>
  <si>
    <t>Unsuppored_Ship</t>
  </si>
  <si>
    <t>Booking Number's ship is not supported!</t>
  </si>
  <si>
    <t>不支持预约号的船！</t>
  </si>
  <si>
    <t>不支持預約號碼的船！</t>
  </si>
  <si>
    <t>予約番号の客船には対応していません。</t>
  </si>
  <si>
    <t>Login_Invalid_Docid_Val</t>
  </si>
  <si>
    <t>Invalid Document ID, must be alphanumeric</t>
  </si>
  <si>
    <t>无效的证件号码，必须是字母数字</t>
  </si>
  <si>
    <t>證件編號無效，必須為字母數字</t>
  </si>
  <si>
    <t>無効なIDカードです、英数字でなければなりません</t>
  </si>
  <si>
    <t>Login_Enter_Docid</t>
  </si>
  <si>
    <t>Please enter Document ID</t>
  </si>
  <si>
    <t>请输入证件号码</t>
  </si>
  <si>
    <t>請輸入證件編號</t>
  </si>
  <si>
    <t>IDカードを入力してください</t>
  </si>
  <si>
    <t>Login_Search_Fails_Enter_BN</t>
  </si>
  <si>
    <t>Unable to search guest. Please try logging in using Booking Number.</t>
  </si>
  <si>
    <t>无法搜索宾客。请尝试使用预约号码登录。</t>
  </si>
  <si>
    <t>無法搜尋賓客。請嘗試使用預約號碼登入。</t>
  </si>
  <si>
    <t>ゲストを検索できません。予約番号を使用してログインをお試しください。</t>
  </si>
  <si>
    <t>Login_Invalid_Memid_Val</t>
  </si>
  <si>
    <t>Invalid Membership ID, must be digits</t>
  </si>
  <si>
    <t>无效的成员身份证，必须是数字</t>
  </si>
  <si>
    <t>會員編號無效，必須為數字</t>
  </si>
  <si>
    <t>無効なメンバーシップIDです、数字でなければなりません</t>
  </si>
  <si>
    <t>Login_Enter_Memid_Val</t>
  </si>
  <si>
    <t>Please Enter Membership ID</t>
  </si>
  <si>
    <t>请输入会员標號</t>
  </si>
  <si>
    <t>請輸入會員編號</t>
  </si>
  <si>
    <t>メンバーシップIDを入力してください</t>
  </si>
  <si>
    <t>RWAS_Enter_Pin</t>
  </si>
  <si>
    <t>Please Enter PIN</t>
  </si>
  <si>
    <t>请输入PIN</t>
  </si>
  <si>
    <t>請輸入密碼</t>
  </si>
  <si>
    <t>PINを入力してください</t>
  </si>
  <si>
    <t>Profile_notexist_val</t>
  </si>
  <si>
    <t>Profile doesn’t exist!</t>
  </si>
  <si>
    <t>个人资料不存在！</t>
  </si>
  <si>
    <t>個人資料不存在！</t>
  </si>
  <si>
    <t>プロフィールが存在しません。</t>
  </si>
  <si>
    <t>Login_Mob_No_Val_Val</t>
  </si>
  <si>
    <t>Invalid Mobile Number, must be digits</t>
  </si>
  <si>
    <t>无效的手机号码，必须是数字</t>
  </si>
  <si>
    <t>手機號碼無效，必須為數字</t>
  </si>
  <si>
    <t>無効な携帯番号です、数字でなければなりません</t>
  </si>
  <si>
    <t>Login_Invalid_e-mail_Val</t>
  </si>
  <si>
    <t>Invalid Email Address</t>
  </si>
  <si>
    <t>无效的电邮地址</t>
  </si>
  <si>
    <t>電郵地址無效</t>
  </si>
  <si>
    <t>無効なメールアドレスです</t>
  </si>
  <si>
    <t>Login_Invalid_memnumber</t>
  </si>
  <si>
    <t>Invalid Membership Number, must be digits</t>
  </si>
  <si>
    <t>无效的会员号码，必须是数字</t>
  </si>
  <si>
    <t>會員號碼無效，必須為數字</t>
  </si>
  <si>
    <t>無効なメンバーシップ番号です、数字でなければなりません</t>
  </si>
  <si>
    <t>Login_CountryCode_Val</t>
  </si>
  <si>
    <t>Please select Country Code</t>
  </si>
  <si>
    <t>请选择国家代码</t>
  </si>
  <si>
    <t>請選擇國家代碼</t>
  </si>
  <si>
    <t>国コードを選択してください</t>
  </si>
  <si>
    <t>Login_Enter_Mob_No</t>
  </si>
  <si>
    <t>Please enter Mobile Number</t>
  </si>
  <si>
    <t>请输入手机号码</t>
  </si>
  <si>
    <t>請輸入手機號碼</t>
  </si>
  <si>
    <t>携帯番号を入力してください</t>
  </si>
  <si>
    <t>Login_Enter_Email</t>
  </si>
  <si>
    <t>Please enter Email Address</t>
  </si>
  <si>
    <t>请输入电邮地址</t>
  </si>
  <si>
    <t>請輸入電郵地址</t>
  </si>
  <si>
    <t>メールアドレスを入力してください</t>
  </si>
  <si>
    <t>Login_Enter_Mem_Number</t>
  </si>
  <si>
    <t>Please enter Membership Number</t>
  </si>
  <si>
    <t>请输入会员号码</t>
  </si>
  <si>
    <t>請輸入會員號碼</t>
  </si>
  <si>
    <t>メンバーシップ番号を入力してください</t>
  </si>
  <si>
    <t>Login_Enter_Pw</t>
  </si>
  <si>
    <t>Please enter Password</t>
  </si>
  <si>
    <t>请输入密码</t>
  </si>
  <si>
    <t>パスワードを入力してください</t>
  </si>
  <si>
    <t>Login_Invalid_Docid_Val1</t>
  </si>
  <si>
    <t>無効な文書IDです、英数字でなければなりません</t>
  </si>
  <si>
    <t>Login_SN_Val</t>
  </si>
  <si>
    <t>Invalid Stateroom Number, must be digits</t>
  </si>
  <si>
    <t>无效的客房号码，必须是数字</t>
  </si>
  <si>
    <t>客房號碼無效，必須為數字</t>
  </si>
  <si>
    <t>請輸入文件號碼</t>
  </si>
  <si>
    <t>文書IDを入力してください</t>
  </si>
  <si>
    <t>Login_Enter_SN</t>
  </si>
  <si>
    <t>Please enter Stateroom Number</t>
  </si>
  <si>
    <t>请输入头等舱号码</t>
  </si>
  <si>
    <t>請輸入客房號碼</t>
  </si>
  <si>
    <t>個室番号を入力してください</t>
  </si>
  <si>
    <t>Login_Search_Fails_Enter_FN</t>
  </si>
  <si>
    <t>无法搜索到宾客。请输入名字。</t>
  </si>
  <si>
    <t>Login_Unableto_search_Val/Login_Search_Fails</t>
  </si>
  <si>
    <t>Unable to search guest. Please try logging in using other method.</t>
  </si>
  <si>
    <t>无法搜索宾客。请尝试使用其他方法登录。</t>
  </si>
  <si>
    <t>無法搜索賓客。請嘗試使用其他方法登入。</t>
  </si>
  <si>
    <t>ゲストを検索できません。他の方法を使用してログインをお試しください。</t>
  </si>
  <si>
    <t>Login_Search_Fails</t>
  </si>
  <si>
    <t>Guest does not match any record on ongoing cruise.</t>
  </si>
  <si>
    <t>没有任何宾客在巡航邮轮中的记录。</t>
  </si>
  <si>
    <t>沒有任何賓客在巡航遊輪中的記錄。</t>
  </si>
  <si>
    <t>ゲストには進行中のクルーズでの記録が合致しません。</t>
  </si>
  <si>
    <t>Login_Guestdoesnotmatch_Val / Login_Guestd_Not_Found_Inship</t>
  </si>
  <si>
    <t>沒有任何賓客在巡航郵輪中的記錄。</t>
  </si>
  <si>
    <t>2.DREAMELITE_v2.9</t>
  </si>
  <si>
    <t>DE_OTP_Val</t>
  </si>
  <si>
    <t>Invalid Verification Code (OTP), must be digits</t>
  </si>
  <si>
    <t>无效验证码（OTP），必须是数字</t>
  </si>
  <si>
    <t>驗證碼（OTP）無效，必須為數字</t>
  </si>
  <si>
    <t>検証コード（OTP）が無効です、数字でなければなりません</t>
  </si>
  <si>
    <t>DE_Enter_OTP</t>
  </si>
  <si>
    <t>Please enter Verification Code (OTP)</t>
  </si>
  <si>
    <t>请输入验证码（OTP）</t>
  </si>
  <si>
    <t>請輸入驗證碼（OTP）</t>
  </si>
  <si>
    <t>検証コード（OTP）を入力してください</t>
  </si>
  <si>
    <t>DE_Mob_No_Val_Val</t>
  </si>
  <si>
    <t>DE_Invalid_E-mailAddress</t>
  </si>
  <si>
    <t>Invalid E-mail Address</t>
  </si>
  <si>
    <t>DE_Confirm_Email_Val</t>
  </si>
  <si>
    <t>Invalid Confirm E-mail Address</t>
  </si>
  <si>
    <t>确认电邮地址无效</t>
  </si>
  <si>
    <t>確認電郵地址無效</t>
  </si>
  <si>
    <t>無効な確認用メールアドレスです</t>
  </si>
  <si>
    <t>DE_Pw_Val</t>
  </si>
  <si>
    <t>Password must consist atleast 8 characters</t>
  </si>
  <si>
    <t>密码必须至少包含8个字符</t>
  </si>
  <si>
    <t>密碼必須至少包含8個字符</t>
  </si>
  <si>
    <t>パスワードは最低8文字で構成されなければなりません</t>
  </si>
  <si>
    <t>DE_Enter_Email</t>
  </si>
  <si>
    <t>DE_Enter_Confirm_Email1</t>
  </si>
  <si>
    <t>Please enter Confirm Email Address</t>
  </si>
  <si>
    <t>请输入确认电邮地址</t>
  </si>
  <si>
    <t>請輸入確認電郵地址</t>
  </si>
  <si>
    <t>確認用メールアドレスを入力してください</t>
  </si>
  <si>
    <t>DE_Enter_New_Pw</t>
  </si>
  <si>
    <t>Please enter New Password</t>
  </si>
  <si>
    <t>DE_Enter_Confirm_Pw</t>
  </si>
  <si>
    <t>Please enter Confirm Password</t>
  </si>
  <si>
    <t>请输入确认密码</t>
  </si>
  <si>
    <t>請輸入確認密碼</t>
  </si>
  <si>
    <t>確認用パスワードを入力してください</t>
  </si>
  <si>
    <t>DE_Mob_No_exist_Val</t>
  </si>
  <si>
    <t>Mobile number already exist. Please enter new mobile.</t>
  </si>
  <si>
    <t>手机号码已经存在。请输入新手机。</t>
  </si>
  <si>
    <t>手機號碼已存在。 請輸入新的手機號碼。</t>
  </si>
  <si>
    <t>携帯番号はすでに存在します。新しい携帯の分を入力してください。</t>
  </si>
  <si>
    <t>DE_Email_exist_Val</t>
  </si>
  <si>
    <t>Email address already exist. Please enter new email.</t>
  </si>
  <si>
    <t>电邮地址已经存在。请输入新电子邮件。</t>
  </si>
  <si>
    <t>電郵地址已存在。 請輸入新的電郵地址。</t>
  </si>
  <si>
    <t>メールアドレスはすでに存在します。新しいメールアドレスを入力してください。</t>
  </si>
  <si>
    <t>DE_OTP_Mismatch</t>
  </si>
  <si>
    <t>Verification Code (OTP) doesn't match. Please re-enter.</t>
  </si>
  <si>
    <t>验证码（OTP）不匹配。请重新输入。</t>
  </si>
  <si>
    <t>驗證碼（OTP）不匹配。請重新輸入。</t>
  </si>
  <si>
    <t>検証コード（OTP）が合致しません。再入力してください。</t>
  </si>
  <si>
    <t>Otp_Expired</t>
  </si>
  <si>
    <t>Verification Code (OTP) already expired. Please click Get Code.</t>
  </si>
  <si>
    <t>验证码（OTP）已过期。请单击“获取代码”。</t>
  </si>
  <si>
    <t>驗證碼（OTP）已過期。請點擊以獲取代碼。</t>
  </si>
  <si>
    <t>検証コード（OTO）がすでに期限切れです。「コードの取得」をクリックしてください。</t>
  </si>
  <si>
    <t>DE_Confirm_Pw_Mismatch</t>
  </si>
  <si>
    <t>New and Confirm Password mismatch. Please retry.</t>
  </si>
  <si>
    <t>新密码和确认密码不匹配。请重试。</t>
  </si>
  <si>
    <t>新密碼與確認密碼不匹配。請重試。</t>
  </si>
  <si>
    <t>新規パスワードと確認用パスワードの不一致。再試行してください。</t>
  </si>
  <si>
    <t>DE_Email_mismatch_Val</t>
  </si>
  <si>
    <t>New and Confirm Email address mismatch. Please retry.</t>
  </si>
  <si>
    <t>新建并确认电邮地址不匹配。请重试。</t>
  </si>
  <si>
    <t>新電郵地址與確認電郵地址不匹配。請重試。</t>
  </si>
  <si>
    <t>新規メールアドレスと確認用メールアドレスの不一致。再試行してください。</t>
  </si>
  <si>
    <t>DE_Guest_notmet_age1</t>
  </si>
  <si>
    <t>Guest did not meet the age requirement.</t>
  </si>
  <si>
    <t>宾客不符合年龄要求。</t>
  </si>
  <si>
    <t>賓客不符合年齡要求。</t>
  </si>
  <si>
    <t>ゲストが年齢の要件を満たすことができませんでした。</t>
  </si>
  <si>
    <t>DE_FN_Val</t>
  </si>
  <si>
    <t>Invalid First Name, must be alphabet</t>
  </si>
  <si>
    <t>無効な名です、アルファベットでなければなりません</t>
  </si>
  <si>
    <t>DE_LN_Val</t>
  </si>
  <si>
    <t>Invalid Last Name, must be alphabet</t>
  </si>
  <si>
    <t>DE_Enter_FN</t>
  </si>
  <si>
    <t>Please enter First Name</t>
  </si>
  <si>
    <t>请输入名字</t>
  </si>
  <si>
    <t>請輸入名字</t>
  </si>
  <si>
    <t>名を入力してください</t>
  </si>
  <si>
    <t>DE_Enter_LN</t>
  </si>
  <si>
    <t>DE_Enter_DOB</t>
  </si>
  <si>
    <t>DE_Enter_Gender_Val</t>
  </si>
  <si>
    <t>Please enter Gender</t>
  </si>
  <si>
    <t>请输入性别</t>
  </si>
  <si>
    <t>請輸入性別</t>
  </si>
  <si>
    <t>性別を入力してください</t>
  </si>
  <si>
    <t>DE_Enter_Placeofresidence</t>
  </si>
  <si>
    <t>Please enter Place of Residence</t>
  </si>
  <si>
    <t>请输入居住地</t>
  </si>
  <si>
    <t>請輸入居住地</t>
  </si>
  <si>
    <t>居住地を入力してください</t>
  </si>
  <si>
    <t>DE_Enter_City</t>
  </si>
  <si>
    <t>Please enter City</t>
  </si>
  <si>
    <t>请输入城市</t>
  </si>
  <si>
    <t>請輸入城市</t>
  </si>
  <si>
    <t>市名を入力してください</t>
  </si>
  <si>
    <t>DE_Enter_State_Province</t>
  </si>
  <si>
    <t>Please enter State/Province  [for China Place of Residence only,</t>
  </si>
  <si>
    <t>请输入州/省[仅限中国居住地，</t>
  </si>
  <si>
    <t>請輸入州/省份[僅適用於中國居住地，</t>
  </si>
  <si>
    <t>州／郡[中国については居住地のみ、</t>
  </si>
  <si>
    <t>not included in the error message]</t>
  </si>
  <si>
    <t>不包含在错误消息中]</t>
  </si>
  <si>
    <t>不包含在錯誤的訊息中]</t>
  </si>
  <si>
    <t>エラーメッセージには含まれません]</t>
  </si>
  <si>
    <t>DE_checkon_DE_terms</t>
  </si>
  <si>
    <t>Please click check on Dream Elite Terms &amp; Conditions</t>
  </si>
  <si>
    <t>请点击查看星梦荟条款和条件</t>
  </si>
  <si>
    <t>請點擊以查看星夢薈之條款及條件</t>
  </si>
  <si>
    <t>「「ドリームエリート」の契約条件の確認」をクリックしてください。</t>
  </si>
  <si>
    <t>DE_Ivalid_confm_email_label</t>
  </si>
  <si>
    <t>Invalid Confirm Email Address</t>
  </si>
  <si>
    <t>Login_Password_Length</t>
  </si>
  <si>
    <t>Password must consist at least 8 characters</t>
  </si>
  <si>
    <t>DE_Enter_Mob_No</t>
  </si>
  <si>
    <t>DE_Enter_Confirm_Email</t>
  </si>
  <si>
    <t>DE_Enter_Confirm_New_Pw2</t>
  </si>
  <si>
    <t>Please enter Confirm New Password</t>
  </si>
  <si>
    <t>请输入确认新密码</t>
  </si>
  <si>
    <t>請輸入確認新密碼</t>
  </si>
  <si>
    <t>新しい確認用パスワードを入力してください</t>
  </si>
  <si>
    <t>電郵地址已存在。請輸入新的電郵地址。</t>
  </si>
  <si>
    <t>DE_Email_Confirm_email_mismatch_label</t>
  </si>
  <si>
    <t>Email Address and Confirm Email address mismatch. Please retry.</t>
  </si>
  <si>
    <t>电邮地址和确认电邮地址不匹配。请重试。</t>
  </si>
  <si>
    <t>電郵地址與確認電郵地址不匹配。請重試。</t>
  </si>
  <si>
    <t>メールアドレスと確認用メールアドレスの不一致。再試行してください。</t>
  </si>
  <si>
    <t>DE_Guest_notmet_age</t>
  </si>
  <si>
    <t>Login_Guestdoesnotmatch_Val</t>
  </si>
  <si>
    <t>沒有任何宾客在巡航郵輪中的記錄。</t>
  </si>
  <si>
    <t>DE_Verification_code_label</t>
  </si>
  <si>
    <t>Please enter Verification Code</t>
  </si>
  <si>
    <t>请输入验证码</t>
  </si>
  <si>
    <t>請輸入驗證碼</t>
  </si>
  <si>
    <t>検証コードを入力してください</t>
  </si>
  <si>
    <t>DE_Mob_No_Mismatch</t>
  </si>
  <si>
    <t>Mobile number doesn't match any DreamElite profile</t>
  </si>
  <si>
    <t>手机号码与任何星梦荟个人资料都不匹配</t>
  </si>
  <si>
    <t>手機號碼與任何星夢薈的個人資料都不匹配</t>
  </si>
  <si>
    <t>携帯番号が「ドリームエリート」のプロフィールに合致しません</t>
  </si>
  <si>
    <t>DE_Cabin_No_Val</t>
  </si>
  <si>
    <t>Invalid Cabin Number, must be digits</t>
  </si>
  <si>
    <t>无效的客房号，必须是数字</t>
  </si>
  <si>
    <t>無効な船室番号です、数字でなければなりません</t>
    <rPh sb="3" eb="5">
      <t>ｾﾝｼﾂ</t>
    </rPh>
    <phoneticPr fontId="1" type="noConversion"/>
  </si>
  <si>
    <t>DE_Enter_Cab_No</t>
  </si>
  <si>
    <t>Please enter Cabin Number</t>
  </si>
  <si>
    <t>请输入客房号码</t>
  </si>
  <si>
    <t>船室番号を入力してください</t>
  </si>
  <si>
    <t>DE_Invalid_Credentials</t>
  </si>
  <si>
    <t>Invalid DreamElite credentials, please retry.</t>
  </si>
  <si>
    <t>星梦荟凭据无效，请重试。</t>
  </si>
  <si>
    <t>星夢薈憑據無效，請重試。</t>
  </si>
  <si>
    <t>無効な「ドリームエリート」の認証情報です、再試行してください。</t>
  </si>
  <si>
    <t>DE_Enter_Previous_Pw</t>
  </si>
  <si>
    <t>Please enter Previous Password</t>
  </si>
  <si>
    <t>请输入以前的密码</t>
  </si>
  <si>
    <t>DE_Enter_Confirm_New_Pw</t>
  </si>
  <si>
    <t>DE_Prev_Pw_Cannot_reused</t>
  </si>
  <si>
    <t>Previous password cannot be reused as new password. Please retry.</t>
  </si>
  <si>
    <t>以前的密码不能用作新密码。请重试。</t>
  </si>
  <si>
    <t>以前的密碼不能作為新密碼重複使用。請重試。</t>
  </si>
  <si>
    <t>前のパスワードは新規パスワードとして再利用できません。再試行してください。</t>
  </si>
  <si>
    <t>DE_New_Conf_Pw_Mismatch</t>
  </si>
  <si>
    <t>New and Confirm New Password mismatch. Please retry.</t>
  </si>
  <si>
    <t>新密码和确认新密码不匹配。请重试。</t>
  </si>
  <si>
    <t>新密碼與確認新密碼不匹配。請重試。</t>
  </si>
  <si>
    <t>新規パスワードと新規の確認用パスワードの不一致。再試行してください。</t>
  </si>
  <si>
    <t>DE_Prev_Pw_Val</t>
  </si>
  <si>
    <t>Invalid Previous Password. Please retry.</t>
  </si>
  <si>
    <t>以前的密码无效。请重试。</t>
  </si>
  <si>
    <t>以前的密碼無效。 請重試。</t>
  </si>
  <si>
    <t>無効な前のパスワードです。再試行してください。</t>
  </si>
  <si>
    <t>DE_Social_Media_Binded</t>
  </si>
  <si>
    <t>Social Media Account already linked in DreamElite</t>
  </si>
  <si>
    <t>社交媒体帐户已在星梦荟中链接</t>
  </si>
  <si>
    <t>在星夢薈中已連結社交媒體帳戶</t>
  </si>
  <si>
    <t>ソーシャルメディアのアカウントがすでに「ドリームエリート」でリンクされています</t>
  </si>
  <si>
    <t>3.MCI_v11.4</t>
  </si>
  <si>
    <t>MCI_Invalid_photo_quality</t>
  </si>
  <si>
    <t>Invalid photo quality. Please retry.</t>
  </si>
  <si>
    <t>无效的照片质量。请重试。</t>
  </si>
  <si>
    <t>照片質素無效。請重試。</t>
  </si>
  <si>
    <t>無効な写真の品質です。再試行してください。</t>
  </si>
  <si>
    <t>y (changed)</t>
  </si>
  <si>
    <t>MCI_UNABLE_READ_DOCUMENT</t>
  </si>
  <si>
    <t>Unable to read document. Please retry.</t>
  </si>
  <si>
    <t>无法读取证件。请重试。</t>
  </si>
  <si>
    <t>無法讀取文件。請重試。</t>
  </si>
  <si>
    <t>文書を読むことができません。再試行してください。</t>
  </si>
  <si>
    <t>MCI_DOC_MISMATCH</t>
  </si>
  <si>
    <t>Guest document doesn't match any record.</t>
  </si>
  <si>
    <t>宾客证件与任何记录都均匹配。</t>
  </si>
  <si>
    <t>賓客文件與任何記錄均不符。</t>
  </si>
  <si>
    <t>ゲストの文書が記録と合致しません。</t>
  </si>
  <si>
    <t>MCI_DOC_EXPIRED</t>
  </si>
  <si>
    <t>Document expired. Please retry.</t>
  </si>
  <si>
    <t>证件已过期。请重试。</t>
  </si>
  <si>
    <t>證件已過期。請重試。</t>
  </si>
  <si>
    <t>IDカードが期限切れです。再試行してください。</t>
    <rPh sb="6" eb="8">
      <t>ｷｹﾞﾝ</t>
    </rPh>
    <rPh sb="8" eb="9">
      <t>ｷﾞ</t>
    </rPh>
    <rPh sb="13" eb="16">
      <t>ｻｲｼｺｳ</t>
    </rPh>
    <phoneticPr fontId="1" type="noConversion"/>
  </si>
  <si>
    <t>MCI_PHOTO_COMPARISON_FAILED</t>
  </si>
  <si>
    <t>Photo quality failed. Please retry.</t>
  </si>
  <si>
    <t>照片质量失败。请重试。</t>
  </si>
  <si>
    <t>照片質素失敗。請重試。</t>
  </si>
  <si>
    <t>写真の品質が失敗しました。再試行してください。</t>
  </si>
  <si>
    <t>MCI_Face_mismatch</t>
  </si>
  <si>
    <t>Face features mismatch. Please retry.</t>
  </si>
  <si>
    <t>面部特征不匹配。请重试。</t>
  </si>
  <si>
    <t>人臉特徵不匹配。請重試。</t>
  </si>
  <si>
    <t>顔の特徴の不一致。再試行してください。</t>
  </si>
  <si>
    <t>MCI_Email_Address_Val</t>
  </si>
  <si>
    <t>MCI_FN_Val</t>
  </si>
  <si>
    <t>MCI_LN_Val</t>
  </si>
  <si>
    <t>MCI_Guest_not_associated</t>
  </si>
  <si>
    <t>Guest is not associated with Booking Number</t>
  </si>
  <si>
    <t>宾客与预约号码无关联</t>
  </si>
  <si>
    <t>賓客未能與預約號碼關聯</t>
  </si>
  <si>
    <t>ゲストは予約番号と関連付けられていません</t>
  </si>
  <si>
    <t>MCI_Complete_mandated_field</t>
  </si>
  <si>
    <t>Please complete marked mandated fields.</t>
  </si>
  <si>
    <t>请填写已标记的必填字段。</t>
  </si>
  <si>
    <t>請填寫標記的必填字段。</t>
  </si>
  <si>
    <t>マークした必須フィールドに記入してください。</t>
  </si>
  <si>
    <t>MCI_Checkin_Failed</t>
  </si>
  <si>
    <t>Guest check-in failed. Please retry.</t>
  </si>
  <si>
    <t>宾客办理登船手续失败。请重试。</t>
  </si>
  <si>
    <t>賓客辦理登船手續失敗。請重試。</t>
  </si>
  <si>
    <t>ゲストのチェックインが失敗しました。再試行してください。</t>
  </si>
  <si>
    <t>MCI_Some_Checkin_Failed</t>
  </si>
  <si>
    <t>Some guest check-in failed. Please retry.</t>
  </si>
  <si>
    <t>某些宾客办理登船手续失败。请重试。</t>
  </si>
  <si>
    <t>某些賓客辦理登船手續失敗。請重試。</t>
  </si>
  <si>
    <t>一部のゲストのチェックインが失敗しました。再試行してください。</t>
  </si>
  <si>
    <t>MCI_UNDO_CHECKIN_FAILED</t>
  </si>
  <si>
    <t>Undo check-in failed. Please retry.</t>
  </si>
  <si>
    <t>撤消办理登船手续失败。请重试。</t>
  </si>
  <si>
    <t>撤消辦理登船手續失敗。請重試。</t>
  </si>
  <si>
    <t>チェックインのやり直しが失敗しました。再試行してください。</t>
  </si>
  <si>
    <t>4.Virtual Card_v8</t>
  </si>
  <si>
    <t>VC_LN_Val</t>
  </si>
  <si>
    <t>c</t>
  </si>
  <si>
    <t>VC_Doc_ID_Val</t>
  </si>
  <si>
    <t>文件編號無效，必須為字母數字</t>
  </si>
  <si>
    <t>VC_Enter_FN (DE_Enter_FN)</t>
  </si>
  <si>
    <t>Please Enter First Name</t>
  </si>
  <si>
    <t>VC_Enter_LN (Login_Enter_LN)</t>
  </si>
  <si>
    <t>Please Enter Last Name</t>
  </si>
  <si>
    <t>Please Enter Document ID</t>
  </si>
  <si>
    <t>請輸入文件編號</t>
  </si>
  <si>
    <t>VC_Enter_Doc_DOB (Login_Enter_DOB)</t>
  </si>
  <si>
    <t>Please Enter Date of Birth</t>
  </si>
  <si>
    <t>VC_Guest_not_match</t>
  </si>
  <si>
    <t>Guest does not match any record.</t>
  </si>
  <si>
    <t>宾客与任何记录都不匹配。</t>
  </si>
  <si>
    <t>沒有任何宾客的記錄。</t>
  </si>
  <si>
    <t>ゲストが記録に合致しません。</t>
  </si>
  <si>
    <t>VC_Companion_exist</t>
  </si>
  <si>
    <t>Sorry cannot add, companion VC already exist in other device.</t>
  </si>
  <si>
    <t>抱歉不能添加，同伴VC已经存在于其他设备中。</t>
  </si>
  <si>
    <t>抱歉，無法新增，其他設備中已存在旅伴VC。</t>
  </si>
  <si>
    <t>申し訳ありませんが追加できません、お連れの方のVCがすでに他のデバイスに存在します。</t>
  </si>
  <si>
    <t>VC_Invalid_Credentials</t>
  </si>
  <si>
    <t>Invalid Virtual Card credentials, please retry.</t>
  </si>
  <si>
    <t>虚拟卡凭据无效，请重试。</t>
  </si>
  <si>
    <t>虛擬卡憑據無效，請重試。</t>
  </si>
  <si>
    <t>無効なバーチャルカードの認証情報です、再試行してください。</t>
  </si>
  <si>
    <t>5.MMB_v0.7</t>
  </si>
  <si>
    <t>Name_card_label</t>
  </si>
  <si>
    <t>Name on Card</t>
  </si>
  <si>
    <t>Card_number_label</t>
  </si>
  <si>
    <t>Card Number</t>
  </si>
  <si>
    <t>信用卡卡号</t>
  </si>
  <si>
    <t>Expiry_date_label</t>
  </si>
  <si>
    <t>Expiry Date</t>
  </si>
  <si>
    <t>CVV_label</t>
  </si>
  <si>
    <t>CVV</t>
  </si>
  <si>
    <t>クレジットカードのセキュリティコード</t>
  </si>
  <si>
    <t>Enum</t>
    <phoneticPr fontId="1" type="noConversion"/>
  </si>
  <si>
    <t>Januare_january_label</t>
  </si>
  <si>
    <t>January</t>
    <phoneticPr fontId="1" type="noConversion"/>
  </si>
  <si>
    <t>一月</t>
  </si>
  <si>
    <t>1月</t>
  </si>
  <si>
    <t>Februae_february_label</t>
  </si>
  <si>
    <t>February</t>
    <phoneticPr fontId="1" type="noConversion"/>
  </si>
  <si>
    <t>二月</t>
  </si>
  <si>
    <t>2月</t>
  </si>
  <si>
    <t>March_label</t>
  </si>
  <si>
    <t>March</t>
    <phoneticPr fontId="1" type="noConversion"/>
  </si>
  <si>
    <t>三月</t>
  </si>
  <si>
    <t>3月</t>
  </si>
  <si>
    <t>April_label</t>
  </si>
  <si>
    <t>April </t>
    <phoneticPr fontId="1" type="noConversion"/>
  </si>
  <si>
    <t>四月</t>
  </si>
  <si>
    <t>4月 </t>
  </si>
  <si>
    <t>May_label</t>
  </si>
  <si>
    <t>May </t>
  </si>
  <si>
    <t>五月</t>
  </si>
  <si>
    <t>5月 </t>
  </si>
  <si>
    <t>June_label</t>
  </si>
  <si>
    <t>June</t>
    <phoneticPr fontId="1" type="noConversion"/>
  </si>
  <si>
    <t>六月</t>
  </si>
  <si>
    <t>6月</t>
  </si>
  <si>
    <t>July_label</t>
  </si>
  <si>
    <t>July</t>
    <phoneticPr fontId="1" type="noConversion"/>
  </si>
  <si>
    <t>七月</t>
  </si>
  <si>
    <t>7月</t>
  </si>
  <si>
    <t>Auguste_august_label</t>
  </si>
  <si>
    <t>August</t>
    <phoneticPr fontId="1" type="noConversion"/>
  </si>
  <si>
    <t>八月</t>
  </si>
  <si>
    <t>8月</t>
  </si>
  <si>
    <t>Septeme_september_label</t>
  </si>
  <si>
    <t>September</t>
    <phoneticPr fontId="1" type="noConversion"/>
  </si>
  <si>
    <t>九月</t>
  </si>
  <si>
    <t>9月</t>
  </si>
  <si>
    <t>Octobee_october_label</t>
  </si>
  <si>
    <t>October</t>
    <phoneticPr fontId="1" type="noConversion"/>
  </si>
  <si>
    <t>十月</t>
  </si>
  <si>
    <t>10月</t>
  </si>
  <si>
    <t>Novembe_november_label</t>
  </si>
  <si>
    <t>November</t>
    <phoneticPr fontId="1" type="noConversion"/>
  </si>
  <si>
    <t>十一月</t>
  </si>
  <si>
    <t>11月</t>
  </si>
  <si>
    <t>Decembe_december_label</t>
  </si>
  <si>
    <t>December</t>
    <phoneticPr fontId="1" type="noConversion"/>
  </si>
  <si>
    <t>十二月</t>
  </si>
  <si>
    <t>12月</t>
  </si>
  <si>
    <t>Jan_label</t>
  </si>
  <si>
    <t>Jan</t>
    <phoneticPr fontId="1" type="noConversion"/>
  </si>
  <si>
    <t>Feb_label</t>
  </si>
  <si>
    <t>Feb</t>
    <phoneticPr fontId="1" type="noConversion"/>
  </si>
  <si>
    <t>Mar_label</t>
  </si>
  <si>
    <t>Mar</t>
    <phoneticPr fontId="1" type="noConversion"/>
  </si>
  <si>
    <t>Apr_label</t>
  </si>
  <si>
    <t>Apr</t>
    <phoneticPr fontId="1" type="noConversion"/>
  </si>
  <si>
    <t>4月</t>
  </si>
  <si>
    <t>May</t>
    <phoneticPr fontId="1" type="noConversion"/>
  </si>
  <si>
    <t>5月</t>
  </si>
  <si>
    <t>Jun_label</t>
  </si>
  <si>
    <t>Jun</t>
    <phoneticPr fontId="1" type="noConversion"/>
  </si>
  <si>
    <t>Jul_label</t>
  </si>
  <si>
    <t>Jul</t>
    <phoneticPr fontId="1" type="noConversion"/>
  </si>
  <si>
    <t>Aug_label</t>
  </si>
  <si>
    <t>Aug</t>
    <phoneticPr fontId="1" type="noConversion"/>
  </si>
  <si>
    <t>Sep_label</t>
  </si>
  <si>
    <t>Sep</t>
    <phoneticPr fontId="1" type="noConversion"/>
  </si>
  <si>
    <t>Oct_label</t>
  </si>
  <si>
    <t>Oct</t>
    <phoneticPr fontId="1" type="noConversion"/>
  </si>
  <si>
    <t>Nov_label</t>
  </si>
  <si>
    <t>Nov</t>
    <phoneticPr fontId="1" type="noConversion"/>
  </si>
  <si>
    <t>Dec_label</t>
  </si>
  <si>
    <t>Dec</t>
    <phoneticPr fontId="1" type="noConversion"/>
  </si>
  <si>
    <t>Mondaye_monday_label</t>
  </si>
  <si>
    <t>Monday</t>
    <phoneticPr fontId="1" type="noConversion"/>
  </si>
  <si>
    <t>月曜日</t>
  </si>
  <si>
    <t>Tuesdae_tuesday_label</t>
  </si>
  <si>
    <t>Tuesday</t>
    <phoneticPr fontId="1" type="noConversion"/>
  </si>
  <si>
    <t>火曜日</t>
  </si>
  <si>
    <t>Wednese_wednesday_label</t>
  </si>
  <si>
    <t>Wednesday</t>
  </si>
  <si>
    <t>水曜日</t>
  </si>
  <si>
    <t>Thursde_thursday_label</t>
  </si>
  <si>
    <t>Thursday</t>
  </si>
  <si>
    <t>木曜日</t>
  </si>
  <si>
    <t>Fridaye_friday_label</t>
  </si>
  <si>
    <t>Friday</t>
  </si>
  <si>
    <t>金曜日</t>
  </si>
  <si>
    <t>Saturde_saturday_label</t>
  </si>
  <si>
    <t>Saturday</t>
  </si>
  <si>
    <t>土曜日</t>
  </si>
  <si>
    <t>Sundaye_sunday_label</t>
  </si>
  <si>
    <t>Sunday</t>
  </si>
  <si>
    <t>日曜日</t>
  </si>
  <si>
    <t>Mon_label</t>
  </si>
  <si>
    <t>Mon</t>
    <phoneticPr fontId="1" type="noConversion"/>
  </si>
  <si>
    <t>Tue_label</t>
  </si>
  <si>
    <t>Tue</t>
    <phoneticPr fontId="1" type="noConversion"/>
  </si>
  <si>
    <t>Wed_label</t>
  </si>
  <si>
    <t>Wed</t>
    <phoneticPr fontId="1" type="noConversion"/>
  </si>
  <si>
    <t>Thu_label</t>
  </si>
  <si>
    <t>Thu</t>
    <phoneticPr fontId="1" type="noConversion"/>
  </si>
  <si>
    <t>Fri_label</t>
  </si>
  <si>
    <t>Fri</t>
    <phoneticPr fontId="1" type="noConversion"/>
  </si>
  <si>
    <t>Sat_label</t>
  </si>
  <si>
    <t>Sat</t>
    <phoneticPr fontId="1" type="noConversion"/>
  </si>
  <si>
    <t>Sun_label</t>
  </si>
  <si>
    <t>Sun</t>
    <phoneticPr fontId="1" type="noConversion"/>
  </si>
  <si>
    <t>Infante_infant_label</t>
  </si>
  <si>
    <t>Infant</t>
    <phoneticPr fontId="1" type="noConversion"/>
  </si>
  <si>
    <t>婴儿</t>
  </si>
  <si>
    <t>嬰兒</t>
  </si>
  <si>
    <t>幼児</t>
  </si>
  <si>
    <t>Moderae_moderate_label</t>
  </si>
  <si>
    <t>Moderate</t>
    <phoneticPr fontId="1" type="noConversion"/>
  </si>
  <si>
    <t>Activee_active_label</t>
  </si>
  <si>
    <t>Active</t>
    <phoneticPr fontId="1" type="noConversion"/>
  </si>
  <si>
    <t>活跃的</t>
  </si>
  <si>
    <t>活躍</t>
  </si>
  <si>
    <t>有効</t>
  </si>
  <si>
    <t>Challee_challenging_label</t>
  </si>
  <si>
    <t>Challenging</t>
    <phoneticPr fontId="1" type="noConversion"/>
  </si>
  <si>
    <t>具有挑战性的</t>
  </si>
  <si>
    <t>具挑戰性</t>
  </si>
  <si>
    <t>異議申立て</t>
  </si>
  <si>
    <t>Today_label</t>
  </si>
  <si>
    <t>Today</t>
    <phoneticPr fontId="1" type="noConversion"/>
  </si>
  <si>
    <t>Tomorre_tomorrow_label</t>
  </si>
  <si>
    <t>Tomorrow</t>
    <phoneticPr fontId="1" type="noConversion"/>
  </si>
  <si>
    <t>明天</t>
  </si>
  <si>
    <t>明日</t>
  </si>
  <si>
    <t>Yestere_yesterday_label</t>
  </si>
  <si>
    <t>Yesterday</t>
    <phoneticPr fontId="1" type="noConversion"/>
  </si>
  <si>
    <t>昨天</t>
  </si>
  <si>
    <t>昨日</t>
  </si>
  <si>
    <t>あさって</t>
  </si>
  <si>
    <t>The Dae_tomorrow_label</t>
  </si>
  <si>
    <t>The Day After Tomorrow</t>
    <phoneticPr fontId="1" type="noConversion"/>
  </si>
  <si>
    <t>后天</t>
  </si>
  <si>
    <t>後日</t>
  </si>
  <si>
    <t>免费</t>
  </si>
  <si>
    <t>Chargee_charge_label</t>
  </si>
  <si>
    <t>Charge</t>
    <phoneticPr fontId="1" type="noConversion"/>
  </si>
  <si>
    <t>請求</t>
  </si>
  <si>
    <t>Male_label</t>
  </si>
  <si>
    <t>Male</t>
    <phoneticPr fontId="1" type="noConversion"/>
  </si>
  <si>
    <t>Femalee_female_label</t>
  </si>
  <si>
    <t>Female</t>
    <phoneticPr fontId="1" type="noConversion"/>
  </si>
  <si>
    <t>Englise_english_label</t>
  </si>
  <si>
    <t>英语</t>
  </si>
  <si>
    <t>英文</t>
  </si>
  <si>
    <t>英語</t>
  </si>
  <si>
    <t>Chinese_chinese_label</t>
  </si>
  <si>
    <t>Chinese</t>
    <phoneticPr fontId="1" type="noConversion"/>
  </si>
  <si>
    <t>汉语</t>
  </si>
  <si>
    <t>中文</t>
  </si>
  <si>
    <t>中国語</t>
  </si>
  <si>
    <t>Simplie_chinese_label</t>
  </si>
  <si>
    <t>Simplified Chinese</t>
    <phoneticPr fontId="1" type="noConversion"/>
  </si>
  <si>
    <t>简体中文</t>
  </si>
  <si>
    <t>簡體中文</t>
  </si>
  <si>
    <t>簡体字中国語</t>
  </si>
  <si>
    <t>Tradite_chinese_label</t>
  </si>
  <si>
    <t>Traditional Chinese</t>
    <phoneticPr fontId="1" type="noConversion"/>
  </si>
  <si>
    <t>繁体中文</t>
  </si>
  <si>
    <t>繁體中文</t>
  </si>
  <si>
    <t>繁体字gフ動く語</t>
  </si>
  <si>
    <t>Produce_shows_label</t>
  </si>
  <si>
    <t>Production Shows</t>
    <phoneticPr fontId="1" type="noConversion"/>
  </si>
  <si>
    <t>Class</t>
    <phoneticPr fontId="1" type="noConversion"/>
  </si>
  <si>
    <t>Blowoue_sale_label</t>
  </si>
  <si>
    <t>Blowout Sale</t>
    <phoneticPr fontId="1" type="noConversion"/>
  </si>
  <si>
    <t>Game Se_show_label</t>
  </si>
  <si>
    <t>游戏节目</t>
  </si>
  <si>
    <t>Familye_family_label</t>
  </si>
  <si>
    <t>Family</t>
    <phoneticPr fontId="1" type="noConversion"/>
  </si>
  <si>
    <t>Kids_label</t>
  </si>
  <si>
    <t>Kids</t>
    <phoneticPr fontId="1" type="noConversion"/>
  </si>
  <si>
    <t>Couplee_couple_label</t>
  </si>
  <si>
    <t>Couple</t>
    <phoneticPr fontId="1" type="noConversion"/>
  </si>
  <si>
    <t>情侣</t>
  </si>
  <si>
    <t>hrs_label</t>
  </si>
  <si>
    <t>hrs</t>
    <phoneticPr fontId="1" type="noConversion"/>
  </si>
  <si>
    <t>小时</t>
  </si>
  <si>
    <t>小時</t>
  </si>
  <si>
    <t>mins_label</t>
  </si>
  <si>
    <t>mins</t>
    <phoneticPr fontId="1" type="noConversion"/>
  </si>
  <si>
    <t>分钟</t>
  </si>
  <si>
    <t>分鐘</t>
  </si>
  <si>
    <t>Zouk ae_party_label</t>
  </si>
  <si>
    <t>Zouk at Sea Party</t>
    <phoneticPr fontId="1" type="noConversion"/>
  </si>
  <si>
    <t>Zouk海滩派对俱乐部</t>
  </si>
  <si>
    <t>ZOUK海灘派對俱樂部</t>
  </si>
  <si>
    <t>ズーク・ナイトクラブのパーティー</t>
  </si>
  <si>
    <t>Yoga Ce_class_label</t>
  </si>
  <si>
    <t>Yoga Class</t>
    <phoneticPr fontId="1" type="noConversion"/>
  </si>
  <si>
    <t>瑜伽课</t>
  </si>
  <si>
    <t>瑜伽班</t>
  </si>
  <si>
    <t>ヨガのクラス</t>
  </si>
  <si>
    <t>UMI UMe_uma_label</t>
  </si>
  <si>
    <t>UMI UMA</t>
    <phoneticPr fontId="1" type="noConversion"/>
  </si>
  <si>
    <t>海马日本料理铁板烧</t>
  </si>
  <si>
    <t>海馬日本料理鐵板燒</t>
  </si>
  <si>
    <t>UMI UMA</t>
  </si>
  <si>
    <t>Spa_label</t>
  </si>
  <si>
    <t>Spa</t>
    <phoneticPr fontId="1" type="noConversion"/>
  </si>
  <si>
    <t>水疗生活馆</t>
  </si>
  <si>
    <t>水療中心</t>
  </si>
  <si>
    <t>温泉</t>
  </si>
  <si>
    <t>Mornine_morning_label</t>
  </si>
  <si>
    <t>Morning</t>
    <phoneticPr fontId="1" type="noConversion"/>
  </si>
  <si>
    <t>Afterne_afternoon_label</t>
  </si>
  <si>
    <t>Evenine_evening_label</t>
  </si>
  <si>
    <t>傍晚</t>
  </si>
  <si>
    <t>FWD_label</t>
  </si>
  <si>
    <t>MID_label</t>
  </si>
  <si>
    <t>AFT_label</t>
  </si>
  <si>
    <t>knots_label</t>
  </si>
  <si>
    <t>knots</t>
    <phoneticPr fontId="1" type="noConversion"/>
  </si>
  <si>
    <t>打结</t>
  </si>
  <si>
    <t>節</t>
  </si>
  <si>
    <t>ノット</t>
  </si>
  <si>
    <t>degreee_degrees_label</t>
  </si>
  <si>
    <t>degrees</t>
    <phoneticPr fontId="1" type="noConversion"/>
  </si>
  <si>
    <t>度</t>
  </si>
  <si>
    <t>程度</t>
  </si>
  <si>
    <t>Breakfe_breakfast_label</t>
  </si>
  <si>
    <t>Breakfast</t>
    <phoneticPr fontId="1" type="noConversion"/>
  </si>
  <si>
    <t>早餐</t>
  </si>
  <si>
    <t>朝食</t>
  </si>
  <si>
    <t>Lunch_label</t>
  </si>
  <si>
    <t>Lunch</t>
    <phoneticPr fontId="1" type="noConversion"/>
  </si>
  <si>
    <t>午餐</t>
  </si>
  <si>
    <t>昼食</t>
  </si>
  <si>
    <t>Dinnere_dinner_label</t>
  </si>
  <si>
    <t>Dinner</t>
    <phoneticPr fontId="1" type="noConversion"/>
  </si>
  <si>
    <t>晚餐</t>
  </si>
  <si>
    <t>Not toe_busy_label</t>
  </si>
  <si>
    <t>Not too busy</t>
    <phoneticPr fontId="1" type="noConversion"/>
  </si>
  <si>
    <t>Most pe_popular_label</t>
  </si>
  <si>
    <t>Most popular</t>
    <phoneticPr fontId="1" type="noConversion"/>
  </si>
  <si>
    <t>promote_promotion_label</t>
  </si>
  <si>
    <t>promotion</t>
    <phoneticPr fontId="1" type="noConversion"/>
  </si>
  <si>
    <t>中式</t>
  </si>
  <si>
    <t>Interne_international_label</t>
  </si>
  <si>
    <t>International</t>
    <phoneticPr fontId="1" type="noConversion"/>
  </si>
  <si>
    <t>国际</t>
  </si>
  <si>
    <t>多國菜</t>
  </si>
  <si>
    <t>国際</t>
  </si>
  <si>
    <t>Japanee_korean_label</t>
  </si>
  <si>
    <t>Japanese/Korean</t>
    <phoneticPr fontId="1" type="noConversion"/>
  </si>
  <si>
    <t>日语/韩语</t>
  </si>
  <si>
    <t>日式/韓式</t>
  </si>
  <si>
    <t>日本語／韓国語</t>
  </si>
  <si>
    <t>Southee_asia_label</t>
  </si>
  <si>
    <t>Southeast Asia</t>
    <phoneticPr fontId="1" type="noConversion"/>
  </si>
  <si>
    <t>东南亚</t>
  </si>
  <si>
    <t>東南亞</t>
  </si>
  <si>
    <t>東南アジア</t>
  </si>
  <si>
    <t>Dessere_snacks_label</t>
  </si>
  <si>
    <t>Dessert and Snacks</t>
    <phoneticPr fontId="1" type="noConversion"/>
  </si>
  <si>
    <t>甜点和小吃</t>
  </si>
  <si>
    <t>甜品及小吃</t>
  </si>
  <si>
    <t>デザートとスナック</t>
  </si>
  <si>
    <t>Suitese_exclusive_label</t>
  </si>
  <si>
    <t>Suites Exclusive</t>
    <phoneticPr fontId="1" type="noConversion"/>
  </si>
  <si>
    <t>套房专享</t>
  </si>
  <si>
    <t>套房專享</t>
  </si>
  <si>
    <t>特別スイート</t>
  </si>
  <si>
    <t>Pool De_outdoor_label</t>
  </si>
  <si>
    <t>Pool Deck and Outdoor</t>
    <phoneticPr fontId="1" type="noConversion"/>
  </si>
  <si>
    <t>游泳池甲板及室外</t>
  </si>
  <si>
    <t>池畔及戶外</t>
  </si>
  <si>
    <t>プールのデッキと屋外</t>
  </si>
  <si>
    <t>Open_label</t>
  </si>
  <si>
    <t>Open</t>
    <phoneticPr fontId="1" type="noConversion"/>
  </si>
  <si>
    <t>开放</t>
  </si>
  <si>
    <t>營業</t>
  </si>
  <si>
    <t>開店</t>
  </si>
  <si>
    <t>Close_label</t>
  </si>
  <si>
    <t>RWAS Me_only_label</t>
  </si>
  <si>
    <t>RWAS Member Only</t>
    <phoneticPr fontId="1" type="noConversion"/>
  </si>
  <si>
    <t>仅限RWAS成员</t>
  </si>
  <si>
    <t>僅限RWAS會員</t>
  </si>
  <si>
    <t>RWASメンバー限定</t>
  </si>
  <si>
    <t>A litte_busy_label</t>
  </si>
  <si>
    <t>Not soe_busy_label</t>
  </si>
  <si>
    <t>Busy_label</t>
  </si>
  <si>
    <t>Very Be_busy_label</t>
  </si>
  <si>
    <t>Camerae_camera_label</t>
  </si>
  <si>
    <t>Camera</t>
    <phoneticPr fontId="1" type="noConversion"/>
  </si>
  <si>
    <t>相机</t>
  </si>
  <si>
    <t>Album</t>
    <phoneticPr fontId="1" type="noConversion"/>
  </si>
  <si>
    <t>アルバム</t>
  </si>
  <si>
    <t>Passpoe_visa_label</t>
  </si>
  <si>
    <t>Passport with Hong Kong Visa</t>
    <phoneticPr fontId="1" type="noConversion"/>
  </si>
  <si>
    <t>持香港签证护照</t>
  </si>
  <si>
    <t>持香港簽證護照</t>
  </si>
  <si>
    <t>香港のビザのあるパスポート</t>
  </si>
  <si>
    <t>Passpoe_permit_label</t>
  </si>
  <si>
    <t>Passport with Hong Kong Visa + Exit - Entry Permit</t>
    <phoneticPr fontId="1" type="noConversion"/>
  </si>
  <si>
    <t>持香港签证+出境入境护照</t>
  </si>
  <si>
    <t>持香港簽證+出口護照-入境許可證</t>
  </si>
  <si>
    <t>香港のビザと出入国許可証のあるパスポート</t>
  </si>
  <si>
    <t>Passpoe_visit_label</t>
  </si>
  <si>
    <t>Passport without Hong Kong Visa + Endorsement for Business Visit</t>
    <phoneticPr fontId="1" type="noConversion"/>
  </si>
  <si>
    <t>无香港签证+商务签证认可</t>
  </si>
  <si>
    <t>無香港簽證的護照+商務旅行認可</t>
  </si>
  <si>
    <t>香港のビザとビジネス出張用裏書きのないパスポート</t>
  </si>
  <si>
    <t>Passpoe_passport_label</t>
  </si>
  <si>
    <t>Passport</t>
    <phoneticPr fontId="1" type="noConversion"/>
  </si>
  <si>
    <t>Hong Ke_visa_label</t>
  </si>
  <si>
    <t>Hong Kong Visa</t>
    <phoneticPr fontId="1" type="noConversion"/>
  </si>
  <si>
    <t>香港签证</t>
  </si>
  <si>
    <t>香港簽證</t>
  </si>
  <si>
    <t>香港のビザ</t>
  </si>
  <si>
    <t>Selecte_selected_label</t>
  </si>
  <si>
    <t>Selected</t>
    <phoneticPr fontId="1" type="noConversion"/>
  </si>
  <si>
    <t>已选</t>
  </si>
  <si>
    <t>Bookede_booked_label</t>
  </si>
  <si>
    <t>Booked</t>
    <phoneticPr fontId="1" type="noConversion"/>
  </si>
  <si>
    <t>Availae_available_label</t>
  </si>
  <si>
    <t>Unavaie_unavailable_label</t>
  </si>
  <si>
    <t>Unavailable</t>
    <phoneticPr fontId="1" type="noConversion"/>
  </si>
  <si>
    <t>Connece_connecting_label</t>
  </si>
  <si>
    <t>连接中</t>
  </si>
  <si>
    <t>Insidee_stateroom_label</t>
  </si>
  <si>
    <t>Inside Stateroom</t>
    <phoneticPr fontId="1" type="noConversion"/>
  </si>
  <si>
    <t>内则客房</t>
  </si>
  <si>
    <t>內側客房</t>
  </si>
  <si>
    <t>個室内部</t>
  </si>
  <si>
    <t>Balcone_stateroom_label</t>
  </si>
  <si>
    <t>Balcony Stateroom</t>
    <phoneticPr fontId="1" type="noConversion"/>
  </si>
  <si>
    <t>露台房</t>
  </si>
  <si>
    <t>露台客房</t>
  </si>
  <si>
    <t>バルコニーの個室</t>
  </si>
  <si>
    <t>Generae_general_label</t>
  </si>
  <si>
    <t>General</t>
    <phoneticPr fontId="1" type="noConversion"/>
  </si>
  <si>
    <t>Jade_label</t>
  </si>
  <si>
    <t>Jade</t>
    <phoneticPr fontId="1" type="noConversion"/>
  </si>
  <si>
    <t>翡翠级</t>
  </si>
  <si>
    <t>翡翠級</t>
  </si>
  <si>
    <t>ヒスイ</t>
  </si>
  <si>
    <t>Sapphie_sapphire_label</t>
  </si>
  <si>
    <t>Sapphire</t>
    <phoneticPr fontId="1" type="noConversion"/>
  </si>
  <si>
    <t>蓝宝级</t>
  </si>
  <si>
    <t>藍寶級</t>
  </si>
  <si>
    <t>サファイア</t>
  </si>
  <si>
    <t>Diamone_diamond_label</t>
  </si>
  <si>
    <t>Diamond</t>
    <phoneticPr fontId="1" type="noConversion"/>
  </si>
  <si>
    <t>钻石级</t>
  </si>
  <si>
    <t>鑽石級</t>
  </si>
  <si>
    <t>ダイヤモンド</t>
  </si>
  <si>
    <t>15 mine_before_label</t>
  </si>
  <si>
    <t>15 mins before</t>
  </si>
  <si>
    <t>15分钟前</t>
  </si>
  <si>
    <t>15分鐘前</t>
  </si>
  <si>
    <t>15分前</t>
  </si>
  <si>
    <t>30 mine_before_label</t>
  </si>
  <si>
    <t>30 mins before</t>
    <phoneticPr fontId="1" type="noConversion"/>
  </si>
  <si>
    <t>30分钟前</t>
  </si>
  <si>
    <t>30分鐘前</t>
  </si>
  <si>
    <t>30分前</t>
  </si>
  <si>
    <t>1 houre_before_label</t>
  </si>
  <si>
    <t>1 hour before</t>
    <phoneticPr fontId="1" type="noConversion"/>
  </si>
  <si>
    <t>1小时前</t>
  </si>
  <si>
    <t>1小時前</t>
  </si>
  <si>
    <t>1時間前</t>
  </si>
  <si>
    <t>Include_included_label</t>
  </si>
  <si>
    <t>Exclude_excluded_label</t>
  </si>
  <si>
    <t>Excluded</t>
    <phoneticPr fontId="1" type="noConversion"/>
  </si>
  <si>
    <t>不包括</t>
  </si>
  <si>
    <t>除外されます</t>
  </si>
  <si>
    <t>Alipaye_alipay_label</t>
  </si>
  <si>
    <t>WeChate_wechat_label</t>
  </si>
  <si>
    <t>Mastere_card_label</t>
  </si>
  <si>
    <t>Master Card</t>
    <phoneticPr fontId="1" type="noConversion"/>
  </si>
  <si>
    <t>万事达卡</t>
  </si>
  <si>
    <t>萬事達卡</t>
  </si>
  <si>
    <t>Mastercard</t>
  </si>
  <si>
    <t>Union e_pay_label</t>
  </si>
  <si>
    <t>Union Pay</t>
    <phoneticPr fontId="1" type="noConversion"/>
  </si>
  <si>
    <t>中国银联卡</t>
  </si>
  <si>
    <t>中國銀聯</t>
  </si>
  <si>
    <t>UnionPay</t>
  </si>
  <si>
    <t>Americe_express_label</t>
  </si>
  <si>
    <t>American Express</t>
    <phoneticPr fontId="1" type="noConversion"/>
  </si>
  <si>
    <t>美国运通卡</t>
  </si>
  <si>
    <t>美國運通</t>
  </si>
  <si>
    <t>アメリカン・エキスプレス</t>
  </si>
  <si>
    <t>JCB_label</t>
  </si>
  <si>
    <t>JCB</t>
    <phoneticPr fontId="1" type="noConversion"/>
  </si>
  <si>
    <t>JCB</t>
  </si>
  <si>
    <t>Dinerse_club_label</t>
  </si>
  <si>
    <t>Diners Club</t>
    <phoneticPr fontId="1" type="noConversion"/>
  </si>
  <si>
    <t>大来卡</t>
  </si>
  <si>
    <t>大來卡</t>
  </si>
  <si>
    <t>ダイナースクラブ</t>
  </si>
  <si>
    <t>Paypale_paypal_label</t>
  </si>
  <si>
    <t>Paypal</t>
    <phoneticPr fontId="1" type="noConversion"/>
  </si>
  <si>
    <t>Paypal</t>
  </si>
  <si>
    <t>Activie_activities_label</t>
  </si>
  <si>
    <t>Activities</t>
  </si>
  <si>
    <t>活动</t>
  </si>
  <si>
    <t>活動項目</t>
  </si>
  <si>
    <t>アクティビティ</t>
  </si>
  <si>
    <t>Dinnine_dinning_label</t>
  </si>
  <si>
    <t>Dinning</t>
    <phoneticPr fontId="1" type="noConversion"/>
  </si>
  <si>
    <t>正餐</t>
  </si>
  <si>
    <t>Shorexe_shorex_label</t>
  </si>
  <si>
    <t>水療</t>
  </si>
  <si>
    <t>Wish te_go_label</t>
  </si>
  <si>
    <t>Wish to Go</t>
    <phoneticPr fontId="1" type="noConversion"/>
  </si>
  <si>
    <t>EXPLORe_dream_label1</t>
  </si>
  <si>
    <t>EXPLORER DREAM</t>
    <phoneticPr fontId="1" type="noConversion"/>
  </si>
  <si>
    <t>探索梦号</t>
  </si>
  <si>
    <t>エクスプローラードリーム</t>
  </si>
  <si>
    <t>GENTINe_dream_label</t>
  </si>
  <si>
    <t>GENTING DREAM</t>
    <phoneticPr fontId="1" type="noConversion"/>
  </si>
  <si>
    <t>云顶梦号</t>
  </si>
  <si>
    <t>雲頂夢號</t>
  </si>
  <si>
    <t>ゲンティンドリーム</t>
  </si>
  <si>
    <t>WORLD e_dream_label</t>
  </si>
  <si>
    <t>WORLD DREAM</t>
    <phoneticPr fontId="1" type="noConversion"/>
  </si>
  <si>
    <t>世界梦号</t>
  </si>
  <si>
    <t>世界夢號</t>
  </si>
  <si>
    <t>ワールドドリーム</t>
  </si>
  <si>
    <t>BALCONe_balcony_label</t>
  </si>
  <si>
    <t>BALCONY</t>
    <phoneticPr fontId="1" type="noConversion"/>
  </si>
  <si>
    <t>露台套房</t>
  </si>
  <si>
    <t>バルコニー</t>
  </si>
  <si>
    <t>DREAM e_suite_label</t>
  </si>
  <si>
    <t>DREAM SUITE</t>
    <phoneticPr fontId="1" type="noConversion"/>
  </si>
  <si>
    <t>梦幻套房</t>
  </si>
  <si>
    <t>夢幻套房</t>
  </si>
  <si>
    <t>ドリームスイート</t>
  </si>
  <si>
    <t>DC BALe_balcony_label</t>
  </si>
  <si>
    <t>DC BALCONY</t>
    <phoneticPr fontId="1" type="noConversion"/>
  </si>
  <si>
    <t>星梦邮轮露台客房</t>
  </si>
  <si>
    <t>星夢郵輪露台客房</t>
  </si>
  <si>
    <t>ドリームクルーズ・バルコニー</t>
  </si>
  <si>
    <t>DC BALe_delx_label</t>
  </si>
  <si>
    <t>DC BALCONY DELX</t>
    <phoneticPr fontId="1" type="noConversion"/>
  </si>
  <si>
    <t>星梦邮轮豪华露台房</t>
  </si>
  <si>
    <t>星夢郵輪豪華露台房</t>
  </si>
  <si>
    <t>ドリームクルーズ・バルコニーデラックス</t>
  </si>
  <si>
    <t>DC DELe_suite_label</t>
  </si>
  <si>
    <t>DC DELUXE SUITE</t>
    <phoneticPr fontId="1" type="noConversion"/>
  </si>
  <si>
    <t>DC豪华套房</t>
  </si>
  <si>
    <t>星夢郵輪豪華套房</t>
  </si>
  <si>
    <t>ドリームクルーズ・デラックススイート</t>
  </si>
  <si>
    <t>DC EXEe_suite_label</t>
  </si>
  <si>
    <t>DC EXE SUITE</t>
    <phoneticPr fontId="1" type="noConversion"/>
  </si>
  <si>
    <t>星梦邮轮行政套房</t>
  </si>
  <si>
    <t>星夢郵輪行政套房</t>
  </si>
  <si>
    <t>ドリームクルーズ・エグゼクティブスイート</t>
  </si>
  <si>
    <t>DC INSe_inside_label</t>
  </si>
  <si>
    <t>DC INSIDE</t>
    <phoneticPr fontId="1" type="noConversion"/>
  </si>
  <si>
    <t>星梦邮轮内侧客房</t>
  </si>
  <si>
    <t>星夢郵輪內側客房</t>
  </si>
  <si>
    <t>ドリームクルーズ・インサイド</t>
  </si>
  <si>
    <t>DC OCEe_oceanview_label</t>
  </si>
  <si>
    <t>DC OCEANVIEW</t>
    <phoneticPr fontId="1" type="noConversion"/>
  </si>
  <si>
    <t>星梦邮轮海景客房</t>
  </si>
  <si>
    <t>星夢郵輪海景客房</t>
  </si>
  <si>
    <t>ドリームクルーズ・オーシャンビュー</t>
  </si>
  <si>
    <t>DC PENe_penthouse_label</t>
  </si>
  <si>
    <t>DC PENTHOUSE</t>
    <phoneticPr fontId="1" type="noConversion"/>
  </si>
  <si>
    <t>星梦邮轮顶层套房</t>
  </si>
  <si>
    <t>星夢郵輪頂層套房</t>
  </si>
  <si>
    <t>ドリームクルーズ・ペントハウス</t>
  </si>
  <si>
    <t>DC SUIe_suite_label</t>
  </si>
  <si>
    <t>DC SUITE</t>
    <phoneticPr fontId="1" type="noConversion"/>
  </si>
  <si>
    <t>星梦邮轮套房</t>
  </si>
  <si>
    <t>星夢郵輪套房</t>
  </si>
  <si>
    <t>ドリームクルーズ・スイート</t>
  </si>
  <si>
    <t>EXECUTe_suite_label</t>
  </si>
  <si>
    <t>EXECUTIVE SUITE</t>
    <phoneticPr fontId="1" type="noConversion"/>
  </si>
  <si>
    <t>行政套房</t>
  </si>
  <si>
    <t>エグゼクティブスイート</t>
  </si>
  <si>
    <t>GRAND e_villa_label</t>
  </si>
  <si>
    <t>GRAND VILLA</t>
    <phoneticPr fontId="1" type="noConversion"/>
  </si>
  <si>
    <t>大别墅</t>
  </si>
  <si>
    <t>大別墅</t>
  </si>
  <si>
    <t>グランドビラ</t>
  </si>
  <si>
    <t>INSIDEe_inside_label</t>
  </si>
  <si>
    <t>INSIDE</t>
    <phoneticPr fontId="1" type="noConversion"/>
  </si>
  <si>
    <t>内部套房</t>
  </si>
  <si>
    <t>インサイド</t>
  </si>
  <si>
    <t>OCEANVe_oceanview_label</t>
  </si>
  <si>
    <t>OCEANVIEW</t>
    <phoneticPr fontId="1" type="noConversion"/>
  </si>
  <si>
    <t>海景套房</t>
  </si>
  <si>
    <t>海景客房</t>
  </si>
  <si>
    <t>オーシャンビュー</t>
  </si>
  <si>
    <t>SP_label</t>
  </si>
  <si>
    <t>SP</t>
    <phoneticPr fontId="1" type="noConversion"/>
  </si>
  <si>
    <t>套房</t>
  </si>
  <si>
    <t>SP</t>
  </si>
  <si>
    <t>BALCONe_deluxe_label</t>
  </si>
  <si>
    <t>BALCONY DELUXE</t>
    <phoneticPr fontId="1" type="noConversion"/>
  </si>
  <si>
    <t>豪华露台套房</t>
  </si>
  <si>
    <t>豪華露台客房</t>
  </si>
  <si>
    <t>バルコニーデラックス</t>
  </si>
  <si>
    <t>DC PALe_penth_label</t>
  </si>
  <si>
    <t>DC PALACE PENTH</t>
    <phoneticPr fontId="1" type="noConversion"/>
  </si>
  <si>
    <t>星梦邮轮宫殿顶楼套房</t>
  </si>
  <si>
    <t>星夢郵輪皇宮頂層套房</t>
  </si>
  <si>
    <t>DCパレス・ペントハウス</t>
  </si>
  <si>
    <t>DC VILe_villa_label</t>
  </si>
  <si>
    <t>DC VILLA</t>
    <phoneticPr fontId="1" type="noConversion"/>
  </si>
  <si>
    <t>星梦邮轮别墅</t>
  </si>
  <si>
    <t>星夢郵輪別墅</t>
  </si>
  <si>
    <t>DCビラ</t>
  </si>
  <si>
    <t>PALACEe_villa_label</t>
  </si>
  <si>
    <t>PALACE VILLA</t>
    <phoneticPr fontId="1" type="noConversion"/>
  </si>
  <si>
    <t>宫殿别墅</t>
  </si>
  <si>
    <t>皇宮別墅</t>
  </si>
  <si>
    <t>パレス・ビラ</t>
  </si>
  <si>
    <t>PALACEe_penthouse_label</t>
  </si>
  <si>
    <t>PALACE PENTHOUSE</t>
    <phoneticPr fontId="1" type="noConversion"/>
  </si>
  <si>
    <t>宫殿顶楼套房</t>
  </si>
  <si>
    <t>皇宮頂層套房</t>
  </si>
  <si>
    <t>パレス・ペントハウス</t>
  </si>
  <si>
    <t>PALACEe_suite_label</t>
  </si>
  <si>
    <t>PALACE DELUXE SUITE</t>
    <phoneticPr fontId="1" type="noConversion"/>
  </si>
  <si>
    <t>宫殿豪华套房</t>
  </si>
  <si>
    <t>皇宮豪華套房</t>
  </si>
  <si>
    <t>パレス・デラックススイート</t>
  </si>
  <si>
    <t>PALACE SUITE</t>
    <phoneticPr fontId="1" type="noConversion"/>
  </si>
  <si>
    <t>宫殿套房</t>
  </si>
  <si>
    <t>皇宮套房</t>
  </si>
  <si>
    <t>パレスススイート</t>
  </si>
  <si>
    <t>PALACEe_accessible)_label</t>
  </si>
  <si>
    <t xml:space="preserve">PALACE SUITE (ACCESSIBLE) </t>
    <phoneticPr fontId="1" type="noConversion"/>
  </si>
  <si>
    <t>宫殿套房（无障碍）</t>
  </si>
  <si>
    <t xml:space="preserve">皇宮套房 (無障礙) </t>
  </si>
  <si>
    <t xml:space="preserve">パレススイート（アクセス可能） </t>
  </si>
  <si>
    <t>INTERIe_stateroom_label</t>
  </si>
  <si>
    <t>INTERIOR STATEROOM</t>
    <phoneticPr fontId="1" type="noConversion"/>
  </si>
  <si>
    <t>内侧客房</t>
  </si>
  <si>
    <t>個室インテリア</t>
  </si>
  <si>
    <t>INTERIe_accessible)_label</t>
  </si>
  <si>
    <t>INTERIOR STATEROOM (ACCESSIBLE)</t>
    <phoneticPr fontId="1" type="noConversion"/>
  </si>
  <si>
    <t>内侧客房（无障碍）</t>
  </si>
  <si>
    <t xml:space="preserve">內側客房 (無障礙) </t>
  </si>
  <si>
    <t>個室インテリア（アクセス可能）</t>
  </si>
  <si>
    <t>GARDENe_penthouse_label</t>
  </si>
  <si>
    <t>GARDEN PENTHOUSE</t>
    <phoneticPr fontId="1" type="noConversion"/>
  </si>
  <si>
    <t>花园顶楼套房</t>
  </si>
  <si>
    <t>花園頂層套房</t>
  </si>
  <si>
    <t>ガーデンペントハウス</t>
  </si>
  <si>
    <t>DREAM EXECUTIVE SUITE</t>
    <phoneticPr fontId="1" type="noConversion"/>
  </si>
  <si>
    <t>梦幻行政套房</t>
  </si>
  <si>
    <t>夢幻行政套房</t>
  </si>
  <si>
    <t>ドリームエグゼクティブスイート</t>
  </si>
  <si>
    <t>DREAM DELUXE SUITE</t>
    <phoneticPr fontId="1" type="noConversion"/>
  </si>
  <si>
    <t>梦幻豪华套房</t>
  </si>
  <si>
    <t>夢幻豪華套房</t>
  </si>
  <si>
    <t>ドリームデラックススイート</t>
  </si>
  <si>
    <t>DREAM e_accessible)_label</t>
  </si>
  <si>
    <t>DREAM SUITE (ACCESSIBLE)</t>
    <phoneticPr fontId="1" type="noConversion"/>
  </si>
  <si>
    <t>梦幻套房（无障碍）</t>
  </si>
  <si>
    <t xml:space="preserve">夢幻套房 (可選項) </t>
  </si>
  <si>
    <t>ドリームスイート（アクセス可能）</t>
  </si>
  <si>
    <t>BALCONe_accessible)_label</t>
  </si>
  <si>
    <t>BALCONY DELUXE STATEROOM (ACCESSIBLE)</t>
    <phoneticPr fontId="1" type="noConversion"/>
  </si>
  <si>
    <t>露台豪华客房</t>
  </si>
  <si>
    <t xml:space="preserve">豪華露台客房 (無障礙) </t>
  </si>
  <si>
    <t>バルコニーデラックス個室（アクセス可能）</t>
  </si>
  <si>
    <t>BALCONe_stateroom_label</t>
  </si>
  <si>
    <t>BALCONY DELUXE STATEROOM</t>
    <phoneticPr fontId="1" type="noConversion"/>
  </si>
  <si>
    <t>バルコニーデラックス個室</t>
  </si>
  <si>
    <t>BALCONY STATEROOM (ACCESSIBLE)</t>
    <phoneticPr fontId="1" type="noConversion"/>
  </si>
  <si>
    <t>露台客房（无障碍）</t>
  </si>
  <si>
    <t xml:space="preserve">露台客房 (無障礙) </t>
  </si>
  <si>
    <t>バルコニー個室（アクセス可能）</t>
  </si>
  <si>
    <t>BALCONY STATEROOM</t>
    <phoneticPr fontId="1" type="noConversion"/>
  </si>
  <si>
    <t>バルコニー個室</t>
  </si>
  <si>
    <t>OCEANVe_accessible)_label</t>
  </si>
  <si>
    <t>OCEANVIEW STATEROOM (ACCESSIBLE)</t>
    <phoneticPr fontId="1" type="noConversion"/>
  </si>
  <si>
    <t>海景客房（无障碍）</t>
  </si>
  <si>
    <t xml:space="preserve">海景客房 (無障礙) </t>
  </si>
  <si>
    <t>オーシャンビュー個室（アクセス可能）</t>
  </si>
  <si>
    <t>OCEANVe_stateroom_label</t>
  </si>
  <si>
    <t>OCEANVIEW STATEROOM</t>
    <phoneticPr fontId="1" type="noConversion"/>
  </si>
  <si>
    <t>海景房</t>
  </si>
  <si>
    <t>オーシャンビュー個室</t>
  </si>
  <si>
    <t>INSIDEe_accessible)_label</t>
  </si>
  <si>
    <t>INSIDE STATEROOM (ACCESSIBLE)</t>
    <phoneticPr fontId="1" type="noConversion"/>
  </si>
  <si>
    <t>インサイト個室（アクセス可能）</t>
  </si>
  <si>
    <t>INSIDEe_stateroom_label</t>
  </si>
  <si>
    <t>INSIDE STATEROOM</t>
    <phoneticPr fontId="1" type="noConversion"/>
  </si>
  <si>
    <t>内则客房房</t>
  </si>
  <si>
    <t>インサイド個室</t>
  </si>
  <si>
    <t>宫殿顶楼</t>
  </si>
  <si>
    <t>PALACE SUITE (ACCESSIBLE)</t>
    <phoneticPr fontId="1" type="noConversion"/>
  </si>
  <si>
    <t>パレススイート（アクセス可能）</t>
  </si>
  <si>
    <t>內侧客房（无障碍）</t>
  </si>
  <si>
    <t>Home_SHORE</t>
  </si>
  <si>
    <t>Home_shore_excursion_label</t>
  </si>
  <si>
    <t>Enjoy special offer of shore excursions</t>
  </si>
  <si>
    <t>享受特别优惠的岸上游览</t>
  </si>
  <si>
    <t>享受特別優惠的岸上遊覽</t>
  </si>
  <si>
    <t>Home_shore_dest_itin_label</t>
  </si>
  <si>
    <t>Sometimes one destination isn't enough, so our itineraries bring you the best of Asia</t>
  </si>
  <si>
    <t>有时一个目的地是不够的，所以我们的行程带给你最好的亚洲</t>
  </si>
  <si>
    <t>有時一個目的地是不夠的，所以我們的行程帶給你最好的亞洲</t>
  </si>
  <si>
    <t>Me_Onboard</t>
  </si>
  <si>
    <t>Night_Label</t>
  </si>
  <si>
    <t>Nights</t>
  </si>
  <si>
    <t>RWAS</t>
  </si>
  <si>
    <t>Resorts World at Sea Login</t>
  </si>
  <si>
    <t>海上名胜世界登陆</t>
  </si>
  <si>
    <t>海上名勝世界登陸</t>
  </si>
  <si>
    <t>Register Step 2</t>
  </si>
  <si>
    <t>Register_S2_Label</t>
  </si>
  <si>
    <t xml:space="preserve">Register </t>
  </si>
  <si>
    <t>注册</t>
  </si>
  <si>
    <t>註冊</t>
  </si>
  <si>
    <t>Chat_Label</t>
  </si>
  <si>
    <t>Chat</t>
  </si>
  <si>
    <t>聊天</t>
  </si>
  <si>
    <t>Documentid_validation_msg</t>
  </si>
  <si>
    <t>Document ID must be minimum of 5 characters</t>
  </si>
  <si>
    <t>证件ID必须至少为5个字符</t>
  </si>
  <si>
    <t>文檔ID必須至少為5個字元</t>
  </si>
  <si>
    <t>Explore-Dining</t>
  </si>
  <si>
    <t>Dining_label_explore</t>
  </si>
  <si>
    <t>Dining</t>
  </si>
  <si>
    <t>餐厅</t>
    <phoneticPr fontId="1" type="noConversion"/>
  </si>
  <si>
    <t>餐廳</t>
    <phoneticPr fontId="1" type="noConversion"/>
  </si>
  <si>
    <t>Explore_Facillities_label</t>
  </si>
  <si>
    <t>Service Facilities</t>
  </si>
  <si>
    <t>服务设施</t>
  </si>
  <si>
    <t>服務設施</t>
  </si>
  <si>
    <t>recommended_dishes</t>
  </si>
  <si>
    <t>Recommended Dishes</t>
  </si>
  <si>
    <t>建议配菜</t>
  </si>
  <si>
    <t>建議配菜</t>
  </si>
  <si>
    <t>reservation_added_calender</t>
  </si>
  <si>
    <t>Reservation has been added to My Calendar.</t>
  </si>
  <si>
    <t>预订已经添加到我的日程表中了。</t>
  </si>
  <si>
    <t>預訂已經添加到我的日程表中了。</t>
  </si>
  <si>
    <t>My Wallet-Expenses</t>
  </si>
  <si>
    <t>my_wallet_no_balance_self</t>
  </si>
  <si>
    <t>You may use your Cardless Card now for all onboard purchases and services</t>
  </si>
  <si>
    <t>您现在可以使用您的无卡式通行卡所有船上购买和服务</t>
  </si>
  <si>
    <t>您現在可以使用您的無卡式通行卡所有船上購買和服務</t>
  </si>
  <si>
    <t>my_wallet_onboard_balance</t>
  </si>
  <si>
    <t>Onboard Balance</t>
  </si>
  <si>
    <t>船上余额</t>
  </si>
  <si>
    <t>船上餘額</t>
  </si>
  <si>
    <t>my_wallet_autopay</t>
  </si>
  <si>
    <t>Autopay</t>
  </si>
  <si>
    <t>自动转帐</t>
  </si>
  <si>
    <t>自動轉帳</t>
  </si>
  <si>
    <t>my_wallet_setup_autopay_self</t>
  </si>
  <si>
    <t>Set up your Autopay Service</t>
  </si>
  <si>
    <t>设置自动转帐服务</t>
  </si>
  <si>
    <t>設置自動轉帳服務</t>
  </si>
  <si>
    <t>my_wallet_add_companion_note</t>
  </si>
  <si>
    <t>my_wallet_no_balance_companion</t>
  </si>
  <si>
    <t xml:space="preserve">No Transaction History for </t>
  </si>
  <si>
    <t>没有交易历史</t>
  </si>
  <si>
    <t>沒有交易歷史</t>
  </si>
  <si>
    <t>my_wallet_setup_autopay_companion</t>
  </si>
  <si>
    <t xml:space="preserve">Set up Autopay Service for </t>
  </si>
  <si>
    <t>设立自动转帐服务</t>
  </si>
  <si>
    <t>設立自動轉帳服務</t>
  </si>
  <si>
    <t>my_wallet_transaction_end</t>
  </si>
  <si>
    <t>End of Your Transactions</t>
  </si>
  <si>
    <t>交易结束</t>
  </si>
  <si>
    <t>交易結束</t>
  </si>
  <si>
    <t>Coupon_label</t>
  </si>
  <si>
    <t>Coupon</t>
  </si>
  <si>
    <t>优惠券</t>
  </si>
  <si>
    <t>優惠券</t>
  </si>
  <si>
    <t>my_wallet_total_spending</t>
  </si>
  <si>
    <t>Total Spending on</t>
  </si>
  <si>
    <t>总开支</t>
  </si>
  <si>
    <t>總開支</t>
  </si>
  <si>
    <t>my_wallet_transaction_detail</t>
  </si>
  <si>
    <t>Transaction Detail</t>
  </si>
  <si>
    <t>交易详情</t>
  </si>
  <si>
    <t>交易詳情</t>
  </si>
  <si>
    <t>my_wallet_Detail</t>
  </si>
  <si>
    <t>Detail</t>
  </si>
  <si>
    <t>详情</t>
    <phoneticPr fontId="1" type="noConversion"/>
  </si>
  <si>
    <t>詳情</t>
    <phoneticPr fontId="1" type="noConversion"/>
  </si>
  <si>
    <t>my_wallet_total_amount</t>
  </si>
  <si>
    <t xml:space="preserve">Total Amount </t>
  </si>
  <si>
    <t>总金额</t>
    <phoneticPr fontId="1" type="noConversion"/>
  </si>
  <si>
    <t>總金額</t>
    <phoneticPr fontId="1" type="noConversion"/>
  </si>
  <si>
    <t>my_wallet_sales_unit</t>
  </si>
  <si>
    <t>Sales Unit</t>
  </si>
  <si>
    <t>销售单位</t>
  </si>
  <si>
    <t>銷售單位</t>
  </si>
  <si>
    <t>my_wallet_coupon_code</t>
  </si>
  <si>
    <t>Coupon Code</t>
  </si>
  <si>
    <t>优惠码</t>
  </si>
  <si>
    <t>優惠碼</t>
  </si>
  <si>
    <t>my_wallet_transaction_reference</t>
  </si>
  <si>
    <t>Transaction Reference</t>
  </si>
  <si>
    <t>交易参考</t>
  </si>
  <si>
    <t>交易參考</t>
  </si>
  <si>
    <t>my_wallet_transaction_time</t>
  </si>
  <si>
    <t>Transaction Time</t>
  </si>
  <si>
    <t>交易时间</t>
  </si>
  <si>
    <t>交易時間</t>
  </si>
  <si>
    <t>search_my_wallet</t>
  </si>
  <si>
    <t>Search My wallet</t>
  </si>
  <si>
    <t>寻找我的钱包</t>
  </si>
  <si>
    <t>尋找我的錢包</t>
  </si>
  <si>
    <t>search_my_wallet_no_result</t>
  </si>
  <si>
    <t>No Results Found</t>
  </si>
  <si>
    <t>没有找到结果</t>
  </si>
  <si>
    <t>沒有找到結果</t>
    <phoneticPr fontId="1" type="noConversion"/>
  </si>
  <si>
    <t>my_wallet_pay</t>
  </si>
  <si>
    <t>Pay</t>
  </si>
  <si>
    <t>支付</t>
  </si>
  <si>
    <t>my_wallet_authorized</t>
  </si>
  <si>
    <t>Authorized</t>
  </si>
  <si>
    <t>授权</t>
  </si>
  <si>
    <t>授權</t>
  </si>
  <si>
    <t>Your_Auto_pay_label</t>
  </si>
  <si>
    <t xml:space="preserve">Your Autopay Service has been Pre-authorized by </t>
  </si>
  <si>
    <t>你的自动转帐服务已获预授权</t>
  </si>
  <si>
    <t>你的自動轉帳服務已獲預授權</t>
  </si>
  <si>
    <t>Auto_pay_label</t>
  </si>
  <si>
    <t xml:space="preserve">Autopay Service has been Pre-authorized by </t>
  </si>
  <si>
    <t>自动转帐服务已获预授权</t>
  </si>
  <si>
    <t>自動轉帳服務已獲預授權</t>
  </si>
  <si>
    <t>wallet_Pre-Authorized</t>
  </si>
  <si>
    <t xml:space="preserve"> Pre-Authorized Amount </t>
  </si>
  <si>
    <t>预授权金额</t>
    <phoneticPr fontId="1" type="noConversion"/>
  </si>
  <si>
    <t>預授權金額</t>
    <phoneticPr fontId="1" type="noConversion"/>
  </si>
  <si>
    <t xml:space="preserve">Remaining Pre-authoried Amount </t>
  </si>
  <si>
    <t>剩余预授权金额</t>
  </si>
  <si>
    <t>剩餘預授權金額</t>
  </si>
  <si>
    <t>wallet_paynow_label</t>
  </si>
  <si>
    <t>Next_label</t>
  </si>
  <si>
    <t>Payment_detail_label</t>
  </si>
  <si>
    <t>Payment Detail</t>
  </si>
  <si>
    <t>my_wallet_payment_amount</t>
  </si>
  <si>
    <t>Payment Amount</t>
  </si>
  <si>
    <t>付款额</t>
  </si>
  <si>
    <t>付款額</t>
  </si>
  <si>
    <t>my_wallet_settled_by</t>
  </si>
  <si>
    <t>Settled By</t>
  </si>
  <si>
    <t>由</t>
  </si>
  <si>
    <t>my_wallet_payment_method</t>
  </si>
  <si>
    <t>Payment Method</t>
  </si>
  <si>
    <t>支付方式</t>
  </si>
  <si>
    <t>my_wallet_payment_reference</t>
  </si>
  <si>
    <t>Payment Reference</t>
  </si>
  <si>
    <t>付款参考</t>
  </si>
  <si>
    <t>付款參考</t>
  </si>
  <si>
    <t>my_wallet_payment_time</t>
  </si>
  <si>
    <t>Payment Time</t>
  </si>
  <si>
    <t>付款时间</t>
  </si>
  <si>
    <t>付款時間</t>
    <phoneticPr fontId="1" type="noConversion"/>
  </si>
  <si>
    <t>paid_pre_authorzation_label</t>
  </si>
  <si>
    <t>Paid by Pre-Authorization</t>
  </si>
  <si>
    <t>由预授权支付</t>
  </si>
  <si>
    <t>由預授權支付</t>
  </si>
  <si>
    <t>Already_reached_limit_label</t>
  </si>
  <si>
    <t>Already reached the limit of Pre-Authorization</t>
  </si>
  <si>
    <t>已达到预授权的限制</t>
  </si>
  <si>
    <t>已達到預授權的限制</t>
  </si>
  <si>
    <t>Enter No. of Guests</t>
  </si>
  <si>
    <t>Payment_Deposit_label</t>
  </si>
  <si>
    <t>Deposit</t>
  </si>
  <si>
    <t>存款</t>
  </si>
  <si>
    <t>It is refundable if cancelled more than 24 hours prior reservation start time.</t>
  </si>
  <si>
    <t>如在预订开始前24小时内取消，可获退款。</t>
  </si>
  <si>
    <t>如在預訂開始前24小時內取消，可獲退款。</t>
    <phoneticPr fontId="1" type="noConversion"/>
  </si>
  <si>
    <t>Already Reserved</t>
  </si>
  <si>
    <t>Service_facility_label</t>
  </si>
  <si>
    <t>Check-in Pages</t>
  </si>
  <si>
    <t>upload_travel_doc_label</t>
  </si>
  <si>
    <t xml:space="preserve">Please upload a Travel Document </t>
  </si>
  <si>
    <t>请上传旅行证件</t>
  </si>
  <si>
    <t>請上傳旅行證件</t>
  </si>
  <si>
    <t>Logout_failed_alert</t>
  </si>
  <si>
    <t xml:space="preserve">Logout failed. Please retry </t>
  </si>
  <si>
    <t>登出失败了。请重试</t>
  </si>
  <si>
    <t>登出失敗了。請重試</t>
  </si>
  <si>
    <t>Userbindingalert1_label</t>
  </si>
  <si>
    <t>DreamElite member login can be binded to</t>
  </si>
  <si>
    <t>星梦荟成员登录可以绑定到</t>
  </si>
  <si>
    <t>星夢薈成員登錄可以綁定到</t>
    <phoneticPr fontId="1" type="noConversion"/>
  </si>
  <si>
    <t>Dream Elite-User Binding</t>
  </si>
  <si>
    <t>Userbindingalert1_label2</t>
  </si>
  <si>
    <t>If you are already a DreamElite member, please input your DreamElite login to complete binding process</t>
  </si>
  <si>
    <t>如果您已经是星梦荟会员，请输入您的星梦荟登录完成绑定过程</t>
  </si>
  <si>
    <t>如果您已經是星夢薈會員，請輸入您的星夢薈登錄完成綁定過程</t>
  </si>
  <si>
    <t>account_label</t>
  </si>
  <si>
    <t>account</t>
  </si>
  <si>
    <t>账户</t>
  </si>
  <si>
    <t>帳戶</t>
  </si>
  <si>
    <t>Check-in Page</t>
  </si>
  <si>
    <t>checkin_not_available_error_message</t>
  </si>
  <si>
    <t>CheckIn not available.Please retry</t>
  </si>
  <si>
    <t>登记不可用。请重试</t>
  </si>
  <si>
    <t>登記不可用。請重試</t>
  </si>
  <si>
    <t>please_other_guest_tabs_for_error_label_checkin</t>
  </si>
  <si>
    <t>Please check all guest tabs for any errors.</t>
  </si>
  <si>
    <t>请检查所有的客人标签是否有错误。</t>
  </si>
  <si>
    <t>請檢查所有的客人標籤是否有錯誤。</t>
  </si>
  <si>
    <t>Enter_name_label</t>
  </si>
  <si>
    <t>Please enter Name</t>
  </si>
  <si>
    <t>MDD</t>
  </si>
  <si>
    <t>Undo_checkinfor_label</t>
  </si>
  <si>
    <t>Undo check-in for</t>
  </si>
  <si>
    <t>撤销登记的</t>
  </si>
  <si>
    <t>撤銷登記的</t>
  </si>
  <si>
    <t>Undo_checkin_nolonger_label</t>
  </si>
  <si>
    <t>his Cardless Card will no longer be available</t>
  </si>
  <si>
    <t>他的无卡式通行卡将不再可用</t>
  </si>
  <si>
    <t>他的無卡式通行卡將不再可用</t>
  </si>
  <si>
    <t>Enjoy Special offer of shore Excursions</t>
  </si>
  <si>
    <t>Earlybird_label</t>
  </si>
  <si>
    <t>Early Bird Offer</t>
  </si>
  <si>
    <t>早鸟优惠</t>
  </si>
  <si>
    <t>早鳥優惠</t>
  </si>
  <si>
    <t>Casinos_label_explore</t>
  </si>
  <si>
    <t>Casinos</t>
  </si>
  <si>
    <t>赌场</t>
  </si>
  <si>
    <t>賭場</t>
  </si>
  <si>
    <t>Activity_limited_seats</t>
  </si>
  <si>
    <t>Limited seats</t>
  </si>
  <si>
    <t>有限座位</t>
  </si>
  <si>
    <t>name_checkin_mandatory_feild</t>
  </si>
  <si>
    <t>Name</t>
  </si>
  <si>
    <t>i_agree_terms_checkin_tab1</t>
  </si>
  <si>
    <t>I agree and accept the</t>
  </si>
  <si>
    <t>我同意并接受</t>
  </si>
  <si>
    <t>我同意並接受</t>
    <phoneticPr fontId="1" type="noConversion"/>
  </si>
  <si>
    <t>passenger_terms_tab1_checkin</t>
  </si>
  <si>
    <t>Passenger Terms and"</t>
  </si>
  <si>
    <t>乘客条款和“</t>
  </si>
  <si>
    <t>乘客條款和“</t>
    <phoneticPr fontId="1" type="noConversion"/>
  </si>
  <si>
    <t>Activity_Showless_label</t>
  </si>
  <si>
    <t>Show less</t>
  </si>
  <si>
    <t>显示更少</t>
  </si>
  <si>
    <t>顯示更少</t>
  </si>
  <si>
    <t>No_shorex_label</t>
  </si>
  <si>
    <t>No Shorex available</t>
  </si>
  <si>
    <t>没有可用的岸上游</t>
  </si>
  <si>
    <t>沒有可用的岸上遊</t>
  </si>
  <si>
    <t>Already_logged_in</t>
  </si>
  <si>
    <t>You have already logged in with</t>
  </si>
  <si>
    <t>您已经登录了</t>
  </si>
  <si>
    <t>您已經登錄了</t>
  </si>
  <si>
    <t>Dream Elite</t>
  </si>
  <si>
    <t>Plz_Logout_label</t>
  </si>
  <si>
    <t>Please logout</t>
  </si>
  <si>
    <t>请登出</t>
  </si>
  <si>
    <t>請登出</t>
  </si>
  <si>
    <t>Before_login_label</t>
  </si>
  <si>
    <t>before login</t>
  </si>
  <si>
    <t>登录前</t>
    <phoneticPr fontId="1" type="noConversion"/>
  </si>
  <si>
    <t>登錄前</t>
    <phoneticPr fontId="1" type="noConversion"/>
  </si>
  <si>
    <t>Register DreamElite</t>
  </si>
  <si>
    <t>注册星梦荟</t>
    <phoneticPr fontId="1" type="noConversion"/>
  </si>
  <si>
    <t>註冊星夢薈</t>
    <phoneticPr fontId="1" type="noConversion"/>
  </si>
  <si>
    <t xml:space="preserve">Virtual Card </t>
  </si>
  <si>
    <t>Please turn on bluetooth and Location from settings</t>
  </si>
  <si>
    <t>请打开蓝牙和位置设置</t>
  </si>
  <si>
    <t>請打開藍牙和位置設置</t>
    <phoneticPr fontId="1" type="noConversion"/>
  </si>
  <si>
    <t>Alert</t>
  </si>
  <si>
    <t>警报</t>
  </si>
  <si>
    <t>警報</t>
    <phoneticPr fontId="1" type="noConversion"/>
  </si>
  <si>
    <t xml:space="preserve">Unable to process ! Please try again. </t>
  </si>
  <si>
    <t>无法处理!请再试一次。</t>
  </si>
  <si>
    <t>無法處理!請再試一次。</t>
    <phoneticPr fontId="1" type="noConversion"/>
  </si>
  <si>
    <t xml:space="preserve">No activities available. </t>
  </si>
  <si>
    <t>没有可用的活动。</t>
  </si>
  <si>
    <t>沒有可用的活動。</t>
    <phoneticPr fontId="1" type="noConversion"/>
  </si>
  <si>
    <t>No results</t>
  </si>
  <si>
    <t>没有结果</t>
  </si>
  <si>
    <t>沒有結果</t>
    <phoneticPr fontId="1" type="noConversion"/>
  </si>
  <si>
    <t>Error Messages and Responses</t>
  </si>
  <si>
    <t>Login_MobileNumber_Length</t>
  </si>
  <si>
    <t>Mobile Number must consist minimum of 10 digits.</t>
  </si>
  <si>
    <t>手机号码必须由至少10位数字组成。</t>
  </si>
  <si>
    <t>手機號碼必須由至少10位元數位組成。</t>
    <phoneticPr fontId="1" type="noConversion"/>
  </si>
  <si>
    <t>Password must consist at least 8 characters.</t>
  </si>
  <si>
    <t>密码必须由至少8个字符组成。</t>
  </si>
  <si>
    <t>密碼必須由至少8個字元組成。</t>
    <phoneticPr fontId="1" type="noConversion"/>
  </si>
  <si>
    <t>Login_OTP_NotBlank</t>
  </si>
  <si>
    <t>Please enter OTP.</t>
  </si>
  <si>
    <t>请输入一次性密码。</t>
    <phoneticPr fontId="1" type="noConversion"/>
  </si>
  <si>
    <t>請輸入一次性密碼。</t>
    <phoneticPr fontId="1" type="noConversion"/>
  </si>
  <si>
    <t>Login_Social_Media_Type_NotBlank</t>
  </si>
  <si>
    <t>Please enter Social Media Type.</t>
  </si>
  <si>
    <t>请输入社交媒体类型。</t>
  </si>
  <si>
    <t>請輸入社交媒體類型。</t>
    <phoneticPr fontId="1" type="noConversion"/>
  </si>
  <si>
    <t>Login_Social_Media_LoginID_NotBlank</t>
  </si>
  <si>
    <t>Please enter Social Media Login ID.</t>
  </si>
  <si>
    <t>请输入社交媒体登录ID。</t>
    <phoneticPr fontId="1" type="noConversion"/>
  </si>
  <si>
    <t>請輸入社交媒體登錄ID。</t>
    <phoneticPr fontId="1" type="noConversion"/>
  </si>
  <si>
    <t>Login_Social_Media_Token_NotBlank</t>
  </si>
  <si>
    <t xml:space="preserve"> Please enter Social Media Token.</t>
  </si>
  <si>
    <t>请输入社交媒体令牌。</t>
  </si>
  <si>
    <t>請輸入社交媒體權杖。</t>
    <phoneticPr fontId="1" type="noConversion"/>
  </si>
  <si>
    <t>DE_Credentials_NotBlank</t>
  </si>
  <si>
    <t>Please enter Mobile Number or Email Address or Membership Number.</t>
  </si>
  <si>
    <t>请输入手机号码或电邮地址或会员编号。</t>
  </si>
  <si>
    <t>請輸入手機號碼或電郵位址或會員編號。</t>
    <phoneticPr fontId="1" type="noConversion"/>
  </si>
  <si>
    <t>DE_GuestLogin_Credentials_NotBlank</t>
  </si>
  <si>
    <t>Please enter Booking Number or Document ID or Cabin Number.</t>
  </si>
  <si>
    <t>请输入预订号码或证件号码或客舱号码。</t>
  </si>
  <si>
    <t>請輸入預訂號碼或證件號碼或客艙號碼。</t>
    <phoneticPr fontId="1" type="noConversion"/>
  </si>
  <si>
    <t>DE_Forgotpassword_Credentials_NotBlank</t>
  </si>
  <si>
    <t>Please enter Mobile Number or Email Address or Cabin Number.</t>
  </si>
  <si>
    <t>请输入手提电话号码、电邮地址或客舱号码。</t>
  </si>
  <si>
    <t>請輸入手提電話號碼、電郵地址或客艙號碼。</t>
    <phoneticPr fontId="1" type="noConversion"/>
  </si>
  <si>
    <t>Login_DocumentID_Pattern</t>
  </si>
  <si>
    <t>Invalid Document ID, must be digits.</t>
  </si>
  <si>
    <t>无效的证件ID，必须是数字。</t>
  </si>
  <si>
    <t>無效的文檔ID，必須是數位。</t>
    <phoneticPr fontId="1" type="noConversion"/>
  </si>
  <si>
    <t>Login_Residing_Country_NotBlank</t>
  </si>
  <si>
    <t>Please enter Residing Country.</t>
  </si>
  <si>
    <t>请输入居住国家。</t>
    <phoneticPr fontId="1" type="noConversion"/>
  </si>
  <si>
    <t>請輸入居住國家。</t>
    <phoneticPr fontId="1" type="noConversion"/>
  </si>
  <si>
    <t>Login_Mobileintlcode_Pattern</t>
  </si>
  <si>
    <t>Invalid Country Code, must be like +91, 86 etc.</t>
  </si>
  <si>
    <t>无效的国家代码，必须是+91,86等。</t>
  </si>
  <si>
    <t>無效的國家代碼，必須是+91,86等。</t>
    <phoneticPr fontId="1" type="noConversion"/>
  </si>
  <si>
    <t>OCI_Emregency_Firstname_Pattern</t>
  </si>
  <si>
    <t>Invalid Emergency Contact First Name, must be letters.</t>
  </si>
  <si>
    <t>紧急联系人的名字无效，必须是字母。</t>
  </si>
  <si>
    <t>緊急連絡人的名字無效，必須是字母。</t>
    <phoneticPr fontId="1" type="noConversion"/>
  </si>
  <si>
    <t>OCI_Emergency_Lastname_NotBlank</t>
  </si>
  <si>
    <t>Please enter Emergency Contact Last Name.</t>
  </si>
  <si>
    <t>请输入紧急联系人的姓。</t>
  </si>
  <si>
    <t>請輸入緊急連絡人的姓。</t>
    <phoneticPr fontId="1" type="noConversion"/>
  </si>
  <si>
    <t>OCI_Emergency_Lastname_Pattern</t>
  </si>
  <si>
    <t>Invalid Emergency Contact Last Name, must be letters.</t>
  </si>
  <si>
    <t>紧急联系人的姓氏无效，必须是字母。</t>
  </si>
  <si>
    <t>緊急連絡人的姓氏無效，必須是字母。</t>
    <phoneticPr fontId="1" type="noConversion"/>
  </si>
  <si>
    <t>OCI_Emergency_Mobileintlcode_Pattern</t>
  </si>
  <si>
    <t>Invalid Emergency Contact Mobile International Code.</t>
  </si>
  <si>
    <t>无效的紧急联系移动国际代码。</t>
  </si>
  <si>
    <t>無效的緊急聯繫移動國際代碼。</t>
    <phoneticPr fontId="1" type="noConversion"/>
  </si>
  <si>
    <t>OCI_Emergency_Mobilenumber_NotBlank</t>
  </si>
  <si>
    <t>Please enter Emergency Contact Mobile Number.</t>
  </si>
  <si>
    <t>请输入紧急联系电话。</t>
  </si>
  <si>
    <t>請輸入緊急聯繫電話。</t>
    <phoneticPr fontId="1" type="noConversion"/>
  </si>
  <si>
    <t>OCI_Emergency_Mobilenumber_Pattern_Digits</t>
  </si>
  <si>
    <t>Invalid Emergency Contact Mobile Number, must be digits.</t>
  </si>
  <si>
    <t>无效的紧急联系电话号码，必须是数字。</t>
  </si>
  <si>
    <t>無效的緊急聯繫電話號碼，必須是數字。</t>
    <phoneticPr fontId="1" type="noConversion"/>
  </si>
  <si>
    <t>OCI_Emergency_Email_NotBlank</t>
  </si>
  <si>
    <t>Please enter Emergency Contact Email Address.</t>
  </si>
  <si>
    <t>请输入紧急联络电邮地址。</t>
  </si>
  <si>
    <t>請輸入緊急聯絡電郵位址。</t>
    <phoneticPr fontId="1" type="noConversion"/>
  </si>
  <si>
    <t>OCI_Invalid_Emergency_Email</t>
  </si>
  <si>
    <t>Invalid Emergency Contact E-mail Address.</t>
  </si>
  <si>
    <t>无效的紧急联系电子邮件地址。</t>
  </si>
  <si>
    <t>無效的緊急聯繫電子郵寄地址。</t>
    <phoneticPr fontId="1" type="noConversion"/>
  </si>
  <si>
    <t>OCI_Checkin_Document_Type_NotBlank</t>
  </si>
  <si>
    <t>Please enter Document Type</t>
  </si>
  <si>
    <t>请输入文件类型</t>
  </si>
  <si>
    <t>請輸入檔案類型</t>
    <phoneticPr fontId="1" type="noConversion"/>
  </si>
  <si>
    <t>OCI_Checkin_Documentexpdate_NotBlank</t>
  </si>
  <si>
    <t>Please enter Document Issue Expiry Date.</t>
  </si>
  <si>
    <t>请输入文件发出的有效期。</t>
  </si>
  <si>
    <t>請輸入檔發出的有效期。</t>
    <phoneticPr fontId="1" type="noConversion"/>
  </si>
  <si>
    <t>OCI_Checkin_Document_Issue_Country_NotBlank</t>
  </si>
  <si>
    <t>Please enter Document Issuing Country.</t>
  </si>
  <si>
    <t>请输入文件签发国家。</t>
  </si>
  <si>
    <t>請輸入檔簽發國家。</t>
    <phoneticPr fontId="1" type="noConversion"/>
  </si>
  <si>
    <t>OCI_Checkin_Document_Image_NotBlank</t>
  </si>
  <si>
    <t>Please upload Document image.</t>
  </si>
  <si>
    <t>请上传文件图片。</t>
  </si>
  <si>
    <t>請上傳檔圖片。</t>
    <phoneticPr fontId="1" type="noConversion"/>
  </si>
  <si>
    <t>General_Paxid_NotBlank</t>
  </si>
  <si>
    <t>Please enter Pax ID.</t>
  </si>
  <si>
    <t>请输入乘客 ID。</t>
    <phoneticPr fontId="1" type="noConversion"/>
  </si>
  <si>
    <t>請輸入乘客 ID。</t>
    <phoneticPr fontId="1" type="noConversion"/>
  </si>
  <si>
    <t>Virtualkey_End_Point_Id_NotBlank</t>
  </si>
  <si>
    <t>Please enter Endpoint ID.</t>
  </si>
  <si>
    <t>请输入端点ID。</t>
  </si>
  <si>
    <t>請輸入端點ID。</t>
    <phoneticPr fontId="1" type="noConversion"/>
  </si>
  <si>
    <t>MDD_Payer_Paxid_NotBlank</t>
  </si>
  <si>
    <t>Please enter Payer Pax ID.</t>
  </si>
  <si>
    <t>请输入付款人乘客ID。</t>
    <phoneticPr fontId="1" type="noConversion"/>
  </si>
  <si>
    <t>請輸入付款人乘客ID。</t>
    <phoneticPr fontId="1" type="noConversion"/>
  </si>
  <si>
    <t>General_Reservation_Id_NotBlank</t>
  </si>
  <si>
    <t>Please enter Reservation ID.</t>
  </si>
  <si>
    <t>请输入预约号。</t>
    <phoneticPr fontId="1" type="noConversion"/>
  </si>
  <si>
    <t>請輸入預約號。</t>
    <phoneticPr fontId="1" type="noConversion"/>
  </si>
  <si>
    <t>Please enter Pax ID</t>
  </si>
  <si>
    <t>请输入乘客ID</t>
    <phoneticPr fontId="1" type="noConversion"/>
  </si>
  <si>
    <t>請輸入乘客ID</t>
    <phoneticPr fontId="1" type="noConversion"/>
  </si>
  <si>
    <t>MDD_BookMark_Type_NotBlank</t>
  </si>
  <si>
    <t>Please enter Type</t>
  </si>
  <si>
    <t>请输入类型</t>
  </si>
  <si>
    <t>請輸入類型</t>
    <phoneticPr fontId="1" type="noConversion"/>
  </si>
  <si>
    <t>MDD_BookMark_EventId_NotBlank</t>
  </si>
  <si>
    <t>Please enter Event ID</t>
  </si>
  <si>
    <t>请输入事件ID</t>
  </si>
  <si>
    <t>請輸入事件ID</t>
    <phoneticPr fontId="1" type="noConversion"/>
  </si>
  <si>
    <t>MDD_BookMark_BookMarkType_NotBlank</t>
  </si>
  <si>
    <t>Please enter BookMark Type</t>
  </si>
  <si>
    <t>请输入书签类型</t>
  </si>
  <si>
    <t>請輸入書簽類型</t>
    <phoneticPr fontId="1" type="noConversion"/>
  </si>
  <si>
    <t>请输入预约ID。</t>
  </si>
  <si>
    <t>請輸入預約ID。</t>
    <phoneticPr fontId="1" type="noConversion"/>
  </si>
  <si>
    <t>General_Paxid.NotBlank</t>
  </si>
  <si>
    <t>MDD_BookMark.Type_NotBlank</t>
  </si>
  <si>
    <t>MDD_BookMark.EventId_NotBlank</t>
  </si>
  <si>
    <t xml:space="preserve">Virtual Card Error messages </t>
  </si>
  <si>
    <t>请通过设置- dream_cruise启用蓝牙权限</t>
  </si>
  <si>
    <t>請通過設置- dream_cruise啟用藍牙許可權</t>
    <phoneticPr fontId="1" type="noConversion"/>
  </si>
  <si>
    <t>Please turn on bluetooth from device settings</t>
  </si>
  <si>
    <t>请从设备设置中打开蓝牙</t>
  </si>
  <si>
    <t>請從設備設置中打開藍牙</t>
    <phoneticPr fontId="1" type="noConversion"/>
  </si>
  <si>
    <t>I-café</t>
  </si>
  <si>
    <t>WiFi Package</t>
  </si>
  <si>
    <t>Wi-Fi Voucher Redemption</t>
    <phoneticPr fontId="1" type="noConversion"/>
  </si>
  <si>
    <t>wi - fi代用券</t>
    <phoneticPr fontId="1" type="noConversion"/>
  </si>
  <si>
    <t xml:space="preserve">Your session will be expired at </t>
  </si>
  <si>
    <t>您的会话将结束于</t>
    <phoneticPr fontId="1" type="noConversion"/>
  </si>
  <si>
    <t>您的會話將結束於</t>
    <phoneticPr fontId="1" type="noConversion"/>
  </si>
  <si>
    <t>on</t>
  </si>
  <si>
    <t>在</t>
  </si>
  <si>
    <t>Start WiFi Session</t>
  </si>
  <si>
    <t>启动无线会话</t>
  </si>
  <si>
    <t>啟動無線會話</t>
    <phoneticPr fontId="1" type="noConversion"/>
  </si>
  <si>
    <t>About Service</t>
  </si>
  <si>
    <t>关于服务</t>
  </si>
  <si>
    <t>關於服務</t>
    <phoneticPr fontId="1" type="noConversion"/>
  </si>
  <si>
    <t>Notes</t>
  </si>
  <si>
    <t>备注</t>
    <phoneticPr fontId="1" type="noConversion"/>
  </si>
  <si>
    <t>備註</t>
    <phoneticPr fontId="1" type="noConversion"/>
  </si>
  <si>
    <t>Upgrade Now</t>
  </si>
  <si>
    <t>现在升级</t>
  </si>
  <si>
    <t>現在升級</t>
    <phoneticPr fontId="1" type="noConversion"/>
  </si>
  <si>
    <t>Payment Complete</t>
  </si>
  <si>
    <t>付款完成</t>
  </si>
  <si>
    <t>Voucher Confirmed</t>
  </si>
  <si>
    <t>凭证确认</t>
  </si>
  <si>
    <t>憑證確認</t>
    <phoneticPr fontId="1" type="noConversion"/>
  </si>
  <si>
    <t xml:space="preserve">You may now ready to stay connect with your mobile device while at sea. </t>
  </si>
  <si>
    <t>您现在可以随时连接您的移动设备，而在海上。</t>
  </si>
  <si>
    <t>您現在可以隨時連接您的移動設備，而在海上。</t>
    <phoneticPr fontId="1" type="noConversion"/>
  </si>
  <si>
    <t>Activate Later</t>
  </si>
  <si>
    <t>激活后</t>
  </si>
  <si>
    <t>啟動後</t>
    <phoneticPr fontId="1" type="noConversion"/>
  </si>
  <si>
    <t>devices</t>
  </si>
  <si>
    <t>设备</t>
  </si>
  <si>
    <t>設備</t>
    <phoneticPr fontId="1" type="noConversion"/>
  </si>
  <si>
    <t>device</t>
  </si>
  <si>
    <t>hour</t>
  </si>
  <si>
    <t>小時</t>
    <phoneticPr fontId="1" type="noConversion"/>
  </si>
  <si>
    <t>hours</t>
  </si>
  <si>
    <t>Show all</t>
  </si>
  <si>
    <t>Stay connected onboard</t>
  </si>
  <si>
    <t>保持联系在</t>
  </si>
  <si>
    <t>Not yet start</t>
  </si>
  <si>
    <t>还没有开始</t>
  </si>
  <si>
    <t>還沒有開始</t>
    <phoneticPr fontId="1" type="noConversion"/>
  </si>
  <si>
    <t>Expire by</t>
  </si>
  <si>
    <t>到期</t>
  </si>
  <si>
    <t>wifi</t>
  </si>
  <si>
    <t>Unable to retrieve data !</t>
  </si>
  <si>
    <t>无法获取数据!</t>
  </si>
  <si>
    <t>無法檢索資料!</t>
    <phoneticPr fontId="1" type="noConversion"/>
  </si>
  <si>
    <t xml:space="preserve">Please try again. </t>
  </si>
  <si>
    <t>请再试一次。</t>
  </si>
  <si>
    <t>請再試一次。</t>
    <phoneticPr fontId="1" type="noConversion"/>
  </si>
  <si>
    <t>No transactions</t>
  </si>
  <si>
    <t>没有交易</t>
  </si>
  <si>
    <t>沒有交易</t>
    <phoneticPr fontId="1" type="noConversion"/>
  </si>
  <si>
    <t>No results found !</t>
  </si>
  <si>
    <t>没有结果!</t>
  </si>
  <si>
    <t>沒有結果!</t>
    <phoneticPr fontId="1" type="noConversion"/>
  </si>
  <si>
    <t>No Transaction History for</t>
  </si>
  <si>
    <t>沒有交易歷史</t>
    <phoneticPr fontId="1" type="noConversion"/>
  </si>
  <si>
    <t>Unable to process. Please try again later.</t>
  </si>
  <si>
    <t>无法处理。请稍后再试。</t>
  </si>
  <si>
    <t>無法處理。請稍後再試。</t>
    <phoneticPr fontId="1" type="noConversion"/>
  </si>
  <si>
    <t>已达到预先授权的限制</t>
  </si>
  <si>
    <t>Unable to process payment. Please retry or use other Payment Method.</t>
  </si>
  <si>
    <t>无法处理付款。请重试或使用其他付款方式。</t>
  </si>
  <si>
    <t>無法處理付款。請重試或使用其他付款方式。</t>
    <phoneticPr fontId="1" type="noConversion"/>
  </si>
  <si>
    <t>Please select participant/s</t>
  </si>
  <si>
    <t>请选择参与者</t>
    <phoneticPr fontId="1" type="noConversion"/>
  </si>
  <si>
    <t>請選擇參與者</t>
    <phoneticPr fontId="1" type="noConversion"/>
  </si>
  <si>
    <t>Me-Onboard</t>
  </si>
  <si>
    <t>My Calender</t>
  </si>
  <si>
    <t>我的日历</t>
  </si>
  <si>
    <t>我的日曆</t>
    <phoneticPr fontId="1" type="noConversion"/>
  </si>
  <si>
    <t>error Messages and Responses</t>
  </si>
  <si>
    <t>Success Case: N/A  (only in property)</t>
  </si>
  <si>
    <t>OTP has been sent to given mobile number.</t>
  </si>
  <si>
    <t>一次性密码已经发送到指定的手机号</t>
    <phoneticPr fontId="1" type="noConversion"/>
  </si>
  <si>
    <t>一次性密碼已經發送到指定的手機號</t>
    <phoneticPr fontId="1" type="noConversion"/>
  </si>
  <si>
    <t>Mob_No_Not_Exist</t>
  </si>
  <si>
    <t>Mobile number doesn't exist.</t>
  </si>
  <si>
    <t>手机号码不存在。</t>
  </si>
  <si>
    <t>手機號碼不存在。</t>
    <phoneticPr fontId="1" type="noConversion"/>
  </si>
  <si>
    <t>Otp_Send_Expection</t>
  </si>
  <si>
    <t>Unable to send the SMS. Please try again.</t>
  </si>
  <si>
    <t>无法发送短信。请再试一次。</t>
  </si>
  <si>
    <t>無法發送短信。請再試一次。</t>
    <phoneticPr fontId="1" type="noConversion"/>
  </si>
  <si>
    <t>Incorrect_Otp</t>
  </si>
  <si>
    <t>One-Time-Password doesn't match. Please re-enter.</t>
  </si>
  <si>
    <t>一次性密码不匹配。请重新输入。</t>
  </si>
  <si>
    <t>一次性密碼不匹配。請重新輸入。</t>
    <phoneticPr fontId="1" type="noConversion"/>
  </si>
  <si>
    <t>One-Time-Password already expired. Please click Get Code.</t>
  </si>
  <si>
    <t>一次性密码已经过期了。请点击获取代码。</t>
  </si>
  <si>
    <t>一次性密碼已經過期了。請點擊獲取代碼。</t>
    <phoneticPr fontId="1" type="noConversion"/>
  </si>
  <si>
    <t>N/A</t>
  </si>
  <si>
    <t>Validation Successful.</t>
  </si>
  <si>
    <t>验证成功。</t>
  </si>
  <si>
    <t>驗證成功。</t>
    <phoneticPr fontId="1" type="noConversion"/>
  </si>
  <si>
    <t>Validation_Expection</t>
  </si>
  <si>
    <t>Unable to validate input parameters.</t>
  </si>
  <si>
    <t>无法验证输入参数。</t>
  </si>
  <si>
    <t>無法驗證輸入參數。</t>
    <phoneticPr fontId="1" type="noConversion"/>
  </si>
  <si>
    <t>DE_Email_Not_Exist</t>
  </si>
  <si>
    <t>Email address doesn't exist.</t>
  </si>
  <si>
    <t>电子邮件地址不存在。</t>
  </si>
  <si>
    <t>電子郵寄地址不存在。</t>
    <phoneticPr fontId="1" type="noConversion"/>
  </si>
  <si>
    <t>Registration successful.</t>
  </si>
  <si>
    <t>注册成功。</t>
  </si>
  <si>
    <t>註冊成功。</t>
    <phoneticPr fontId="1" type="noConversion"/>
  </si>
  <si>
    <t xml:space="preserve">Success Case: N/A </t>
  </si>
  <si>
    <t>Registration and social media binding got successful.</t>
  </si>
  <si>
    <t>注册和社交媒体绑定成功。</t>
  </si>
  <si>
    <t>註冊和社交媒體綁定成功。</t>
    <phoneticPr fontId="1" type="noConversion"/>
  </si>
  <si>
    <t>User profile is updated.</t>
  </si>
  <si>
    <t>更新用户配置文件。</t>
  </si>
  <si>
    <t>更新使用者設定檔。</t>
    <phoneticPr fontId="1" type="noConversion"/>
  </si>
  <si>
    <t>User profile got updated and social media binding got successful.</t>
  </si>
  <si>
    <t>用户资料更新，社交媒体绑定成功。</t>
  </si>
  <si>
    <t>使用者資料更新，社交媒體綁定成功。</t>
    <phoneticPr fontId="1" type="noConversion"/>
  </si>
  <si>
    <t>DE_Register_Failure</t>
  </si>
  <si>
    <t>Registration failure.</t>
  </si>
  <si>
    <t>注册失败。</t>
  </si>
  <si>
    <t>註冊失敗。</t>
    <phoneticPr fontId="1" type="noConversion"/>
  </si>
  <si>
    <t>DE_Register_Bind_Failure</t>
  </si>
  <si>
    <t>Registration and social media binding got failed.</t>
  </si>
  <si>
    <t>注册和社交媒体绑定失败。</t>
  </si>
  <si>
    <t>註冊和社交媒體綁定失敗。</t>
    <phoneticPr fontId="1" type="noConversion"/>
  </si>
  <si>
    <t>DE_Register_Exception</t>
  </si>
  <si>
    <t>Unable to register the guest.</t>
  </si>
  <si>
    <t>无法登记客人。</t>
  </si>
  <si>
    <t>無法登記客人。</t>
    <phoneticPr fontId="1" type="noConversion"/>
  </si>
  <si>
    <t>DE_Change_Password_Faillure</t>
  </si>
  <si>
    <t>Password change got failed.</t>
  </si>
  <si>
    <t>密码更改失败。</t>
  </si>
  <si>
    <t>密碼更改失敗。</t>
    <phoneticPr fontId="1" type="noConversion"/>
  </si>
  <si>
    <t>Password changed successfully.</t>
  </si>
  <si>
    <t>密码更改成功。</t>
  </si>
  <si>
    <t>密碼更改成功。</t>
    <phoneticPr fontId="1" type="noConversion"/>
  </si>
  <si>
    <t>DE_Change_Password_Exception</t>
  </si>
  <si>
    <t>Unable to change the guest password.</t>
  </si>
  <si>
    <t>无法更改来宾密码。</t>
  </si>
  <si>
    <t>無法更改來賓密碼。</t>
    <phoneticPr fontId="1" type="noConversion"/>
  </si>
  <si>
    <t>DE_Login_Exception</t>
  </si>
  <si>
    <t>Unable to login the guest profile.</t>
  </si>
  <si>
    <t>无法登录客户资料。</t>
  </si>
  <si>
    <t>無法登錄客戶資料。</t>
    <phoneticPr fontId="1" type="noConversion"/>
  </si>
  <si>
    <t>Login successful.</t>
  </si>
  <si>
    <t>登录成功。</t>
  </si>
  <si>
    <t>登錄成功。</t>
    <phoneticPr fontId="1" type="noConversion"/>
  </si>
  <si>
    <t>DE_Login_Exception (DE_Profile_not_exist)</t>
  </si>
  <si>
    <t>Profile doesn't exist.</t>
  </si>
  <si>
    <t>配置文件不存在。</t>
  </si>
  <si>
    <t>設定檔不存在。</t>
    <phoneticPr fontId="1" type="noConversion"/>
  </si>
  <si>
    <t>Guest_Login_Exception</t>
  </si>
  <si>
    <t>Unable to retrieve booking details.</t>
  </si>
  <si>
    <t>无法获取预订信息。</t>
  </si>
  <si>
    <t>無法檢索預訂資訊。</t>
    <phoneticPr fontId="1" type="noConversion"/>
  </si>
  <si>
    <t>Successfully linked the social media account.</t>
  </si>
  <si>
    <t>成功链接社交媒体账号</t>
  </si>
  <si>
    <t>成功連結社交媒體帳號</t>
    <phoneticPr fontId="1" type="noConversion"/>
  </si>
  <si>
    <t>DE_Social_Media_Bind_Failure</t>
  </si>
  <si>
    <t>Unable to link the social media account.</t>
  </si>
  <si>
    <t>无法链接社交媒体账号。</t>
  </si>
  <si>
    <t>無法連結社交媒體帳號。</t>
    <phoneticPr fontId="1" type="noConversion"/>
  </si>
  <si>
    <t>DE_Social_Media_Login_Failure</t>
  </si>
  <si>
    <t>Unable to login with given social media id.</t>
  </si>
  <si>
    <t>无法使用指定的社交媒体id登录。</t>
  </si>
  <si>
    <t>無法使用指定的社交媒體id登錄。</t>
    <phoneticPr fontId="1" type="noConversion"/>
  </si>
  <si>
    <t>NOT REQUIRED (only for logs)</t>
  </si>
  <si>
    <t>Booking record retrieval failed</t>
  </si>
  <si>
    <t>预订记录获取失败</t>
  </si>
  <si>
    <t>預訂記錄檢索失敗</t>
    <phoneticPr fontId="1" type="noConversion"/>
  </si>
  <si>
    <t>Add user profile failed</t>
  </si>
  <si>
    <t>添加用户配置文件失败</t>
  </si>
  <si>
    <t>添加使用者設定檔失敗</t>
    <phoneticPr fontId="1" type="noConversion"/>
  </si>
  <si>
    <t>Profile retrieval failed</t>
  </si>
  <si>
    <t>档案获取失败</t>
  </si>
  <si>
    <t>檔案檢索失敗</t>
    <phoneticPr fontId="1" type="noConversion"/>
  </si>
  <si>
    <t>Profile update failed</t>
  </si>
  <si>
    <t>配置文件更新失败</t>
  </si>
  <si>
    <t>設定檔更新失敗</t>
    <phoneticPr fontId="1" type="noConversion"/>
  </si>
  <si>
    <t>Unable to send email</t>
  </si>
  <si>
    <t>无法发送电子邮件</t>
  </si>
  <si>
    <t>無法發送電子郵件</t>
    <phoneticPr fontId="1" type="noConversion"/>
  </si>
  <si>
    <t>register_sms_sucess_body_part1</t>
  </si>
  <si>
    <t xml:space="preserve">Dear </t>
  </si>
  <si>
    <t>亲爱的</t>
  </si>
  <si>
    <t>親愛的</t>
    <phoneticPr fontId="1" type="noConversion"/>
  </si>
  <si>
    <t>register_sms_sucess_body_part2</t>
  </si>
  <si>
    <t xml:space="preserve">thank you for joining DreamElite. Your Membership No. is </t>
  </si>
  <si>
    <t>感谢您的加入。你的会员号是</t>
  </si>
  <si>
    <t>感謝您的加入。你的會員號是</t>
    <phoneticPr fontId="1" type="noConversion"/>
  </si>
  <si>
    <t>register_sms_sucess_body_part3</t>
  </si>
  <si>
    <t xml:space="preserve">As our member, you will earn Dream Points from all qualified cruise nights and spending on board towards exclusive previleges and benefits. Visit loyalty.dreamcruiseline.com for details. </t>
  </si>
  <si>
    <t>作为我们的会员，您将从所有合格的邮轮之夜中赚取星梦积分，并在船上消费，享受专属的优惠和福利。详情请访问loyalty.dreamcruiseline.com。</t>
    <phoneticPr fontId="1" type="noConversion"/>
  </si>
  <si>
    <t>作為我們的會員，您將從所有合格的郵輪之夜中賺取夢想積分，並在船上消費，享受專屬的優惠和福利。詳情請訪問loyalty.dreamcruiseline.com。</t>
    <phoneticPr fontId="1" type="noConversion"/>
  </si>
  <si>
    <t>guest_profile_logout_success</t>
  </si>
  <si>
    <t>User logged out successfully.</t>
  </si>
  <si>
    <t>用户成功登出。</t>
  </si>
  <si>
    <t>用戶成功登出。</t>
    <phoneticPr fontId="1" type="noConversion"/>
  </si>
  <si>
    <t>register_sms_otp_messageBody</t>
  </si>
  <si>
    <t xml:space="preserve">Your One Time Password : </t>
  </si>
  <si>
    <t>您的一次性密码:</t>
  </si>
  <si>
    <t>您的一次性密碼:</t>
    <phoneticPr fontId="1" type="noConversion"/>
  </si>
  <si>
    <t>dc_validation_constraints_constraints_NotNull_message</t>
  </si>
  <si>
    <t>Not null</t>
  </si>
  <si>
    <t>非空</t>
  </si>
  <si>
    <t>dc_validation_constraints_Mandatory_message</t>
  </si>
  <si>
    <t>field is mandatory.</t>
  </si>
  <si>
    <t>字段是强制性的。</t>
  </si>
  <si>
    <t>欄位是強制性的。</t>
    <phoneticPr fontId="1" type="noConversion"/>
  </si>
  <si>
    <t>dc_validation_constraints_Match_message</t>
  </si>
  <si>
    <t>provided does not match with expected.</t>
  </si>
  <si>
    <t>提供的与预期的不匹配。</t>
  </si>
  <si>
    <t>提供的與預期的不匹配。</t>
    <phoneticPr fontId="1" type="noConversion"/>
  </si>
  <si>
    <t>Only alphabets allowed for the field.</t>
  </si>
  <si>
    <t>该字段只允许使用字母。</t>
  </si>
  <si>
    <t>該欄位只允許使用字母。</t>
    <phoneticPr fontId="1" type="noConversion"/>
  </si>
  <si>
    <t>dc_validation_constraints_AlphaNumeric_message</t>
  </si>
  <si>
    <t>Must be alphanumeric allowed for the field.</t>
  </si>
  <si>
    <t>字段必须允许字母数字。</t>
  </si>
  <si>
    <t>欄位必須允許字母數位。</t>
    <phoneticPr fontId="1" type="noConversion"/>
  </si>
  <si>
    <t>dc_validation_constraints_AlphawithSpace_message</t>
  </si>
  <si>
    <t>validation failed</t>
  </si>
  <si>
    <t>验证失败</t>
  </si>
  <si>
    <t>驗證失敗</t>
    <phoneticPr fontId="1" type="noConversion"/>
  </si>
  <si>
    <t>Please enter Password.</t>
  </si>
  <si>
    <t>请输入密码。</t>
  </si>
  <si>
    <t>Please enter Social Media Token.</t>
  </si>
  <si>
    <t>Couldn't get the booking details, please try again later.</t>
  </si>
  <si>
    <t>请输入会员编号。</t>
  </si>
  <si>
    <t>請輸入會員編號。</t>
    <phoneticPr fontId="1" type="noConversion"/>
  </si>
  <si>
    <t>Invalid Membership Number, must be digits.</t>
  </si>
  <si>
    <t>无效的会员编号，必须是数字。</t>
  </si>
  <si>
    <t>無效的會員編號，必須是數字。</t>
    <phoneticPr fontId="1" type="noConversion"/>
  </si>
  <si>
    <t>General_paxid.NotBlank</t>
  </si>
  <si>
    <t>Login_Guest_Not_Found_Inshore</t>
  </si>
  <si>
    <t>Guest does not match any record on ongoing/upcoming cruise.</t>
  </si>
  <si>
    <t>客人不符合任何记录，正在进行/即将到来的邮轮。</t>
  </si>
  <si>
    <t>客人不符合任何記錄，正在進行/即將到來的郵輪。</t>
    <phoneticPr fontId="1" type="noConversion"/>
  </si>
  <si>
    <t>Login_Guestd_Not_Found_Inship</t>
  </si>
  <si>
    <t>Unable_To_Retrieve_Booking</t>
  </si>
  <si>
    <t>Unable to retrieve booking details</t>
  </si>
  <si>
    <t>无法获取预订信息</t>
  </si>
  <si>
    <t>無法檢索預訂資訊</t>
    <phoneticPr fontId="1" type="noConversion"/>
  </si>
  <si>
    <t>Booking_Partial_Data</t>
  </si>
  <si>
    <t>Only partial data available</t>
  </si>
  <si>
    <t>只有部分数据可用</t>
  </si>
  <si>
    <t>只有部分資料可用</t>
    <phoneticPr fontId="1" type="noConversion"/>
  </si>
  <si>
    <t>Method_Not_Supported</t>
  </si>
  <si>
    <t>Method not supported</t>
  </si>
  <si>
    <t>方法不支持</t>
  </si>
  <si>
    <t>方法不支援</t>
    <phoneticPr fontId="1" type="noConversion"/>
  </si>
  <si>
    <t xml:space="preserve">Guest_Identity_Check_Failed </t>
  </si>
  <si>
    <t>Reservation details locked, as unable to verify guest identity against booking details</t>
  </si>
  <si>
    <t>预订信息已锁定，因为无法根据预订信息验证客人身份</t>
  </si>
  <si>
    <t>預訂資訊已鎖定，因為無法根據預訂資訊驗證客人身份</t>
    <phoneticPr fontId="1" type="noConversion"/>
  </si>
  <si>
    <t>Bad request parameters, see documentation</t>
  </si>
  <si>
    <t>错误的请求参数，请参阅证件</t>
  </si>
  <si>
    <t>錯誤的請求參數，請參閱文檔</t>
    <phoneticPr fontId="1" type="noConversion"/>
  </si>
  <si>
    <t xml:space="preserve">Boarding_Info_Not_Found </t>
  </si>
  <si>
    <t>Boarding details not found for given search criteria</t>
  </si>
  <si>
    <t>在给定的搜索条件中没有找到登机细节</t>
  </si>
  <si>
    <t>在給定的搜索條件中沒有找到登機細節</t>
    <phoneticPr fontId="1" type="noConversion"/>
  </si>
  <si>
    <t>Unable_To_Retrieve_Boarding</t>
  </si>
  <si>
    <t>Unable to retrieve boarding details</t>
  </si>
  <si>
    <t>无法获取登机详情</t>
  </si>
  <si>
    <t>無法檢索登機詳情</t>
    <phoneticPr fontId="1" type="noConversion"/>
  </si>
  <si>
    <t>Login_Search_Fails_Enter_FN / NEED_FIRST_NAME_FOR_AUTHENTICATION</t>
  </si>
  <si>
    <t>Unable to search guest. Please try logging in using Booking Number</t>
  </si>
  <si>
    <t>无法搜索客人。请尝试使用预订号登录</t>
  </si>
  <si>
    <t>無法搜索客人。請嘗試使用預訂號登錄</t>
    <phoneticPr fontId="1" type="noConversion"/>
  </si>
  <si>
    <t>Retrieve_Unchecked_In_Guest_Fails</t>
  </si>
  <si>
    <t>Unable to retrieve the list of unchecked in guest(s).</t>
  </si>
  <si>
    <t>无法获取在客户端未选中的列表。</t>
  </si>
  <si>
    <t>無法檢索在用戶端未選中的列表。</t>
    <phoneticPr fontId="1" type="noConversion"/>
  </si>
  <si>
    <t>Retrieve_Guest_List_Fails</t>
  </si>
  <si>
    <t>Unable to retrieve the list of guest(s) based on search criteria.</t>
  </si>
  <si>
    <t>无法根据搜索条件获取客户列表。</t>
  </si>
  <si>
    <t>無法根據搜索條件檢索客戶清單。</t>
    <phoneticPr fontId="1" type="noConversion"/>
  </si>
  <si>
    <t>MMB</t>
  </si>
  <si>
    <t>MCI_Doc_mismatch</t>
  </si>
  <si>
    <t>Guest document doesn't match any record</t>
  </si>
  <si>
    <t>客用文件与任何记录不匹配</t>
  </si>
  <si>
    <t>客用檔與任何記錄不匹配</t>
    <phoneticPr fontId="1" type="noConversion"/>
  </si>
  <si>
    <t>MCI_Unable_Read_Document</t>
  </si>
  <si>
    <t>INSUFFICIENT_DATA_SUPPLIED</t>
  </si>
  <si>
    <t>Insufficient data to verify the document</t>
  </si>
  <si>
    <t>没有足够的数据来验证证件</t>
  </si>
  <si>
    <t>沒有足夠的資料來驗證文檔</t>
    <phoneticPr fontId="1" type="noConversion"/>
  </si>
  <si>
    <t>SHOREX_RETRIEVAL_FAILED</t>
  </si>
  <si>
    <t>Shorex retrieval failed</t>
  </si>
  <si>
    <t>岸上游获取失败</t>
  </si>
  <si>
    <t>岸上遊檢索失敗</t>
    <phoneticPr fontId="1" type="noConversion"/>
  </si>
  <si>
    <t>ADDON_RETRIEVAL_FAILED</t>
  </si>
  <si>
    <t>Addon retrieval failed</t>
  </si>
  <si>
    <t>附加服务获取失败</t>
  </si>
  <si>
    <t>附加服務檢索失敗</t>
    <phoneticPr fontId="1" type="noConversion"/>
  </si>
  <si>
    <t>UNABLE_TO_SAVE_DOCUMENTS</t>
  </si>
  <si>
    <t>Either uploaded images are corrupt or exceeded the size limit</t>
  </si>
  <si>
    <t>上传的图像要么是损坏的，要么超过了大小限制</t>
  </si>
  <si>
    <t>上傳的圖像要麼是損壞的，要麼超過了大小限制</t>
    <phoneticPr fontId="1" type="noConversion"/>
  </si>
  <si>
    <t>PAYMENT_DETAILS_NOT_SUPPLIED</t>
  </si>
  <si>
    <t>Payment details for purchase items are not provided</t>
  </si>
  <si>
    <t>购买项目的付款细节没有提供</t>
  </si>
  <si>
    <t>購買項目的付款細節沒有提供</t>
    <phoneticPr fontId="1" type="noConversion"/>
  </si>
  <si>
    <t>DP_NOT_AVAILABLE</t>
  </si>
  <si>
    <t>Display picture of guest(s) not available</t>
  </si>
  <si>
    <t>无法显示客人的照片</t>
  </si>
  <si>
    <t>無法顯示客人的照片</t>
    <phoneticPr fontId="1" type="noConversion"/>
  </si>
  <si>
    <t>BOOKING_ITEM_UPDATE_FAILED</t>
  </si>
  <si>
    <t>BOOKING_ITEM_UPDATE_FAILED, Booking item update failed</t>
  </si>
  <si>
    <t>预订项更新失败</t>
  </si>
  <si>
    <t>預訂項更新失敗</t>
    <phoneticPr fontId="1" type="noConversion"/>
  </si>
  <si>
    <t>GUEST_CHECK_IN_FAILED</t>
  </si>
  <si>
    <t>GUEST_CHECK_IN_FAILED, Check-in failed. Please retry.</t>
  </si>
  <si>
    <t>GUEST_CHECK_IN_FAILED,签到失败了。请重试。</t>
  </si>
  <si>
    <t>GUEST_CHECK_IN_FAILED,簽到失敗了。請重試。</t>
    <phoneticPr fontId="1" type="noConversion"/>
  </si>
  <si>
    <t>MCI_Undo_Checkin_Failed</t>
  </si>
  <si>
    <t>MCI_Undo_Checkin_Failed, Undo check-in failed. Please retry.</t>
  </si>
  <si>
    <t>MCI_Undo_Checkin_Failed, 重新签入失败。请重试。</t>
    <phoneticPr fontId="1" type="noConversion"/>
  </si>
  <si>
    <t>MCI_Undo_Checkin_Failed, 重新簽入失敗。請重試。</t>
    <phoneticPr fontId="1" type="noConversion"/>
  </si>
  <si>
    <t>MCI_Doc_expired</t>
  </si>
  <si>
    <t>MCI_Doc_expired, Document expired. Please retry.</t>
  </si>
  <si>
    <t>MCI_Doc_expired、证件过期了。请重试。</t>
  </si>
  <si>
    <t>MCI_Doc_expired、文檔過期了。請重試。</t>
    <phoneticPr fontId="1" type="noConversion"/>
  </si>
  <si>
    <t>CALENDER_ITEMS_RETRIEVAL_FAILED</t>
  </si>
  <si>
    <t>CALENDER_ITEMS_RETRIEVAL_FAILED, Calendar items retrieval failed</t>
  </si>
  <si>
    <t>日历项获取失败</t>
  </si>
  <si>
    <t>日曆項檢索失敗</t>
    <phoneticPr fontId="1" type="noConversion"/>
  </si>
  <si>
    <t>Booking item(s) update failed</t>
  </si>
  <si>
    <t>Shorex retrieval failed,</t>
  </si>
  <si>
    <t>岸上游获取失败,</t>
  </si>
  <si>
    <t>岸上遊檢索失敗,</t>
    <phoneticPr fontId="1" type="noConversion"/>
  </si>
  <si>
    <t>EVENT_RETRIEVAL_FAILED</t>
  </si>
  <si>
    <t>Event retrieval failed,</t>
  </si>
  <si>
    <t>事件获取失败,</t>
  </si>
  <si>
    <t>事件檢索失敗,</t>
    <phoneticPr fontId="1" type="noConversion"/>
  </si>
  <si>
    <t>ONBOARD_EXPENSE_RETRIEVAL_FAILED</t>
  </si>
  <si>
    <t>On-board expense retrieval failed</t>
  </si>
  <si>
    <t>机上费用获取失败</t>
  </si>
  <si>
    <t>機上費用檢索失敗</t>
    <phoneticPr fontId="1" type="noConversion"/>
  </si>
  <si>
    <t>EXPENSE_NO_RECORDS_AVAILABLE</t>
  </si>
  <si>
    <t>No records available</t>
  </si>
  <si>
    <t>没有记录</t>
  </si>
  <si>
    <t>沒有記錄</t>
    <phoneticPr fontId="1" type="noConversion"/>
  </si>
  <si>
    <t>Calendar items retrieval faile</t>
  </si>
  <si>
    <t>日历项获取方便</t>
  </si>
  <si>
    <t>日曆項檢索方便</t>
    <phoneticPr fontId="1" type="noConversion"/>
  </si>
  <si>
    <t>BOOKMARK_ITEMS_RETRIEVAL_FAILED</t>
  </si>
  <si>
    <t>BookMark items retrieval failed</t>
  </si>
  <si>
    <t>书签项获取失败</t>
  </si>
  <si>
    <t>書簽項檢索失敗</t>
    <phoneticPr fontId="1" type="noConversion"/>
  </si>
  <si>
    <t>BOOKMARK_ITEMS_ADD_FAILED</t>
  </si>
  <si>
    <t>BookMark item add failed</t>
  </si>
  <si>
    <t>添加书签项失败</t>
  </si>
  <si>
    <t>添加書簽項失敗</t>
    <phoneticPr fontId="1" type="noConversion"/>
  </si>
  <si>
    <t>BOOKMARK_ITEMS_DELETE_FAILED</t>
  </si>
  <si>
    <t>BookMark item delete failed</t>
  </si>
  <si>
    <t>书签项删除失败</t>
  </si>
  <si>
    <t>書簽項刪除失敗</t>
    <phoneticPr fontId="1" type="noConversion"/>
  </si>
  <si>
    <t>ADD_COMPANION_INVALID_CREDENTIALS</t>
  </si>
  <si>
    <t>Invalid input credentials for add companion</t>
  </si>
  <si>
    <t>添加伙伴的输入凭据无效</t>
  </si>
  <si>
    <t>添加夥伴的輸入憑據無效</t>
    <phoneticPr fontId="1" type="noConversion"/>
  </si>
  <si>
    <t>ADD_COMPANION_FAILED</t>
  </si>
  <si>
    <t>Unable to add companion</t>
  </si>
  <si>
    <t>GET_COMPANION_FAILED</t>
  </si>
  <si>
    <t>Unable to retrieve companion</t>
  </si>
  <si>
    <t>无法找回同伴</t>
  </si>
  <si>
    <t>無法找回同伴</t>
    <phoneticPr fontId="1" type="noConversion"/>
  </si>
  <si>
    <t>NO_COMPANION_AVAILABLE</t>
  </si>
  <si>
    <t>No companion available</t>
  </si>
  <si>
    <t>没有同伴</t>
  </si>
  <si>
    <t>沒有同伴</t>
    <phoneticPr fontId="1" type="noConversion"/>
  </si>
  <si>
    <t>COMPANION_NOT_IN_SAME_CABIN</t>
  </si>
  <si>
    <t>Companion should be from same cabin as logged in guest</t>
  </si>
  <si>
    <t>同伴应与已登记的客人来自同一客舱</t>
  </si>
  <si>
    <t>同伴應與已登記的客人來自同一客艙</t>
    <phoneticPr fontId="1" type="noConversion"/>
  </si>
  <si>
    <t>RESTUARANT_RETRIEVAL_FAILED</t>
  </si>
  <si>
    <t>Restaurant retrieval failed</t>
  </si>
  <si>
    <t>餐厅获取失败</t>
  </si>
  <si>
    <t>餐廳檢索失敗</t>
    <phoneticPr fontId="1" type="noConversion"/>
  </si>
  <si>
    <t>RESTUARANT_RESERVE_FAILED</t>
  </si>
  <si>
    <t>Restaurant reserve failed</t>
  </si>
  <si>
    <t>餐厅储备失败</t>
  </si>
  <si>
    <t>餐廳儲備失敗</t>
    <phoneticPr fontId="1" type="noConversion"/>
  </si>
  <si>
    <t>RESTUARANT_CANCEL_FAILED</t>
  </si>
  <si>
    <t>Restaurant cancel failed</t>
  </si>
  <si>
    <t>餐厅取消失败</t>
  </si>
  <si>
    <t>餐廳取消失敗</t>
    <phoneticPr fontId="1" type="noConversion"/>
  </si>
  <si>
    <t>RESTUARANT_AVAILABILLITY_FAILED</t>
  </si>
  <si>
    <t>Restaurant availability retrieval failed</t>
  </si>
  <si>
    <t>餐厅可用性获取失败</t>
  </si>
  <si>
    <t>餐廳可用性檢索失敗</t>
    <phoneticPr fontId="1" type="noConversion"/>
  </si>
  <si>
    <t>RESTAURANT_UTILISATION_RETRIEVAL_FAILED</t>
  </si>
  <si>
    <t>Restaurant utilisation failed</t>
  </si>
  <si>
    <t>餐厅利用失败</t>
  </si>
  <si>
    <t>餐廳利用失敗</t>
    <phoneticPr fontId="1" type="noConversion"/>
  </si>
  <si>
    <t>RESTAURANT_RESERVED_RETRIEVAL_FAILED</t>
  </si>
  <si>
    <t>Restaurants reserved retrieval failed</t>
  </si>
  <si>
    <t>餐厅预订获取失败</t>
  </si>
  <si>
    <t>餐廳預訂檢索失敗</t>
    <phoneticPr fontId="1" type="noConversion"/>
  </si>
  <si>
    <t>RESTUARANT_RETRIEVAL_SUCCESS</t>
  </si>
  <si>
    <t>Restaurant  succussfully retrieved</t>
  </si>
  <si>
    <t>成功获取餐厅</t>
    <phoneticPr fontId="1" type="noConversion"/>
  </si>
  <si>
    <t>成功獲取餐廳</t>
    <phoneticPr fontId="1" type="noConversion"/>
  </si>
  <si>
    <t>RESTUARANT_RESERVE_SUCCESS</t>
  </si>
  <si>
    <t>Restaurant reserved successfully</t>
  </si>
  <si>
    <t>餐厅预订成功</t>
  </si>
  <si>
    <t>餐廳預訂成功</t>
    <phoneticPr fontId="1" type="noConversion"/>
  </si>
  <si>
    <t>RESTUARANT_CANCEL_SUCCESS</t>
  </si>
  <si>
    <t>Restaurant cancelled succussfully</t>
  </si>
  <si>
    <t>餐厅成功取消</t>
    <phoneticPr fontId="1" type="noConversion"/>
  </si>
  <si>
    <t>餐廳成功取消</t>
    <phoneticPr fontId="1" type="noConversion"/>
  </si>
  <si>
    <t>RESTUARANT_AVAILABILLITY_SUCCESS</t>
  </si>
  <si>
    <t>Restaurant availability retrieved succussfully</t>
  </si>
  <si>
    <t>餐馆的可用性成功地恢复了</t>
  </si>
  <si>
    <t>餐館的可用性成功地恢復了</t>
    <phoneticPr fontId="1" type="noConversion"/>
  </si>
  <si>
    <t>RESTAURANT_UTILISATION_SUCCESS</t>
  </si>
  <si>
    <t>Restaurant utilisation retrieved succussfully</t>
  </si>
  <si>
    <t>餐厅的利用也得到了成功的恢复</t>
  </si>
  <si>
    <t>餐廳的利用也得到了成功的恢復</t>
    <phoneticPr fontId="1" type="noConversion"/>
  </si>
  <si>
    <t>RESTAURANT_RESERVED_RETRIEVAL_SUCCESS</t>
  </si>
  <si>
    <t>Restaurants reserved retrieval successful</t>
  </si>
  <si>
    <t>餐厅预约获取成功</t>
  </si>
  <si>
    <t>餐廳預約檢索成功</t>
    <phoneticPr fontId="1" type="noConversion"/>
  </si>
  <si>
    <t>Notification</t>
  </si>
  <si>
    <t>ENDPOINT_NOT_FOUND</t>
  </si>
  <si>
    <t>Endpoint details not found.</t>
  </si>
  <si>
    <t>未找到端点详细信息。</t>
  </si>
  <si>
    <t>未找到端點詳細資訊。</t>
    <phoneticPr fontId="1" type="noConversion"/>
  </si>
  <si>
    <t xml:space="preserve">UNABLE_TO_CREATE_ENDPOINT </t>
  </si>
  <si>
    <t>Unable to create endpointId and Invitation code.</t>
  </si>
  <si>
    <t>无法创建终端Id和邀请代码。</t>
    <phoneticPr fontId="1" type="noConversion"/>
  </si>
  <si>
    <t>無法創建終端Id和邀請代碼。</t>
    <phoneticPr fontId="1" type="noConversion"/>
  </si>
  <si>
    <t>CREDENTIALID_NOT_FOUND</t>
  </si>
  <si>
    <t>Credential details not found.</t>
  </si>
  <si>
    <t>没有找到凭据详细信息。</t>
  </si>
  <si>
    <t>沒有找到憑據詳細資訊。</t>
    <phoneticPr fontId="1" type="noConversion"/>
  </si>
  <si>
    <t>UNABLE_TO_ISSUE_MOBILE_KEYS</t>
  </si>
  <si>
    <t>Unable to issue mobile key.</t>
  </si>
  <si>
    <t>无法发出移动密钥。</t>
  </si>
  <si>
    <t>無法發出移動金鑰。</t>
    <phoneticPr fontId="1" type="noConversion"/>
  </si>
  <si>
    <t>ENDPOINT_ALREADY_EXISTS</t>
  </si>
  <si>
    <t>Requested endpoint id already exists.</t>
  </si>
  <si>
    <t>请求的端点id已经存在。</t>
  </si>
  <si>
    <t>請求的端點id已經存在。</t>
    <phoneticPr fontId="1" type="noConversion"/>
  </si>
  <si>
    <t>BAD_REQUEST</t>
  </si>
  <si>
    <t>Bad Credentials.</t>
  </si>
  <si>
    <t>坏的凭证。</t>
  </si>
  <si>
    <t>壞的憑證。</t>
    <phoneticPr fontId="1" type="noConversion"/>
  </si>
  <si>
    <t>FORBIDDEN</t>
  </si>
  <si>
    <t>Forbidden.</t>
  </si>
  <si>
    <t>被禁止的。</t>
  </si>
  <si>
    <t>UNSUPPORTED_MEDIA_TYPE</t>
  </si>
  <si>
    <t>Unsupported Media Type.</t>
  </si>
  <si>
    <t>不支持的媒体类型。</t>
  </si>
  <si>
    <t>不支援的媒體類型。</t>
    <phoneticPr fontId="1" type="noConversion"/>
  </si>
  <si>
    <t>UNABLE_TO_REVOKE_MOBILE_KEYS</t>
  </si>
  <si>
    <t>Unable to revoke mobile key</t>
  </si>
  <si>
    <t>无法撤销移动密钥</t>
  </si>
  <si>
    <t>無法撤銷移動金鑰</t>
    <phoneticPr fontId="1" type="noConversion"/>
  </si>
  <si>
    <t>CABIN_TYPE_BLOCKED</t>
  </si>
  <si>
    <t>Cabin category doesn't qualify for virtual key issuance.</t>
  </si>
  <si>
    <t>小屋类别不符合虚拟钥匙的发放。</t>
  </si>
  <si>
    <t>小屋類別不符合虛擬鑰匙的發放。</t>
    <phoneticPr fontId="1" type="noConversion"/>
  </si>
  <si>
    <t>NO_CABIN_AVAILABLE</t>
  </si>
  <si>
    <t>No cabin allocated for key issuance.</t>
  </si>
  <si>
    <t>没有分配舱位发放钥匙。</t>
  </si>
  <si>
    <t>沒有分配艙位發放鑰匙。</t>
    <phoneticPr fontId="1" type="noConversion"/>
  </si>
  <si>
    <t>KEY_FOR_EARLIER_CRUISE_EXISTS</t>
  </si>
  <si>
    <t>Key for an earlier cruise exists, so current request cannot be fulfilled.</t>
  </si>
  <si>
    <t>存在较早巡航的密钥，因此无法满足当前请求。</t>
  </si>
  <si>
    <t>存在較早巡航的金鑰，因此無法滿足當前請求。</t>
    <phoneticPr fontId="1" type="noConversion"/>
  </si>
  <si>
    <t>NO_KEYS_AVAILABLE_TO_BE_REVOKED</t>
  </si>
  <si>
    <t>No valid keys available to be revoked.</t>
  </si>
  <si>
    <t>没有可撤销的有效密钥。</t>
  </si>
  <si>
    <t>沒有可撤銷的有效金鑰。</t>
    <phoneticPr fontId="1" type="noConversion"/>
  </si>
  <si>
    <t>VIRTUAL_CARD_NOT_FOUND</t>
  </si>
  <si>
    <t>Virtual card cannot be generated.</t>
  </si>
  <si>
    <t>无法生成虚拟卡。</t>
  </si>
  <si>
    <t>無法生成虛擬卡。</t>
    <phoneticPr fontId="1" type="noConversion"/>
  </si>
  <si>
    <t>GUEST_NOT_CHECKED_IN</t>
  </si>
  <si>
    <t>To add companion, please perform Check-in.</t>
  </si>
  <si>
    <t>若要添加同伴，请执行签入。</t>
  </si>
  <si>
    <t>若要添加同伴，請執行簽入。</t>
    <phoneticPr fontId="1" type="noConversion"/>
  </si>
  <si>
    <t>GUEST_IN_DIFF_CABIN</t>
  </si>
  <si>
    <t>Unable to add companion, as guest not belongs to the same cabin"</t>
  </si>
  <si>
    <t>无法添加同伴，因为客人不属于同一客舱。</t>
  </si>
  <si>
    <t>無法添加同伴，因為客人不屬於同一客艙。</t>
    <phoneticPr fontId="1" type="noConversion"/>
  </si>
  <si>
    <t>INVALID_CREDENTIALS</t>
  </si>
  <si>
    <t>UNABLE_TO_ISSUE_VIRTUAL_CARD</t>
  </si>
  <si>
    <t>Unable to retrieve virtual card.</t>
  </si>
  <si>
    <t>无法获取虚拟卡。</t>
  </si>
  <si>
    <t>VIRTUAL_CARD_ALREADY_ISSUED</t>
  </si>
  <si>
    <t>INVALID_INPUTS</t>
  </si>
  <si>
    <t>Invalid inputs.</t>
  </si>
  <si>
    <t>无效的输入。</t>
  </si>
  <si>
    <t>無效的輸入。</t>
    <phoneticPr fontId="1" type="noConversion"/>
  </si>
  <si>
    <t>payment</t>
  </si>
  <si>
    <t>UNABLE_TO_RETRIEVE_PAYMENT_METHODS</t>
  </si>
  <si>
    <t>Unable to retrieve payment methods</t>
  </si>
  <si>
    <t>无法获取付款方法</t>
  </si>
  <si>
    <t>無法檢索付款方法</t>
    <phoneticPr fontId="1" type="noConversion"/>
  </si>
  <si>
    <t>UNABLE_TO_CREATE_PAYMENT_URI</t>
  </si>
  <si>
    <t xml:space="preserve"> Unable to create payment uri</t>
  </si>
  <si>
    <t>无法创建付款uri</t>
  </si>
  <si>
    <t>無法創建付款uri</t>
    <phoneticPr fontId="1" type="noConversion"/>
  </si>
  <si>
    <t>UNABLE_TO_RETRIEVE_PAYMENT_STATUS</t>
  </si>
  <si>
    <t>Unable to retrieve payment status</t>
  </si>
  <si>
    <t>无法获取付款状态</t>
  </si>
  <si>
    <t>無法檢索付款狀態</t>
    <phoneticPr fontId="1" type="noConversion"/>
  </si>
  <si>
    <t>UNABLE_TO_RETRIEVE_PAYMENT_DETAILS</t>
  </si>
  <si>
    <t>Unable to retrieve payment details</t>
  </si>
  <si>
    <t>无法获取付款细节</t>
  </si>
  <si>
    <t>無法檢索付款細節</t>
    <phoneticPr fontId="1" type="noConversion"/>
  </si>
  <si>
    <t>Virtual Card</t>
  </si>
  <si>
    <t>UNABLE_TO_CREATE_ENDPOINT</t>
  </si>
  <si>
    <t>Unable to revoke mobile key.</t>
  </si>
  <si>
    <t>COMAPION_NOT_CHECKED_IN</t>
  </si>
  <si>
    <t>Unable to add companion, as guest not belongs to the same cabin,</t>
  </si>
  <si>
    <t>Facilities-SPA</t>
  </si>
  <si>
    <t>open_status</t>
  </si>
  <si>
    <t>open</t>
  </si>
  <si>
    <t>close_status</t>
  </si>
  <si>
    <t>close</t>
  </si>
  <si>
    <t>Spa_Deck</t>
  </si>
  <si>
    <t>Deck</t>
  </si>
  <si>
    <t>Off</t>
  </si>
  <si>
    <t>Services</t>
  </si>
  <si>
    <t>Most Popular</t>
  </si>
  <si>
    <t>About Facility</t>
  </si>
  <si>
    <t>You may Also Like</t>
  </si>
  <si>
    <t>Total Amount</t>
  </si>
  <si>
    <t>user binding-wechat &amp; fb</t>
  </si>
  <si>
    <t>DreamElite account can be binded to {name}</t>
  </si>
  <si>
    <t>星梦荟帐号可以绑定到{name}</t>
    <phoneticPr fontId="1" type="noConversion"/>
  </si>
  <si>
    <t>星夢薈帳號可以綁定到{name}</t>
    <phoneticPr fontId="1" type="noConversion"/>
  </si>
  <si>
    <t>Register</t>
  </si>
  <si>
    <t xml:space="preserve"> If you are already DreamElite Member, please input your DreamElite account login to complete binding process.</t>
  </si>
  <si>
    <t>如果您已经是星梦荟会员，请输入您的星梦荟帐户登录完成绑定过程。</t>
  </si>
  <si>
    <t>如果您已經是星夢薈會員，請輸入您的星夢薈帳戶登錄完成綁定過程。</t>
    <phoneticPr fontId="1" type="noConversion"/>
  </si>
  <si>
    <t>I agree to the proposed use and transfer of my personal data for</t>
  </si>
  <si>
    <t>本人同意使用及转移个人资料的建议</t>
  </si>
  <si>
    <t>本人同意使用及轉移個人資料的建議</t>
    <phoneticPr fontId="1" type="noConversion"/>
  </si>
  <si>
    <t>Terms and Conditions of Direct Marketing.</t>
  </si>
  <si>
    <t>直销条款和条件。</t>
  </si>
  <si>
    <t>直銷條款和條件。</t>
    <phoneticPr fontId="1" type="noConversion"/>
  </si>
  <si>
    <t xml:space="preserve">I confirm that I am aged 18 or above. By clicking the "Register" button, I declare that I have read, understood and agreed to the </t>
  </si>
  <si>
    <t>本人确认年龄为18岁或以上。点击“注册”按钮，我声明我已阅读、理解并同意</t>
  </si>
  <si>
    <t>本人確認年齡為18歲或以上。點擊“註冊”按鈕，我聲明我已閱讀、理解並同意</t>
    <phoneticPr fontId="1" type="noConversion"/>
  </si>
  <si>
    <t>Terms and Conditions of DreamElite.</t>
  </si>
  <si>
    <t>星梦荟条款和条件。</t>
    <phoneticPr fontId="1" type="noConversion"/>
  </si>
  <si>
    <t>星夢薈條款和條件。</t>
    <phoneticPr fontId="1" type="noConversion"/>
  </si>
  <si>
    <t>For more information on how we use your personal data and your rights, please see our Privacy Policy at</t>
  </si>
  <si>
    <t>有关我们如何使用您的个人资料和权利的更多信息，请参阅我们的隐私政策</t>
  </si>
  <si>
    <t>有關我們如何使用您的個人資料和權利的更多資訊，請參閱我們的隱私政策</t>
    <phoneticPr fontId="1" type="noConversion"/>
  </si>
  <si>
    <t>www.dreamcruiseline.com.</t>
  </si>
  <si>
    <t>www.dreamcruiseline.com。</t>
  </si>
  <si>
    <t xml:space="preserve">Notifications Disabled
</t>
  </si>
  <si>
    <t>通知禁用</t>
  </si>
  <si>
    <t>Please go to application settings to enable notifications for the app</t>
  </si>
  <si>
    <t>请进入应用程序设置以启用应用程序的通知</t>
  </si>
  <si>
    <t>請進入應用程式設置以啟用應用程式的通知</t>
    <phoneticPr fontId="1" type="noConversion"/>
  </si>
  <si>
    <t>Ok</t>
  </si>
  <si>
    <t>好的</t>
    <phoneticPr fontId="1" type="noConversion"/>
  </si>
  <si>
    <t>Adult</t>
  </si>
  <si>
    <t>Aged 14 or above</t>
  </si>
  <si>
    <t>Aged 10-13</t>
  </si>
  <si>
    <t>Please enter the registered email address to get the password reset connection</t>
  </si>
  <si>
    <t>请输入注册的电子邮件地址以获得密码重置连接</t>
  </si>
  <si>
    <t>請輸入註冊的電子郵寄地址以獲得密碼重置連接</t>
    <phoneticPr fontId="1" type="noConversion"/>
  </si>
  <si>
    <t>Login_Enter_DOB1</t>
  </si>
  <si>
    <t>Login_Unableto_search_Enter_FN1</t>
  </si>
  <si>
    <t>Login_Unableto_search_Enter_DocID</t>
  </si>
  <si>
    <t>Login_Invalid_BN_Val1</t>
  </si>
  <si>
    <t>Login_Unableto_showbooking_Val</t>
  </si>
  <si>
    <t>Login_BN_shipnotsupported_Val</t>
  </si>
  <si>
    <t>Login_Enter_Docid1</t>
  </si>
  <si>
    <t>Login_Invalid_BN_Val</t>
  </si>
  <si>
    <t>Login_Unableto_search_Enter_BN</t>
  </si>
  <si>
    <t>Login_BN_Val1</t>
  </si>
  <si>
    <t>Login_Enter_BN1</t>
  </si>
  <si>
    <t>Login_Enter_LN1</t>
  </si>
  <si>
    <t>Login_Unableto_search_Enter_FN</t>
  </si>
  <si>
    <t>Login_Unableto_search_Val</t>
  </si>
  <si>
    <t>Login_Guestdoesnotmatch_Val1</t>
  </si>
  <si>
    <t>DE_Mob_No_Val</t>
  </si>
  <si>
    <t>DE_Mem_No_Val</t>
  </si>
  <si>
    <t>DE_Select_Country_Code1</t>
  </si>
  <si>
    <t>DE_Enter_Mob_No1</t>
  </si>
  <si>
    <t>DE_Enter_Email1</t>
  </si>
  <si>
    <t>DE_OTP_Expired</t>
  </si>
  <si>
    <t>DE_Select_Country_Code</t>
  </si>
  <si>
    <t>DE_Mob_No_exist_Val1</t>
  </si>
  <si>
    <t>DE_Guestdoesnotmatch_Val</t>
  </si>
  <si>
    <t>MCI_Photo_quality</t>
  </si>
  <si>
    <t>MCI_Mob_No_Val</t>
  </si>
  <si>
    <t>VC_Enter_FN</t>
  </si>
  <si>
    <t>VC_Enter_LN</t>
  </si>
  <si>
    <t>VC_Enter_Doc_DOB</t>
  </si>
  <si>
    <t>VC_Door_Unlock_Label</t>
  </si>
  <si>
    <t>Please hold your mobile device against on the Door Lock until the door is unlocked</t>
  </si>
  <si>
    <t>请将您的移动设备靠在门锁上，直到门锁打开</t>
  </si>
  <si>
    <t>請將您的移動設備靠在門鎖上，直到門鎖打開</t>
    <phoneticPr fontId="1" type="noConversion"/>
  </si>
  <si>
    <t>VC_Timeout_label</t>
  </si>
  <si>
    <t>Timeout</t>
  </si>
  <si>
    <t>超时</t>
  </si>
  <si>
    <t>超時</t>
    <phoneticPr fontId="1" type="noConversion"/>
  </si>
  <si>
    <t>VC_reconnect_label</t>
  </si>
  <si>
    <t>Please wait for 30s for reconnecting of Door Lock</t>
  </si>
  <si>
    <t>请等待30秒重新连接门锁</t>
  </si>
  <si>
    <t>請等待30秒重新連接門鎖</t>
    <phoneticPr fontId="1" type="noConversion"/>
  </si>
  <si>
    <t>VC_Hold_Phone</t>
  </si>
  <si>
    <t>Hold your phone against the door lock to enter your stateroom.</t>
  </si>
  <si>
    <t>把你的手机靠在门锁上，进入你的房间。</t>
  </si>
  <si>
    <t>把你的手機靠在門鎖上，進入你的房間。</t>
    <phoneticPr fontId="1" type="noConversion"/>
  </si>
  <si>
    <t>VC_Unlock_After_Label</t>
  </si>
  <si>
    <t>Unlock after</t>
  </si>
  <si>
    <t>解锁后</t>
  </si>
  <si>
    <t>解鎖後</t>
    <phoneticPr fontId="1" type="noConversion"/>
  </si>
  <si>
    <t>Network_Connection_Label</t>
  </si>
  <si>
    <t>Please check your internet connection</t>
  </si>
  <si>
    <t>请检查您的互联网连接</t>
    <phoneticPr fontId="1" type="noConversion"/>
  </si>
  <si>
    <t>請檢查您的互聯網連接</t>
    <phoneticPr fontId="1" type="noConversion"/>
  </si>
  <si>
    <t>VC_Unable_to_activate</t>
  </si>
  <si>
    <t>Unable to Activate?</t>
  </si>
  <si>
    <t>无法激活?</t>
  </si>
  <si>
    <t>無法啟動?</t>
    <phoneticPr fontId="1" type="noConversion"/>
  </si>
  <si>
    <t>App_Setup_Mobile-check-in</t>
  </si>
  <si>
    <t>Mobile Check-in</t>
    <phoneticPr fontId="1" type="noConversion"/>
  </si>
  <si>
    <t>手机预办登船</t>
    <phoneticPr fontId="1" type="noConversion"/>
  </si>
  <si>
    <t>手機預辦登船</t>
    <phoneticPr fontId="1" type="noConversion"/>
  </si>
  <si>
    <t>App_Setup_Checkin_Label</t>
  </si>
  <si>
    <t>Perform Mobile Check-in</t>
  </si>
  <si>
    <t>执行手机预办登船</t>
    <phoneticPr fontId="1" type="noConversion"/>
  </si>
  <si>
    <t>執行手機預辦登船</t>
    <phoneticPr fontId="1" type="noConversion"/>
  </si>
  <si>
    <t>App_Setup_Explore_DC_label</t>
  </si>
  <si>
    <t>Explore Dream Cruise</t>
    <phoneticPr fontId="1" type="noConversion"/>
  </si>
  <si>
    <t>探索星梦邮轮</t>
    <phoneticPr fontId="1" type="noConversion"/>
  </si>
  <si>
    <t>探索星夢郵輪</t>
    <phoneticPr fontId="1" type="noConversion"/>
  </si>
  <si>
    <t>App_Setup_Cruise_Ships_Label</t>
  </si>
  <si>
    <t>Our cruise ships are vessels designed for your dreams – delivering the finest onboard experiences</t>
  </si>
  <si>
    <t>我们的邮轮是为你的星梦而设计的——提供最好的船上体验</t>
  </si>
  <si>
    <t>我們的郵輪是為你的星夢而設計的——提供最好的船上體驗</t>
    <phoneticPr fontId="1" type="noConversion"/>
  </si>
  <si>
    <t>App_Setup_Plan_Your_Trip_Label</t>
  </si>
  <si>
    <t>Plan Your Trip</t>
  </si>
  <si>
    <t>计划你的行程</t>
    <phoneticPr fontId="1" type="noConversion"/>
  </si>
  <si>
    <t>計畫你的行程</t>
    <phoneticPr fontId="1" type="noConversion"/>
  </si>
  <si>
    <t>App_Setup_Welcome_Onboard</t>
  </si>
  <si>
    <t>欢迎登船</t>
    <phoneticPr fontId="1" type="noConversion"/>
  </si>
  <si>
    <t>歡迎登船</t>
    <phoneticPr fontId="1" type="noConversion"/>
  </si>
  <si>
    <t>App_Setup_Before_Starting_Label</t>
  </si>
  <si>
    <t>Before starting, we would like to get you permission when using the app</t>
  </si>
  <si>
    <t>当首次使用，我们希望在使用应用程序时征得您的许可</t>
    <phoneticPr fontId="1" type="noConversion"/>
  </si>
  <si>
    <t>當首次使用，我們希望在使用應用程式時征得您的許可</t>
    <phoneticPr fontId="1" type="noConversion"/>
  </si>
  <si>
    <t>App_Setup_Camera_Access</t>
  </si>
  <si>
    <t>Access your Camera</t>
  </si>
  <si>
    <t>授权访问你的摄像头</t>
    <phoneticPr fontId="1" type="noConversion"/>
  </si>
  <si>
    <t>授權訪問你的攝像頭</t>
    <phoneticPr fontId="1" type="noConversion"/>
  </si>
  <si>
    <t>App_Setup_qr_label</t>
  </si>
  <si>
    <t>Give us access to the camera so we can scan QR code for more onboard offers</t>
  </si>
  <si>
    <t>授权我们使用摄像头，以便扫描二维码，获得更多机上优惠</t>
    <phoneticPr fontId="1" type="noConversion"/>
  </si>
  <si>
    <t>授權我們使用攝像頭，以便掃描二維碼，獲得更多機上優惠</t>
    <phoneticPr fontId="1" type="noConversion"/>
  </si>
  <si>
    <t>App_Setup_Location_Label</t>
  </si>
  <si>
    <t>Location Services</t>
  </si>
  <si>
    <t>位置服务</t>
  </si>
  <si>
    <t>位置服務</t>
    <phoneticPr fontId="1" type="noConversion"/>
  </si>
  <si>
    <t>App_Setup_Onboard_label</t>
  </si>
  <si>
    <t>We need to know where you getting onboard</t>
  </si>
  <si>
    <t>我们需要知道你在哪里登船</t>
    <phoneticPr fontId="1" type="noConversion"/>
  </si>
  <si>
    <t>我們需要知道你在哪裡登船</t>
    <phoneticPr fontId="1" type="noConversion"/>
  </si>
  <si>
    <t>App_Setup_Allow_Notify_label</t>
  </si>
  <si>
    <t>Please allow us to send you notifications</t>
  </si>
  <si>
    <t>请允许我们向您发送通知</t>
  </si>
  <si>
    <t>請允許我們向您發送通知</t>
    <phoneticPr fontId="1" type="noConversion"/>
  </si>
  <si>
    <t>App_Setup_Unlock_Cabin_Label</t>
  </si>
  <si>
    <t>Please enable bluetooth for your digital key to unlock your cabin</t>
  </si>
  <si>
    <t>请启用蓝牙为您的数字钥匙解锁您的客舱</t>
  </si>
  <si>
    <t>請啟用藍牙為您的數字鑰匙解鎖您的客艙</t>
    <phoneticPr fontId="1" type="noConversion"/>
  </si>
  <si>
    <t>App_Setup_Bluetooth_Label</t>
  </si>
  <si>
    <t>Bluetooth</t>
  </si>
  <si>
    <t>蓝牙</t>
  </si>
  <si>
    <t>藍牙</t>
    <phoneticPr fontId="1" type="noConversion"/>
  </si>
  <si>
    <t>App_Setup_Please_Complete_Label</t>
  </si>
  <si>
    <t>Please wait for initializing the app.Be prepared to explore Dream Cruise.</t>
  </si>
  <si>
    <t>请等待初始化应用程序。准备探索星梦之旅。</t>
  </si>
  <si>
    <t>請等待初始化應用程式。準備探索星夢之旅。</t>
    <phoneticPr fontId="1" type="noConversion"/>
  </si>
  <si>
    <t>App_Setup_lets_Go_Through_Label</t>
  </si>
  <si>
    <t>Let’s go walkthrough on dream features before starting the app.</t>
  </si>
  <si>
    <t>在启动应用程序之前，让我们先预览一下特有的功能。</t>
    <phoneticPr fontId="1" type="noConversion"/>
  </si>
  <si>
    <t>在啟動應用程式之前，讓我們先預覽一下特有的功能。</t>
    <phoneticPr fontId="1" type="noConversion"/>
  </si>
  <si>
    <t>App_Setup_Intializing_Label</t>
  </si>
  <si>
    <t>Initializing</t>
  </si>
  <si>
    <t>正在初始化</t>
    <phoneticPr fontId="1" type="noConversion"/>
  </si>
  <si>
    <t>VC_WKT_Acess_toall_label</t>
  </si>
  <si>
    <t>Access to all onboard services and facilities, like activities, restaurants, spa</t>
  </si>
  <si>
    <t>所有船上服务和设施，如活动，餐厅，水疗中心</t>
    <phoneticPr fontId="1" type="noConversion"/>
  </si>
  <si>
    <t>所有船上服務和設施，如活動，餐廳，水療中心</t>
    <phoneticPr fontId="1" type="noConversion"/>
  </si>
  <si>
    <t>VC_WKT_Expenses_Label</t>
  </si>
  <si>
    <t>Record your expenses and settle the bills at once</t>
  </si>
  <si>
    <t>记录你的开销，并立即结账</t>
  </si>
  <si>
    <t>記錄你的開銷，並立即結帳</t>
    <phoneticPr fontId="1" type="noConversion"/>
  </si>
  <si>
    <t>Ship_Map_Ongoing_Label</t>
  </si>
  <si>
    <t>现在正在进行</t>
  </si>
  <si>
    <t>現在正在進行</t>
    <phoneticPr fontId="1" type="noConversion"/>
  </si>
  <si>
    <t>Ship_Map_Reservabel_Label</t>
  </si>
  <si>
    <t>可预约</t>
    <phoneticPr fontId="1" type="noConversion"/>
  </si>
  <si>
    <t>可預約</t>
    <phoneticPr fontId="1" type="noConversion"/>
  </si>
  <si>
    <t>Ship_Map_Extra_Label</t>
  </si>
  <si>
    <t>Extra</t>
  </si>
  <si>
    <t>额外的</t>
  </si>
  <si>
    <t>額外的</t>
    <phoneticPr fontId="1" type="noConversion"/>
  </si>
  <si>
    <t>Ship_Map_Off_Label</t>
  </si>
  <si>
    <t>Off</t>
    <phoneticPr fontId="1" type="noConversion"/>
  </si>
  <si>
    <t>折扣</t>
    <phoneticPr fontId="1" type="noConversion"/>
  </si>
  <si>
    <t>Ship_Map_Off_Peak_Label</t>
    <phoneticPr fontId="1" type="noConversion"/>
  </si>
  <si>
    <t>Off-Peak Hours</t>
  </si>
  <si>
    <t>非高峰时段</t>
  </si>
  <si>
    <t>非高峰時段</t>
    <phoneticPr fontId="1" type="noConversion"/>
  </si>
  <si>
    <t>Ship_Map_Dining_Label</t>
  </si>
  <si>
    <t>Dining Showing</t>
  </si>
  <si>
    <t>餐厅显示</t>
  </si>
  <si>
    <t>餐廳顯示</t>
    <phoneticPr fontId="1" type="noConversion"/>
  </si>
  <si>
    <t>Ship_Map_Featured_Label</t>
  </si>
  <si>
    <t>Featured</t>
  </si>
  <si>
    <t>特色功能</t>
    <phoneticPr fontId="1" type="noConversion"/>
  </si>
  <si>
    <t>Ship_Map_Promoted_Label</t>
  </si>
  <si>
    <t>Promoted</t>
  </si>
  <si>
    <t>有促销</t>
    <phoneticPr fontId="1" type="noConversion"/>
  </si>
  <si>
    <t>有促銷</t>
    <phoneticPr fontId="1" type="noConversion"/>
  </si>
  <si>
    <t>Ship_Map_Limited_seat_Label</t>
  </si>
  <si>
    <t>Limited seat</t>
  </si>
  <si>
    <t>座位有限</t>
    <phoneticPr fontId="1" type="noConversion"/>
  </si>
  <si>
    <t>Ship_Map_Nautical_Info_Label</t>
  </si>
  <si>
    <t>Nautical Info</t>
  </si>
  <si>
    <t>航海資訊</t>
    <phoneticPr fontId="1" type="noConversion"/>
  </si>
  <si>
    <t>Ship_Map_Ship_Info_Label</t>
  </si>
  <si>
    <t>邮轮信息</t>
    <phoneticPr fontId="1" type="noConversion"/>
  </si>
  <si>
    <t>郵輪信息</t>
    <phoneticPr fontId="1" type="noConversion"/>
  </si>
  <si>
    <t>Ship_Map_Label</t>
  </si>
  <si>
    <t>邮轮地图</t>
    <phoneticPr fontId="1" type="noConversion"/>
  </si>
  <si>
    <t>郵輪地圖</t>
    <phoneticPr fontId="1" type="noConversion"/>
  </si>
  <si>
    <t>Ship_Map_ShipInfo_Label</t>
  </si>
  <si>
    <t>Ship Information</t>
  </si>
  <si>
    <t>船的信息</t>
  </si>
  <si>
    <t>Ship_Map_Guest_Label</t>
  </si>
  <si>
    <t>Guest Capacity</t>
  </si>
  <si>
    <t>载客量</t>
    <phoneticPr fontId="1" type="noConversion"/>
  </si>
  <si>
    <t>載客量</t>
    <phoneticPr fontId="1" type="noConversion"/>
  </si>
  <si>
    <t>Ship_Map_Gross_Label</t>
  </si>
  <si>
    <t>Gross Tonnage</t>
  </si>
  <si>
    <t>總噸位</t>
    <phoneticPr fontId="1" type="noConversion"/>
  </si>
  <si>
    <t>Ship_Map_Length_Label</t>
  </si>
  <si>
    <t>Length</t>
  </si>
  <si>
    <t>長度</t>
    <phoneticPr fontId="1" type="noConversion"/>
  </si>
  <si>
    <t>Ship_Map_Width_Label</t>
  </si>
  <si>
    <t>Width</t>
  </si>
  <si>
    <t>寬度</t>
    <phoneticPr fontId="1" type="noConversion"/>
  </si>
  <si>
    <t>Ship_Map_Deck_Label</t>
  </si>
  <si>
    <t>Ship_Map_Restaurant_Concept</t>
  </si>
  <si>
    <t>Restaurant &amp; Bar Concept</t>
  </si>
  <si>
    <t>餐厅酒吧概念</t>
  </si>
  <si>
    <t>餐廳酒吧概念</t>
    <phoneticPr fontId="1" type="noConversion"/>
  </si>
  <si>
    <t>Ship_Map_WaterSlide_Label</t>
  </si>
  <si>
    <t>Waterslide</t>
  </si>
  <si>
    <t>Ship_Map_Manufacturer_Label</t>
  </si>
  <si>
    <t>Manufacturer</t>
  </si>
  <si>
    <t>製造商</t>
    <phoneticPr fontId="1" type="noConversion"/>
  </si>
  <si>
    <t>Ship_Map_Enters Service_Label</t>
  </si>
  <si>
    <t>Enters Service</t>
  </si>
  <si>
    <t>进入服务</t>
  </si>
  <si>
    <t>進入服務</t>
    <phoneticPr fontId="1" type="noConversion"/>
  </si>
  <si>
    <t>Ship_Map_Today_Featured_label</t>
  </si>
  <si>
    <t>Today Featured</t>
  </si>
  <si>
    <t>今天推介</t>
    <phoneticPr fontId="1" type="noConversion"/>
  </si>
  <si>
    <t>Ship_Map_Add_Label</t>
  </si>
  <si>
    <t>Add to Calendar</t>
  </si>
  <si>
    <t>添加到日历</t>
  </si>
  <si>
    <t>添加到日曆</t>
    <phoneticPr fontId="1" type="noConversion"/>
  </si>
  <si>
    <t>Activity_no_seats</t>
  </si>
  <si>
    <t>No seats available</t>
  </si>
  <si>
    <t>无空座位</t>
    <phoneticPr fontId="1" type="noConversion"/>
  </si>
  <si>
    <t>無空座位</t>
    <phoneticPr fontId="1" type="noConversion"/>
  </si>
  <si>
    <t>Explore_search_no_result</t>
  </si>
  <si>
    <t>Activity_reserved_label</t>
  </si>
  <si>
    <t>Reserved</t>
  </si>
  <si>
    <t>已经预约</t>
    <phoneticPr fontId="1" type="noConversion"/>
  </si>
  <si>
    <t>已經預約</t>
    <phoneticPr fontId="1" type="noConversion"/>
  </si>
  <si>
    <t>Activity_no_activities_label</t>
  </si>
  <si>
    <t>No activities available</t>
  </si>
  <si>
    <t>没有活动</t>
    <phoneticPr fontId="1" type="noConversion"/>
  </si>
  <si>
    <t>沒有活動</t>
    <phoneticPr fontId="1" type="noConversion"/>
  </si>
  <si>
    <t>餐厅</t>
  </si>
  <si>
    <t>No_participant_label_explore</t>
  </si>
  <si>
    <t>No participants to show</t>
  </si>
  <si>
    <t>没有参与者展示</t>
  </si>
  <si>
    <t>沒有參與者展示</t>
    <phoneticPr fontId="1" type="noConversion"/>
  </si>
  <si>
    <t>Confirm_Reserve</t>
  </si>
  <si>
    <t>Confirm &amp; Reserve</t>
  </si>
  <si>
    <t>确认并预约</t>
    <phoneticPr fontId="1" type="noConversion"/>
  </si>
  <si>
    <t>確認並預約</t>
    <phoneticPr fontId="1" type="noConversion"/>
  </si>
  <si>
    <t>added_to_wish_to_go</t>
  </si>
  <si>
    <t>添加到愿望列表</t>
    <phoneticPr fontId="1" type="noConversion"/>
  </si>
  <si>
    <t>添加到願望列表</t>
    <phoneticPr fontId="1" type="noConversion"/>
  </si>
  <si>
    <t>plan_my_trip</t>
  </si>
  <si>
    <t>計畫我的旅行</t>
    <phoneticPr fontId="1" type="noConversion"/>
  </si>
  <si>
    <t>my_wallet_add_companion</t>
  </si>
  <si>
    <t>添加同伴</t>
    <phoneticPr fontId="1" type="noConversion"/>
  </si>
  <si>
    <t>wallet_add_companion_firstname</t>
  </si>
  <si>
    <t>名</t>
    <phoneticPr fontId="1" type="noConversion"/>
  </si>
  <si>
    <t>wallet_add_companion_lastname</t>
  </si>
  <si>
    <t>wallet_add_companion_document</t>
  </si>
  <si>
    <t>证件号码</t>
    <phoneticPr fontId="1" type="noConversion"/>
  </si>
  <si>
    <t>證件號碼</t>
    <phoneticPr fontId="1" type="noConversion"/>
  </si>
  <si>
    <t>wallet_add_companion_dob</t>
  </si>
  <si>
    <t>wallet_add_companion_Add</t>
  </si>
  <si>
    <t>Add</t>
  </si>
  <si>
    <t>wallet_add_companion_done</t>
  </si>
  <si>
    <t>Done</t>
  </si>
  <si>
    <t>wallet_add_companion_error1</t>
  </si>
  <si>
    <t>wallet_add_companion_error2</t>
  </si>
  <si>
    <t>Unable to add Companion</t>
  </si>
  <si>
    <t>無法添加同伴</t>
    <phoneticPr fontId="1" type="noConversion"/>
  </si>
  <si>
    <t>wallet_add_companion_error</t>
  </si>
  <si>
    <t>Error</t>
  </si>
  <si>
    <t>错误</t>
  </si>
  <si>
    <t>錯誤</t>
    <phoneticPr fontId="1" type="noConversion"/>
  </si>
  <si>
    <t>my_wallet_header</t>
  </si>
  <si>
    <t>我的錢包</t>
    <phoneticPr fontId="1" type="noConversion"/>
  </si>
  <si>
    <t>my_wallet_unable_to_retrieve</t>
  </si>
  <si>
    <t>Unable to retrieve data</t>
  </si>
  <si>
    <t>无法获取数据</t>
    <phoneticPr fontId="1" type="noConversion"/>
  </si>
  <si>
    <t>無法獲取資料</t>
    <phoneticPr fontId="1" type="noConversion"/>
  </si>
  <si>
    <t>my_wallet_no_internet</t>
  </si>
  <si>
    <t>No Internet Connectivity</t>
  </si>
  <si>
    <t>没有网络连接</t>
  </si>
  <si>
    <t>沒有網路連接</t>
    <phoneticPr fontId="1" type="noConversion"/>
  </si>
  <si>
    <t>my_wallet_today</t>
  </si>
  <si>
    <t>my_wallet_remaining_amount</t>
  </si>
  <si>
    <t>Remaining Pre-authoried Amount</t>
  </si>
  <si>
    <t>剩余预授权数量</t>
    <phoneticPr fontId="1" type="noConversion"/>
  </si>
  <si>
    <t>剩餘預授權數量</t>
    <phoneticPr fontId="1" type="noConversion"/>
  </si>
  <si>
    <t>my_wallet_no_cards</t>
  </si>
  <si>
    <t>No Pre-Authorised Cards</t>
  </si>
  <si>
    <t>没有预授权卡片</t>
    <phoneticPr fontId="1" type="noConversion"/>
  </si>
  <si>
    <t>沒有預授權卡片</t>
    <phoneticPr fontId="1" type="noConversion"/>
  </si>
  <si>
    <t>my_wallet_autopay_self</t>
  </si>
  <si>
    <t>Your Autopay Service has been Pre-authorized</t>
  </si>
  <si>
    <t>你的自动转帐服务已获预授权</t>
    <phoneticPr fontId="1" type="noConversion"/>
  </si>
  <si>
    <t>你的自動轉帳服務已獲預授權</t>
    <phoneticPr fontId="1" type="noConversion"/>
  </si>
  <si>
    <t>my_wallet_autopay_companion</t>
  </si>
  <si>
    <t>Autopay Service has been Pre-authorized</t>
  </si>
  <si>
    <t>自动转帐服务已预先获授权</t>
  </si>
  <si>
    <t>自動轉帳服務已預先獲授權</t>
    <phoneticPr fontId="1" type="noConversion"/>
  </si>
  <si>
    <t>my_wallet_autopay_limit</t>
  </si>
  <si>
    <t>Already reached the limit of</t>
  </si>
  <si>
    <t>已经达到极限了</t>
  </si>
  <si>
    <t>已經達到極限了</t>
    <phoneticPr fontId="1" type="noConversion"/>
  </si>
  <si>
    <t>my_wallet_autopay_preauthorization</t>
  </si>
  <si>
    <t>Pre-Authorization</t>
  </si>
  <si>
    <t>预授权</t>
    <phoneticPr fontId="1" type="noConversion"/>
  </si>
  <si>
    <t>預授權</t>
    <phoneticPr fontId="1" type="noConversion"/>
  </si>
  <si>
    <t>my_wallet_autopay_auth_amount</t>
  </si>
  <si>
    <t>Pre-authoried Amount</t>
  </si>
  <si>
    <t>预授权数量</t>
    <phoneticPr fontId="1" type="noConversion"/>
  </si>
  <si>
    <t>預授權數量</t>
    <phoneticPr fontId="1" type="noConversion"/>
  </si>
  <si>
    <t>my_wallet_card_number</t>
  </si>
  <si>
    <t>卡号</t>
  </si>
  <si>
    <t>卡號</t>
    <phoneticPr fontId="1" type="noConversion"/>
  </si>
  <si>
    <t>wifi_no_packages</t>
  </si>
  <si>
    <t>No WiFi packages available</t>
  </si>
  <si>
    <t>没有WiFi套餐</t>
  </si>
  <si>
    <t>沒有WiFi套餐</t>
    <phoneticPr fontId="1" type="noConversion"/>
  </si>
  <si>
    <t>wifi_please_try</t>
  </si>
  <si>
    <t>Please try again later</t>
  </si>
  <si>
    <t>请稍后再试</t>
  </si>
  <si>
    <t>請稍後再試</t>
    <phoneticPr fontId="1" type="noConversion"/>
  </si>
  <si>
    <t>wifi_confirm_pay</t>
  </si>
  <si>
    <t>确认并支付</t>
    <phoneticPr fontId="1" type="noConversion"/>
  </si>
  <si>
    <t>確認並支付</t>
    <phoneticPr fontId="1" type="noConversion"/>
  </si>
  <si>
    <t>wifi_package</t>
  </si>
  <si>
    <t>无线网络方案</t>
  </si>
  <si>
    <t>無線網路方案</t>
    <phoneticPr fontId="1" type="noConversion"/>
  </si>
  <si>
    <t>wifi_at</t>
  </si>
  <si>
    <t>at</t>
  </si>
  <si>
    <t>wifi_on</t>
  </si>
  <si>
    <t>wifi_start_session</t>
  </si>
  <si>
    <t>启动WiFi</t>
    <phoneticPr fontId="1" type="noConversion"/>
  </si>
  <si>
    <t>啟動WiFi</t>
    <phoneticPr fontId="1" type="noConversion"/>
  </si>
  <si>
    <t>wifi_detail</t>
  </si>
  <si>
    <t>产品详情</t>
    <phoneticPr fontId="1" type="noConversion"/>
  </si>
  <si>
    <t>產品詳情</t>
    <phoneticPr fontId="1" type="noConversion"/>
  </si>
  <si>
    <t>wifi_guest</t>
  </si>
  <si>
    <t>客人</t>
  </si>
  <si>
    <t>wifi_voucher_code</t>
  </si>
  <si>
    <t>Voucher Code</t>
  </si>
  <si>
    <t>优惠代码</t>
    <phoneticPr fontId="1" type="noConversion"/>
  </si>
  <si>
    <t>優惠代碼</t>
    <phoneticPr fontId="1" type="noConversion"/>
  </si>
  <si>
    <t>alert</t>
  </si>
  <si>
    <t>past_date_alert_checkin</t>
  </si>
  <si>
    <t>Document Expired!! Please provide a valid date after disembarkation date.</t>
  </si>
  <si>
    <t>证件过期! 请提供以离港日期后计算的有效日期。</t>
    <phoneticPr fontId="1" type="noConversion"/>
  </si>
  <si>
    <t>證件過期! 請提供以離港日期後計算的有效日期。</t>
    <phoneticPr fontId="1" type="noConversion"/>
  </si>
  <si>
    <t>done_checkin_edit_document_bottomsheet</t>
  </si>
  <si>
    <t>save_checkin_edit_document_bottomsheet</t>
  </si>
  <si>
    <t>expirydate_validation_checkin_edit_document_bottomsheet</t>
  </si>
  <si>
    <t>Please select expiry date</t>
  </si>
  <si>
    <t>请选择有效日期</t>
  </si>
  <si>
    <t>請選擇有效日期</t>
    <phoneticPr fontId="1" type="noConversion"/>
  </si>
  <si>
    <t>expirydate_checkin_edit_document_bottomsheet</t>
  </si>
  <si>
    <t>截止日期</t>
  </si>
  <si>
    <t>documentnumbercheckin_edit_document_bottomsheet</t>
  </si>
  <si>
    <t>titileHeader_uploadtravel_checkin</t>
  </si>
  <si>
    <t>上载你的旅行证件</t>
  </si>
  <si>
    <t>上載你的旅行證件</t>
    <phoneticPr fontId="1" type="noConversion"/>
  </si>
  <si>
    <t>upload_travel_document_checkin</t>
  </si>
  <si>
    <t>Please upload Travel Document</t>
  </si>
  <si>
    <t>請上傳旅行證件</t>
    <phoneticPr fontId="1" type="noConversion"/>
  </si>
  <si>
    <t>required_travel_document_multi_checkin</t>
  </si>
  <si>
    <t>Required Travel Document</t>
  </si>
  <si>
    <t>所需旅行证件</t>
  </si>
  <si>
    <t>所需旅行證件</t>
    <phoneticPr fontId="1" type="noConversion"/>
  </si>
  <si>
    <t>please_upload_mutli_travel_document_checkin</t>
  </si>
  <si>
    <t>Please Upload</t>
  </si>
  <si>
    <t>请上传</t>
  </si>
  <si>
    <t>請上傳</t>
    <phoneticPr fontId="1" type="noConversion"/>
  </si>
  <si>
    <t>remove_passport_multiupload_checkin</t>
  </si>
  <si>
    <t>移除护照</t>
    <phoneticPr fontId="1" type="noConversion"/>
  </si>
  <si>
    <t>移除護照</t>
    <phoneticPr fontId="1" type="noConversion"/>
  </si>
  <si>
    <t>remove_uploaded_image_multiupload_checkin</t>
  </si>
  <si>
    <t>The uploaded passport and data will be removed. Please upload again</t>
  </si>
  <si>
    <t>上传的护照和资料将被删除。请重新上传</t>
  </si>
  <si>
    <t>上傳的護照和資料將被刪除。請重新上傳</t>
    <phoneticPr fontId="1" type="noConversion"/>
  </si>
  <si>
    <t>cancel_upload_multi_checkin_title</t>
  </si>
  <si>
    <t>取消上傳</t>
    <phoneticPr fontId="1" type="noConversion"/>
  </si>
  <si>
    <t>cancel_upload_multi_checkin_message</t>
  </si>
  <si>
    <t>您刚刚上传的旅行证件将不再存在。</t>
  </si>
  <si>
    <t>您剛剛上傳的旅行證件將不再存在。</t>
    <phoneticPr fontId="1" type="noConversion"/>
  </si>
  <si>
    <t>expirydate_validation_multiple_travel_documentcheckin_message</t>
  </si>
  <si>
    <t>Please enter Expiry Date</t>
  </si>
  <si>
    <t>请输入有效期</t>
  </si>
  <si>
    <t>請輸入有效期</t>
    <phoneticPr fontId="1" type="noConversion"/>
  </si>
  <si>
    <t>document_validation_checkin_please_enter_document_number</t>
  </si>
  <si>
    <t>Please enter Document Number</t>
  </si>
  <si>
    <t>请输入证件编号</t>
    <phoneticPr fontId="1" type="noConversion"/>
  </si>
  <si>
    <t>請輸入證件編號</t>
    <phoneticPr fontId="1" type="noConversion"/>
  </si>
  <si>
    <t>invalid_document_message</t>
  </si>
  <si>
    <t>Invalid Document.</t>
  </si>
  <si>
    <t>无效的证件</t>
    <phoneticPr fontId="1" type="noConversion"/>
  </si>
  <si>
    <t>無效的證件</t>
    <phoneticPr fontId="1" type="noConversion"/>
  </si>
  <si>
    <t>remove_alert_checkin</t>
  </si>
  <si>
    <t>刪除</t>
    <phoneticPr fontId="1" type="noConversion"/>
  </si>
  <si>
    <t>upload_title_multi_checkin</t>
  </si>
  <si>
    <t>上傳</t>
    <phoneticPr fontId="1" type="noConversion"/>
  </si>
  <si>
    <t>please_select_multiple_checkin</t>
  </si>
  <si>
    <t>請選擇</t>
    <phoneticPr fontId="1" type="noConversion"/>
  </si>
  <si>
    <t>camera_label_multi_checkin</t>
  </si>
  <si>
    <t>相機</t>
    <phoneticPr fontId="1" type="noConversion"/>
  </si>
  <si>
    <t>album_label_multi_upload_checkin</t>
  </si>
  <si>
    <t>相册</t>
    <phoneticPr fontId="1" type="noConversion"/>
  </si>
  <si>
    <t>相冊</t>
    <phoneticPr fontId="1" type="noConversion"/>
  </si>
  <si>
    <t>upload_later_label_multi_upload_check_in</t>
  </si>
  <si>
    <t>Upload Later</t>
  </si>
  <si>
    <t>以后上传</t>
    <phoneticPr fontId="1" type="noConversion"/>
  </si>
  <si>
    <t>以後上傳</t>
    <phoneticPr fontId="1" type="noConversion"/>
  </si>
  <si>
    <t>counter_check_in_message_checkin</t>
  </si>
  <si>
    <t>Please proceed to the embarkation counter for document verification.</t>
  </si>
  <si>
    <t>请前往登船柜台核对证件。</t>
    <phoneticPr fontId="1" type="noConversion"/>
  </si>
  <si>
    <t>請前往登船櫃檯核對證件。</t>
    <phoneticPr fontId="1" type="noConversion"/>
  </si>
  <si>
    <t>selfie_validation_message</t>
  </si>
  <si>
    <t>Please upload a Selfie</t>
  </si>
  <si>
    <t>请上传自拍照</t>
  </si>
  <si>
    <t>請上傳自拍照</t>
    <phoneticPr fontId="1" type="noConversion"/>
  </si>
  <si>
    <t>name_checkin_mandatory_feild</t>
    <phoneticPr fontId="1" type="noConversion"/>
  </si>
  <si>
    <t>Passenger Terms and</t>
  </si>
  <si>
    <t>乘客条款和</t>
  </si>
  <si>
    <t>乘客條款和</t>
    <phoneticPr fontId="1" type="noConversion"/>
  </si>
  <si>
    <t>conditions_tab1_checkin</t>
  </si>
  <si>
    <t>Conditions</t>
    <phoneticPr fontId="1" type="noConversion"/>
  </si>
  <si>
    <t>条件</t>
  </si>
  <si>
    <t>條件</t>
    <phoneticPr fontId="1" type="noConversion"/>
  </si>
  <si>
    <t>submit_checkin_label_remaining_guest</t>
  </si>
  <si>
    <t>online_check_in_label_checkinpage</t>
  </si>
  <si>
    <t>Online Check-in</t>
  </si>
  <si>
    <t>网上办理登船手续</t>
    <phoneticPr fontId="1" type="noConversion"/>
  </si>
  <si>
    <t>網上辦理登船手續</t>
    <phoneticPr fontId="1" type="noConversion"/>
  </si>
  <si>
    <t>details_missing_alert_message</t>
  </si>
  <si>
    <t>detail are missing, are you sure to proceed</t>
  </si>
  <si>
    <t>详情丢失了，你确定继续吗</t>
    <phoneticPr fontId="1" type="noConversion"/>
  </si>
  <si>
    <t>詳情丟失了，你確定繼續嗎</t>
    <phoneticPr fontId="1" type="noConversion"/>
  </si>
  <si>
    <t>现在支付</t>
    <phoneticPr fontId="1" type="noConversion"/>
  </si>
  <si>
    <t>現在支付</t>
    <phoneticPr fontId="1" type="noConversion"/>
  </si>
  <si>
    <t>下一个</t>
  </si>
  <si>
    <t>下一個</t>
    <phoneticPr fontId="1" type="noConversion"/>
  </si>
  <si>
    <t>付款详情</t>
  </si>
  <si>
    <t>付款詳情</t>
    <phoneticPr fontId="1" type="noConversion"/>
  </si>
  <si>
    <t>Login_Join_DE_Label</t>
  </si>
  <si>
    <t>加入星梦荟</t>
    <phoneticPr fontId="1" type="noConversion"/>
  </si>
  <si>
    <t>加入星夢薈</t>
    <phoneticPr fontId="1" type="noConversion"/>
  </si>
  <si>
    <t>Login_Facebook_Label</t>
  </si>
  <si>
    <t>Login with Facebook</t>
  </si>
  <si>
    <t>以Facebook登录</t>
    <phoneticPr fontId="1" type="noConversion"/>
  </si>
  <si>
    <t>以Facebook登錄</t>
    <phoneticPr fontId="1" type="noConversion"/>
  </si>
  <si>
    <t>Login_No_DE_Acc_Label</t>
  </si>
  <si>
    <t>Don’t have DreamElite account?</t>
  </si>
  <si>
    <t>没有星梦荟账号?</t>
    <phoneticPr fontId="1" type="noConversion"/>
  </si>
  <si>
    <t>沒有星夢薈帳號?</t>
    <phoneticPr fontId="1" type="noConversion"/>
  </si>
  <si>
    <t>Login_Continue_Guest_Label</t>
  </si>
  <si>
    <t>Continue as Guest</t>
  </si>
  <si>
    <t>继续以乘客登录</t>
    <phoneticPr fontId="1" type="noConversion"/>
  </si>
  <si>
    <t>繼續以乘客登錄</t>
    <phoneticPr fontId="1" type="noConversion"/>
  </si>
  <si>
    <t>Login_SubHeading_Label</t>
  </si>
  <si>
    <t>从星梦邮轮接收最新消息并享受独家会员优惠</t>
    <phoneticPr fontId="1" type="noConversion"/>
  </si>
  <si>
    <t>從星夢郵輪接收最新消息並享受獨家會員優惠</t>
    <phoneticPr fontId="1" type="noConversion"/>
  </si>
  <si>
    <t>Login_Other_Login_Label</t>
  </si>
  <si>
    <t>Other Login Options</t>
  </si>
  <si>
    <t>其他登录选项</t>
  </si>
  <si>
    <t>其他登錄選項</t>
    <phoneticPr fontId="1" type="noConversion"/>
  </si>
  <si>
    <t>Login_Rwas_Label</t>
  </si>
  <si>
    <t>RWAS Member</t>
  </si>
  <si>
    <t>RWAS会员</t>
    <phoneticPr fontId="1" type="noConversion"/>
  </si>
  <si>
    <t>RWAS會員</t>
    <phoneticPr fontId="1" type="noConversion"/>
  </si>
  <si>
    <t>Login_Wechat_Label</t>
  </si>
  <si>
    <t>Login with WeChat</t>
  </si>
  <si>
    <t>以微信登录</t>
    <phoneticPr fontId="1" type="noConversion"/>
  </si>
  <si>
    <t>以微信登錄</t>
    <phoneticPr fontId="1" type="noConversion"/>
  </si>
  <si>
    <t>Login_RWAS_Label</t>
  </si>
  <si>
    <t>Login with RWAS</t>
  </si>
  <si>
    <t>以RWAS会员身份登录</t>
    <phoneticPr fontId="1" type="noConversion"/>
  </si>
  <si>
    <t>以RWAS會員身份登錄</t>
    <phoneticPr fontId="1" type="noConversion"/>
  </si>
  <si>
    <t>Guest_Login_Travel_Doc_number</t>
  </si>
  <si>
    <t>Travel Document Number</t>
  </si>
  <si>
    <t>旅行证件号码</t>
  </si>
  <si>
    <t>旅行證件號碼</t>
    <phoneticPr fontId="1" type="noConversion"/>
  </si>
  <si>
    <t>RegisterS1_Resend_Label</t>
  </si>
  <si>
    <t>Resend</t>
  </si>
  <si>
    <t>重新发送</t>
  </si>
  <si>
    <t>重新發送</t>
    <phoneticPr fontId="1" type="noConversion"/>
  </si>
  <si>
    <t>RegisterS1_Enter_Password_Label</t>
  </si>
  <si>
    <t>Please enter your password again.</t>
  </si>
  <si>
    <t>请重新输入您的密码。</t>
  </si>
  <si>
    <t>請重新輸入您的密碼。</t>
    <phoneticPr fontId="1" type="noConversion"/>
  </si>
  <si>
    <t>Login_Failed_alert</t>
  </si>
  <si>
    <t>Login Failed</t>
  </si>
  <si>
    <t>登录失败</t>
  </si>
  <si>
    <t>登錄失敗</t>
    <phoneticPr fontId="1" type="noConversion"/>
  </si>
  <si>
    <t>Network_Err_Label</t>
  </si>
  <si>
    <t>Network Error, Please try again later.</t>
  </si>
  <si>
    <t>网络错误，请稍后再试。</t>
  </si>
  <si>
    <t>網路錯誤，請稍後再試。</t>
    <phoneticPr fontId="1" type="noConversion"/>
  </si>
  <si>
    <t>Password_Not_Meet_Criteria</t>
  </si>
  <si>
    <t>The password does not meet the password policy requirements</t>
  </si>
  <si>
    <t>密码不符合密码策略要求</t>
  </si>
  <si>
    <t>密碼不符合密碼策略要求</t>
    <phoneticPr fontId="1" type="noConversion"/>
  </si>
  <si>
    <t>Invalid_min_mob_num_Label</t>
  </si>
  <si>
    <t>Invalid mobile number, must be a minimum of 7 digits.</t>
  </si>
  <si>
    <t>无效的手机号码，必须是最少7位数字。</t>
  </si>
  <si>
    <t>無效的手機號碼，必須是最少7位元數位。</t>
    <phoneticPr fontId="1" type="noConversion"/>
  </si>
  <si>
    <t>Invalid_max_mob_num_Label</t>
  </si>
  <si>
    <t>Invalid mobile number, must be a maximum of 15 digits.</t>
  </si>
  <si>
    <t>无效的手机号码，最多只能15位数字。</t>
    <phoneticPr fontId="1" type="noConversion"/>
  </si>
  <si>
    <t>無效的手機號碼，最多只能15位元數位。</t>
    <phoneticPr fontId="1" type="noConversion"/>
  </si>
  <si>
    <t>Booking_Number_Val_msg</t>
  </si>
  <si>
    <t>Booking Number must be minimum of 5 digits</t>
  </si>
  <si>
    <t>预约号最少为5位</t>
    <phoneticPr fontId="1" type="noConversion"/>
  </si>
  <si>
    <t>預約號最少為5位</t>
    <phoneticPr fontId="1" type="noConversion"/>
  </si>
  <si>
    <t>Travel_Doc_Num_Validation</t>
  </si>
  <si>
    <t>Please Enter Travel Document Number</t>
  </si>
  <si>
    <t>请输入旅行证件号码</t>
  </si>
  <si>
    <t>請輸入旅行證件號碼</t>
    <phoneticPr fontId="1" type="noConversion"/>
  </si>
  <si>
    <t>Travel_Doc_Invalid_msg</t>
  </si>
  <si>
    <t>Invalid Travel Document Number</t>
  </si>
  <si>
    <t>无效的旅行证件号码</t>
  </si>
  <si>
    <t>無效的旅行證件號碼</t>
    <phoneticPr fontId="1" type="noConversion"/>
  </si>
  <si>
    <t>Travel_Doc_Min_Alert_Msg</t>
  </si>
  <si>
    <t>Travel Document Number must be minimum of 5 characters</t>
  </si>
  <si>
    <t>旅行证件号码最少为5个字符</t>
  </si>
  <si>
    <t>旅行證件號碼最少為5個字元</t>
    <phoneticPr fontId="1" type="noConversion"/>
  </si>
  <si>
    <t>Reg2_Enter_City_Label</t>
  </si>
  <si>
    <t>Please enter your City of Residence</t>
  </si>
  <si>
    <t>请输入您的居住地</t>
  </si>
  <si>
    <t>請輸入您的居住地</t>
    <phoneticPr fontId="1" type="noConversion"/>
  </si>
  <si>
    <t>RegS1_Password_Mismatch</t>
  </si>
  <si>
    <t>Password and Confirm Password mismatch. Please retry</t>
  </si>
  <si>
    <t>密码和确认密码不匹配。请重试</t>
  </si>
  <si>
    <t>密碼和確認密碼不匹配。請重試</t>
    <phoneticPr fontId="1" type="noConversion"/>
  </si>
  <si>
    <t>RegS1_Issue_Server</t>
  </si>
  <si>
    <t>Issue in server</t>
  </si>
  <si>
    <t>服务器问题</t>
    <phoneticPr fontId="1" type="noConversion"/>
  </si>
  <si>
    <t>伺服器問題</t>
    <phoneticPr fontId="1" type="noConversion"/>
  </si>
  <si>
    <t>ForgotPassword_Shore_Email_Message</t>
  </si>
  <si>
    <t>Please enter the registered email address to reset new password"</t>
  </si>
  <si>
    <t>请输入已注册的电子邮件地址以重置新密码。</t>
  </si>
  <si>
    <t>請輸入已註冊的電子郵寄地址以重置新密碼。</t>
    <phoneticPr fontId="1" type="noConversion"/>
  </si>
  <si>
    <t xml:space="preserve"> my_wallet_no_results_label</t>
  </si>
  <si>
    <t>没有结果!</t>
    <phoneticPr fontId="1" type="noConversion"/>
  </si>
  <si>
    <t xml:space="preserve"> Otp_Send_Expection</t>
  </si>
  <si>
    <t xml:space="preserve">    Incorrect_Otp</t>
  </si>
  <si>
    <t xml:space="preserve">    Otp_Expired</t>
  </si>
  <si>
    <t xml:space="preserve">    Validation_Expection</t>
  </si>
  <si>
    <t xml:space="preserve">    DE_Email_Not_Exist</t>
  </si>
  <si>
    <t xml:space="preserve">    DE_Register_Failure</t>
  </si>
  <si>
    <t xml:space="preserve">    DE_Register_Bind_Failure</t>
  </si>
  <si>
    <t xml:space="preserve">    DE_Register_Exception</t>
  </si>
  <si>
    <t>无法注册客人。</t>
    <phoneticPr fontId="1" type="noConversion"/>
  </si>
  <si>
    <t>無法註冊客人。</t>
    <phoneticPr fontId="1" type="noConversion"/>
  </si>
  <si>
    <t xml:space="preserve">    DE_Change_Password_Faillure</t>
  </si>
  <si>
    <t xml:space="preserve">    DE_Change_Password_Exception</t>
  </si>
  <si>
    <t>无法更改客人密码。</t>
    <phoneticPr fontId="1" type="noConversion"/>
  </si>
  <si>
    <t>無法更改客人密碼。</t>
    <phoneticPr fontId="1" type="noConversion"/>
  </si>
  <si>
    <t xml:space="preserve">    DE_Login_Exception</t>
  </si>
  <si>
    <t>无法登录客人资料。</t>
    <phoneticPr fontId="1" type="noConversion"/>
  </si>
  <si>
    <t>無法登錄客人資料。</t>
    <phoneticPr fontId="1" type="noConversion"/>
  </si>
  <si>
    <t xml:space="preserve">    Guest_Login_Exception</t>
  </si>
  <si>
    <t>无法获取预订信息。</t>
    <phoneticPr fontId="1" type="noConversion"/>
  </si>
  <si>
    <t>無法獲取預訂資訊。</t>
    <phoneticPr fontId="1" type="noConversion"/>
  </si>
  <si>
    <t xml:space="preserve">    DE_Social_Media_Bind_Failure</t>
  </si>
  <si>
    <t xml:space="preserve">    DE_Social_Media_Login_Failure</t>
  </si>
  <si>
    <t xml:space="preserve">    register_sms_sucess_body_part1</t>
  </si>
  <si>
    <t xml:space="preserve">    register_sms_sucess_body_part2</t>
  </si>
  <si>
    <t>感谢您的加入星梦荟。你的会员号是</t>
    <phoneticPr fontId="1" type="noConversion"/>
  </si>
  <si>
    <t>感謝您的加入星夢薈。你的會員號是</t>
    <phoneticPr fontId="1" type="noConversion"/>
  </si>
  <si>
    <t xml:space="preserve">    register_sms_sucess_body_part3</t>
  </si>
  <si>
    <t xml:space="preserve">As our member, you will earn Dream Points from all qualified cruise nights and spending on board towards exclusive previleges and benefits. Visit loyalty.dreamcruiseline.com for details. </t>
    <phoneticPr fontId="1" type="noConversion"/>
  </si>
  <si>
    <t>作為我們的會員，您將從所有合格的郵輪之夜中賺取星夢積分，並在船上消費，享受專屬的優惠和福利。詳情請訪問loyalty.dreamcruiseline.com。</t>
    <phoneticPr fontId="1" type="noConversion"/>
  </si>
  <si>
    <t xml:space="preserve">    guest_profile_logout_success</t>
  </si>
  <si>
    <t>用户成功登出。</t>
    <phoneticPr fontId="1" type="noConversion"/>
  </si>
  <si>
    <t xml:space="preserve">    dc_validation_constraints_constraints_NotNull_message</t>
  </si>
  <si>
    <t xml:space="preserve">    dc_validation_constraints_Mandatory_message</t>
  </si>
  <si>
    <t xml:space="preserve">    dc_validation_constraints_AlphaNumeric_message</t>
  </si>
  <si>
    <t>字段必须允许字母数字。</t>
    <phoneticPr fontId="1" type="noConversion"/>
  </si>
  <si>
    <t xml:space="preserve">    dc_validation_constraints_AlphawithSpace_message</t>
  </si>
  <si>
    <t xml:space="preserve">    Login_Password_Length</t>
  </si>
  <si>
    <t xml:space="preserve">    Login_OTP_NotBlank</t>
  </si>
  <si>
    <t xml:space="preserve">    Login_Social_Media_Type_NotBlank</t>
  </si>
  <si>
    <t xml:space="preserve">    Login_Social_Media_LoginID_NotBlank</t>
  </si>
  <si>
    <t>请输入社交媒体登录号。</t>
    <phoneticPr fontId="1" type="noConversion"/>
  </si>
  <si>
    <t>請輸入社交媒體登錄號。</t>
    <phoneticPr fontId="1" type="noConversion"/>
  </si>
  <si>
    <t xml:space="preserve">    Login_Social_Media_Token_NotBlank</t>
  </si>
  <si>
    <t xml:space="preserve">    DE_Credentials_NotBlank</t>
  </si>
  <si>
    <t xml:space="preserve">    DE_GuestLogin_Credentials_NotBlank</t>
  </si>
  <si>
    <t xml:space="preserve">    DE_Forgotpassword_Credentials_NotBlank</t>
  </si>
  <si>
    <t>请输入手机号码、电邮地址或客舱号码。</t>
    <phoneticPr fontId="1" type="noConversion"/>
  </si>
  <si>
    <t>請輸入手機號碼、電郵位址或客艙號碼。</t>
    <phoneticPr fontId="1" type="noConversion"/>
  </si>
  <si>
    <t xml:space="preserve">    Login_DocumentID_Pattern</t>
  </si>
  <si>
    <t>无效的证件号，必须是数字。</t>
    <phoneticPr fontId="1" type="noConversion"/>
  </si>
  <si>
    <t>無效的證件號，必須是數位。</t>
    <phoneticPr fontId="1" type="noConversion"/>
  </si>
  <si>
    <t xml:space="preserve">    Login_Residing_Country_NotBlank</t>
  </si>
  <si>
    <t xml:space="preserve">    Login_Mobileintlcode_Pattern</t>
  </si>
  <si>
    <t xml:space="preserve">    OCI_Emregency_Firstname_Pattern</t>
  </si>
  <si>
    <t xml:space="preserve">    OCI_Emergency_Lastname_NotBlank</t>
  </si>
  <si>
    <t xml:space="preserve">    OCI_Emergency_Lastname_Pattern</t>
  </si>
  <si>
    <t xml:space="preserve">    OCI_Emergency_Mobileintlcode_Pattern</t>
  </si>
  <si>
    <t xml:space="preserve">    OCI_Emergency_Mobilenumber_NotBlank</t>
  </si>
  <si>
    <t xml:space="preserve">    OCI_Emergency_Mobilenumber_Pattern_Digits</t>
  </si>
  <si>
    <t xml:space="preserve">    OCI_Emergency_Email_NotBlank</t>
  </si>
  <si>
    <t xml:space="preserve">    OCI_Invalid_Emergency_Email</t>
  </si>
  <si>
    <t xml:space="preserve">    OCI_Checkin_Document_Type_NotBlank</t>
  </si>
  <si>
    <t>请输入证件类型</t>
    <phoneticPr fontId="1" type="noConversion"/>
  </si>
  <si>
    <t>請輸入證件類型</t>
    <phoneticPr fontId="1" type="noConversion"/>
  </si>
  <si>
    <t xml:space="preserve">    OCI_Checkin_Documentexpdate_NotBlank</t>
  </si>
  <si>
    <t>请输入证件签发的有效期。</t>
    <phoneticPr fontId="1" type="noConversion"/>
  </si>
  <si>
    <t>請輸入證件簽發的有效期。</t>
    <phoneticPr fontId="1" type="noConversion"/>
  </si>
  <si>
    <t xml:space="preserve">    OCI_Checkin_Document_Issue_Country_NotBlank</t>
  </si>
  <si>
    <t>请输入证件签发国家。</t>
    <phoneticPr fontId="1" type="noConversion"/>
  </si>
  <si>
    <t>請輸入證件簽發國家。</t>
    <phoneticPr fontId="1" type="noConversion"/>
  </si>
  <si>
    <t xml:space="preserve">    OCI_Checkin_Document_Image_NotBlank</t>
  </si>
  <si>
    <t>请上传证件图片。</t>
    <phoneticPr fontId="1" type="noConversion"/>
  </si>
  <si>
    <t>請上傳證件圖片。</t>
    <phoneticPr fontId="1" type="noConversion"/>
  </si>
  <si>
    <t xml:space="preserve">    Virtualkey_End_Point_Id_NotBlank</t>
  </si>
  <si>
    <t>请输入终端ID。</t>
    <phoneticPr fontId="1" type="noConversion"/>
  </si>
  <si>
    <t>請輸入終端ID。</t>
    <phoneticPr fontId="1" type="noConversion"/>
  </si>
  <si>
    <t xml:space="preserve">    MDD_Payer_Paxid_NotBlank</t>
  </si>
  <si>
    <t xml:space="preserve">    General_Reservation_Id_NotBlank</t>
  </si>
  <si>
    <t>请输入预约码。</t>
    <phoneticPr fontId="1" type="noConversion"/>
  </si>
  <si>
    <t>請輸入預約碼。</t>
    <phoneticPr fontId="1" type="noConversion"/>
  </si>
  <si>
    <t xml:space="preserve">    MDD_BookMark_Type_NotBlank</t>
  </si>
  <si>
    <t xml:space="preserve">    MDD_BookMark_EventId_NotBlank</t>
  </si>
  <si>
    <t xml:space="preserve">    MDD_BookMark_BookMarkType_NotBlank</t>
  </si>
  <si>
    <t xml:space="preserve">    Login_Guest_Not_Found_Inshore</t>
  </si>
  <si>
    <t>客人没有任何正在进行/即将到来邮轮的记录。</t>
    <phoneticPr fontId="1" type="noConversion"/>
  </si>
  <si>
    <t>客人沒有任何正在進行/即將到來郵輪的記錄。</t>
    <phoneticPr fontId="1" type="noConversion"/>
  </si>
  <si>
    <t xml:space="preserve">    Login_Guestd_Not_Found_Inship</t>
  </si>
  <si>
    <t>客人没有任何正在进行邮轮的记录。</t>
    <phoneticPr fontId="1" type="noConversion"/>
  </si>
  <si>
    <t>客人沒有任何正在進行郵輪的記錄。</t>
    <phoneticPr fontId="1" type="noConversion"/>
  </si>
  <si>
    <t xml:space="preserve">    Unable_To_Retrieve_Booking</t>
  </si>
  <si>
    <t>无法获取预订信息</t>
    <phoneticPr fontId="1" type="noConversion"/>
  </si>
  <si>
    <t>無法獲取預訂資訊</t>
    <phoneticPr fontId="1" type="noConversion"/>
  </si>
  <si>
    <t xml:space="preserve">    Booking_Partial_Data</t>
  </si>
  <si>
    <t xml:space="preserve">    Method_Not_Supported</t>
  </si>
  <si>
    <t xml:space="preserve">    Unable_To_Retrieve_Boarding</t>
  </si>
  <si>
    <t>無法獲取登機詳情</t>
    <phoneticPr fontId="1" type="noConversion"/>
  </si>
  <si>
    <t xml:space="preserve">    Invalid_Booking_Status</t>
  </si>
  <si>
    <t>无效的预订号状态!</t>
  </si>
  <si>
    <t>無效的預訂號狀態!</t>
    <phoneticPr fontId="1" type="noConversion"/>
  </si>
  <si>
    <t xml:space="preserve">    Past_Booking</t>
  </si>
  <si>
    <t>无法显示过去的预订!</t>
  </si>
  <si>
    <t>無法顯示過去的預訂!</t>
    <phoneticPr fontId="1" type="noConversion"/>
  </si>
  <si>
    <t xml:space="preserve">    Unsuppored_Ship</t>
  </si>
  <si>
    <t>该船不支持预订号!</t>
    <phoneticPr fontId="1" type="noConversion"/>
  </si>
  <si>
    <t>該船不支持預訂號!</t>
    <phoneticPr fontId="1" type="noConversion"/>
  </si>
  <si>
    <t xml:space="preserve">    Login_Search_Fails_Enter_DocID</t>
  </si>
  <si>
    <t>无法搜索客人。请尝试使用证件号登录。</t>
    <phoneticPr fontId="1" type="noConversion"/>
  </si>
  <si>
    <t>無法搜索客人。請嘗試使用證件號登錄。</t>
    <phoneticPr fontId="1" type="noConversion"/>
  </si>
  <si>
    <t xml:space="preserve">    Login_Search_Fails_Enter_BN</t>
  </si>
  <si>
    <t xml:space="preserve">    Login_Search_Fails</t>
  </si>
  <si>
    <t>无法搜索客人。请尝试使用其他方法登录。</t>
  </si>
  <si>
    <t>無法搜索客人。請嘗試使用其他方法登錄。</t>
    <phoneticPr fontId="1" type="noConversion"/>
  </si>
  <si>
    <t xml:space="preserve">    Retrieve_Unchecked_In_Guest_Fails</t>
  </si>
  <si>
    <t>无法获取在客户端未选中的列表。</t>
    <phoneticPr fontId="1" type="noConversion"/>
  </si>
  <si>
    <t>無法獲取在用戶端未選中的列表。</t>
    <phoneticPr fontId="1" type="noConversion"/>
  </si>
  <si>
    <t xml:space="preserve">    Retrieve_Guest_List_Fails</t>
  </si>
  <si>
    <t>无法根据搜索条件获取客户列表。</t>
    <phoneticPr fontId="1" type="noConversion"/>
  </si>
  <si>
    <t>無法根據搜索條件獲取客戶清單。</t>
    <phoneticPr fontId="1" type="noConversion"/>
  </si>
  <si>
    <t xml:space="preserve">    INSUFFICIENT_DATA_SUPPLIED</t>
  </si>
  <si>
    <t>没有足够的数据来验证证件</t>
    <phoneticPr fontId="1" type="noConversion"/>
  </si>
  <si>
    <t>沒有足夠的資料來驗證證件</t>
    <phoneticPr fontId="1" type="noConversion"/>
  </si>
  <si>
    <t xml:space="preserve">    ADDON_RETRIEVAL_FAILED</t>
  </si>
  <si>
    <t>插件获取失败</t>
  </si>
  <si>
    <t>外掛程式獲取失敗</t>
    <phoneticPr fontId="1" type="noConversion"/>
  </si>
  <si>
    <t xml:space="preserve">    UNABLE_TO_SAVE_DOCUMENTS</t>
  </si>
  <si>
    <t>上传的图像可能是损坏的，或超过了大小限制</t>
    <phoneticPr fontId="1" type="noConversion"/>
  </si>
  <si>
    <t>上傳的圖像可能是損壞的，或超過了大小限制</t>
    <phoneticPr fontId="1" type="noConversion"/>
  </si>
  <si>
    <t xml:space="preserve">    PAYMENT_DETAILS_NOT_SUPPLIED</t>
  </si>
  <si>
    <t>购买项目的付款详情没有提供</t>
    <phoneticPr fontId="1" type="noConversion"/>
  </si>
  <si>
    <t>購買項目的付款詳情沒有提供</t>
    <phoneticPr fontId="1" type="noConversion"/>
  </si>
  <si>
    <t xml:space="preserve">    DP_NOT_AVAILABLE</t>
  </si>
  <si>
    <t xml:space="preserve">    BOOKING_ITEM_UPDATE_FAILED</t>
  </si>
  <si>
    <t xml:space="preserve"> Booking item update failed</t>
  </si>
  <si>
    <t>预订项目更新失败</t>
  </si>
  <si>
    <t>預訂項目更新失敗</t>
    <phoneticPr fontId="1" type="noConversion"/>
  </si>
  <si>
    <t xml:space="preserve">    GUEST_CHECK_IN_FAILED</t>
  </si>
  <si>
    <t>Check-in failed. Please retry.</t>
  </si>
  <si>
    <t>办理登船失败了。请重试。</t>
    <phoneticPr fontId="1" type="noConversion"/>
  </si>
  <si>
    <t>辦理登船失敗了。請重試。</t>
    <phoneticPr fontId="1" type="noConversion"/>
  </si>
  <si>
    <t xml:space="preserve">    CALENDER_ITEMS_RETRIEVAL_FAILED</t>
  </si>
  <si>
    <t xml:space="preserve"> Calendar items retrieval failed</t>
  </si>
  <si>
    <t>日曆項獲取失敗</t>
    <phoneticPr fontId="1" type="noConversion"/>
  </si>
  <si>
    <t xml:space="preserve">    SHOREX_RETRIEVAL_FAILED</t>
  </si>
  <si>
    <t>Shorex获取失败,</t>
  </si>
  <si>
    <t>Shorex獲取失敗,</t>
    <phoneticPr fontId="1" type="noConversion"/>
  </si>
  <si>
    <t xml:space="preserve">    EVENT_RETRIEVAL_FAILED</t>
  </si>
  <si>
    <t>事件獲取失敗,</t>
    <phoneticPr fontId="1" type="noConversion"/>
  </si>
  <si>
    <t xml:space="preserve">    ONBOARD_EXPENSE_RETRIEVAL_FAILED</t>
  </si>
  <si>
    <t>機上費用獲取失敗</t>
    <phoneticPr fontId="1" type="noConversion"/>
  </si>
  <si>
    <t xml:space="preserve">    EXPENSE_NO_RECORDS_AVAILABLE</t>
  </si>
  <si>
    <t xml:space="preserve">    BOOKMARK_ITEMS_RETRIEVAL_FAILED</t>
  </si>
  <si>
    <t>書簽項獲取失敗</t>
    <phoneticPr fontId="1" type="noConversion"/>
  </si>
  <si>
    <t xml:space="preserve">    BOOKMARK_ITEMS_ADD_FAILED</t>
  </si>
  <si>
    <t xml:space="preserve">    BOOKMARK_ITEMS_DELETE_FAILED</t>
  </si>
  <si>
    <t xml:space="preserve">    ADD_COMPANION_INVALID_CREDENTIALS</t>
  </si>
  <si>
    <t xml:space="preserve">    ADD_COMPANION_FAILED</t>
  </si>
  <si>
    <t xml:space="preserve">    GET_COMPANION_FAILED</t>
  </si>
  <si>
    <t xml:space="preserve">    NO_COMPANION_AVAILABLE</t>
  </si>
  <si>
    <t xml:space="preserve">    COMPANION_NOT_IN_SAME_CABIN</t>
  </si>
  <si>
    <t xml:space="preserve">    RESTUARANT_RETRIEVAL_FAILED</t>
  </si>
  <si>
    <t>餐廳獲取失敗</t>
    <phoneticPr fontId="1" type="noConversion"/>
  </si>
  <si>
    <t xml:space="preserve">    RESTUARANT_RESERVE_FAILED</t>
  </si>
  <si>
    <t>餐厅预约失败</t>
    <phoneticPr fontId="1" type="noConversion"/>
  </si>
  <si>
    <t>餐廳預約失敗</t>
    <phoneticPr fontId="1" type="noConversion"/>
  </si>
  <si>
    <t xml:space="preserve">    RESTUARANT_CANCEL_FAILED</t>
  </si>
  <si>
    <t xml:space="preserve">    RESTUARANT_AVAILABILLITY_FAILED</t>
  </si>
  <si>
    <t>餐廳可用性獲取失敗</t>
    <phoneticPr fontId="1" type="noConversion"/>
  </si>
  <si>
    <t xml:space="preserve">    RESTAURANT_UTILISATION_RETRIEVAL_FAILED</t>
  </si>
  <si>
    <t xml:space="preserve">    RESTAURANT_RESERVED_RETRIEVAL_FAILED</t>
  </si>
  <si>
    <t>餐廳預訂獲取失敗</t>
    <phoneticPr fontId="1" type="noConversion"/>
  </si>
  <si>
    <t xml:space="preserve">    RESTUARANT_RETRIEVAL_SUCCESS</t>
  </si>
  <si>
    <t>餐厅获取成功</t>
    <phoneticPr fontId="1" type="noConversion"/>
  </si>
  <si>
    <t>餐廳獲取成功</t>
    <phoneticPr fontId="1" type="noConversion"/>
  </si>
  <si>
    <t xml:space="preserve">    RESTUARANT_RESERVE_SUCCESS</t>
  </si>
  <si>
    <t xml:space="preserve">    RESTUARANT_CANCEL_SUCCESS</t>
  </si>
  <si>
    <t>餐厅取消成功</t>
    <phoneticPr fontId="1" type="noConversion"/>
  </si>
  <si>
    <t>餐廳取消成功</t>
    <phoneticPr fontId="1" type="noConversion"/>
  </si>
  <si>
    <t xml:space="preserve">    RESTUARANT_AVAILABILLITY_SUCCESS</t>
  </si>
  <si>
    <t xml:space="preserve">    RESTAURANT_UTILISATION_SUCCESS</t>
  </si>
  <si>
    <t>餐厅的利用也得到了成功的恢复</t>
    <phoneticPr fontId="1" type="noConversion"/>
  </si>
  <si>
    <t xml:space="preserve">    RESTAURANT_RESERVED_RETRIEVAL_SUCCESS</t>
  </si>
  <si>
    <t>餐廳預約獲取成功</t>
    <phoneticPr fontId="1" type="noConversion"/>
  </si>
  <si>
    <t xml:space="preserve">    ENDPOINT_NOT_FOUND</t>
  </si>
  <si>
    <t xml:space="preserve">    UNABLE_TO_CREATE_ENDPOINT_IC </t>
  </si>
  <si>
    <t>无法创建终端ID和邀请代码。</t>
  </si>
  <si>
    <t>無法創建終端ID和邀請代碼。</t>
  </si>
  <si>
    <t xml:space="preserve">    CREDENTIALID_NOT_FOUND</t>
  </si>
  <si>
    <t xml:space="preserve">    UNABLE_TO_ISSUE_MOBILE_KEYS</t>
  </si>
  <si>
    <t xml:space="preserve">    ENDPOINT_ALREADY_EXISTS</t>
  </si>
  <si>
    <t xml:space="preserve">    BAD_REQUEST</t>
  </si>
  <si>
    <t>错误凭证。</t>
    <phoneticPr fontId="1" type="noConversion"/>
  </si>
  <si>
    <t>錯誤憑證。</t>
    <phoneticPr fontId="1" type="noConversion"/>
  </si>
  <si>
    <t xml:space="preserve">    FORBIDDEN</t>
  </si>
  <si>
    <t xml:space="preserve">    UNSUPPORTED_MEDIA_TYPE</t>
  </si>
  <si>
    <t xml:space="preserve">    UNABLE_TO_REVOKE_MOBILE_KEYS</t>
  </si>
  <si>
    <t xml:space="preserve">    CABIN_TYPE_BLOCKED</t>
  </si>
  <si>
    <t>舱房类别不符合虚拟钥匙的发放。</t>
    <phoneticPr fontId="1" type="noConversion"/>
  </si>
  <si>
    <t>艙房類別不符合虛擬鑰匙的發放。</t>
    <phoneticPr fontId="1" type="noConversion"/>
  </si>
  <si>
    <t xml:space="preserve">    NO_CABIN_AVAILABLE</t>
  </si>
  <si>
    <t>没有分配舱位发放钥匙。</t>
    <phoneticPr fontId="1" type="noConversion"/>
  </si>
  <si>
    <t xml:space="preserve">    KEY_FOR_EARLIER_CRUISE_EXISTS</t>
  </si>
  <si>
    <t xml:space="preserve">    NO_KEYS_AVAILABLE_TO_BE_REVOKED</t>
  </si>
  <si>
    <t xml:space="preserve">    VIRTUAL_CARD_NOT_FOUND</t>
  </si>
  <si>
    <t xml:space="preserve">    GUEST_NOT_CHECKED_IN</t>
  </si>
  <si>
    <t>若要添加同伴，请执行登船手续。</t>
    <phoneticPr fontId="1" type="noConversion"/>
  </si>
  <si>
    <t>若要添加同伴，請執行登船手續。</t>
    <phoneticPr fontId="1" type="noConversion"/>
  </si>
  <si>
    <t xml:space="preserve">    GUEST_IN_DIFF_CABIN</t>
  </si>
  <si>
    <t>Unable to add companion, as guest not belongs to the same cabin</t>
  </si>
  <si>
    <t>无法添加同伴，因为客人不属于同一客舱</t>
  </si>
  <si>
    <t>無法添加同伴，因為客人不屬於同一客艙</t>
    <phoneticPr fontId="1" type="noConversion"/>
  </si>
  <si>
    <t xml:space="preserve">    INVALID_CREDENTIALS</t>
  </si>
  <si>
    <t>无效的虚拟卡凭据，请重试。</t>
  </si>
  <si>
    <t>無效的虛擬卡憑據，請重試。</t>
    <phoneticPr fontId="1" type="noConversion"/>
  </si>
  <si>
    <t xml:space="preserve">    UNABLE_TO_ISSUE_VIRTUAL_CARD</t>
  </si>
  <si>
    <t>無法獲取虛擬卡。</t>
    <phoneticPr fontId="1" type="noConversion"/>
  </si>
  <si>
    <t xml:space="preserve">    VIRTUAL_CARD_ALREADY_ISSUED</t>
  </si>
  <si>
    <t>对不起不能添加，其他设备中已经存在伴生VC。</t>
  </si>
  <si>
    <t>對不起不能添加，其他設備中已經存在伴生VC。</t>
    <phoneticPr fontId="1" type="noConversion"/>
  </si>
  <si>
    <t xml:space="preserve">    UNABLE_TO_RETRIEVE_PAYMENT_METHODS</t>
  </si>
  <si>
    <t>無法獲取付款方法</t>
    <phoneticPr fontId="1" type="noConversion"/>
  </si>
  <si>
    <t xml:space="preserve">    UNABLE_TO_CREATE_PAYMENT_URI</t>
  </si>
  <si>
    <t xml:space="preserve">    UNABLE_TO_RETRIEVE_PAYMENT_STATUS</t>
  </si>
  <si>
    <t>無法獲取付款狀態</t>
    <phoneticPr fontId="1" type="noConversion"/>
  </si>
  <si>
    <t xml:space="preserve">    UNABLE_TO_RETRIEVE_PAYMENT_DETAILS</t>
  </si>
  <si>
    <t>无法获取付款详情</t>
    <phoneticPr fontId="1" type="noConversion"/>
  </si>
  <si>
    <t>無法獲取付款詳情</t>
    <phoneticPr fontId="1" type="noConversion"/>
  </si>
  <si>
    <t xml:space="preserve">    UNABLE_TO_CREATE_ENDPOINT</t>
  </si>
  <si>
    <t>无法创建终端ID和邀请代码。</t>
    <phoneticPr fontId="1" type="noConversion"/>
  </si>
  <si>
    <t>無法創建終端ID和邀請代碼。</t>
    <phoneticPr fontId="1" type="noConversion"/>
  </si>
  <si>
    <t xml:space="preserve">    COMAPION_NOT_CHECKED_IN</t>
  </si>
  <si>
    <t xml:space="preserve">    General_Paxid_NotBlank</t>
  </si>
  <si>
    <t xml:space="preserve">    dc_validation_constraints_Match_message</t>
  </si>
  <si>
    <t xml:space="preserve">    OPEN_HOURS_label</t>
  </si>
  <si>
    <t xml:space="preserve"> Open Hours</t>
  </si>
  <si>
    <t>开放时间</t>
  </si>
  <si>
    <t>開放時間</t>
    <phoneticPr fontId="1" type="noConversion"/>
  </si>
  <si>
    <t xml:space="preserve">    Resreve_another_Session_label</t>
  </si>
  <si>
    <t xml:space="preserve"> Reserve Another Session</t>
  </si>
  <si>
    <t>预约另一个</t>
    <phoneticPr fontId="1" type="noConversion"/>
  </si>
  <si>
    <t>預約另一個</t>
    <phoneticPr fontId="1" type="noConversion"/>
  </si>
  <si>
    <t xml:space="preserve">    Login to Reserve Now</t>
  </si>
  <si>
    <t xml:space="preserve"> Login to Reserve Now</t>
  </si>
  <si>
    <t>立即登入预约</t>
  </si>
  <si>
    <t>立即登入預約</t>
    <phoneticPr fontId="1" type="noConversion"/>
  </si>
  <si>
    <t xml:space="preserve">    Dinning_Please_Select_Label</t>
  </si>
  <si>
    <t xml:space="preserve"> Please Select Guest Count &amp; Date to proceed</t>
  </si>
  <si>
    <t>请选择客人人数和日期</t>
  </si>
  <si>
    <t>請選擇客人人數和日期</t>
    <phoneticPr fontId="1" type="noConversion"/>
  </si>
  <si>
    <t xml:space="preserve">    Notification_Label</t>
  </si>
  <si>
    <t xml:space="preserve"> Notification</t>
  </si>
  <si>
    <t>通知</t>
  </si>
  <si>
    <t xml:space="preserve">    Inbox_Label</t>
  </si>
  <si>
    <t xml:space="preserve"> Inbox</t>
  </si>
  <si>
    <t>收件箱</t>
  </si>
  <si>
    <t xml:space="preserve">    No_activities_to_show</t>
  </si>
  <si>
    <t xml:space="preserve"> No Activities to show</t>
  </si>
  <si>
    <t>没有活动可以展示</t>
  </si>
  <si>
    <t>沒有活動可以展示</t>
    <phoneticPr fontId="1" type="noConversion"/>
  </si>
  <si>
    <t xml:space="preserve">    More_session_available</t>
  </si>
  <si>
    <t xml:space="preserve"> More Sessions Available</t>
  </si>
  <si>
    <t>提供更多的会话</t>
  </si>
  <si>
    <t>提供更多的會話</t>
    <phoneticPr fontId="1" type="noConversion"/>
  </si>
  <si>
    <t xml:space="preserve">    Session_full</t>
  </si>
  <si>
    <t xml:space="preserve"> Session Full</t>
  </si>
  <si>
    <t>会话已满</t>
    <phoneticPr fontId="1" type="noConversion"/>
  </si>
  <si>
    <t>會話已滿</t>
    <phoneticPr fontId="1" type="noConversion"/>
  </si>
  <si>
    <t xml:space="preserve">    Please_wait</t>
  </si>
  <si>
    <t xml:space="preserve"> Please Wait</t>
  </si>
  <si>
    <t>请稍等</t>
  </si>
  <si>
    <t>請稍等</t>
    <phoneticPr fontId="1" type="noConversion"/>
  </si>
  <si>
    <t xml:space="preserve">    Session_expired</t>
  </si>
  <si>
    <t xml:space="preserve"> Session Expired</t>
  </si>
  <si>
    <t>会话过期</t>
  </si>
  <si>
    <t>會話過期</t>
    <phoneticPr fontId="1" type="noConversion"/>
  </si>
  <si>
    <t xml:space="preserve">    Closed_for_reservation</t>
  </si>
  <si>
    <t xml:space="preserve"> Closed for Reservation</t>
  </si>
  <si>
    <t>关闭了预订</t>
  </si>
  <si>
    <t>關閉了預訂</t>
    <phoneticPr fontId="1" type="noConversion"/>
  </si>
  <si>
    <t xml:space="preserve">    Ship_safety</t>
  </si>
  <si>
    <t xml:space="preserve"> Ship Safety</t>
  </si>
  <si>
    <t>船舶安全</t>
  </si>
  <si>
    <t xml:space="preserve">    Show_results</t>
  </si>
  <si>
    <t xml:space="preserve"> Show Results</t>
  </si>
  <si>
    <t>显示结果</t>
  </si>
  <si>
    <t>顯示結果</t>
    <phoneticPr fontId="1" type="noConversion"/>
  </si>
  <si>
    <t xml:space="preserve">    Reset_label</t>
  </si>
  <si>
    <t xml:space="preserve"> Reset</t>
  </si>
  <si>
    <t>重置</t>
  </si>
  <si>
    <t xml:space="preserve">    Credit_limit_exceeded</t>
  </si>
  <si>
    <t xml:space="preserve"> Credit Limit Exceeded</t>
  </si>
  <si>
    <t>信用额度超过了</t>
  </si>
  <si>
    <t>信用額度超過了</t>
    <phoneticPr fontId="1" type="noConversion"/>
  </si>
  <si>
    <t xml:space="preserve">    Conflict_in_reservation</t>
  </si>
  <si>
    <t xml:space="preserve"> Unable to process, You have another reservation at the same time</t>
  </si>
  <si>
    <t>无法处理，您同时有另一个预订</t>
  </si>
  <si>
    <t>無法處理，您同時有另一個預訂</t>
    <phoneticPr fontId="1" type="noConversion"/>
  </si>
  <si>
    <t xml:space="preserve">    Session_full_unable_to_process</t>
  </si>
  <si>
    <t xml:space="preserve"> Unable to process, Session is Full</t>
  </si>
  <si>
    <t>无法处理，会话已满</t>
  </si>
  <si>
    <t>無法處理，會話已滿</t>
    <phoneticPr fontId="1" type="noConversion"/>
  </si>
  <si>
    <t xml:space="preserve">    Seats_not_available_unable</t>
  </si>
  <si>
    <t xml:space="preserve"> Unable to process, Selected number of seats are not available</t>
  </si>
  <si>
    <t>无法处理，选定的座位数量不可用</t>
  </si>
  <si>
    <t>無法處理，選定的座位數量不可用</t>
    <phoneticPr fontId="1" type="noConversion"/>
  </si>
  <si>
    <t xml:space="preserve">    Expired_label</t>
  </si>
  <si>
    <t xml:space="preserve"> Expired</t>
  </si>
  <si>
    <t>过期的</t>
  </si>
  <si>
    <t>過期的</t>
    <phoneticPr fontId="1" type="noConversion"/>
  </si>
  <si>
    <t>Your One Time Password</t>
  </si>
  <si>
    <t>你的一次性密码</t>
  </si>
  <si>
    <t>你的一次性密碼</t>
    <phoneticPr fontId="1" type="noConversion"/>
  </si>
  <si>
    <t>Booking_details_failed</t>
  </si>
  <si>
    <t>无法获取预订信息，请稍后再试。</t>
  </si>
  <si>
    <t>無法獲取預訂資訊，請稍後再試。</t>
    <phoneticPr fontId="1" type="noConversion"/>
  </si>
  <si>
    <t>Mybooking_port_label</t>
  </si>
  <si>
    <t>Port/Itinerary</t>
  </si>
  <si>
    <t>No_bookings_label</t>
  </si>
  <si>
    <t>No booking found.</t>
  </si>
  <si>
    <t>没有预订。</t>
  </si>
  <si>
    <t>沒有預訂。</t>
    <phoneticPr fontId="1" type="noConversion"/>
  </si>
  <si>
    <t>me_booking_logout_label</t>
  </si>
  <si>
    <t xml:space="preserve"> Please logout</t>
  </si>
  <si>
    <t>请注销</t>
  </si>
  <si>
    <t>請註銷</t>
    <phoneticPr fontId="1" type="noConversion"/>
  </si>
  <si>
    <t>me_before_login_alert_msg_label</t>
  </si>
  <si>
    <t>前登录</t>
  </si>
  <si>
    <t>前登錄</t>
    <phoneticPr fontId="1" type="noConversion"/>
  </si>
  <si>
    <t>me_register_DreamElite_label</t>
  </si>
  <si>
    <t>register DreamElite</t>
  </si>
  <si>
    <t>me_de_already_loggedin_label</t>
  </si>
  <si>
    <t>Already logged in</t>
  </si>
  <si>
    <t>已经登录</t>
  </si>
  <si>
    <t>已經登錄</t>
    <phoneticPr fontId="1" type="noConversion"/>
  </si>
  <si>
    <t>no_bookings_available_label</t>
  </si>
  <si>
    <t>No bookings available.</t>
  </si>
  <si>
    <t>no_bookings_available_current_label</t>
  </si>
  <si>
    <t>No booking is available for the current booking number</t>
  </si>
  <si>
    <t>目前的预订号码没有预订</t>
  </si>
  <si>
    <t>目前的預訂號碼沒有預訂</t>
    <phoneticPr fontId="1" type="noConversion"/>
  </si>
  <si>
    <t>no_upcmng_label</t>
  </si>
  <si>
    <t>No Upcoming bookings</t>
  </si>
  <si>
    <t>没有即将到来的订单</t>
  </si>
  <si>
    <t>沒有即將到來的訂單</t>
    <phoneticPr fontId="1" type="noConversion"/>
  </si>
  <si>
    <t>no_casionos_label</t>
  </si>
  <si>
    <t>No Casinos available.</t>
  </si>
  <si>
    <t>没有可用的赌场。</t>
    <phoneticPr fontId="1" type="noConversion"/>
  </si>
  <si>
    <t>沒有可用的賭場。</t>
    <phoneticPr fontId="1" type="noConversion"/>
  </si>
  <si>
    <t>To_label</t>
  </si>
  <si>
    <t>To</t>
  </si>
  <si>
    <t>至</t>
    <phoneticPr fontId="1" type="noConversion"/>
  </si>
  <si>
    <t>booking_notavailable_label</t>
  </si>
  <si>
    <t>Booking is not available for this booking number</t>
  </si>
  <si>
    <t>此预订号码不能预订</t>
  </si>
  <si>
    <t>此預訂號碼不能預訂</t>
    <phoneticPr fontId="1" type="noConversion"/>
  </si>
  <si>
    <t>Please_Wait_label</t>
  </si>
  <si>
    <t>Please wait…</t>
  </si>
  <si>
    <t>请稍等…</t>
  </si>
  <si>
    <t>請稍等…</t>
    <phoneticPr fontId="1" type="noConversion"/>
  </si>
  <si>
    <t>Group_msg_label</t>
  </si>
  <si>
    <t>Group Message</t>
  </si>
  <si>
    <t>群消息</t>
  </si>
  <si>
    <t>You_have_msg_label</t>
  </si>
  <si>
    <t>Your have a new message</t>
  </si>
  <si>
    <t>你有新消息</t>
  </si>
  <si>
    <t>Bar_Lounge_label</t>
  </si>
  <si>
    <t>Bar &amp; Lounge Showing</t>
  </si>
  <si>
    <t>酒吧及贵宾厅放映</t>
  </si>
  <si>
    <t>酒吧及貴賓廳放映</t>
    <phoneticPr fontId="1" type="noConversion"/>
  </si>
  <si>
    <t>Casiono_label</t>
  </si>
  <si>
    <t>Casino Showing</t>
  </si>
  <si>
    <t>赌场正在展示</t>
    <phoneticPr fontId="1" type="noConversion"/>
  </si>
  <si>
    <t>賭場正在展示</t>
    <phoneticPr fontId="1" type="noConversion"/>
  </si>
  <si>
    <t>Facilities_label</t>
  </si>
  <si>
    <t>Facilities Showing</t>
  </si>
  <si>
    <t>设备正在展示</t>
    <phoneticPr fontId="1" type="noConversion"/>
  </si>
  <si>
    <t>設備正在展示</t>
    <phoneticPr fontId="1" type="noConversion"/>
  </si>
  <si>
    <t>Deatails_not_found_label</t>
  </si>
  <si>
    <t>Details Not found.</t>
  </si>
  <si>
    <t>没有发现的详情。</t>
    <phoneticPr fontId="1" type="noConversion"/>
  </si>
  <si>
    <t>沒有發現的詳情。</t>
    <phoneticPr fontId="1" type="noConversion"/>
  </si>
  <si>
    <t>No_data_label</t>
  </si>
  <si>
    <t>No Data Found</t>
  </si>
  <si>
    <t>没有找到数据</t>
  </si>
  <si>
    <t>沒有找到資料</t>
    <phoneticPr fontId="1" type="noConversion"/>
  </si>
  <si>
    <t>No_internet_label</t>
  </si>
  <si>
    <t>No internet connection</t>
  </si>
  <si>
    <t>VC_notgetting_label</t>
  </si>
  <si>
    <t>Unable to retrive Virtualcard.</t>
  </si>
  <si>
    <t>Use_boarding_label</t>
  </si>
  <si>
    <t>Uses of your Boarding Pass</t>
  </si>
  <si>
    <t>使用登机牌</t>
  </si>
  <si>
    <t>使用登機牌</t>
    <phoneticPr fontId="1" type="noConversion"/>
  </si>
  <si>
    <t>door_key_status_label</t>
  </si>
  <si>
    <t>Door Key status will Activate once Cruise starts</t>
  </si>
  <si>
    <t>一旦航程开始，门钥匙状态将被激活</t>
    <phoneticPr fontId="1" type="noConversion"/>
  </si>
  <si>
    <t>一旦航程開始，門鑰匙狀態將被啟動</t>
    <phoneticPr fontId="1" type="noConversion"/>
  </si>
  <si>
    <t>direction_not_available_label</t>
  </si>
  <si>
    <t>Direction not available</t>
  </si>
  <si>
    <t>没有方向</t>
  </si>
  <si>
    <t>沒有方向</t>
    <phoneticPr fontId="1" type="noConversion"/>
  </si>
  <si>
    <t>Please_retry_label</t>
  </si>
  <si>
    <t>Please retry</t>
  </si>
  <si>
    <t>请重试</t>
  </si>
  <si>
    <t>請重試</t>
    <phoneticPr fontId="1" type="noConversion"/>
  </si>
  <si>
    <t xml:space="preserve">Please Select </t>
  </si>
  <si>
    <t>Unable_fetch_label</t>
  </si>
  <si>
    <t>Unable to fetch Time</t>
  </si>
  <si>
    <t>无法获取时间</t>
  </si>
  <si>
    <t>無法獲取時間</t>
    <phoneticPr fontId="1" type="noConversion"/>
  </si>
  <si>
    <t>Unable_fetch_weather_label</t>
  </si>
  <si>
    <t>Unable to fetch weather</t>
  </si>
  <si>
    <t>不能获取天气</t>
    <phoneticPr fontId="1" type="noConversion"/>
  </si>
  <si>
    <t>不能獲取天氣</t>
    <phoneticPr fontId="1" type="noConversion"/>
  </si>
  <si>
    <t>Restaruant_delete_label_cnt_developer_label</t>
  </si>
  <si>
    <t>Restaurant delete not successful, contact developer</t>
  </si>
  <si>
    <t>餐厅删除不成功，请联系开发者</t>
    <phoneticPr fontId="1" type="noConversion"/>
  </si>
  <si>
    <t>餐廳刪除不成功，請聯繫開發者</t>
    <phoneticPr fontId="1" type="noConversion"/>
  </si>
  <si>
    <t>Restaruant_delete_label</t>
  </si>
  <si>
    <t>Restaurant delete not successful</t>
  </si>
  <si>
    <t>餐厅删除不成功</t>
  </si>
  <si>
    <t>餐廳刪除不成功</t>
    <phoneticPr fontId="1" type="noConversion"/>
  </si>
  <si>
    <t>Restaruant_delete_label_not_service_label</t>
  </si>
  <si>
    <t>Restaurant delete not successful, no data received from service</t>
  </si>
  <si>
    <t>餐厅删除不成功，没有收到来自服务的数据</t>
  </si>
  <si>
    <t>餐廳刪除不成功，沒有收到來自服務的資料</t>
    <phoneticPr fontId="1" type="noConversion"/>
  </si>
  <si>
    <t>取消预订</t>
  </si>
  <si>
    <t>取消預訂</t>
    <phoneticPr fontId="1" type="noConversion"/>
  </si>
  <si>
    <t>are_you_sure_prompt_label</t>
  </si>
  <si>
    <t>Are you sure you want to cancel this reservation?</t>
  </si>
  <si>
    <t>你确定要取消这次预约吗?</t>
  </si>
  <si>
    <t>你確定要取消這次預約嗎?</t>
    <phoneticPr fontId="1" type="noConversion"/>
  </si>
  <si>
    <t>Data_not_found_label</t>
  </si>
  <si>
    <t>Data Not Found</t>
  </si>
  <si>
    <t>Enjoy_onboard_label</t>
  </si>
  <si>
    <t>Enjoy onboard WiFi</t>
  </si>
  <si>
    <t>享受机上WiFi</t>
  </si>
  <si>
    <t>享受機上WiFi</t>
    <phoneticPr fontId="1" type="noConversion"/>
  </si>
  <si>
    <t>Unable_to_reserve_label</t>
  </si>
  <si>
    <t>Ooops.Unable to reserve due to conflict in schedule</t>
  </si>
  <si>
    <t>糟糕。因时间冲突无法预订</t>
  </si>
  <si>
    <t>糟糕。因時間衝突無法預訂</t>
    <phoneticPr fontId="1" type="noConversion"/>
  </si>
  <si>
    <t>Confirm_reserve_label</t>
  </si>
  <si>
    <t>Confirm and Reserve</t>
  </si>
  <si>
    <t>No_items_found_label</t>
  </si>
  <si>
    <t>No items found</t>
    <phoneticPr fontId="1" type="noConversion"/>
  </si>
  <si>
    <t>没有发现</t>
    <phoneticPr fontId="1" type="noConversion"/>
  </si>
  <si>
    <t>沒有發現</t>
    <phoneticPr fontId="1" type="noConversion"/>
  </si>
  <si>
    <t>Failed_label</t>
  </si>
  <si>
    <t>Failed</t>
  </si>
  <si>
    <t>失败</t>
    <phoneticPr fontId="1" type="noConversion"/>
  </si>
  <si>
    <t>失敗</t>
    <phoneticPr fontId="1" type="noConversion"/>
  </si>
  <si>
    <t>One_Step_closer_label</t>
  </si>
  <si>
    <t>One step closer. Tell us your Booking Number to</t>
    <phoneticPr fontId="1" type="noConversion"/>
  </si>
  <si>
    <t>更近一步。请告诉我们您的订单号</t>
    <phoneticPr fontId="1" type="noConversion"/>
  </si>
  <si>
    <t>更近一步。請告訴我們您的訂單號</t>
    <phoneticPr fontId="1" type="noConversion"/>
  </si>
  <si>
    <t>Manage_status_label</t>
  </si>
  <si>
    <t>manage your status</t>
  </si>
  <si>
    <t>管理你的状态</t>
    <phoneticPr fontId="1" type="noConversion"/>
  </si>
  <si>
    <t>管理你的狀態</t>
    <phoneticPr fontId="1" type="noConversion"/>
  </si>
  <si>
    <t>Add_on_not_retrived_label</t>
  </si>
  <si>
    <t>No add-on retrieved</t>
  </si>
  <si>
    <t>没有附加服务返回</t>
    <phoneticPr fontId="1" type="noConversion"/>
  </si>
  <si>
    <t>沒有附加服務返回</t>
    <phoneticPr fontId="1" type="noConversion"/>
  </si>
  <si>
    <t>Photo_access_MCI_label</t>
  </si>
  <si>
    <t>Give us access to the Photo so we can upload photos for mobile check-in</t>
  </si>
  <si>
    <t>让我们访问照片，这样我们就可以上传照片进行手机登船</t>
    <phoneticPr fontId="1" type="noConversion"/>
  </si>
  <si>
    <t>讓我們訪問照片，這樣我們就可以上傳照片進行手機登船</t>
    <phoneticPr fontId="1" type="noConversion"/>
  </si>
  <si>
    <t>Access_photo_label</t>
  </si>
  <si>
    <t>Access your Photo</t>
  </si>
  <si>
    <t>访问你的照片</t>
    <phoneticPr fontId="1" type="noConversion"/>
  </si>
  <si>
    <t>訪問你的照片</t>
    <phoneticPr fontId="1" type="noConversion"/>
  </si>
  <si>
    <t>Allow_camera_label</t>
  </si>
  <si>
    <t>Allow Camera Access</t>
  </si>
  <si>
    <t>允许访问相机</t>
    <phoneticPr fontId="1" type="noConversion"/>
  </si>
  <si>
    <t>允許訪問相機</t>
    <phoneticPr fontId="1" type="noConversion"/>
  </si>
  <si>
    <t>Allow_photo_label</t>
  </si>
  <si>
    <t>Allow Photo Access</t>
  </si>
  <si>
    <t>允许访问照片</t>
    <phoneticPr fontId="1" type="noConversion"/>
  </si>
  <si>
    <t>允許訪問照片</t>
    <phoneticPr fontId="1" type="noConversion"/>
  </si>
  <si>
    <t>Enable_location_label</t>
  </si>
  <si>
    <t>Enable Location Service</t>
  </si>
  <si>
    <t>启用定位服务</t>
    <phoneticPr fontId="1" type="noConversion"/>
  </si>
  <si>
    <t>啟用定位服務</t>
    <phoneticPr fontId="1" type="noConversion"/>
  </si>
  <si>
    <t>Enable_push_label</t>
  </si>
  <si>
    <t>Enable Push Notifications</t>
  </si>
  <si>
    <t>启用推送通知</t>
    <phoneticPr fontId="1" type="noConversion"/>
  </si>
  <si>
    <t>啟用推送通知</t>
    <phoneticPr fontId="1" type="noConversion"/>
  </si>
  <si>
    <t>Notifications_label</t>
  </si>
  <si>
    <t>Notifications</t>
  </si>
  <si>
    <t>通知</t>
    <phoneticPr fontId="1" type="noConversion"/>
  </si>
  <si>
    <t>Enable_bluetooth_label</t>
  </si>
  <si>
    <t>Enable Bluetooth</t>
  </si>
  <si>
    <t>开启蓝牙</t>
    <phoneticPr fontId="1" type="noConversion"/>
  </si>
  <si>
    <t>開啟藍牙</t>
    <phoneticPr fontId="1" type="noConversion"/>
  </si>
  <si>
    <t>Setup_label</t>
  </si>
  <si>
    <t>Setup Complete</t>
  </si>
  <si>
    <t>设置完成</t>
    <phoneticPr fontId="1" type="noConversion"/>
  </si>
  <si>
    <t>設置完成</t>
    <phoneticPr fontId="1" type="noConversion"/>
  </si>
  <si>
    <t>Be_prepared_label</t>
  </si>
  <si>
    <t>Be prepared to explore Dream Cruise</t>
  </si>
  <si>
    <t>准备好探索梦幻之旅</t>
    <phoneticPr fontId="1" type="noConversion"/>
  </si>
  <si>
    <t>準備好探索夢幻之旅</t>
    <phoneticPr fontId="1" type="noConversion"/>
  </si>
  <si>
    <t>Welcome to Dream Cruise</t>
  </si>
  <si>
    <t>欢迎来到星梦邮轮</t>
    <phoneticPr fontId="1" type="noConversion"/>
  </si>
  <si>
    <t>歡迎來到星夢郵輪</t>
    <phoneticPr fontId="1" type="noConversion"/>
  </si>
  <si>
    <t>Complete_setup_label</t>
  </si>
  <si>
    <t>Complete Setup</t>
  </si>
  <si>
    <t>完成设置</t>
    <phoneticPr fontId="1" type="noConversion"/>
  </si>
  <si>
    <t>完成設置</t>
    <phoneticPr fontId="1" type="noConversion"/>
  </si>
  <si>
    <t>Skip_all_label</t>
  </si>
  <si>
    <t>Skip all</t>
  </si>
  <si>
    <t>跳过所有</t>
    <phoneticPr fontId="1" type="noConversion"/>
  </si>
  <si>
    <t>跳過所有</t>
    <phoneticPr fontId="1" type="noConversion"/>
  </si>
  <si>
    <t>network_changed_label</t>
  </si>
  <si>
    <t>A network change was detected, switching app interface for better experience</t>
  </si>
  <si>
    <t>检测到网络变化，切换应用程序界面以获得更好的体验</t>
    <phoneticPr fontId="1" type="noConversion"/>
  </si>
  <si>
    <t>檢測到網路變化，切換應用程式介面以獲得更好的體驗</t>
    <phoneticPr fontId="1" type="noConversion"/>
  </si>
  <si>
    <t>Login with DreamElite</t>
  </si>
  <si>
    <t>以星梦荟身份登录</t>
    <phoneticPr fontId="1" type="noConversion"/>
  </si>
  <si>
    <t>以星夢薈身份登錄</t>
    <phoneticPr fontId="1" type="noConversion"/>
  </si>
  <si>
    <t>oops_unable_to_reserve_label</t>
  </si>
  <si>
    <t>因时间冲突无法预订</t>
    <phoneticPr fontId="1" type="noConversion"/>
  </si>
  <si>
    <t>因時間衝突無法預訂</t>
    <phoneticPr fontId="1" type="noConversion"/>
  </si>
  <si>
    <t>subtitle_label</t>
  </si>
  <si>
    <t>subtitle</t>
  </si>
  <si>
    <t>副标题</t>
    <phoneticPr fontId="1" type="noConversion"/>
  </si>
  <si>
    <t>副標題</t>
    <phoneticPr fontId="1" type="noConversion"/>
  </si>
  <si>
    <t>About_Bar_Lounge_label</t>
  </si>
  <si>
    <t>About Bar and Lounge</t>
  </si>
  <si>
    <t>关于酒吧和休息室</t>
    <phoneticPr fontId="1" type="noConversion"/>
  </si>
  <si>
    <t>關於酒吧和休息室</t>
    <phoneticPr fontId="1" type="noConversion"/>
  </si>
  <si>
    <t>Bar_lounge_not_found_label</t>
  </si>
  <si>
    <t>No Bar &amp; Lounge found</t>
  </si>
  <si>
    <t>没有酒吧和休息室</t>
    <phoneticPr fontId="1" type="noConversion"/>
  </si>
  <si>
    <t>沒有酒吧和休息室</t>
    <phoneticPr fontId="1" type="noConversion"/>
  </si>
  <si>
    <t>Apply_label</t>
  </si>
  <si>
    <t>Apply</t>
  </si>
  <si>
    <t>应用</t>
    <phoneticPr fontId="1" type="noConversion"/>
  </si>
  <si>
    <t>應用</t>
    <phoneticPr fontId="1" type="noConversion"/>
  </si>
  <si>
    <t>Failed_toload_label</t>
  </si>
  <si>
    <t>Failed to load the facility</t>
  </si>
  <si>
    <t>未能加载设备</t>
    <phoneticPr fontId="1" type="noConversion"/>
  </si>
  <si>
    <t>未能載入設備</t>
    <phoneticPr fontId="1" type="noConversion"/>
  </si>
  <si>
    <t>Unable_to_fetch_label</t>
  </si>
  <si>
    <t>Unable to fetch service price</t>
  </si>
  <si>
    <t>无法获取服务价格</t>
    <phoneticPr fontId="1" type="noConversion"/>
  </si>
  <si>
    <t>無法獲取服務價格</t>
    <phoneticPr fontId="1" type="noConversion"/>
  </si>
  <si>
    <t>No_data_availabel_label</t>
  </si>
  <si>
    <t>No Data Available</t>
  </si>
  <si>
    <t>没有可用数据</t>
    <phoneticPr fontId="1" type="noConversion"/>
  </si>
  <si>
    <t>沒有可用資料</t>
    <phoneticPr fontId="1" type="noConversion"/>
  </si>
  <si>
    <t>Failed_to_reserve_label</t>
  </si>
  <si>
    <t>Failed to reserve</t>
  </si>
  <si>
    <t>预约失败</t>
    <phoneticPr fontId="1" type="noConversion"/>
  </si>
  <si>
    <t>預約失敗</t>
    <phoneticPr fontId="1" type="noConversion"/>
  </si>
  <si>
    <t>Activity_label</t>
  </si>
  <si>
    <t>Activity</t>
  </si>
  <si>
    <t>活动</t>
    <phoneticPr fontId="1" type="noConversion"/>
  </si>
  <si>
    <t>活動</t>
    <phoneticPr fontId="1" type="noConversion"/>
  </si>
  <si>
    <t>Services_label</t>
  </si>
  <si>
    <t>服务</t>
    <phoneticPr fontId="1" type="noConversion"/>
  </si>
  <si>
    <t>服務</t>
    <phoneticPr fontId="1" type="noConversion"/>
  </si>
  <si>
    <t>Services_reservation_label</t>
  </si>
  <si>
    <t>Services Reservation</t>
  </si>
  <si>
    <t>服务预订</t>
    <phoneticPr fontId="1" type="noConversion"/>
  </si>
  <si>
    <t>服務預訂</t>
    <phoneticPr fontId="1" type="noConversion"/>
  </si>
  <si>
    <t>Activities_label</t>
  </si>
  <si>
    <t>Activity_Reservation_label</t>
  </si>
  <si>
    <t>Activity Reservation</t>
  </si>
  <si>
    <t>活动预约</t>
    <phoneticPr fontId="1" type="noConversion"/>
  </si>
  <si>
    <t>活動預約</t>
    <phoneticPr fontId="1" type="noConversion"/>
  </si>
  <si>
    <t>Failed_toload_facility_label</t>
  </si>
  <si>
    <t>Failed to load facility</t>
  </si>
  <si>
    <t>设备装载失败</t>
    <phoneticPr fontId="1" type="noConversion"/>
  </si>
  <si>
    <t>設備裝載失敗</t>
    <phoneticPr fontId="1" type="noConversion"/>
  </si>
  <si>
    <t>Booking_details_fetch_failed</t>
  </si>
  <si>
    <t>Unable to fetch booking details</t>
  </si>
  <si>
    <t>无法获取订单详情</t>
    <phoneticPr fontId="1" type="noConversion"/>
  </si>
  <si>
    <t>無法獲取訂單詳情</t>
    <phoneticPr fontId="1" type="noConversion"/>
  </si>
  <si>
    <t>Unable_fetch_time_label</t>
  </si>
  <si>
    <t>无法获取时间</t>
    <phoneticPr fontId="1" type="noConversion"/>
  </si>
  <si>
    <t>无法获取天气</t>
    <phoneticPr fontId="1" type="noConversion"/>
  </si>
  <si>
    <t>無法獲取天氣</t>
    <phoneticPr fontId="1" type="noConversion"/>
  </si>
  <si>
    <t>Event_label</t>
  </si>
  <si>
    <t>event</t>
  </si>
  <si>
    <t>事件</t>
    <phoneticPr fontId="1" type="noConversion"/>
  </si>
  <si>
    <t>Unable_to_fetch_wtg_label</t>
  </si>
  <si>
    <t>Unable to fetch wish to go</t>
  </si>
  <si>
    <t>无法获取愿望列表</t>
    <phoneticPr fontId="1" type="noConversion"/>
  </si>
  <si>
    <t>無法獲取願望列表</t>
    <phoneticPr fontId="1" type="noConversion"/>
  </si>
  <si>
    <t>Failed_to_booking_info_label</t>
  </si>
  <si>
    <t>Failed to fetch booking info</t>
  </si>
  <si>
    <t>获取订单信息失败</t>
    <phoneticPr fontId="1" type="noConversion"/>
  </si>
  <si>
    <t>獲取訂單資訊失敗</t>
    <phoneticPr fontId="1" type="noConversion"/>
  </si>
  <si>
    <t>Success_label</t>
  </si>
  <si>
    <t>Success</t>
  </si>
  <si>
    <t>成功</t>
    <phoneticPr fontId="1" type="noConversion"/>
  </si>
  <si>
    <t>Dining Reservation</t>
  </si>
  <si>
    <t>餐饮预约</t>
    <phoneticPr fontId="1" type="noConversion"/>
  </si>
  <si>
    <t>餐飲預約</t>
    <phoneticPr fontId="1" type="noConversion"/>
  </si>
  <si>
    <t>Cardless_card_label</t>
  </si>
  <si>
    <t xml:space="preserve">Cardless Card </t>
  </si>
  <si>
    <t>无卡式卡</t>
    <phoneticPr fontId="1" type="noConversion"/>
  </si>
  <si>
    <t>無卡式卡</t>
    <phoneticPr fontId="1" type="noConversion"/>
  </si>
  <si>
    <t>Time_remaining_label</t>
  </si>
  <si>
    <t>Time Remaining</t>
  </si>
  <si>
    <t>剩余时间</t>
    <phoneticPr fontId="1" type="noConversion"/>
  </si>
  <si>
    <t>剩餘時間</t>
    <phoneticPr fontId="1" type="noConversion"/>
  </si>
  <si>
    <t>Seconds_remaining_label</t>
  </si>
  <si>
    <t>Secoonds Remaining</t>
  </si>
  <si>
    <t>剩余秒数</t>
    <phoneticPr fontId="1" type="noConversion"/>
  </si>
  <si>
    <t>剩餘秒數</t>
    <phoneticPr fontId="1" type="noConversion"/>
  </si>
  <si>
    <t>Checking_DE_terms_label</t>
  </si>
  <si>
    <t>Please confirm that you have read, understood and agreed to the Terms and Conditions of DreamElite</t>
  </si>
  <si>
    <t>请确认您已阅读、理解并同意星梦荟的条款和条件</t>
    <phoneticPr fontId="1" type="noConversion"/>
  </si>
  <si>
    <t>請確認您已閱讀、理解並同意星夢薈的條款和條件</t>
    <phoneticPr fontId="1" type="noConversion"/>
  </si>
  <si>
    <t>Gender_Select_label</t>
  </si>
  <si>
    <t>Please select Gender</t>
  </si>
  <si>
    <t>请选择性别</t>
    <phoneticPr fontId="1" type="noConversion"/>
  </si>
  <si>
    <t>請選擇性別</t>
    <phoneticPr fontId="1" type="noConversion"/>
  </si>
  <si>
    <t>Last_name_chinese_label</t>
  </si>
  <si>
    <t>Last Name (Chinese)</t>
  </si>
  <si>
    <t>姓(中文)</t>
    <phoneticPr fontId="1" type="noConversion"/>
  </si>
  <si>
    <t>First_name_chinese_label</t>
  </si>
  <si>
    <t>First Name (Chinese)</t>
  </si>
  <si>
    <t>名(中文)</t>
    <phoneticPr fontId="1" type="noConversion"/>
  </si>
  <si>
    <t>We_chat_required_label</t>
  </si>
  <si>
    <t>WeChat app required. Please install from store</t>
  </si>
  <si>
    <t>微信应用要求。请从应用商店安装</t>
    <phoneticPr fontId="1" type="noConversion"/>
  </si>
  <si>
    <t>微信應用要求。請從應用商店安裝</t>
    <phoneticPr fontId="1" type="noConversion"/>
  </si>
  <si>
    <t>Corporate_info_label</t>
  </si>
  <si>
    <t>CORPORATE INFORMATION</t>
  </si>
  <si>
    <t>公司信息</t>
    <phoneticPr fontId="1" type="noConversion"/>
  </si>
  <si>
    <t>公司資訊</t>
    <phoneticPr fontId="1" type="noConversion"/>
  </si>
  <si>
    <t>Aboutus_label1</t>
  </si>
  <si>
    <t>With more than 20 years of experience in the Asian market and global luxury cruise business expertise, Genting Hong Kong has created its new brand, Dream Cruises</t>
  </si>
  <si>
    <t>凭借在亚洲市场20多年的经验和全球豪华邮轮业务的专业知识，云顶香港已创建了自己的新品牌，星梦邮轮</t>
    <phoneticPr fontId="1" type="noConversion"/>
  </si>
  <si>
    <t>憑藉在亞洲市場20多年的經驗和全球豪華郵輪業務的專業知識，雲頂香港已創建了自己的新品牌，星夢郵輪</t>
    <phoneticPr fontId="1" type="noConversion"/>
  </si>
  <si>
    <t>Aboutus_label2</t>
  </si>
  <si>
    <t>As the first Asian luxury cruise brand, Dream Cruises is built for the high-end cruise market in China and Asia.</t>
  </si>
  <si>
    <t>作为亚洲首个豪华邮轮品牌，梦之旅专为中国和亚洲的高端邮轮市场打造。</t>
    <phoneticPr fontId="1" type="noConversion"/>
  </si>
  <si>
    <t>作為亞洲首個豪華郵輪品牌，夢之旅專為中國和亞洲的高端郵輪市場打造。</t>
    <phoneticPr fontId="1" type="noConversion"/>
  </si>
  <si>
    <t>Aboutus_label3</t>
  </si>
  <si>
    <t>Dream Cruises is designed for the Chinese and Asian markets. Its first cruise ship, Genting Dream, debuted in November 2016, and its sister cruise “World Dream” joined the fleet in 2017.</t>
  </si>
  <si>
    <t>梦幻邮轮是为中国和亚洲市场设计的。其第一艘游轮“云顶梦号”于2016年11月首次亮相，其姊妹游轮“世界梦号”于2017年加入船队。</t>
    <phoneticPr fontId="1" type="noConversion"/>
  </si>
  <si>
    <t>夢幻郵輪是為中國和亞洲市場設計的。其第一艘遊輪“雲頂夢號”於2016年11月首次亮相，其姊妹游輪“世界夢號”於2017年加入船隊。</t>
    <phoneticPr fontId="1" type="noConversion"/>
  </si>
  <si>
    <t>Aboutus_label4</t>
  </si>
  <si>
    <t>To provide guests with a high level of service and spacious and comfortable service in the area.</t>
  </si>
  <si>
    <t>为客人提供高水准的服务和宽敞舒适的服务。</t>
    <phoneticPr fontId="1" type="noConversion"/>
  </si>
  <si>
    <t>為客人提供高水準的服務和寬敞舒適的服務。</t>
    <phoneticPr fontId="1" type="noConversion"/>
  </si>
  <si>
    <t>Aboutus_label5</t>
  </si>
  <si>
    <t>The “Genting Dream” rooms are spacious and versatile. More than 70% have an exclusive terrace, and there are 100 connecting rooms to meet the needs of large families and groups.</t>
  </si>
  <si>
    <t>“云顶梦号”客房宽敞、多功能。超过70%的酒店拥有专属的露台，并设有100个连通房间，满足大型家庭和团体的需求。</t>
    <phoneticPr fontId="1" type="noConversion"/>
  </si>
  <si>
    <t>“雲頂夢號”客房寬敞、多功能。超過70%的酒店擁有專屬的露臺，並設有100個連通房間，滿足大型家庭和團體的需求。</t>
    <phoneticPr fontId="1" type="noConversion"/>
  </si>
  <si>
    <t>Aboutus_label6</t>
  </si>
  <si>
    <t>Xingmeng Mansion is equipped with European butler service and has two “Asia's largest sea duplex villas</t>
  </si>
  <si>
    <t>星梦大厦配备欧洲管家服务，拥有两座“亚洲最大的海复式别墅”</t>
    <phoneticPr fontId="1" type="noConversion"/>
  </si>
  <si>
    <t>星夢大廈配備歐洲管家服務，擁有兩座“亞洲最大的海複式別墅”</t>
    <phoneticPr fontId="1" type="noConversion"/>
  </si>
  <si>
    <t>Partner_with_label</t>
  </si>
  <si>
    <t>PARTNER WITH</t>
  </si>
  <si>
    <t>合作伙伴</t>
    <phoneticPr fontId="1" type="noConversion"/>
  </si>
  <si>
    <t>合作夥伴</t>
    <phoneticPr fontId="1" type="noConversion"/>
  </si>
  <si>
    <t>确认和预约</t>
    <phoneticPr fontId="1" type="noConversion"/>
  </si>
  <si>
    <t>確認和預約</t>
    <phoneticPr fontId="1" type="noConversion"/>
  </si>
  <si>
    <t>Senior_label</t>
  </si>
  <si>
    <t>senior</t>
  </si>
  <si>
    <t>高级</t>
    <phoneticPr fontId="1" type="noConversion"/>
  </si>
  <si>
    <t>高級</t>
    <phoneticPr fontId="1" type="noConversion"/>
  </si>
  <si>
    <t>No_banner_retrieved_label</t>
  </si>
  <si>
    <t>No banner retrieved</t>
  </si>
  <si>
    <t>没有获取横幅</t>
    <phoneticPr fontId="1" type="noConversion"/>
  </si>
  <si>
    <t>沒有獲取橫幅</t>
    <phoneticPr fontId="1" type="noConversion"/>
  </si>
  <si>
    <t>Promotions_label</t>
  </si>
  <si>
    <t>Promotions</t>
  </si>
  <si>
    <t>促销活动</t>
    <phoneticPr fontId="1" type="noConversion"/>
  </si>
  <si>
    <t>促銷活動</t>
    <phoneticPr fontId="1" type="noConversion"/>
  </si>
  <si>
    <t>Destinations_itin_label</t>
  </si>
  <si>
    <t>Destinations and Itineraries</t>
  </si>
  <si>
    <t>目的地和行程</t>
    <phoneticPr fontId="1" type="noConversion"/>
  </si>
  <si>
    <t>Destinations_label</t>
  </si>
  <si>
    <t>目的地</t>
    <phoneticPr fontId="1" type="noConversion"/>
  </si>
  <si>
    <t>Pre-Cruise-Tips_label</t>
  </si>
  <si>
    <t>Pre-Cruise-Tips</t>
  </si>
  <si>
    <t>出发前须知</t>
    <phoneticPr fontId="1" type="noConversion"/>
  </si>
  <si>
    <t>出發前須知</t>
    <phoneticPr fontId="1" type="noConversion"/>
  </si>
  <si>
    <t>Wearables_label</t>
  </si>
  <si>
    <t>Wearables</t>
  </si>
  <si>
    <t>可穿戴</t>
    <phoneticPr fontId="1" type="noConversion"/>
  </si>
  <si>
    <t>Standard_label</t>
  </si>
  <si>
    <t>Standard</t>
  </si>
  <si>
    <t>标准</t>
    <phoneticPr fontId="1" type="noConversion"/>
  </si>
  <si>
    <t>標準</t>
    <phoneticPr fontId="1" type="noConversion"/>
  </si>
  <si>
    <t>Little_busy_label</t>
  </si>
  <si>
    <t>A little busy</t>
  </si>
  <si>
    <t>有点忙</t>
    <phoneticPr fontId="1" type="noConversion"/>
  </si>
  <si>
    <t>有點忙</t>
    <phoneticPr fontId="1" type="noConversion"/>
  </si>
  <si>
    <t>Itineraries_label</t>
  </si>
  <si>
    <t>Itineraries</t>
  </si>
  <si>
    <t>行程</t>
    <phoneticPr fontId="1" type="noConversion"/>
  </si>
  <si>
    <t>Kid_label</t>
  </si>
  <si>
    <t>Kid</t>
  </si>
  <si>
    <t>孩子</t>
    <phoneticPr fontId="1" type="noConversion"/>
  </si>
  <si>
    <t>Suggestions_label</t>
  </si>
  <si>
    <t>Suggestions for you</t>
  </si>
  <si>
    <t>为你提供的建议</t>
    <phoneticPr fontId="1" type="noConversion"/>
  </si>
  <si>
    <t>為你提供的建議</t>
    <phoneticPr fontId="1" type="noConversion"/>
  </si>
  <si>
    <t>Casino_not_available</t>
  </si>
  <si>
    <t>No Casinos available</t>
  </si>
  <si>
    <t>没有可用的赌场</t>
    <phoneticPr fontId="1" type="noConversion"/>
  </si>
  <si>
    <t>沒有可用的賭場</t>
    <phoneticPr fontId="1" type="noConversion"/>
  </si>
  <si>
    <t>Activity_showing_label</t>
  </si>
  <si>
    <t>Activites Showing</t>
  </si>
  <si>
    <t>活动展示</t>
    <phoneticPr fontId="1" type="noConversion"/>
  </si>
  <si>
    <t>活動展示</t>
    <phoneticPr fontId="1" type="noConversion"/>
  </si>
  <si>
    <t>Facility_label</t>
  </si>
  <si>
    <t>设备展示</t>
    <phoneticPr fontId="1" type="noConversion"/>
  </si>
  <si>
    <t>設備展示</t>
    <phoneticPr fontId="1" type="noConversion"/>
  </si>
  <si>
    <t>Details_not_found_label</t>
  </si>
  <si>
    <t>没有发现的更多详情。</t>
    <phoneticPr fontId="1" type="noConversion"/>
  </si>
  <si>
    <t>沒有發現的更多詳情。</t>
    <phoneticPr fontId="1" type="noConversion"/>
  </si>
  <si>
    <t>ComingUp_label</t>
  </si>
  <si>
    <t>ComingUp</t>
  </si>
  <si>
    <t>即将到来</t>
    <phoneticPr fontId="1" type="noConversion"/>
  </si>
  <si>
    <t>即將到來</t>
    <phoneticPr fontId="1" type="noConversion"/>
  </si>
  <si>
    <t>Listing_label</t>
  </si>
  <si>
    <t>Listing</t>
  </si>
  <si>
    <t>列表</t>
    <phoneticPr fontId="1" type="noConversion"/>
  </si>
  <si>
    <t>Retry_label</t>
  </si>
  <si>
    <t>Retry</t>
  </si>
  <si>
    <t>重试</t>
    <phoneticPr fontId="1" type="noConversion"/>
  </si>
  <si>
    <t>重試</t>
    <phoneticPr fontId="1" type="noConversion"/>
  </si>
  <si>
    <t>Unable_vc_label</t>
  </si>
  <si>
    <t>Unable to retrive Virtualcard</t>
  </si>
  <si>
    <t>无法获取虚拟卡</t>
    <phoneticPr fontId="1" type="noConversion"/>
  </si>
  <si>
    <t>無法獲取虛擬卡</t>
    <phoneticPr fontId="1" type="noConversion"/>
  </si>
  <si>
    <t>addCompanion_label</t>
  </si>
  <si>
    <t>addCompanion</t>
  </si>
  <si>
    <t>添加同游乘客</t>
    <phoneticPr fontId="1" type="noConversion"/>
  </si>
  <si>
    <t>DE_mem_label</t>
  </si>
  <si>
    <t>DreamElite Member</t>
  </si>
  <si>
    <t>星梦荟成员</t>
    <phoneticPr fontId="1" type="noConversion"/>
  </si>
  <si>
    <t>星夢薈成員</t>
    <phoneticPr fontId="1" type="noConversion"/>
  </si>
  <si>
    <t>use_bp_label</t>
  </si>
  <si>
    <t>使用您的登船牌</t>
    <phoneticPr fontId="1" type="noConversion"/>
  </si>
  <si>
    <t>Directions_label</t>
  </si>
  <si>
    <t>没有方向获取</t>
    <phoneticPr fontId="1" type="noConversion"/>
  </si>
  <si>
    <t>沒有方向獲取</t>
    <phoneticPr fontId="1" type="noConversion"/>
  </si>
  <si>
    <t>Stateroom_key_label</t>
  </si>
  <si>
    <t>Stateroom Key</t>
  </si>
  <si>
    <t>客房钥匙</t>
    <phoneticPr fontId="1" type="noConversion"/>
  </si>
  <si>
    <t>客房鑰匙</t>
    <phoneticPr fontId="1" type="noConversion"/>
  </si>
  <si>
    <t>Onboard_Access_label</t>
  </si>
  <si>
    <t>Onboard Access</t>
  </si>
  <si>
    <t>船上访问</t>
    <phoneticPr fontId="1" type="noConversion"/>
  </si>
  <si>
    <t>船上訪問</t>
    <phoneticPr fontId="1" type="noConversion"/>
  </si>
  <si>
    <t>Embarakation_label</t>
  </si>
  <si>
    <t>Embarkation &amp; Disembarkation</t>
  </si>
  <si>
    <t>登船和离船</t>
    <phoneticPr fontId="1" type="noConversion"/>
  </si>
  <si>
    <t>登船和離船</t>
    <phoneticPr fontId="1" type="noConversion"/>
  </si>
  <si>
    <t>Expenditures_label</t>
  </si>
  <si>
    <t>Expenditures</t>
  </si>
  <si>
    <t>支出</t>
    <phoneticPr fontId="1" type="noConversion"/>
  </si>
  <si>
    <t>cardlessCard_label</t>
  </si>
  <si>
    <t>cardlessCard</t>
  </si>
  <si>
    <t>Skip_label</t>
  </si>
  <si>
    <t>Skip</t>
  </si>
  <si>
    <t>跳过</t>
    <phoneticPr fontId="1" type="noConversion"/>
  </si>
  <si>
    <t>跳過</t>
    <phoneticPr fontId="1" type="noConversion"/>
  </si>
  <si>
    <t>Open_Apple_map</t>
  </si>
  <si>
    <t>Open Apple Map</t>
  </si>
  <si>
    <t>打开苹果地图</t>
    <phoneticPr fontId="1" type="noConversion"/>
  </si>
  <si>
    <t>打開蘋果地圖</t>
    <phoneticPr fontId="1" type="noConversion"/>
  </si>
  <si>
    <t>Copied_clipboard_label</t>
  </si>
  <si>
    <t>Copied to clipboard</t>
  </si>
  <si>
    <t>复制到剪贴板</t>
    <phoneticPr fontId="1" type="noConversion"/>
  </si>
  <si>
    <t>複製到剪貼板</t>
    <phoneticPr fontId="1" type="noConversion"/>
  </si>
  <si>
    <t>Copy_label</t>
  </si>
  <si>
    <t>复制位置</t>
    <phoneticPr fontId="1" type="noConversion"/>
  </si>
  <si>
    <t>複製位置</t>
    <phoneticPr fontId="1" type="noConversion"/>
  </si>
  <si>
    <t>Not_yet_member_label</t>
  </si>
  <si>
    <t>Not yet a Member?</t>
  </si>
  <si>
    <t>还不是会员?</t>
    <phoneticPr fontId="1" type="noConversion"/>
  </si>
  <si>
    <t>還不是會員?</t>
    <phoneticPr fontId="1" type="noConversion"/>
  </si>
  <si>
    <t>Successfully_Binded_label</t>
  </si>
  <si>
    <t>Successfully Binded to Social Media</t>
  </si>
  <si>
    <t>成功绑定到社交媒体</t>
    <phoneticPr fontId="1" type="noConversion"/>
  </si>
  <si>
    <t>成功綁定到社交媒體</t>
    <phoneticPr fontId="1" type="noConversion"/>
  </si>
  <si>
    <t>Binding_Failed_label</t>
  </si>
  <si>
    <t>Binding Failed</t>
  </si>
  <si>
    <t>绑定失败</t>
    <phoneticPr fontId="1" type="noConversion"/>
  </si>
  <si>
    <t>綁定失敗</t>
    <phoneticPr fontId="1" type="noConversion"/>
  </si>
  <si>
    <t>checkinNotStarted_label</t>
  </si>
  <si>
    <t>checkinNotStarted</t>
  </si>
  <si>
    <t>登船还没有开始</t>
    <phoneticPr fontId="1" type="noConversion"/>
  </si>
  <si>
    <t>登船還沒有開始</t>
    <phoneticPr fontId="1" type="noConversion"/>
  </si>
  <si>
    <t>checkinStarted_label</t>
  </si>
  <si>
    <t>checkinStarted</t>
  </si>
  <si>
    <t>登船开始</t>
    <phoneticPr fontId="1" type="noConversion"/>
  </si>
  <si>
    <t>登船開始</t>
    <phoneticPr fontId="1" type="noConversion"/>
  </si>
  <si>
    <t>alreadyCheckedIn_label</t>
  </si>
  <si>
    <t>alreadyCheckedIn</t>
  </si>
  <si>
    <t>登船已开始</t>
    <phoneticPr fontId="1" type="noConversion"/>
  </si>
  <si>
    <t>登船已開始</t>
    <phoneticPr fontId="1" type="noConversion"/>
  </si>
  <si>
    <t>checkedInCountDown_label</t>
  </si>
  <si>
    <t>checkedInCountDown</t>
  </si>
  <si>
    <t>登船倒数</t>
    <phoneticPr fontId="1" type="noConversion"/>
  </si>
  <si>
    <t>登船倒數</t>
    <phoneticPr fontId="1" type="noConversion"/>
  </si>
  <si>
    <t>countDownOverNotCheckedIn_label</t>
  </si>
  <si>
    <t>countDownOverNotCheckedIn</t>
    <phoneticPr fontId="1" type="noConversion"/>
  </si>
  <si>
    <t>没有登船倒数</t>
    <phoneticPr fontId="1" type="noConversion"/>
  </si>
  <si>
    <t>沒有登船倒數</t>
    <phoneticPr fontId="1" type="noConversion"/>
  </si>
  <si>
    <t>Virtual_card_label</t>
  </si>
  <si>
    <t>Virtual card</t>
  </si>
  <si>
    <t>虚拟卡</t>
    <phoneticPr fontId="1" type="noConversion"/>
  </si>
  <si>
    <t>虛擬卡</t>
    <phoneticPr fontId="1" type="noConversion"/>
  </si>
  <si>
    <t>VC_card_notfound_label</t>
  </si>
  <si>
    <t>Virtual card not found</t>
  </si>
  <si>
    <t>未找到虚拟卡</t>
    <phoneticPr fontId="1" type="noConversion"/>
  </si>
  <si>
    <t>未找到虛擬卡</t>
    <phoneticPr fontId="1" type="noConversion"/>
  </si>
  <si>
    <t>device_same_login_label</t>
  </si>
  <si>
    <t>A device with same login already exists. Proceeding will revoke access to the existing device(s).</t>
  </si>
  <si>
    <t>已经存在具有相同登录的设备。接下来将撤销对现有设备的访问权限。</t>
    <phoneticPr fontId="1" type="noConversion"/>
  </si>
  <si>
    <t>已經存在具有相同登錄的設備。接下來將撤銷對現有設備的存取權限。</t>
    <phoneticPr fontId="1" type="noConversion"/>
  </si>
  <si>
    <t>yes_label</t>
  </si>
  <si>
    <t>yes</t>
  </si>
  <si>
    <t>是的</t>
    <phoneticPr fontId="1" type="noConversion"/>
  </si>
  <si>
    <t>No_label</t>
  </si>
  <si>
    <t>No</t>
  </si>
  <si>
    <t>不是</t>
    <phoneticPr fontId="1" type="noConversion"/>
  </si>
  <si>
    <t>Please_login_label</t>
  </si>
  <si>
    <t>Please login again to continue</t>
  </si>
  <si>
    <t>请重新登录以继续</t>
    <phoneticPr fontId="1" type="noConversion"/>
  </si>
  <si>
    <t>請重新登錄以繼續</t>
    <phoneticPr fontId="1" type="noConversion"/>
  </si>
  <si>
    <t>Proceed_label</t>
  </si>
  <si>
    <t>Proceed</t>
  </si>
  <si>
    <t>继续进行</t>
    <phoneticPr fontId="1" type="noConversion"/>
  </si>
  <si>
    <t>繼續進行</t>
    <phoneticPr fontId="1" type="noConversion"/>
  </si>
  <si>
    <t>Unable_label</t>
  </si>
  <si>
    <t>Unable to initialize</t>
  </si>
  <si>
    <t>无法初始化</t>
    <phoneticPr fontId="1" type="noConversion"/>
  </si>
  <si>
    <t>無法初始化</t>
    <phoneticPr fontId="1" type="noConversion"/>
  </si>
  <si>
    <t>Future_date_label</t>
  </si>
  <si>
    <t>Cannot select future date</t>
  </si>
  <si>
    <t>无法选择未来日期</t>
    <phoneticPr fontId="1" type="noConversion"/>
  </si>
  <si>
    <t>無法選擇未來日期</t>
    <phoneticPr fontId="1" type="noConversion"/>
  </si>
  <si>
    <t>Blutooth_label</t>
  </si>
  <si>
    <t>请打开蓝牙和位置设置</t>
    <phoneticPr fontId="1" type="noConversion"/>
  </si>
  <si>
    <t>Blutooth_label_unknown</t>
  </si>
  <si>
    <t>Unknown Bluetooth state, please enabling blutooth from device or app and try again</t>
  </si>
  <si>
    <t>蓝牙状态未知，请在设备或应用程序中启用蓝牙，然后重试</t>
    <phoneticPr fontId="1" type="noConversion"/>
  </si>
  <si>
    <t>藍牙狀態未知，請在設備或應用程式中啟用藍牙，然後重試</t>
    <phoneticPr fontId="1" type="noConversion"/>
  </si>
  <si>
    <t>Password_valid_label</t>
  </si>
  <si>
    <t>Please enter a valid password.</t>
  </si>
  <si>
    <t>请输入有效的密码。</t>
    <phoneticPr fontId="1" type="noConversion"/>
  </si>
  <si>
    <t>請輸入有效的密碼。</t>
    <phoneticPr fontId="1" type="noConversion"/>
  </si>
  <si>
    <t>password_mismatch_label</t>
  </si>
  <si>
    <t>Password mismatch</t>
  </si>
  <si>
    <t>密码不匹配</t>
    <phoneticPr fontId="1" type="noConversion"/>
  </si>
  <si>
    <t>密碼不匹配</t>
    <phoneticPr fontId="1" type="noConversion"/>
  </si>
  <si>
    <t>new_password_label</t>
  </si>
  <si>
    <t>New and repeat password mismatch!</t>
  </si>
  <si>
    <t>新密码和重复密码不匹配!</t>
    <phoneticPr fontId="1" type="noConversion"/>
  </si>
  <si>
    <t>新密碼和重複密碼不匹配!</t>
    <phoneticPr fontId="1" type="noConversion"/>
  </si>
  <si>
    <t>password_changed_label</t>
  </si>
  <si>
    <t>Password changed successfully</t>
  </si>
  <si>
    <t>密码更改成功</t>
    <phoneticPr fontId="1" type="noConversion"/>
  </si>
  <si>
    <t>密碼更改成功</t>
    <phoneticPr fontId="1" type="noConversion"/>
  </si>
  <si>
    <t>old_changed_password_label</t>
  </si>
  <si>
    <t>Please Enter Old Password</t>
  </si>
  <si>
    <t>请输入旧密码</t>
    <phoneticPr fontId="1" type="noConversion"/>
  </si>
  <si>
    <t>請輸入舊密碼</t>
    <phoneticPr fontId="1" type="noConversion"/>
  </si>
  <si>
    <t>please_enter_password</t>
  </si>
  <si>
    <t>Please enter a password</t>
  </si>
  <si>
    <t>请输入密码</t>
    <phoneticPr fontId="1" type="noConversion"/>
  </si>
  <si>
    <t>請輸入密碼</t>
    <phoneticPr fontId="1" type="noConversion"/>
  </si>
  <si>
    <t>login_manage_cardlesscard_label</t>
  </si>
  <si>
    <t xml:space="preserve">
Login to manage itinerary and get Cardless Card</t>
  </si>
  <si>
    <t>登录管理行程并领取无卡式卡</t>
    <phoneticPr fontId="1" type="noConversion"/>
  </si>
  <si>
    <t>登錄管理行程並領取無卡式卡</t>
    <phoneticPr fontId="1" type="noConversion"/>
  </si>
  <si>
    <t>Upload_label</t>
  </si>
  <si>
    <t xml:space="preserve"> Upload your</t>
  </si>
  <si>
    <t>上传你的</t>
    <phoneticPr fontId="1" type="noConversion"/>
  </si>
  <si>
    <t>上傳你的</t>
    <phoneticPr fontId="1" type="noConversion"/>
  </si>
  <si>
    <t>Please_select_label</t>
  </si>
  <si>
    <t>请选择</t>
    <phoneticPr fontId="1" type="noConversion"/>
  </si>
  <si>
    <t>Proceed_toolong_label</t>
  </si>
  <si>
    <t>Looks like the process is taking too long to respond. Please try again.</t>
  </si>
  <si>
    <t>看起来这个过程需要很长时间才能作出反应。请再试一次。</t>
    <phoneticPr fontId="1" type="noConversion"/>
  </si>
  <si>
    <t>看起來這個過程需要很長時間才能作出反應。請再試一次。</t>
    <phoneticPr fontId="1" type="noConversion"/>
  </si>
  <si>
    <t>Load_Failed_label</t>
  </si>
  <si>
    <t>Load Failed</t>
  </si>
  <si>
    <t>加载失败</t>
    <phoneticPr fontId="1" type="noConversion"/>
  </si>
  <si>
    <t>載入失敗</t>
    <phoneticPr fontId="1" type="noConversion"/>
  </si>
  <si>
    <t>Quality_fail_label</t>
  </si>
  <si>
    <t>Quality Fail</t>
  </si>
  <si>
    <t>质量失败</t>
    <phoneticPr fontId="1" type="noConversion"/>
  </si>
  <si>
    <t>品質失敗</t>
    <phoneticPr fontId="1" type="noConversion"/>
  </si>
  <si>
    <t>selfie_photo_label</t>
  </si>
  <si>
    <t>Sorry, your selfie photo cannot meet our face recognition requirement, kindly smile and take it again.</t>
  </si>
  <si>
    <t>对不起，您的自拍照不符合我们的人脸识别要求，请微笑后再拍照。</t>
    <phoneticPr fontId="1" type="noConversion"/>
  </si>
  <si>
    <t>對不起，您的自拍照不符合我們的人臉識別要求，請微笑後再拍照。</t>
    <phoneticPr fontId="1" type="noConversion"/>
  </si>
  <si>
    <t>Connection_Fail_label</t>
  </si>
  <si>
    <t>Connection Fail</t>
  </si>
  <si>
    <t>连接失败</t>
    <phoneticPr fontId="1" type="noConversion"/>
  </si>
  <si>
    <t>連接失敗</t>
    <phoneticPr fontId="1" type="noConversion"/>
  </si>
  <si>
    <t>proceed_to_embarkation_label</t>
  </si>
  <si>
    <t>请前往登船柜台核对文件。</t>
    <phoneticPr fontId="1" type="noConversion"/>
  </si>
  <si>
    <t>請前往登船櫃檯核對文件。</t>
    <phoneticPr fontId="1" type="noConversion"/>
  </si>
  <si>
    <t>Connect_shipnetwork_fail_label</t>
  </si>
  <si>
    <t>Please connect to Ship Network and try again !</t>
  </si>
  <si>
    <t>请连接到船上网络，然后重试!</t>
    <phoneticPr fontId="1" type="noConversion"/>
  </si>
  <si>
    <t>請連接到船上網路，然後重試!</t>
    <phoneticPr fontId="1" type="noConversion"/>
  </si>
  <si>
    <t>Remaining_data_label</t>
  </si>
  <si>
    <r>
      <rPr>
        <sz val="7"/>
        <color theme="1"/>
        <rFont val="Times New Roman"/>
        <family val="1"/>
      </rPr>
      <t xml:space="preserve"> </t>
    </r>
    <r>
      <rPr>
        <sz val="11"/>
        <color theme="1"/>
        <rFont val="等线"/>
        <family val="2"/>
        <scheme val="minor"/>
      </rPr>
      <t>Remaining Data available</t>
    </r>
  </si>
  <si>
    <t>剩余可用数据</t>
    <phoneticPr fontId="1" type="noConversion"/>
  </si>
  <si>
    <t>剩餘可用資料</t>
    <phoneticPr fontId="1" type="noConversion"/>
  </si>
  <si>
    <t>Please enter voucher code</t>
  </si>
  <si>
    <t>请输入优惠代码</t>
    <phoneticPr fontId="1" type="noConversion"/>
  </si>
  <si>
    <t>請輸入優惠代碼</t>
    <phoneticPr fontId="1" type="noConversion"/>
  </si>
  <si>
    <t>Allowthree_device_label</t>
  </si>
  <si>
    <t>Allow 3 devices simultaneously for the whole voyage</t>
  </si>
  <si>
    <t>允许3台设备在整个航程中同时使用</t>
    <phoneticPr fontId="1" type="noConversion"/>
  </si>
  <si>
    <t>允許3台設備在整個航程中同時使用</t>
    <phoneticPr fontId="1" type="noConversion"/>
  </si>
  <si>
    <t>Recomnd_use_label</t>
  </si>
  <si>
    <t xml:space="preserve"> Recommened use: Email, Chat, Social media, light media streaming</t>
  </si>
  <si>
    <t>推荐使用:电子邮件，聊天，社交媒体，轻媒体流</t>
    <phoneticPr fontId="1" type="noConversion"/>
  </si>
  <si>
    <t>推薦使用:電子郵件，聊天，社交媒體，輕媒體流</t>
    <phoneticPr fontId="1" type="noConversion"/>
  </si>
  <si>
    <t>Document_list_PASSPORT</t>
  </si>
  <si>
    <t>护照</t>
    <phoneticPr fontId="1" type="noConversion"/>
  </si>
  <si>
    <t>護照</t>
    <phoneticPr fontId="1" type="noConversion"/>
  </si>
  <si>
    <t>Document_list_HKG_Visa</t>
  </si>
  <si>
    <t>HKG Visa</t>
  </si>
  <si>
    <t>香港签证</t>
    <phoneticPr fontId="1" type="noConversion"/>
  </si>
  <si>
    <t>香港簽證</t>
    <phoneticPr fontId="1" type="noConversion"/>
  </si>
  <si>
    <t>Document_list_China_to_Hong_Kong_Macao_Exit_Entry_Book</t>
  </si>
  <si>
    <t>China to Hong Kong Macao Exit Entry Book</t>
  </si>
  <si>
    <t>中国赴港澳出境入境护照</t>
    <phoneticPr fontId="1" type="noConversion"/>
  </si>
  <si>
    <t>中國赴港澳出境入境護照</t>
    <phoneticPr fontId="1" type="noConversion"/>
  </si>
  <si>
    <t>Document_list_China_to_Hong_Kong_Macao_Exit_Entry_Card</t>
  </si>
  <si>
    <t>China to Hong Kong Macao Exit Entry Card</t>
  </si>
  <si>
    <t>中国赴港澳出境入境卡</t>
    <phoneticPr fontId="1" type="noConversion"/>
  </si>
  <si>
    <t>中國赴港澳出境入境卡</t>
    <phoneticPr fontId="1" type="noConversion"/>
  </si>
  <si>
    <t xml:space="preserve">Document_list_China_to_Hong_Kong_Macao_Exit_Entry_Permit_for_official_use </t>
  </si>
  <si>
    <t>China to Hong Kong Macao Exit Entry Permit for official use</t>
  </si>
  <si>
    <t>中国赴港澳通行证，供官方使用</t>
    <phoneticPr fontId="1" type="noConversion"/>
  </si>
  <si>
    <t>中國赴港澳通行證，供官方使用</t>
    <phoneticPr fontId="1" type="noConversion"/>
  </si>
  <si>
    <t>Unable_load_label</t>
  </si>
  <si>
    <t>Unable to load details</t>
  </si>
  <si>
    <t>无法加载详细信息</t>
    <phoneticPr fontId="1" type="noConversion"/>
  </si>
  <si>
    <t>無法載入詳細資訊</t>
    <phoneticPr fontId="1" type="noConversion"/>
  </si>
  <si>
    <t>Unable_loaditems_wtg</t>
  </si>
  <si>
    <t xml:space="preserve"> Unable to load items in wish to go</t>
  </si>
  <si>
    <t>无法在愿望列表中加载项目</t>
    <phoneticPr fontId="1" type="noConversion"/>
  </si>
  <si>
    <t>無法在願望列表中載入項目</t>
    <phoneticPr fontId="1" type="noConversion"/>
  </si>
  <si>
    <t>Arrive_at_label</t>
  </si>
  <si>
    <t>Arrive at</t>
  </si>
  <si>
    <t>到达</t>
    <phoneticPr fontId="1" type="noConversion"/>
  </si>
  <si>
    <t>到達</t>
    <phoneticPr fontId="1" type="noConversion"/>
  </si>
  <si>
    <t>Bookings_label</t>
  </si>
  <si>
    <t>Bookings</t>
  </si>
  <si>
    <t>订单</t>
    <phoneticPr fontId="1" type="noConversion"/>
  </si>
  <si>
    <t>訂單</t>
    <phoneticPr fontId="1" type="noConversion"/>
  </si>
  <si>
    <t>Confirm_label</t>
  </si>
  <si>
    <t>Confirm &amp; Cancel</t>
  </si>
  <si>
    <t>确认和取消</t>
    <phoneticPr fontId="1" type="noConversion"/>
  </si>
  <si>
    <t>確認和取消</t>
    <phoneticPr fontId="1" type="noConversion"/>
  </si>
  <si>
    <t>Pre_cruise_fare_label</t>
  </si>
  <si>
    <t>Pre-Cruise-Fare</t>
  </si>
  <si>
    <t>出发前费用</t>
    <phoneticPr fontId="1" type="noConversion"/>
  </si>
  <si>
    <t>出發前費用</t>
    <phoneticPr fontId="1" type="noConversion"/>
  </si>
  <si>
    <t>Membership_Tier_label</t>
  </si>
  <si>
    <t>Membership Tiers and Privileges</t>
  </si>
  <si>
    <t>成员等级和特权</t>
    <phoneticPr fontId="1" type="noConversion"/>
  </si>
  <si>
    <t>成員等級和特權</t>
    <phoneticPr fontId="1" type="noConversion"/>
  </si>
  <si>
    <t>Login_dreamelite_chnage_password</t>
  </si>
  <si>
    <t>Please login through DreamElite Account for changing password</t>
  </si>
  <si>
    <t>请登录星梦荟账户更改密码</t>
    <phoneticPr fontId="1" type="noConversion"/>
  </si>
  <si>
    <t>請登錄星夢薈帳戶更改密碼</t>
    <phoneticPr fontId="1" type="noConversion"/>
  </si>
  <si>
    <t>Destination_tineries_label</t>
  </si>
  <si>
    <t>Destination &amp; Itineraries,</t>
  </si>
  <si>
    <t>目的地和行程,</t>
    <phoneticPr fontId="1" type="noConversion"/>
  </si>
  <si>
    <t>No_usergroup_label</t>
  </si>
  <si>
    <t>No user groups available,</t>
  </si>
  <si>
    <t>没有可用的用户组，</t>
    <phoneticPr fontId="1" type="noConversion"/>
  </si>
  <si>
    <t>沒有可用的用戶組，</t>
    <phoneticPr fontId="1" type="noConversion"/>
  </si>
  <si>
    <t>No_msg_label</t>
  </si>
  <si>
    <t>No messages found</t>
  </si>
  <si>
    <t>没有找到信息</t>
    <phoneticPr fontId="1" type="noConversion"/>
  </si>
  <si>
    <t>沒有找到資訊</t>
    <phoneticPr fontId="1" type="noConversion"/>
  </si>
  <si>
    <t>Privacy_label</t>
  </si>
  <si>
    <t>Privacy Policy</t>
  </si>
  <si>
    <t>隐私政策</t>
    <phoneticPr fontId="1" type="noConversion"/>
  </si>
  <si>
    <t>隱私政策</t>
    <phoneticPr fontId="1" type="noConversion"/>
  </si>
  <si>
    <t>unexpected_error_try_agin_label</t>
  </si>
  <si>
    <t>unexpected_error_try_again</t>
  </si>
  <si>
    <t>意外错误，请重试</t>
    <phoneticPr fontId="1" type="noConversion"/>
  </si>
  <si>
    <t>意外錯誤，請重試</t>
    <phoneticPr fontId="1" type="noConversion"/>
  </si>
  <si>
    <t>check_network_label</t>
  </si>
  <si>
    <t>check_network</t>
  </si>
  <si>
    <t>请检查网络</t>
    <phoneticPr fontId="1" type="noConversion"/>
  </si>
  <si>
    <t>請檢查網路</t>
    <phoneticPr fontId="1" type="noConversion"/>
  </si>
  <si>
    <t>Unableto_connect_tryagain_label</t>
  </si>
  <si>
    <t>Unable to connect to server. Please try again later</t>
  </si>
  <si>
    <t>无法连接到服务器。请稍后再试</t>
    <phoneticPr fontId="1" type="noConversion"/>
  </si>
  <si>
    <t>無法連接到伺服器。請稍後再試</t>
    <phoneticPr fontId="1" type="noConversion"/>
  </si>
  <si>
    <t>unauthorized_access_label</t>
  </si>
  <si>
    <t>unauthorized_access</t>
  </si>
  <si>
    <t>没有授权访问</t>
    <phoneticPr fontId="1" type="noConversion"/>
  </si>
  <si>
    <t>沒有授權訪問</t>
    <phoneticPr fontId="1" type="noConversion"/>
  </si>
  <si>
    <t>Error_happens_label</t>
  </si>
  <si>
    <t>Some error happen, please try after sometime</t>
  </si>
  <si>
    <t>发生错误，请稍后再试</t>
    <phoneticPr fontId="1" type="noConversion"/>
  </si>
  <si>
    <t>發生錯誤，請稍後再試</t>
    <phoneticPr fontId="1" type="noConversion"/>
  </si>
  <si>
    <t>Unable_to_process_label</t>
  </si>
  <si>
    <t>Unable to process ! You have another reservation at the same time</t>
  </si>
  <si>
    <t>无法处理!您同时还有另一个预订</t>
    <phoneticPr fontId="1" type="noConversion"/>
  </si>
  <si>
    <t>無法處理!您同時還有另一個預訂</t>
    <phoneticPr fontId="1" type="noConversion"/>
  </si>
  <si>
    <t>Confirm_update_label</t>
  </si>
  <si>
    <t>Confirm &amp; Update</t>
  </si>
  <si>
    <t>确认和更新</t>
    <phoneticPr fontId="1" type="noConversion"/>
  </si>
  <si>
    <t>確認和更新</t>
    <phoneticPr fontId="1" type="noConversion"/>
  </si>
  <si>
    <t>Update Reservation</t>
  </si>
  <si>
    <t>更新的预订</t>
    <phoneticPr fontId="1" type="noConversion"/>
  </si>
  <si>
    <t>更新的預訂</t>
    <phoneticPr fontId="1" type="noConversion"/>
  </si>
  <si>
    <t>Restaurant_update_label</t>
  </si>
  <si>
    <t>Restaurant update not successful</t>
  </si>
  <si>
    <t>餐厅更新不成功</t>
    <phoneticPr fontId="1" type="noConversion"/>
  </si>
  <si>
    <t>餐廳更新不成功</t>
    <phoneticPr fontId="1" type="noConversion"/>
  </si>
  <si>
    <t>Dream_Cruise_label</t>
  </si>
  <si>
    <t>Dream Cruise</t>
  </si>
  <si>
    <t>星梦邮轮</t>
    <phoneticPr fontId="1" type="noConversion"/>
  </si>
  <si>
    <t>星夢郵輪</t>
    <phoneticPr fontId="1" type="noConversion"/>
  </si>
  <si>
    <t>Less_Reservation_label</t>
  </si>
  <si>
    <t>Less Reservations</t>
  </si>
  <si>
    <t>更少的预约</t>
    <phoneticPr fontId="1" type="noConversion"/>
  </si>
  <si>
    <t>更少的預約</t>
    <phoneticPr fontId="1" type="noConversion"/>
  </si>
  <si>
    <t>Not_to_Cancel_Expired_Label</t>
  </si>
  <si>
    <t>You are not allowed to do any cancel, as it got expired.</t>
  </si>
  <si>
    <t>你不能取消，因为它已经过期了。</t>
    <phoneticPr fontId="1" type="noConversion"/>
  </si>
  <si>
    <t>你不能取消，因為它已經過期了。</t>
    <phoneticPr fontId="1" type="noConversion"/>
  </si>
  <si>
    <t>Not_to_Update_Expired_Label</t>
  </si>
  <si>
    <t>You are not allowed to do any updates, as it got expired.</t>
  </si>
  <si>
    <t>你不允许更新，因为它已经过期了。</t>
    <phoneticPr fontId="1" type="noConversion"/>
  </si>
  <si>
    <t>你不允許更新，因為它已經過期了。</t>
    <phoneticPr fontId="1" type="noConversion"/>
  </si>
  <si>
    <t>App_Setup_Digital_Card_Access_Label</t>
  </si>
  <si>
    <t>Digital Card to access your stateroom and facilities, Charge Card for onboard expenses</t>
  </si>
  <si>
    <t>数字卡，以访问您的房舱和设施，签帐卡，以记录船上费用</t>
    <phoneticPr fontId="1" type="noConversion"/>
  </si>
  <si>
    <t>數字卡，以訪問您的房艙和設施，簽帳卡，以記錄船上費用</t>
    <phoneticPr fontId="1" type="noConversion"/>
  </si>
  <si>
    <t>Spa</t>
  </si>
  <si>
    <t>水疗中心</t>
    <phoneticPr fontId="1" type="noConversion"/>
  </si>
  <si>
    <t>水療中心</t>
    <phoneticPr fontId="1" type="noConversion"/>
  </si>
  <si>
    <t>Passenger_Not_Found</t>
  </si>
  <si>
    <t>Passengers not available for this date.</t>
  </si>
  <si>
    <t>当前日期找不到乘客。</t>
    <phoneticPr fontId="1" type="noConversion"/>
  </si>
  <si>
    <t>當前日期找不到乘客。</t>
    <phoneticPr fontId="1" type="noConversion"/>
  </si>
  <si>
    <t>Guest_Not_Found</t>
  </si>
  <si>
    <t>Guest not found.</t>
  </si>
  <si>
    <t>没有找到该乘客。</t>
    <phoneticPr fontId="1" type="noConversion"/>
  </si>
  <si>
    <t>沒有找到該乘客。</t>
    <phoneticPr fontId="1" type="noConversion"/>
  </si>
  <si>
    <t>PHOTO_QUALITY_FAILED</t>
  </si>
  <si>
    <t xml:space="preserve"> Unable to perform photo quality check.</t>
  </si>
  <si>
    <t>无法执行照片质量检查。</t>
    <phoneticPr fontId="1" type="noConversion"/>
  </si>
  <si>
    <t>無法執行照片品質檢查。</t>
    <phoneticPr fontId="1" type="noConversion"/>
  </si>
  <si>
    <t>PHOTO_COMPARISON_FAILED</t>
  </si>
  <si>
    <t xml:space="preserve"> Unable to perform photo comparison.</t>
  </si>
  <si>
    <t>无法执行照片比较。</t>
    <phoneticPr fontId="1" type="noConversion"/>
  </si>
  <si>
    <t>無法執行照片比較。</t>
    <phoneticPr fontId="1" type="noConversion"/>
  </si>
  <si>
    <t xml:space="preserve"> Photo quality failed. Please retry.</t>
  </si>
  <si>
    <t>照片质量不好。请重试。</t>
    <phoneticPr fontId="1" type="noConversion"/>
  </si>
  <si>
    <t>照片品質不好。請重試。</t>
    <phoneticPr fontId="1" type="noConversion"/>
  </si>
  <si>
    <t>MCI_FR_FAILED</t>
  </si>
  <si>
    <t xml:space="preserve"> FR error while registering guest</t>
    <phoneticPr fontId="1" type="noConversion"/>
  </si>
  <si>
    <t>注册客户时面部识别错误</t>
    <phoneticPr fontId="1" type="noConversion"/>
  </si>
  <si>
    <t>註冊客戶時面部識別錯誤</t>
    <phoneticPr fontId="1" type="noConversion"/>
  </si>
  <si>
    <t>PHOTO_INSERT_FAILED</t>
  </si>
  <si>
    <t xml:space="preserve"> Unable to register photo with FR system.</t>
  </si>
  <si>
    <t>无法向面部识别系统注册照片。</t>
    <phoneticPr fontId="1" type="noConversion"/>
  </si>
  <si>
    <t>無法向面部識別系統註冊照片。</t>
    <phoneticPr fontId="1" type="noConversion"/>
  </si>
  <si>
    <t>PHOTO_DELETE_FAILED</t>
  </si>
  <si>
    <t xml:space="preserve"> Unable to de-register photo from FR system.</t>
  </si>
  <si>
    <t>无法从面部识别系统注销照片。</t>
    <phoneticPr fontId="1" type="noConversion"/>
  </si>
  <si>
    <t>無法從面部識別系統登出照片。</t>
    <phoneticPr fontId="1" type="noConversion"/>
  </si>
  <si>
    <t>PHOTO_CONSENT_UPDATE_FAILED</t>
  </si>
  <si>
    <t xml:space="preserve"> Unable to update photo consent for FR analytics.</t>
    <phoneticPr fontId="1" type="noConversion"/>
  </si>
  <si>
    <t>无法更新照片面部识别分析</t>
    <phoneticPr fontId="1" type="noConversion"/>
  </si>
  <si>
    <t>無法更新照片面部識別分析</t>
    <phoneticPr fontId="1" type="noConversion"/>
  </si>
  <si>
    <t>INSUFFICIENT_INPUT</t>
  </si>
  <si>
    <t xml:space="preserve"> Insufficient input.</t>
  </si>
  <si>
    <t>输入不足。</t>
    <phoneticPr fontId="1" type="noConversion"/>
  </si>
  <si>
    <t>輸入不足。</t>
    <phoneticPr fontId="1" type="noConversion"/>
  </si>
  <si>
    <t>COMPANION_ALREADY_ADDED</t>
  </si>
  <si>
    <t>Companion already added.</t>
  </si>
  <si>
    <t>同伴已经添加。</t>
    <phoneticPr fontId="1" type="noConversion"/>
  </si>
  <si>
    <t>同伴已經添加。</t>
    <phoneticPr fontId="1" type="noConversion"/>
  </si>
  <si>
    <t>RESTUARANT_REPLACE_SUCCESS</t>
  </si>
  <si>
    <t>Restaurant replaced successfully</t>
  </si>
  <si>
    <t>餐厅成功替换</t>
    <phoneticPr fontId="1" type="noConversion"/>
  </si>
  <si>
    <t>餐廳成功替換</t>
    <phoneticPr fontId="1" type="noConversion"/>
  </si>
  <si>
    <t>RESTUARANT_REPLACE_FAILED</t>
  </si>
  <si>
    <t>Restaurant replace failed</t>
  </si>
  <si>
    <t>餐厅替换失败</t>
    <phoneticPr fontId="1" type="noConversion"/>
  </si>
  <si>
    <t>餐廳替換失敗</t>
    <phoneticPr fontId="1" type="noConversion"/>
  </si>
  <si>
    <t>RESTUARANT_RESERVE_LIMIT_EXCEEDED</t>
  </si>
  <si>
    <t xml:space="preserve"> RESTUARANT_CANCEL_FAILED</t>
  </si>
  <si>
    <t>餐厅取消失败</t>
    <phoneticPr fontId="1" type="noConversion"/>
  </si>
  <si>
    <t>RESTAURANT_TIMESLOT_RETRIEVAL_FAILED</t>
  </si>
  <si>
    <t>Restaurants timeslot retrieval failed</t>
  </si>
  <si>
    <t>餐厅可预约时间获取失败</t>
    <phoneticPr fontId="1" type="noConversion"/>
  </si>
  <si>
    <t>餐廳可預約時間獲取失敗</t>
    <phoneticPr fontId="1" type="noConversion"/>
  </si>
  <si>
    <t>RESTAURANT_TIMESLOT_RETRIEVAL_SUCCESS</t>
  </si>
  <si>
    <t>Restaurants timeslot retrieved Successful</t>
  </si>
  <si>
    <t>餐厅可预约时间获取成功</t>
    <phoneticPr fontId="1" type="noConversion"/>
  </si>
  <si>
    <t>餐廳可預約時間獲取成功</t>
    <phoneticPr fontId="1" type="noConversion"/>
  </si>
  <si>
    <t>NO_WIFI_PKG_AVAILABLE</t>
  </si>
  <si>
    <t>没有可用WiFi套餐</t>
    <phoneticPr fontId="1" type="noConversion"/>
  </si>
  <si>
    <t>沒有可用WiFi套餐</t>
    <phoneticPr fontId="1" type="noConversion"/>
  </si>
  <si>
    <t>NO_ACTIVE_WIFI_PKG_AVAILABLE</t>
  </si>
  <si>
    <t>No active WiFi packages available</t>
  </si>
  <si>
    <t>没有激活WiFi套餐</t>
    <phoneticPr fontId="1" type="noConversion"/>
  </si>
  <si>
    <t>沒有啟動WiFi套餐</t>
    <phoneticPr fontId="1" type="noConversion"/>
  </si>
  <si>
    <t>BOOK_WIFI_PKG_FAILED</t>
  </si>
  <si>
    <t>WiFi package booking failed</t>
  </si>
  <si>
    <t>WiFi套餐预订失败</t>
    <phoneticPr fontId="1" type="noConversion"/>
  </si>
  <si>
    <t>WiFi套餐預訂失敗</t>
    <phoneticPr fontId="1" type="noConversion"/>
  </si>
  <si>
    <t>ACTIVATE_WIFI_VOUCHER_FAILED</t>
  </si>
  <si>
    <t>WiFi voucher activation failed</t>
  </si>
  <si>
    <t>WiFi优惠券激活失败</t>
    <phoneticPr fontId="1" type="noConversion"/>
  </si>
  <si>
    <t>WiFi優惠券啟動失敗</t>
    <phoneticPr fontId="1" type="noConversion"/>
  </si>
  <si>
    <t>WIFI_SESSION_OPEN_FAILED</t>
  </si>
  <si>
    <t>Unable to start WiFi internet session</t>
  </si>
  <si>
    <t>无法启动WiFi网络会话</t>
    <phoneticPr fontId="1" type="noConversion"/>
  </si>
  <si>
    <t>無法啟動WiFi網路會話</t>
    <phoneticPr fontId="1" type="noConversion"/>
  </si>
  <si>
    <t>WIFI_SESSION_CLOSE_EMPTY</t>
  </si>
  <si>
    <t>No active session available to stop</t>
  </si>
  <si>
    <t>没有激活会话可停止</t>
    <phoneticPr fontId="1" type="noConversion"/>
  </si>
  <si>
    <t>沒有啟動會話可停止</t>
    <phoneticPr fontId="1" type="noConversion"/>
  </si>
  <si>
    <t>WIFI_SESSION_CLOSE_FAILED</t>
  </si>
  <si>
    <t>Unable to stop WiFi internet session</t>
  </si>
  <si>
    <t>无法停止WiFi网络会话</t>
    <phoneticPr fontId="1" type="noConversion"/>
  </si>
  <si>
    <t>無法停止WiFi網路會話</t>
    <phoneticPr fontId="1" type="noConversion"/>
  </si>
  <si>
    <t>SPA_INSUFFICIENT_INPUT</t>
  </si>
  <si>
    <t>Insufficient input</t>
  </si>
  <si>
    <t>足够的输入</t>
    <phoneticPr fontId="1" type="noConversion"/>
  </si>
  <si>
    <t>足夠的輸入</t>
    <phoneticPr fontId="1" type="noConversion"/>
  </si>
  <si>
    <t>SPA_UNABLE_TO_BOOK_ACTIVITY</t>
  </si>
  <si>
    <t>Unable to book activity</t>
  </si>
  <si>
    <t>无法预订活动</t>
    <phoneticPr fontId="1" type="noConversion"/>
  </si>
  <si>
    <t>無法預訂活動</t>
    <phoneticPr fontId="1" type="noConversion"/>
  </si>
  <si>
    <t>SPA_TIME_SLOT_NOT_AVAILABLE</t>
  </si>
  <si>
    <t>Requested time-slot not available</t>
  </si>
  <si>
    <t>请求的时间段不可用</t>
    <phoneticPr fontId="1" type="noConversion"/>
  </si>
  <si>
    <t>請求的時間段不可用</t>
    <phoneticPr fontId="1" type="noConversion"/>
  </si>
  <si>
    <t>SPA_UNABLE_TO_LIST_PROPERTIES</t>
  </si>
  <si>
    <t>Unable to list properties</t>
  </si>
  <si>
    <t>无法列出属性</t>
    <phoneticPr fontId="1" type="noConversion"/>
  </si>
  <si>
    <t>無法列出屬性</t>
    <phoneticPr fontId="1" type="noConversion"/>
  </si>
  <si>
    <t>SPA_UNABLE_TO_LIST_COMPLEXES</t>
  </si>
  <si>
    <t>Unable to list complexes</t>
  </si>
  <si>
    <t>无法列出组合</t>
    <phoneticPr fontId="1" type="noConversion"/>
  </si>
  <si>
    <t>無法列出組合</t>
    <phoneticPr fontId="1" type="noConversion"/>
  </si>
  <si>
    <t>SPA_INVALID_DATE_RANGE</t>
  </si>
  <si>
    <t>Invalid date range supplied</t>
  </si>
  <si>
    <t>提供的日期范围无效</t>
    <phoneticPr fontId="1" type="noConversion"/>
  </si>
  <si>
    <t>提供的日期範圍無效</t>
    <phoneticPr fontId="1" type="noConversion"/>
  </si>
  <si>
    <t>SPA_UNABLE_TO_LIST_ACTIVITIES</t>
  </si>
  <si>
    <t>Unable to list activities</t>
  </si>
  <si>
    <t>无法列出活动</t>
    <phoneticPr fontId="1" type="noConversion"/>
  </si>
  <si>
    <t>無法列出活動</t>
    <phoneticPr fontId="1" type="noConversion"/>
  </si>
  <si>
    <t>SPA_ACTIVITIES_LISTING_PARTIAL</t>
  </si>
  <si>
    <t>Activities listing is partial</t>
  </si>
  <si>
    <t>活动列表是部分的</t>
    <phoneticPr fontId="1" type="noConversion"/>
  </si>
  <si>
    <t>活動清單是部分的</t>
    <phoneticPr fontId="1" type="noConversion"/>
  </si>
  <si>
    <t>SPA_UNABLE_TO_CANCEL_BOOKING</t>
  </si>
  <si>
    <t>Unable to cancel booking please try again.</t>
  </si>
  <si>
    <t>无法取消预订，请重试。</t>
    <phoneticPr fontId="1" type="noConversion"/>
  </si>
  <si>
    <t>無法取消預訂，請重試。</t>
    <phoneticPr fontId="1" type="noConversion"/>
  </si>
  <si>
    <t>SPA_BOOKINGS_NOT_FOUND</t>
  </si>
  <si>
    <t>Bookings not found</t>
  </si>
  <si>
    <t>订单未找到</t>
    <phoneticPr fontId="1" type="noConversion"/>
  </si>
  <si>
    <t>訂單未找到</t>
    <phoneticPr fontId="1" type="noConversion"/>
  </si>
  <si>
    <t>NO_SEATS_AVAILABLE_FOR_EVENT</t>
  </si>
  <si>
    <t>Not enough seats are available for the event</t>
  </si>
  <si>
    <t>这次活动没有足够的座位</t>
    <phoneticPr fontId="1" type="noConversion"/>
  </si>
  <si>
    <t>這次活動沒有足夠的座位</t>
    <phoneticPr fontId="1" type="noConversion"/>
  </si>
  <si>
    <t>NO_CURRENCY_AVAILABLE</t>
  </si>
  <si>
    <t>Ship currency type unavailable</t>
  </si>
  <si>
    <t>船上的货币类型不可用</t>
    <phoneticPr fontId="1" type="noConversion"/>
  </si>
  <si>
    <t>船上的貨幣類型不可用</t>
    <phoneticPr fontId="1" type="noConversion"/>
  </si>
  <si>
    <t>To add companion please perform Check-in.</t>
  </si>
  <si>
    <t>若要添加同伴，请执行登船操作。</t>
    <phoneticPr fontId="1" type="noConversion"/>
  </si>
  <si>
    <t>若要添加同伴，請執行登船操作。</t>
    <phoneticPr fontId="1" type="noConversion"/>
  </si>
  <si>
    <t>VC_INVALID_CREDENTIALS</t>
  </si>
  <si>
    <t>Invalid Virtual Card credentials please retry.</t>
  </si>
  <si>
    <t>无效的虚拟卡凭据，请重试。</t>
    <phoneticPr fontId="1" type="noConversion"/>
  </si>
  <si>
    <t>VC_COMPANION_EXIST</t>
  </si>
  <si>
    <t>Sorry cannot add companion VC already exist in other device.</t>
  </si>
  <si>
    <t>对不起，不能添加同伴虚拟卡已经存在于其他设备。</t>
    <phoneticPr fontId="1" type="noConversion"/>
  </si>
  <si>
    <t>對不起，不能添加同伴虛擬卡已經存在於其他設備。</t>
    <phoneticPr fontId="1" type="noConversion"/>
  </si>
  <si>
    <t>Please perform Check-in.</t>
  </si>
  <si>
    <t>请执行登船操作。</t>
    <phoneticPr fontId="1" type="noConversion"/>
  </si>
  <si>
    <t>請執行登船操作。</t>
    <phoneticPr fontId="1" type="noConversion"/>
  </si>
  <si>
    <t>BAIDU_OCR_NOT_MATCHING</t>
  </si>
  <si>
    <t>乘客证件与任何记录都不匹配。</t>
    <phoneticPr fontId="1" type="noConversion"/>
  </si>
  <si>
    <t>乘客證件與任何記錄都不匹配。</t>
    <phoneticPr fontId="1" type="noConversion"/>
  </si>
  <si>
    <t xml:space="preserve"> BAIDU_OCR_UNABLE_TO_VERIFY</t>
  </si>
  <si>
    <t>无法读取文档。请重试。</t>
    <phoneticPr fontId="1" type="noConversion"/>
  </si>
  <si>
    <t>無法讀取文檔。請重試。</t>
    <phoneticPr fontId="1" type="noConversion"/>
  </si>
  <si>
    <t xml:space="preserve"> GUEST_UN_CHECK_IN_FAILED</t>
  </si>
  <si>
    <t>撤销登船失败了。请重试。</t>
    <phoneticPr fontId="1" type="noConversion"/>
  </si>
  <si>
    <t>撤銷登船失敗了。請重試。</t>
    <phoneticPr fontId="1" type="noConversion"/>
  </si>
  <si>
    <t xml:space="preserve"> DOCUMENT_EXPIRED</t>
  </si>
  <si>
    <t>证件已过期。请重试。</t>
    <phoneticPr fontId="1" type="noConversion"/>
  </si>
  <si>
    <t>證件已過期。請重試。</t>
    <phoneticPr fontId="1" type="noConversion"/>
  </si>
  <si>
    <t>Unable to perform photo quality check.</t>
  </si>
  <si>
    <t>Unable to perform photo comparison.</t>
  </si>
  <si>
    <t>MCI_FR_FAILED(MCI_FR_FAILED</t>
  </si>
  <si>
    <t>FR error while registering guest</t>
  </si>
  <si>
    <t>Unable to register photo with FR system.</t>
  </si>
  <si>
    <t>Unable to de-register photo from FR system.</t>
  </si>
  <si>
    <t>Unable to update photo consent for FR analytics.</t>
    <phoneticPr fontId="1" type="noConversion"/>
  </si>
  <si>
    <t>Insufficient input.</t>
  </si>
  <si>
    <t>Passengers not available for this date.</t>
    <phoneticPr fontId="1" type="noConversion"/>
  </si>
  <si>
    <t>乘客没有找到。</t>
    <phoneticPr fontId="1" type="noConversion"/>
  </si>
  <si>
    <t>乘客沒有找到。</t>
    <phoneticPr fontId="1" type="noConversion"/>
  </si>
  <si>
    <t>船上货币类型不可用</t>
    <phoneticPr fontId="1" type="noConversion"/>
  </si>
  <si>
    <t>船上貨幣類型不可用</t>
    <phoneticPr fontId="1" type="noConversion"/>
  </si>
  <si>
    <t>Check-in Fail_label</t>
  </si>
  <si>
    <t xml:space="preserve">Check-in Fail  </t>
  </si>
  <si>
    <t>登船失败</t>
    <phoneticPr fontId="1" type="noConversion"/>
  </si>
  <si>
    <t>登船失敗</t>
    <phoneticPr fontId="1" type="noConversion"/>
  </si>
  <si>
    <t>Not_allowed_updates_label</t>
  </si>
  <si>
    <t>You are not allowed to do any updates, as it got expired</t>
  </si>
  <si>
    <t>你不允许做任何更新，因为它已经过期了</t>
    <phoneticPr fontId="1" type="noConversion"/>
  </si>
  <si>
    <t>你不允許做任何更新，因為它已經過期了</t>
    <phoneticPr fontId="1" type="noConversion"/>
  </si>
  <si>
    <t>Reservatio_cancelled_label</t>
  </si>
  <si>
    <t>reservation is cancelled</t>
  </si>
  <si>
    <t>预约被取消</t>
    <phoneticPr fontId="1" type="noConversion"/>
  </si>
  <si>
    <t>預約被取消</t>
    <phoneticPr fontId="1" type="noConversion"/>
  </si>
  <si>
    <t>Not_allowed_cancel_label</t>
  </si>
  <si>
    <t>You are not allowed to do any cancel, as it got expired</t>
  </si>
  <si>
    <t>您不能取消，因为它已经过期了</t>
    <phoneticPr fontId="1" type="noConversion"/>
  </si>
  <si>
    <t>您不能取消，因為它已經過期了</t>
    <phoneticPr fontId="1" type="noConversion"/>
  </si>
  <si>
    <t>Skip the Check-in Queue</t>
  </si>
  <si>
    <t>跳过登记队列</t>
    <phoneticPr fontId="1" type="noConversion"/>
  </si>
  <si>
    <t>跳過登記隊列</t>
    <phoneticPr fontId="1" type="noConversion"/>
  </si>
  <si>
    <t>Check in through this mobile app for simpler and faster boarding</t>
  </si>
  <si>
    <t>通过这款手机app办理登船手续，登船手续更简单快捷</t>
    <phoneticPr fontId="1" type="noConversion"/>
  </si>
  <si>
    <t>通過這款手機app辦理登船手續，登船手續更簡單快捷</t>
    <phoneticPr fontId="1" type="noConversion"/>
  </si>
  <si>
    <t>App_Setup_Cardless_Card_label</t>
  </si>
  <si>
    <t>Convenience at Your Fingertips</t>
  </si>
  <si>
    <t>方便快捷</t>
    <phoneticPr fontId="1" type="noConversion"/>
  </si>
  <si>
    <t>Use your virtual keycard to quickly pay for purchases, unlock your cabin and more onboard.</t>
  </si>
  <si>
    <t>使用您的虚拟钥匙卡快速支付购买，解锁您的客舱和更多的船上功能。</t>
    <phoneticPr fontId="1" type="noConversion"/>
  </si>
  <si>
    <t>使用您的虛擬鑰匙卡快速支付購買，解鎖您的客艙和更多的船上功能。</t>
    <phoneticPr fontId="1" type="noConversion"/>
  </si>
  <si>
    <t>Everything You Want to Do</t>
  </si>
  <si>
    <t>你想做的每件事</t>
    <phoneticPr fontId="1" type="noConversion"/>
  </si>
  <si>
    <t>Browse &amp; reserve your favorite restaurants, shows, shore excursions and activities when you're onboard anytime, anywhere.</t>
  </si>
  <si>
    <t>你可以在船上随时随地浏览或预约你最喜欢的餐厅，演出，岸上观光或船上活动。</t>
    <phoneticPr fontId="1" type="noConversion"/>
  </si>
  <si>
    <t>你可以在船上隨時隨地流覽或預約你最喜歡的餐廳，演出，岸上觀光或船上活動。</t>
    <phoneticPr fontId="1" type="noConversion"/>
  </si>
  <si>
    <t>Enter_Cabin_Number_label</t>
  </si>
  <si>
    <t>Enter Cabin Number</t>
  </si>
  <si>
    <t>输入客舱号码</t>
    <phoneticPr fontId="1" type="noConversion"/>
  </si>
  <si>
    <t>輸入客艙號碼</t>
    <phoneticPr fontId="1" type="noConversion"/>
  </si>
  <si>
    <t>Enter_Message_Label</t>
  </si>
  <si>
    <t>Enter your message</t>
  </si>
  <si>
    <t>输入你的信息</t>
    <phoneticPr fontId="1" type="noConversion"/>
  </si>
  <si>
    <t>輸入你的資訊</t>
    <phoneticPr fontId="1" type="noConversion"/>
  </si>
  <si>
    <t>Activity_another_session_label</t>
  </si>
  <si>
    <t xml:space="preserve">Another Session(s) </t>
  </si>
  <si>
    <t>另一个会话</t>
    <phoneticPr fontId="1" type="noConversion"/>
  </si>
  <si>
    <t>另一個會話</t>
    <phoneticPr fontId="1" type="noConversion"/>
  </si>
  <si>
    <t>RWAS_Booking_Retrieval_Failed</t>
  </si>
  <si>
    <t>We can’t retrieve your reservation details. Please try to login as guest.</t>
  </si>
  <si>
    <t>我们无法查询您的预订信息。请尝试以来宾身份登录。</t>
    <phoneticPr fontId="1" type="noConversion"/>
  </si>
  <si>
    <t>我們無法查詢您的預訂資訊。請嘗試以來賓身份登錄。</t>
    <phoneticPr fontId="1" type="noConversion"/>
  </si>
  <si>
    <t>No_Network_label</t>
  </si>
  <si>
    <t>No Network</t>
  </si>
  <si>
    <t>没有网络</t>
    <phoneticPr fontId="1" type="noConversion"/>
  </si>
  <si>
    <t>沒有網路</t>
    <phoneticPr fontId="1" type="noConversion"/>
  </si>
  <si>
    <t>Check_Internet_Connection_label</t>
  </si>
  <si>
    <t>ok_label</t>
  </si>
  <si>
    <t>ok</t>
  </si>
  <si>
    <t>Email_address_match_label</t>
  </si>
  <si>
    <t>Email Address doesn't match any DreamElite profile</t>
  </si>
  <si>
    <t>电子邮件地址不匹配任何星梦荟资料</t>
    <phoneticPr fontId="1" type="noConversion"/>
  </si>
  <si>
    <t>電子郵寄地址不匹配任何星夢薈資料</t>
    <phoneticPr fontId="1" type="noConversion"/>
  </si>
  <si>
    <t>Fcaebook_login_cancel_label</t>
  </si>
  <si>
    <t>Facebook Login cancelled</t>
  </si>
  <si>
    <t>Facebook登已取消</t>
    <phoneticPr fontId="1" type="noConversion"/>
  </si>
  <si>
    <t>Oops! Something went wrong. Please try again</t>
    <phoneticPr fontId="1" type="noConversion"/>
  </si>
  <si>
    <t>哦!发生了一些错误。请再试一次</t>
    <phoneticPr fontId="1" type="noConversion"/>
  </si>
  <si>
    <t>哦!發生了一些錯誤。請再試一次</t>
    <phoneticPr fontId="1" type="noConversion"/>
  </si>
  <si>
    <t>Invalid_doc_disembrktn_alert</t>
  </si>
  <si>
    <t>Invalid Document. Please provide a document that will expire 6 months after the disembarkation date</t>
    <phoneticPr fontId="1" type="noConversion"/>
  </si>
  <si>
    <t>无效的旅游证件。请提供返回到达日期后大于6个月有效期的证件</t>
    <phoneticPr fontId="1" type="noConversion"/>
  </si>
  <si>
    <t>無效的旅遊證件。請提供返回到達日期後大於6個月有效期的證件</t>
    <phoneticPr fontId="1" type="noConversion"/>
  </si>
  <si>
    <t>Rwas_label</t>
  </si>
  <si>
    <t>High_Sea_Label</t>
  </si>
  <si>
    <t>HIGH SEA</t>
  </si>
  <si>
    <t>公海</t>
  </si>
  <si>
    <t>MCI_DOC_EXPIRED_AND_MISMATCH</t>
  </si>
  <si>
    <t>Guest document doesn't match any record and Document expired. Please retry</t>
  </si>
  <si>
    <t>客人证件不匹配任何记录和证件过期。请重试</t>
  </si>
  <si>
    <t>客人證件不匹配任何記錄和證件過期。請重試</t>
  </si>
  <si>
    <t>conflict_for_companions_unable_to_reserve_label</t>
  </si>
  <si>
    <t>Unable to reserve for above guest(s) due to conflict in schedule</t>
  </si>
  <si>
    <t>因时间冲突，无法为以上客人预订</t>
  </si>
  <si>
    <t>因時間沖突，無法為以為客人預訂</t>
  </si>
  <si>
    <t>Uncheckin_fail_msg</t>
  </si>
  <si>
    <t>Unable to uncheck-in the guest, Please try again later.</t>
  </si>
  <si>
    <t>无法为客人办理取消入住手续，请稍后再试。</t>
  </si>
  <si>
    <t>無法為客人辦理取消入住手續，請稍后再試。</t>
  </si>
  <si>
    <t>Arrival_Label</t>
  </si>
  <si>
    <t>Arrival</t>
  </si>
  <si>
    <t>到来</t>
    <phoneticPr fontId="1" type="noConversion"/>
  </si>
  <si>
    <t>到來</t>
    <phoneticPr fontId="1" type="noConversion"/>
  </si>
  <si>
    <t>Departure_Label</t>
  </si>
  <si>
    <t>Departure</t>
  </si>
  <si>
    <t>离开</t>
    <phoneticPr fontId="1" type="noConversion"/>
  </si>
  <si>
    <t>離開</t>
    <phoneticPr fontId="1" type="noConversion"/>
  </si>
  <si>
    <t>PortStay_Label</t>
  </si>
  <si>
    <t>Port Stay</t>
  </si>
  <si>
    <t>港口停留</t>
    <phoneticPr fontId="1" type="noConversion"/>
  </si>
  <si>
    <t>AtSea_Label</t>
  </si>
  <si>
    <t>At Sea</t>
  </si>
  <si>
    <t>在海上</t>
    <phoneticPr fontId="1" type="noConversion"/>
  </si>
  <si>
    <t>CruiseDay_Label</t>
  </si>
  <si>
    <t>Cruise Day</t>
  </si>
  <si>
    <t>克鲁斯的一天</t>
    <phoneticPr fontId="1" type="noConversion"/>
  </si>
  <si>
    <t>克魯斯的一天</t>
    <phoneticPr fontId="1" type="noConversion"/>
  </si>
  <si>
    <t>RWAS_Login_Exception</t>
  </si>
  <si>
    <t>Unable to perform RWAS login.</t>
  </si>
  <si>
    <t>无法执行RWAS登录。</t>
    <phoneticPr fontId="1" type="noConversion"/>
  </si>
  <si>
    <t>無法執行RWAS登錄。</t>
    <phoneticPr fontId="1" type="noConversion"/>
  </si>
  <si>
    <t>vc_qr_code_scan_text</t>
  </si>
  <si>
    <t>Place the QR code inside the area</t>
  </si>
  <si>
    <t>将二维码放在该区域内</t>
  </si>
  <si>
    <t>將二維碼放在該區域內</t>
  </si>
  <si>
    <t>vc_qr_code_scan_start_text</t>
  </si>
  <si>
    <t>Scanning will start automatically</t>
  </si>
  <si>
    <t>扫描将自动开始</t>
  </si>
  <si>
    <t>掃描將自動開始</t>
  </si>
  <si>
    <t>Please hold your mobile device against on the Door Lock until the door is unlocked. \n But do not tap consecutively, Bluetooth may stop responding for 30s.</t>
  </si>
  <si>
    <t>请将您的移动设备靠在门锁上，直到门锁打开。\n但不要连续轻击，蓝牙可能会在30秒内停止响应</t>
  </si>
  <si>
    <t>請將您的移動設備靠在門鎖上，直到門鎖打開。\n但不要連續輕擊，藍牙可能會在30秒內停止回應</t>
  </si>
  <si>
    <t>vc_fail_to_unlock</t>
  </si>
  <si>
    <t>Fail to Unlock</t>
  </si>
  <si>
    <t>解锁失败</t>
  </si>
  <si>
    <t>ERROR_UNDEFINED_EVENT</t>
  </si>
  <si>
    <t>Undefined event.</t>
  </si>
  <si>
    <t>Pending</t>
  </si>
  <si>
    <t>ERROR_NO_ROW_AT_POS_ZERO</t>
  </si>
  <si>
    <t>There is no row at position 0.</t>
  </si>
  <si>
    <t>ERROR_ARITHMATIC_OPRN_OVERFLOW</t>
  </si>
  <si>
    <t>Arithmetic operation resulted in an overflow.</t>
  </si>
  <si>
    <t>ERROR_CREDIT_LIMIT_EXCEEDED</t>
  </si>
  <si>
    <t>Credit Limit Exceeded!</t>
  </si>
  <si>
    <t>no_notification_label</t>
  </si>
  <si>
    <t>no_nautical_info</t>
  </si>
  <si>
    <t>Cannot load nautical info</t>
  </si>
  <si>
    <t>Enter_Firstname</t>
  </si>
  <si>
    <t>Please enter your first name.</t>
  </si>
  <si>
    <t>Invalid_Guest_Info</t>
  </si>
  <si>
    <t>Invalid guest login information. Please try again.</t>
  </si>
  <si>
    <t>Dock_Label</t>
  </si>
  <si>
    <t>DOCK</t>
  </si>
  <si>
    <t>DP 2.0 Sprint 1</t>
  </si>
  <si>
    <t>No_Dining_Found_Label</t>
  </si>
  <si>
    <t>No dining found</t>
  </si>
  <si>
    <t>没有找到餐厅</t>
    <phoneticPr fontId="1" type="noConversion"/>
  </si>
  <si>
    <t>沒有找到餐廳</t>
    <phoneticPr fontId="1" type="noConversion"/>
  </si>
  <si>
    <t>Cuisine_Label</t>
  </si>
  <si>
    <t>Cuisines</t>
  </si>
  <si>
    <t>美食</t>
    <phoneticPr fontId="1" type="noConversion"/>
  </si>
  <si>
    <t>Chargeable_Label</t>
  </si>
  <si>
    <t>Chargeable</t>
    <phoneticPr fontId="1" type="noConversion"/>
  </si>
  <si>
    <t>收费</t>
    <phoneticPr fontId="1" type="noConversion"/>
  </si>
  <si>
    <t>收費</t>
    <phoneticPr fontId="1" type="noConversion"/>
  </si>
  <si>
    <t>E100_INVALID_USERNAME_OR_PASSWORD_VALUES</t>
  </si>
  <si>
    <t>    Invalid Username or Password Values</t>
  </si>
  <si>
    <t>發生內部錯誤:發生內部錯誤:    Invalid Username or Password Values</t>
  </si>
  <si>
    <t>E120_USERNAME_OR_PASSWORD_MISSING</t>
  </si>
  <si>
    <t>    Username or Password Missing</t>
  </si>
  <si>
    <t>發生內部錯誤:發生內部錯誤:    Username or Password Missing</t>
  </si>
  <si>
    <t>E130_RESTAURANTID_NOT_RECOGNIZED</t>
  </si>
  <si>
    <t>    RestaurantID not recognized</t>
  </si>
  <si>
    <t>發生內部錯誤:發生內部錯誤:    RestaurantID not recognized</t>
  </si>
  <si>
    <t>E132_RESTAURANTID_MISSING</t>
  </si>
  <si>
    <t>    RestaurantID missing</t>
  </si>
  <si>
    <t>發生內部錯誤:發生內部錯誤:    RestaurantID missing</t>
  </si>
  <si>
    <t>E140_SITEID_NOT_RECOGNIZED</t>
  </si>
  <si>
    <t>    SiteID not recognized</t>
  </si>
  <si>
    <t>發生內部錯誤:發生內部錯誤:    SiteID not recognized</t>
  </si>
  <si>
    <t>E150_RESOURCEID_NOT_RECOGNIZED</t>
  </si>
  <si>
    <t>    ResourceID not recognized</t>
  </si>
  <si>
    <t>發生內部錯誤:發生內部錯誤:    ResourceID not recognized</t>
  </si>
  <si>
    <t>E152_RESOURCEID_MISSING</t>
  </si>
  <si>
    <t>    ResourceID missing</t>
  </si>
  <si>
    <t>發生內部錯誤:發生內部錯誤:    ResourceID missing</t>
  </si>
  <si>
    <t>E154_SITEID_MISSING</t>
  </si>
  <si>
    <t>    SiteID missing</t>
  </si>
  <si>
    <t>發生內部錯誤:發生內部錯誤:    SiteID missing</t>
  </si>
  <si>
    <t>E156_GUESTINFORMATION_MISSING</t>
  </si>
  <si>
    <t>    GuestInformation missing</t>
  </si>
  <si>
    <t>發生內部錯誤:發生內部錯誤:    GuestInformation missing</t>
  </si>
  <si>
    <t>E160_RESERVATIONID_NOT_RECOGNIZED</t>
  </si>
  <si>
    <t>    ReservationID not recognized</t>
  </si>
  <si>
    <t>發生內部錯誤:發生內部錯誤:    ReservationID not recognized</t>
  </si>
  <si>
    <t>E162_RESERVATIONID_MISSIN</t>
  </si>
  <si>
    <t>    ReservationID missing</t>
  </si>
  <si>
    <t>發生內部錯誤:發生內部錯誤:    ReservationID missing</t>
  </si>
  <si>
    <t>E200_BOOKINGNUMBER_MISSING</t>
  </si>
  <si>
    <t>    BookingNumber missing</t>
  </si>
  <si>
    <t>發生內部錯誤:發生內部錯誤:    BookingNumber missing</t>
  </si>
  <si>
    <t>E210_FORENAME_MISSING</t>
  </si>
  <si>
    <t>    Forename missing</t>
    <phoneticPr fontId="1" type="noConversion"/>
  </si>
  <si>
    <t>發生內部錯誤:發生內部錯誤:    Forename missing</t>
  </si>
  <si>
    <t>E220_SURNAME_MISSING</t>
  </si>
  <si>
    <t>    Surname missing</t>
  </si>
  <si>
    <t>發生內部錯誤:發生內部錯誤:    Surname missing</t>
  </si>
  <si>
    <t>E230_INVALID_PARTY_SIZE</t>
  </si>
  <si>
    <t>    Invalid Party Size</t>
  </si>
  <si>
    <t>發生內部錯誤:發生內部錯誤:    Invalid Party Size</t>
  </si>
  <si>
    <t>E250_START_DATE_IS_GREATER_THAN_FINISH_DATE</t>
  </si>
  <si>
    <t>    Start Date is greater than Finish Date</t>
  </si>
  <si>
    <t>發生內部錯誤:發生內部錯誤:    Start Date is greater than Finish Date</t>
  </si>
  <si>
    <t>E251_END_DATE_HAS_ALREADY_PAST</t>
  </si>
  <si>
    <t>    End Date has already past</t>
  </si>
  <si>
    <t>發生內部錯誤:發生內部錯誤:    End Date has already past</t>
  </si>
  <si>
    <t>E252_START_DATE_MISSING</t>
  </si>
  <si>
    <t>    Start Date missing</t>
  </si>
  <si>
    <t>發生內部錯誤:發生內部錯誤:    Start Date missing</t>
  </si>
  <si>
    <t>E253_UNABLE_TO_LOAD_CALENDAR_INFORMATION</t>
  </si>
  <si>
    <t>    Unable to load Calendar information</t>
  </si>
  <si>
    <t>發生內部錯誤:發生內部錯誤:    Unable to load Calendar information</t>
  </si>
  <si>
    <t>E254_FINISH_DATE_MISSING</t>
  </si>
  <si>
    <t>    Finish Date missing</t>
  </si>
  <si>
    <t>發生內部錯誤:發生內部錯誤:    Finish Date missing</t>
  </si>
  <si>
    <t>E256_DINING_DATE_NOT_WITHIN_LIMIT_DATE_RANGE</t>
  </si>
  <si>
    <t>    Dining Date not within Limit date range</t>
  </si>
  <si>
    <t>發生內部錯誤:發生內部錯誤:    Dining Date not within Limit date range</t>
  </si>
  <si>
    <t>E270_BOOKING_LIMIT_IS_NOT_IN_ALLOWABLE_RANGE</t>
  </si>
  <si>
    <t>    Booking Limit is not in allowable range</t>
  </si>
  <si>
    <t>發生內部錯誤:發生內部錯誤:    Booking Limit is not in allowable range</t>
  </si>
  <si>
    <t>E280_MAIN_PARTY_MISSING</t>
  </si>
  <si>
    <t>    Main Party missing</t>
  </si>
  <si>
    <t>發生內部錯誤:發生內部錯誤:    Main Party missing</t>
  </si>
  <si>
    <t>E285_SAME_GUEST_HAS_BEEN_PASSED_IN_TWICE</t>
  </si>
  <si>
    <t>    The same guest has been passed in twice</t>
  </si>
  <si>
    <t>發生內部錯誤:發生內部錯誤:    The same guest has been passed in twice</t>
  </si>
  <si>
    <t>E300_LIMITS_HAVE_BEEN_PASSED_BUT_NO_PARTY_INFORMATION_EXISTS</t>
  </si>
  <si>
    <t>    Limits have been passed in, but there is no way to enforce them as no Party Information exists</t>
  </si>
  <si>
    <t>發生內部錯誤:發生內部錯誤:    Limits have been passed in, but there is no way to enforce them as no Party Information exists</t>
  </si>
  <si>
    <t>E400_NO_RESTAURANTIDS_SUPPLIED</t>
  </si>
  <si>
    <t>    No RestaurantIDs Supplied</t>
  </si>
  <si>
    <t>發生內部錯誤:發生內部錯誤:    No RestaurantIDs Supplied</t>
  </si>
  <si>
    <t>E420_NO_MEAL_PERIOD_EXISTS_FOR_DATA_POINT</t>
  </si>
  <si>
    <t>   No Meal Period exists for the supplied Data Point</t>
  </si>
  <si>
    <t>發生內部錯誤:發生內部錯誤:   No Meal Period exists for the supplied Data Point</t>
  </si>
  <si>
    <t>E800_UNABLE_TO_PROCESS_REQUEST,UNIDENTIFIED_ERROR</t>
  </si>
  <si>
    <t>    Unable to process request</t>
  </si>
  <si>
    <t>發生內部錯誤:發生內部錯誤:    Unable to process request</t>
  </si>
  <si>
    <t>dining_successfully_updated</t>
  </si>
  <si>
    <t>Successfully Updated</t>
  </si>
  <si>
    <t>成功更新</t>
    <phoneticPr fontId="1" type="noConversion"/>
  </si>
  <si>
    <t>dining_breakfast_updated</t>
  </si>
  <si>
    <t>Breakfast Reservation has been Updated to My Calendar.</t>
    <phoneticPr fontId="1" type="noConversion"/>
  </si>
  <si>
    <t>早餐预订已更新到我的日程表上。</t>
    <phoneticPr fontId="1" type="noConversion"/>
  </si>
  <si>
    <t>早餐預訂已更新到我的日程表上。</t>
    <phoneticPr fontId="1" type="noConversion"/>
  </si>
  <si>
    <t>dining_lunch_updated</t>
  </si>
  <si>
    <t>Lunch Reservation has been Updated to My Calendar.</t>
  </si>
  <si>
    <t>午餐预订已更新到我的日程表上。</t>
    <phoneticPr fontId="1" type="noConversion"/>
  </si>
  <si>
    <t>午餐預訂已更新到我的日程表上。</t>
    <phoneticPr fontId="1" type="noConversion"/>
  </si>
  <si>
    <t>dining_dinner_updated</t>
  </si>
  <si>
    <t>Dinner Reservation has been Updated to My Calendar.</t>
  </si>
  <si>
    <t>晚餐预订已更新到我的日程表上。</t>
    <phoneticPr fontId="1" type="noConversion"/>
  </si>
  <si>
    <t>晚餐預訂已更新到我的日程表上。</t>
    <phoneticPr fontId="1" type="noConversion"/>
  </si>
  <si>
    <t>dining_updated</t>
  </si>
  <si>
    <t>Reservation has been Updated to My Calendar.</t>
  </si>
  <si>
    <t>预订已更新到我的日程表。</t>
    <phoneticPr fontId="1" type="noConversion"/>
  </si>
  <si>
    <t>預訂已更新到我的日程表。</t>
    <phoneticPr fontId="1" type="noConversion"/>
  </si>
  <si>
    <t>Restaurant Reservation has been added to My Calendar. </t>
  </si>
  <si>
    <t>餐厅预订已经添加到我的日程表中。</t>
    <phoneticPr fontId="1" type="noConversion"/>
  </si>
  <si>
    <t>餐廳預訂已經添加到我的日程表中。</t>
    <phoneticPr fontId="1" type="noConversion"/>
  </si>
  <si>
    <t>Reservation has been updated to My Calendar. </t>
  </si>
  <si>
    <t xml:space="preserve"> Your Reservation has been cancelled. </t>
  </si>
  <si>
    <t>您的预订已被取消。</t>
    <phoneticPr fontId="1" type="noConversion"/>
  </si>
  <si>
    <t>您的預訂已被取消。</t>
    <phoneticPr fontId="1" type="noConversion"/>
  </si>
  <si>
    <t>Restaurant Reservation</t>
  </si>
  <si>
    <t>餐厅的预订</t>
    <phoneticPr fontId="1" type="noConversion"/>
  </si>
  <si>
    <t>餐廳的預訂</t>
    <phoneticPr fontId="1" type="noConversion"/>
  </si>
  <si>
    <t>DP 2.0 Sprint 2</t>
  </si>
  <si>
    <t>install_alipay_alert</t>
  </si>
  <si>
    <t>Please install Alipay App before making the payment</t>
  </si>
  <si>
    <t>付款前请安装支付宝App</t>
    <phoneticPr fontId="1" type="noConversion"/>
  </si>
  <si>
    <t>付款前請安裝支付寶App</t>
    <phoneticPr fontId="1" type="noConversion"/>
  </si>
  <si>
    <t>unable_to_process_payment</t>
  </si>
  <si>
    <t>Unable to process payment</t>
  </si>
  <si>
    <t>无法处理付款</t>
    <phoneticPr fontId="1" type="noConversion"/>
  </si>
  <si>
    <t>無法處理付款</t>
    <phoneticPr fontId="1" type="noConversion"/>
  </si>
  <si>
    <t>retry_payment_label</t>
  </si>
  <si>
    <t>Please retry or use other Payment Method</t>
  </si>
  <si>
    <t>请重试或使用其他付款方式</t>
    <phoneticPr fontId="1" type="noConversion"/>
  </si>
  <si>
    <t>請重試或使用其他付款方式</t>
    <phoneticPr fontId="1" type="noConversion"/>
  </si>
  <si>
    <t>install_wechat_alert</t>
  </si>
  <si>
    <t>Please install WeChat App before making the payment</t>
  </si>
  <si>
    <t>付款前请安装微信App</t>
    <phoneticPr fontId="1" type="noConversion"/>
  </si>
  <si>
    <t>付款前請安裝微信App</t>
    <phoneticPr fontId="1" type="noConversion"/>
  </si>
  <si>
    <t>read_and_accepted_label</t>
  </si>
  <si>
    <t>I have read and accepted the</t>
  </si>
  <si>
    <t>我已经阅读并接受了</t>
    <phoneticPr fontId="1" type="noConversion"/>
  </si>
  <si>
    <t>我已經閱讀並接受了</t>
    <phoneticPr fontId="1" type="noConversion"/>
  </si>
  <si>
    <t>terms_and_conditions_label</t>
  </si>
  <si>
    <t>Terms and Conditions</t>
  </si>
  <si>
    <t>条款和条件</t>
    <phoneticPr fontId="1" type="noConversion"/>
  </si>
  <si>
    <t>條款和條件</t>
    <phoneticPr fontId="1" type="noConversion"/>
  </si>
  <si>
    <t>shopping_list_label</t>
  </si>
  <si>
    <t>Shopping List</t>
  </si>
  <si>
    <t>购物清单</t>
    <phoneticPr fontId="1" type="noConversion"/>
  </si>
  <si>
    <t>購物清單</t>
    <phoneticPr fontId="1" type="noConversion"/>
  </si>
  <si>
    <t>total_label</t>
  </si>
  <si>
    <t>Total</t>
  </si>
  <si>
    <t>总计</t>
    <phoneticPr fontId="1" type="noConversion"/>
  </si>
  <si>
    <t>總計</t>
    <phoneticPr fontId="1" type="noConversion"/>
  </si>
  <si>
    <t>Items_label</t>
  </si>
  <si>
    <t>Items</t>
  </si>
  <si>
    <t>项目</t>
    <phoneticPr fontId="1" type="noConversion"/>
  </si>
  <si>
    <t>項目</t>
    <phoneticPr fontId="1" type="noConversion"/>
  </si>
  <si>
    <t>no_payment_available_label</t>
  </si>
  <si>
    <t>No Payment Method Available</t>
  </si>
  <si>
    <t>没有付款方式</t>
    <phoneticPr fontId="1" type="noConversion"/>
  </si>
  <si>
    <t>沒有付款方式</t>
    <phoneticPr fontId="1" type="noConversion"/>
  </si>
  <si>
    <t>confirm_text_label</t>
  </si>
  <si>
    <t>确认</t>
    <phoneticPr fontId="1" type="noConversion"/>
  </si>
  <si>
    <t>確認</t>
    <phoneticPr fontId="1" type="noConversion"/>
  </si>
  <si>
    <t>pay_label</t>
  </si>
  <si>
    <t>支付</t>
    <phoneticPr fontId="1" type="noConversion"/>
  </si>
  <si>
    <t>infant_label</t>
  </si>
  <si>
    <t>Infant</t>
  </si>
  <si>
    <t>婴儿</t>
    <phoneticPr fontId="1" type="noConversion"/>
  </si>
  <si>
    <t>嬰兒</t>
    <phoneticPr fontId="1" type="noConversion"/>
  </si>
  <si>
    <t>junior_label</t>
  </si>
  <si>
    <t>Junior</t>
    <phoneticPr fontId="1" type="noConversion"/>
  </si>
  <si>
    <t>少年</t>
    <phoneticPr fontId="1" type="noConversion"/>
  </si>
  <si>
    <t>thank_you_payment_label</t>
  </si>
  <si>
    <t>谢谢你的付款</t>
    <phoneticPr fontId="1" type="noConversion"/>
  </si>
  <si>
    <t>謝謝你的付款</t>
    <phoneticPr fontId="1" type="noConversion"/>
  </si>
  <si>
    <t>reservation_added_to_participant_calendar</t>
  </si>
  <si>
    <t>Reservation has been added to Participant(s) Calendar and shared to guests</t>
  </si>
  <si>
    <t>预订已添加到相应参与者的日程中并与客人共享</t>
    <phoneticPr fontId="1" type="noConversion"/>
  </si>
  <si>
    <t>預訂已添加到相應參與者的日程中並與客人共用</t>
    <phoneticPr fontId="1" type="noConversion"/>
  </si>
  <si>
    <t>cart_label</t>
  </si>
  <si>
    <t xml:space="preserve">Cart </t>
  </si>
  <si>
    <t>购物车</t>
    <phoneticPr fontId="1" type="noConversion"/>
  </si>
  <si>
    <t>購物車</t>
    <phoneticPr fontId="1" type="noConversion"/>
  </si>
  <si>
    <t>adults_label</t>
  </si>
  <si>
    <t>Adults</t>
  </si>
  <si>
    <t>成人</t>
    <phoneticPr fontId="1" type="noConversion"/>
  </si>
  <si>
    <t>children_label</t>
  </si>
  <si>
    <t>Children</t>
  </si>
  <si>
    <t>儿童</t>
    <phoneticPr fontId="1" type="noConversion"/>
  </si>
  <si>
    <t>兒童</t>
    <phoneticPr fontId="1" type="noConversion"/>
  </si>
  <si>
    <t>Update_label_reserv</t>
  </si>
  <si>
    <t>delete_items_label</t>
  </si>
  <si>
    <t>Delete Items</t>
  </si>
  <si>
    <t>删除条目</t>
    <phoneticPr fontId="1" type="noConversion"/>
  </si>
  <si>
    <t>刪除條目</t>
    <phoneticPr fontId="1" type="noConversion"/>
  </si>
  <si>
    <t>want_to_delete_label</t>
  </si>
  <si>
    <t>Do you want to delete</t>
  </si>
  <si>
    <t>确认删除吗</t>
    <phoneticPr fontId="1" type="noConversion"/>
  </si>
  <si>
    <t>確認刪除嗎</t>
    <phoneticPr fontId="1" type="noConversion"/>
  </si>
  <si>
    <t>item_s_label</t>
  </si>
  <si>
    <t>Item(s)?</t>
  </si>
  <si>
    <t>项目?</t>
    <phoneticPr fontId="1" type="noConversion"/>
  </si>
  <si>
    <t>項目?</t>
    <phoneticPr fontId="1" type="noConversion"/>
  </si>
  <si>
    <t>cart_empty_label</t>
  </si>
  <si>
    <t>Your Cart is Empty</t>
  </si>
  <si>
    <t>你的购物车车是空的</t>
    <phoneticPr fontId="1" type="noConversion"/>
  </si>
  <si>
    <t>你的購物車車是空的</t>
    <phoneticPr fontId="1" type="noConversion"/>
  </si>
  <si>
    <t>shop_now_label</t>
  </si>
  <si>
    <t>Shop Now</t>
  </si>
  <si>
    <t>现在购买</t>
    <phoneticPr fontId="1" type="noConversion"/>
  </si>
  <si>
    <t>現在購買</t>
    <phoneticPr fontId="1" type="noConversion"/>
  </si>
  <si>
    <t>add_to_cart_label</t>
  </si>
  <si>
    <t>Add to Cart</t>
  </si>
  <si>
    <t>添加到购物车</t>
    <phoneticPr fontId="1" type="noConversion"/>
  </si>
  <si>
    <t>添加到購物車</t>
    <phoneticPr fontId="1" type="noConversion"/>
  </si>
  <si>
    <t>COMMON_ERROR</t>
  </si>
  <si>
    <t>Your request cannot be processed now. Please try again later</t>
  </si>
  <si>
    <t>unable_to_retrieve_payment</t>
  </si>
  <si>
    <t>Unable to retrieve any payment method</t>
  </si>
  <si>
    <t>booking_not_fully_paid</t>
  </si>
  <si>
    <t>Booking not fully paid, Shorex cannot be reserved</t>
  </si>
  <si>
    <t>BOOKING_ITEM_UPDATE_FAILED", "Booking item update failed.</t>
  </si>
  <si>
    <t>Your request cannot be processed now, please try again later</t>
  </si>
  <si>
    <t>CALENDAR_SCHEDULE_OVERLAP_PARTICIPANTS</t>
  </si>
  <si>
    <t>Unable to reserve for above guest(s) due to conflict in schedule.</t>
  </si>
  <si>
    <t>CALENDAR_SCHEDULE_OVERLAP_LOGGEDIN_GUEST</t>
  </si>
  <si>
    <t>Unable to reserve due to conflict in schedule.</t>
  </si>
  <si>
    <t>CART_SCHEDULE_OVERLAP_LOGGEDIN_GUEST</t>
  </si>
  <si>
    <t>Unable to add in cart due to conflict in schedule with other cart item(s).</t>
  </si>
  <si>
    <t>ITEM_ALREADY_EXISTS_IN_CART</t>
  </si>
  <si>
    <t>Selected item already exists in the cart.</t>
  </si>
  <si>
    <t>ITEM_NOT_AVAILABLE_FOR_RESERVATION</t>
  </si>
  <si>
    <t>This item is no longer available.</t>
  </si>
  <si>
    <t xml:space="preserve">NO_CART_DATA </t>
  </si>
  <si>
    <t>Data with cartId doesnot exists.</t>
  </si>
  <si>
    <t>INVALID_BOOKING_STATUS</t>
  </si>
  <si>
    <t>Booking status is not BK or OF1</t>
  </si>
  <si>
    <t>SHOREX_CODES_NOT_FOUND</t>
  </si>
  <si>
    <t>Shorex Codes Not Found</t>
  </si>
  <si>
    <t>PARTICIPANTS_SHOULD_BE_OLDER_THAN_18</t>
  </si>
  <si>
    <t>Guest(s) should be an adult, older than 18</t>
  </si>
  <si>
    <t>CHECK_CABIN_AVAILABILITY</t>
  </si>
  <si>
    <t>Kindly check the availability of the selected cabin prior any cabin assignment or please refer to Supervisor or Manager to proceed</t>
  </si>
  <si>
    <t>BOOKING_OVERLAP_FOUND</t>
  </si>
  <si>
    <t>Guest(s) cannot book overlapping shore excursions</t>
  </si>
  <si>
    <t>Japanese</t>
    <phoneticPr fontId="1" type="noConversion"/>
  </si>
  <si>
    <t>Url of UI</t>
    <phoneticPr fontId="1" type="noConversion"/>
  </si>
  <si>
    <t>Dreamelite Register-Step2</t>
    <phoneticPr fontId="1" type="noConversion"/>
  </si>
  <si>
    <t>Terms and Conditions of Direct Marketing</t>
    <phoneticPr fontId="1" type="noConversion"/>
  </si>
  <si>
    <t xml:space="preserve">Genting Hong Kong Limited and its subsidiaries (“Genting Hong Kong Group”) would like to keep in touch with you regarding special offers, promotional material and other news in relation to cruise and cruise related operations, retail products and services*, securities trading and financial services, leisure, entertainment, hospitality and related services, food and beverage, health and beauty, telecommunication, transportation, and travel-related products and services (“Services”) offered by Genting Hong Kong Group, our associated companies of Genting Hong Kong Limited (“Other Genting Companies”) and co-branding partners and business partners. We need your consent to use your name, address, email address and/or telephone number (“Contact Information”) for such direct marketing purposes. Further, we would like to transfer your Contact Information to the Other Genting Companies in various countries for direct marketing of their Services and we need your written consent for such transfer. </t>
    <phoneticPr fontId="1" type="noConversion"/>
  </si>
  <si>
    <r>
      <rPr>
        <sz val="14"/>
        <color theme="1"/>
        <rFont val="宋体"/>
        <family val="3"/>
        <charset val="134"/>
      </rPr>
      <t>云顶香港有限公司及其子公司（</t>
    </r>
    <r>
      <rPr>
        <sz val="14"/>
        <color theme="1"/>
        <rFont val="Calibri"/>
        <family val="2"/>
      </rPr>
      <t>“</t>
    </r>
    <r>
      <rPr>
        <sz val="14"/>
        <color theme="1"/>
        <rFont val="宋体"/>
        <family val="3"/>
        <charset val="134"/>
      </rPr>
      <t>云顶香港集团</t>
    </r>
    <r>
      <rPr>
        <sz val="14"/>
        <color theme="1"/>
        <rFont val="Calibri"/>
        <family val="2"/>
      </rPr>
      <t>”</t>
    </r>
    <r>
      <rPr>
        <sz val="14"/>
        <color theme="1"/>
        <rFont val="宋体"/>
        <family val="3"/>
        <charset val="134"/>
      </rPr>
      <t>）希望与您保持联系，以确保您会获得来自云顶香港集团、云顶香港有限公司之联营公司（</t>
    </r>
    <r>
      <rPr>
        <sz val="14"/>
        <color theme="1"/>
        <rFont val="Calibri"/>
        <family val="2"/>
      </rPr>
      <t>“</t>
    </r>
    <r>
      <rPr>
        <sz val="14"/>
        <color theme="1"/>
        <rFont val="宋体"/>
        <family val="3"/>
        <charset val="134"/>
      </rPr>
      <t>其他云顶公司</t>
    </r>
    <r>
      <rPr>
        <sz val="14"/>
        <color theme="1"/>
        <rFont val="Calibri"/>
        <family val="2"/>
      </rPr>
      <t>”</t>
    </r>
    <r>
      <rPr>
        <sz val="14"/>
        <color theme="1"/>
        <rFont val="宋体"/>
        <family val="3"/>
        <charset val="134"/>
      </rPr>
      <t>）及联合品牌合作伙伴和业务合作伙伴的有关邮轮及邮轮相关业务、零售产品及服务</t>
    </r>
    <r>
      <rPr>
        <sz val="14"/>
        <color theme="1"/>
        <rFont val="Calibri"/>
        <family val="2"/>
      </rPr>
      <t>*</t>
    </r>
    <r>
      <rPr>
        <sz val="14"/>
        <color theme="1"/>
        <rFont val="宋体"/>
        <family val="3"/>
        <charset val="134"/>
      </rPr>
      <t>、证券买卖及财务服务、休闲、娱乐、酒店及相关服务、餐饮、健康及美容、电信、运输、旅行相关产品和服务（</t>
    </r>
    <r>
      <rPr>
        <sz val="14"/>
        <color theme="1"/>
        <rFont val="Calibri"/>
        <family val="2"/>
      </rPr>
      <t>“</t>
    </r>
    <r>
      <rPr>
        <sz val="14"/>
        <color theme="1"/>
        <rFont val="宋体"/>
        <family val="3"/>
        <charset val="134"/>
      </rPr>
      <t>有关服务</t>
    </r>
    <r>
      <rPr>
        <sz val="14"/>
        <color theme="1"/>
        <rFont val="Calibri"/>
        <family val="2"/>
      </rPr>
      <t>”</t>
    </r>
    <r>
      <rPr>
        <sz val="14"/>
        <color theme="1"/>
        <rFont val="宋体"/>
        <family val="3"/>
        <charset val="134"/>
      </rPr>
      <t>）的特别优惠、推广和其他信息。我们需要取得您的同意使用您的姓名、地址、电邮地址及</t>
    </r>
    <r>
      <rPr>
        <sz val="14"/>
        <color theme="1"/>
        <rFont val="Calibri"/>
        <family val="2"/>
      </rPr>
      <t>/</t>
    </r>
    <r>
      <rPr>
        <sz val="14"/>
        <color theme="1"/>
        <rFont val="宋体"/>
        <family val="3"/>
        <charset val="134"/>
      </rPr>
      <t>或电话（</t>
    </r>
    <r>
      <rPr>
        <sz val="14"/>
        <color theme="1"/>
        <rFont val="Calibri"/>
        <family val="2"/>
      </rPr>
      <t>“</t>
    </r>
    <r>
      <rPr>
        <sz val="14"/>
        <color theme="1"/>
        <rFont val="宋体"/>
        <family val="3"/>
        <charset val="134"/>
      </rPr>
      <t>联络资料</t>
    </r>
    <r>
      <rPr>
        <sz val="14"/>
        <color theme="1"/>
        <rFont val="Calibri"/>
        <family val="2"/>
      </rPr>
      <t>”</t>
    </r>
    <r>
      <rPr>
        <sz val="14"/>
        <color theme="1"/>
        <rFont val="宋体"/>
        <family val="3"/>
        <charset val="134"/>
      </rPr>
      <t>），以作直接促销用途。我们亦希望把您的联络资料转移至位于各地的其他云顶公司以直接促销其有关服务。我们需要取得您的书面同意方可作此转移。</t>
    </r>
    <phoneticPr fontId="1" type="noConversion"/>
  </si>
  <si>
    <r>
      <rPr>
        <sz val="14"/>
        <color theme="1"/>
        <rFont val="宋体"/>
        <family val="3"/>
        <charset val="134"/>
      </rPr>
      <t>雲頂香港有限公司及其子公司（</t>
    </r>
    <r>
      <rPr>
        <sz val="14"/>
        <color theme="1"/>
        <rFont val="Calibri"/>
        <family val="2"/>
      </rPr>
      <t>“</t>
    </r>
    <r>
      <rPr>
        <sz val="14"/>
        <color theme="1"/>
        <rFont val="宋体"/>
        <family val="3"/>
        <charset val="134"/>
      </rPr>
      <t>雲頂香港集團</t>
    </r>
    <r>
      <rPr>
        <sz val="14"/>
        <color theme="1"/>
        <rFont val="Calibri"/>
        <family val="2"/>
      </rPr>
      <t>”</t>
    </r>
    <r>
      <rPr>
        <sz val="14"/>
        <color theme="1"/>
        <rFont val="宋体"/>
        <family val="3"/>
        <charset val="134"/>
      </rPr>
      <t>）希望與您保持聯繫，以確保您會獲得來自雲頂香港集團、雲頂香港有限公司之聯營公司（</t>
    </r>
    <r>
      <rPr>
        <sz val="14"/>
        <color theme="1"/>
        <rFont val="Calibri"/>
        <family val="2"/>
      </rPr>
      <t>“</t>
    </r>
    <r>
      <rPr>
        <sz val="14"/>
        <color theme="1"/>
        <rFont val="宋体"/>
        <family val="3"/>
        <charset val="134"/>
      </rPr>
      <t>其他雲頂公司</t>
    </r>
    <r>
      <rPr>
        <sz val="14"/>
        <color theme="1"/>
        <rFont val="Calibri"/>
        <family val="2"/>
      </rPr>
      <t>”</t>
    </r>
    <r>
      <rPr>
        <sz val="14"/>
        <color theme="1"/>
        <rFont val="宋体"/>
        <family val="3"/>
        <charset val="134"/>
      </rPr>
      <t>）及聯合品牌合作夥伴和業務合作夥伴的有關郵輪及郵輪相關業務、零售產品及服務</t>
    </r>
    <r>
      <rPr>
        <sz val="14"/>
        <color theme="1"/>
        <rFont val="Calibri"/>
        <family val="2"/>
      </rPr>
      <t>*</t>
    </r>
    <r>
      <rPr>
        <sz val="14"/>
        <color theme="1"/>
        <rFont val="宋体"/>
        <family val="3"/>
        <charset val="134"/>
      </rPr>
      <t>、證券買賣及財務服務、休閒、娛樂、酒店及相關服務、餐飲、健康及美容、電訊、運輸、旅行相關產品和服務（</t>
    </r>
    <r>
      <rPr>
        <sz val="14"/>
        <color theme="1"/>
        <rFont val="Calibri"/>
        <family val="2"/>
      </rPr>
      <t>“</t>
    </r>
    <r>
      <rPr>
        <sz val="14"/>
        <color theme="1"/>
        <rFont val="宋体"/>
        <family val="3"/>
        <charset val="134"/>
      </rPr>
      <t>有關服務</t>
    </r>
    <r>
      <rPr>
        <sz val="14"/>
        <color theme="1"/>
        <rFont val="Calibri"/>
        <family val="2"/>
      </rPr>
      <t>”</t>
    </r>
    <r>
      <rPr>
        <sz val="14"/>
        <color theme="1"/>
        <rFont val="宋体"/>
        <family val="3"/>
        <charset val="134"/>
      </rPr>
      <t>）的特別優惠、推廣和其他資訊。我們需要取得您的同意使用您的姓名、地址、電郵地址及</t>
    </r>
    <r>
      <rPr>
        <sz val="14"/>
        <color theme="1"/>
        <rFont val="Calibri"/>
        <family val="2"/>
      </rPr>
      <t>/</t>
    </r>
    <r>
      <rPr>
        <sz val="14"/>
        <color theme="1"/>
        <rFont val="宋体"/>
        <family val="3"/>
        <charset val="134"/>
      </rPr>
      <t>或電話（</t>
    </r>
    <r>
      <rPr>
        <sz val="14"/>
        <color theme="1"/>
        <rFont val="Calibri"/>
        <family val="2"/>
      </rPr>
      <t>“</t>
    </r>
    <r>
      <rPr>
        <sz val="14"/>
        <color theme="1"/>
        <rFont val="宋体"/>
        <family val="3"/>
        <charset val="134"/>
      </rPr>
      <t>聯絡資料</t>
    </r>
    <r>
      <rPr>
        <sz val="14"/>
        <color theme="1"/>
        <rFont val="Calibri"/>
        <family val="2"/>
      </rPr>
      <t>”</t>
    </r>
    <r>
      <rPr>
        <sz val="14"/>
        <color theme="1"/>
        <rFont val="宋体"/>
        <family val="3"/>
        <charset val="134"/>
      </rPr>
      <t>），以作直接促銷用途。我們亦希望把您的聯絡資料轉移至位於各地的其他雲頂公司以直接促銷其有關服務。我們需要取得您的書面同意方可作此轉移。</t>
    </r>
    <phoneticPr fontId="1" type="noConversion"/>
  </si>
  <si>
    <t>https://loyalty.dreamcruiseline.com/dc/en/dreamelite-membership-enrolment/</t>
    <phoneticPr fontId="1" type="noConversion"/>
  </si>
  <si>
    <t>Terms and Conditions of DreamElite</t>
    <phoneticPr fontId="1" type="noConversion"/>
  </si>
  <si>
    <t>https://loyalty.dreamcruiseline.com/dc/en/terms-and-conditions/</t>
    <phoneticPr fontId="1" type="noConversion"/>
  </si>
  <si>
    <t>https://loyalty.dreamcruiseline.com/dc/sc/terms-and-conditions/</t>
    <phoneticPr fontId="1" type="noConversion"/>
  </si>
  <si>
    <t>https://loyalty.dreamcruiseline.com/dc/tc/terms-and-conditions/</t>
    <phoneticPr fontId="1" type="noConversion"/>
  </si>
  <si>
    <t>Check-in-Guest 1-Single travel doc upload</t>
    <phoneticPr fontId="1" type="noConversion"/>
  </si>
  <si>
    <t>Passenger Terms and Conditions</t>
    <phoneticPr fontId="1" type="noConversion"/>
  </si>
  <si>
    <t>https://www.dreamcruiseline.com/en/legal-notices/loyalty-programme.aspx?_ga=2.137971760.1081920143.1568346416-262363478.1566552497</t>
    <phoneticPr fontId="1" type="noConversion"/>
  </si>
  <si>
    <t xml:space="preserve">https://www.dreamcruiseline.com/zh-cn/legal-notices/loyalty-programme/?_ga=2.137971760.1081920143.1568346416-262363478.1566552497  </t>
    <phoneticPr fontId="1" type="noConversion"/>
  </si>
  <si>
    <t xml:space="preserve">https://www.dreamcruiseline.com/zh-hk/legal-notices/loyalty-programme/?_ga=2.137971760.1081920143.1568346416-262363478.1566552497  </t>
    <phoneticPr fontId="1" type="noConversion"/>
  </si>
  <si>
    <t>Passage Contract</t>
    <phoneticPr fontId="1" type="noConversion"/>
  </si>
  <si>
    <t xml:space="preserve"> https://www.dreamcruiseline.com/en/legal-notices/passage-contract/?_ga=2.204489488.1081920143.1568346416-262363478.1566552497</t>
    <phoneticPr fontId="1" type="noConversion"/>
  </si>
  <si>
    <t>https://www.dreamcruiseline.com/zh-cn/legal-notices/passage-contract/?_ga=2.204489488.1081920143.1568346416-262363478.1566552497</t>
    <phoneticPr fontId="1" type="noConversion"/>
  </si>
  <si>
    <t>https://www.dreamcruiseline.com/zh-hk/legal-notices/passage-contract/?_ga=2.204489488.1081920143.1568346416-262363478.1566552497</t>
  </si>
  <si>
    <t>T&amp;C for web-checkin</t>
    <phoneticPr fontId="1" type="noConversion"/>
  </si>
  <si>
    <t>DreamElite - Already login</t>
    <phoneticPr fontId="1" type="noConversion"/>
  </si>
  <si>
    <t>About membership tiers and privileges</t>
    <phoneticPr fontId="1" type="noConversion"/>
  </si>
  <si>
    <t>https://loyalty.dreamcruiseline.com/dc/en/?utm_source=dctag&amp;utm_medium=referral</t>
    <phoneticPr fontId="1" type="noConversion"/>
  </si>
  <si>
    <t>https://loyalty.dreamcruiseline.com/dc/sc/?utm_source=dctag&amp;utm_medium=referral</t>
    <phoneticPr fontId="1" type="noConversion"/>
  </si>
  <si>
    <t>Reserve now-Shore-Select payment</t>
    <phoneticPr fontId="1" type="noConversion"/>
  </si>
  <si>
    <t>Privacy Policy Terms and Conditions</t>
    <phoneticPr fontId="1" type="noConversion"/>
  </si>
  <si>
    <t>https://www.dreamcruiseline.com/en-us/~/link.aspx?_id=F5EA0F08535D4CABA1D16ECBB2505C41&amp;_z=z</t>
    <phoneticPr fontId="1" type="noConversion"/>
  </si>
  <si>
    <t>https://www.dreamcruiseline.com/zh-cn/legal-notices/privacy-policy/?_id=F5EA0F08535D4CABA1D16ECBB2505C41&amp;_z=z</t>
    <phoneticPr fontId="1" type="noConversion"/>
  </si>
  <si>
    <t>https://www.dreamcruiseline.com/zh-hk/legal-notices/privacy-policy/?_id=F5EA0F08535D4CABA1D16ECBB2505C41&amp;_z=z</t>
    <phoneticPr fontId="1" type="noConversion"/>
  </si>
  <si>
    <t>Enum Name</t>
    <phoneticPr fontId="1" type="noConversion"/>
  </si>
  <si>
    <t>Month</t>
  </si>
  <si>
    <t>February</t>
  </si>
  <si>
    <t>March</t>
  </si>
  <si>
    <t>二月</t>
    <phoneticPr fontId="1" type="noConversion"/>
  </si>
  <si>
    <t>三月</t>
    <phoneticPr fontId="1" type="noConversion"/>
  </si>
  <si>
    <t>April</t>
  </si>
  <si>
    <t>May</t>
  </si>
  <si>
    <t>June</t>
  </si>
  <si>
    <t>July</t>
  </si>
  <si>
    <t>August</t>
  </si>
  <si>
    <t>September</t>
  </si>
  <si>
    <t>October</t>
  </si>
  <si>
    <t>November</t>
  </si>
  <si>
    <t>December</t>
  </si>
  <si>
    <t>一月</t>
    <phoneticPr fontId="1" type="noConversion"/>
  </si>
  <si>
    <t>Week</t>
    <phoneticPr fontId="1" type="noConversion"/>
  </si>
  <si>
    <t>星期一</t>
    <phoneticPr fontId="1" type="noConversion"/>
  </si>
  <si>
    <t>星期二</t>
    <phoneticPr fontId="1" type="noConversion"/>
  </si>
  <si>
    <t>Age</t>
    <phoneticPr fontId="1" type="noConversion"/>
  </si>
  <si>
    <t>孩子</t>
  </si>
  <si>
    <t>Activity Level</t>
    <phoneticPr fontId="1" type="noConversion"/>
  </si>
  <si>
    <t>温和</t>
    <phoneticPr fontId="1" type="noConversion"/>
  </si>
  <si>
    <t>溫和</t>
    <phoneticPr fontId="1" type="noConversion"/>
  </si>
  <si>
    <t>活跃</t>
    <phoneticPr fontId="1" type="noConversion"/>
  </si>
  <si>
    <t>活躍</t>
    <phoneticPr fontId="1" type="noConversion"/>
  </si>
  <si>
    <t>具有挑战性</t>
    <phoneticPr fontId="1" type="noConversion"/>
  </si>
  <si>
    <t>具有挑戰性</t>
    <phoneticPr fontId="1" type="noConversion"/>
  </si>
  <si>
    <t>Day</t>
    <phoneticPr fontId="1" type="noConversion"/>
  </si>
  <si>
    <t>后天</t>
    <phoneticPr fontId="1" type="noConversion"/>
  </si>
  <si>
    <t>後天</t>
    <phoneticPr fontId="1" type="noConversion"/>
  </si>
  <si>
    <t>Price Type</t>
    <phoneticPr fontId="1" type="noConversion"/>
  </si>
  <si>
    <t>免费</t>
    <phoneticPr fontId="1" type="noConversion"/>
  </si>
  <si>
    <t>免費</t>
    <phoneticPr fontId="1" type="noConversion"/>
  </si>
  <si>
    <t>Gender</t>
    <phoneticPr fontId="1" type="noConversion"/>
  </si>
  <si>
    <t>男</t>
    <phoneticPr fontId="1" type="noConversion"/>
  </si>
  <si>
    <t>女</t>
  </si>
  <si>
    <t>英语</t>
    <phoneticPr fontId="1" type="noConversion"/>
  </si>
  <si>
    <t>英語</t>
    <phoneticPr fontId="1" type="noConversion"/>
  </si>
  <si>
    <t>中文</t>
    <phoneticPr fontId="1" type="noConversion"/>
  </si>
  <si>
    <t>简体中文</t>
    <phoneticPr fontId="1" type="noConversion"/>
  </si>
  <si>
    <t>簡體中文</t>
    <phoneticPr fontId="1" type="noConversion"/>
  </si>
  <si>
    <t>繁体中文</t>
    <phoneticPr fontId="1" type="noConversion"/>
  </si>
  <si>
    <t>繁體中文</t>
    <phoneticPr fontId="1" type="noConversion"/>
  </si>
  <si>
    <t>Categories</t>
    <phoneticPr fontId="1" type="noConversion"/>
  </si>
  <si>
    <t>表演</t>
    <phoneticPr fontId="1" type="noConversion"/>
  </si>
  <si>
    <t>类</t>
    <phoneticPr fontId="1" type="noConversion"/>
  </si>
  <si>
    <t>類</t>
    <phoneticPr fontId="1" type="noConversion"/>
  </si>
  <si>
    <t>疯狂销售</t>
    <phoneticPr fontId="1" type="noConversion"/>
  </si>
  <si>
    <t>瘋狂銷售</t>
    <phoneticPr fontId="1" type="noConversion"/>
  </si>
  <si>
    <t>Game Show</t>
    <phoneticPr fontId="1" type="noConversion"/>
  </si>
  <si>
    <t>游戏节目</t>
    <phoneticPr fontId="1" type="noConversion"/>
  </si>
  <si>
    <t>遊戲節目</t>
    <phoneticPr fontId="1" type="noConversion"/>
  </si>
  <si>
    <t>User Group</t>
    <phoneticPr fontId="1" type="noConversion"/>
  </si>
  <si>
    <t>夫妻</t>
    <phoneticPr fontId="1" type="noConversion"/>
  </si>
  <si>
    <t>小时</t>
    <phoneticPr fontId="1" type="noConversion"/>
  </si>
  <si>
    <t>分钟</t>
    <phoneticPr fontId="1" type="noConversion"/>
  </si>
  <si>
    <t>分鐘</t>
    <phoneticPr fontId="1" type="noConversion"/>
  </si>
  <si>
    <t>Hot Picks</t>
    <phoneticPr fontId="1" type="noConversion"/>
  </si>
  <si>
    <t>Zouk海上派对</t>
    <phoneticPr fontId="1" type="noConversion"/>
  </si>
  <si>
    <t>Zouk海上派對</t>
    <phoneticPr fontId="1" type="noConversion"/>
  </si>
  <si>
    <t>瑜伽课</t>
    <phoneticPr fontId="1" type="noConversion"/>
  </si>
  <si>
    <t>瑜伽課</t>
    <phoneticPr fontId="1" type="noConversion"/>
  </si>
  <si>
    <t>UMI乌玛</t>
    <phoneticPr fontId="1" type="noConversion"/>
  </si>
  <si>
    <t>UMI烏瑪</t>
    <phoneticPr fontId="1" type="noConversion"/>
  </si>
  <si>
    <t>Session</t>
    <phoneticPr fontId="1" type="noConversion"/>
  </si>
  <si>
    <t>早上</t>
    <phoneticPr fontId="1" type="noConversion"/>
  </si>
  <si>
    <t>Deck Location</t>
    <phoneticPr fontId="1" type="noConversion"/>
  </si>
  <si>
    <t>船首</t>
    <phoneticPr fontId="1" type="noConversion"/>
  </si>
  <si>
    <t>船中</t>
    <phoneticPr fontId="1" type="noConversion"/>
  </si>
  <si>
    <t>Units</t>
    <phoneticPr fontId="1" type="noConversion"/>
  </si>
  <si>
    <t>结</t>
    <phoneticPr fontId="1" type="noConversion"/>
  </si>
  <si>
    <t>結</t>
    <phoneticPr fontId="1" type="noConversion"/>
  </si>
  <si>
    <t>Dinning Time</t>
    <phoneticPr fontId="1" type="noConversion"/>
  </si>
  <si>
    <t>Dinning Sort</t>
    <phoneticPr fontId="1" type="noConversion"/>
  </si>
  <si>
    <t>不是太忙</t>
  </si>
  <si>
    <t>最受欢迎的</t>
    <phoneticPr fontId="1" type="noConversion"/>
  </si>
  <si>
    <t>最受歡迎的</t>
    <phoneticPr fontId="1" type="noConversion"/>
  </si>
  <si>
    <t>Dinning Categories</t>
    <phoneticPr fontId="1" type="noConversion"/>
  </si>
  <si>
    <t>中国菜</t>
    <phoneticPr fontId="1" type="noConversion"/>
  </si>
  <si>
    <t>中國菜</t>
    <phoneticPr fontId="1" type="noConversion"/>
  </si>
  <si>
    <t>多国口味</t>
    <phoneticPr fontId="1" type="noConversion"/>
  </si>
  <si>
    <t>多國口味</t>
    <phoneticPr fontId="1" type="noConversion"/>
  </si>
  <si>
    <t>日本/韩国</t>
    <phoneticPr fontId="1" type="noConversion"/>
  </si>
  <si>
    <t>日本/韓國</t>
    <phoneticPr fontId="1" type="noConversion"/>
  </si>
  <si>
    <t>东南亚</t>
    <phoneticPr fontId="1" type="noConversion"/>
  </si>
  <si>
    <t>東南亞</t>
    <phoneticPr fontId="1" type="noConversion"/>
  </si>
  <si>
    <t>甜点和零食</t>
    <phoneticPr fontId="1" type="noConversion"/>
  </si>
  <si>
    <t>甜點和零食</t>
    <phoneticPr fontId="1" type="noConversion"/>
  </si>
  <si>
    <t>套房独家</t>
    <phoneticPr fontId="1" type="noConversion"/>
  </si>
  <si>
    <t>套房獨家</t>
    <phoneticPr fontId="1" type="noConversion"/>
  </si>
  <si>
    <t>泳池甲板及户外</t>
    <phoneticPr fontId="1" type="noConversion"/>
  </si>
  <si>
    <t>泳池甲板及戶外</t>
    <phoneticPr fontId="1" type="noConversion"/>
  </si>
  <si>
    <t>Facility status</t>
    <phoneticPr fontId="1" type="noConversion"/>
  </si>
  <si>
    <t>开放</t>
    <phoneticPr fontId="1" type="noConversion"/>
  </si>
  <si>
    <t>開放</t>
    <phoneticPr fontId="1" type="noConversion"/>
  </si>
  <si>
    <t>关闭</t>
    <phoneticPr fontId="1" type="noConversion"/>
  </si>
  <si>
    <t>關閉</t>
    <phoneticPr fontId="1" type="noConversion"/>
  </si>
  <si>
    <t>Admission</t>
    <phoneticPr fontId="1" type="noConversion"/>
  </si>
  <si>
    <t>只对RWAS成员开放</t>
    <phoneticPr fontId="1" type="noConversion"/>
  </si>
  <si>
    <t>只對RWAS成員開放</t>
    <phoneticPr fontId="1" type="noConversion"/>
  </si>
  <si>
    <t>Dinning status</t>
    <phoneticPr fontId="1" type="noConversion"/>
  </si>
  <si>
    <t>免费的</t>
    <phoneticPr fontId="1" type="noConversion"/>
  </si>
  <si>
    <t>免費的</t>
    <phoneticPr fontId="1" type="noConversion"/>
  </si>
  <si>
    <t>不是很忙</t>
  </si>
  <si>
    <t>忙</t>
  </si>
  <si>
    <t>很忙</t>
  </si>
  <si>
    <t>Select Image</t>
    <phoneticPr fontId="1" type="noConversion"/>
  </si>
  <si>
    <t>相机</t>
    <phoneticPr fontId="1" type="noConversion"/>
  </si>
  <si>
    <t>Travel Document Details</t>
    <phoneticPr fontId="1" type="noConversion"/>
  </si>
  <si>
    <t>香港签证护照</t>
    <phoneticPr fontId="1" type="noConversion"/>
  </si>
  <si>
    <t>香港簽證護照</t>
    <phoneticPr fontId="1" type="noConversion"/>
  </si>
  <si>
    <t>持有香港签证的护照及出入境许可证</t>
    <phoneticPr fontId="1" type="noConversion"/>
  </si>
  <si>
    <t>持有香港簽證的護照及出入境許可證</t>
    <phoneticPr fontId="1" type="noConversion"/>
  </si>
  <si>
    <t>无香港签证护照+商务签注</t>
    <phoneticPr fontId="1" type="noConversion"/>
  </si>
  <si>
    <t>無香港簽證護照+商務簽注</t>
    <phoneticPr fontId="1" type="noConversion"/>
  </si>
  <si>
    <t>Required Travel Document</t>
    <phoneticPr fontId="1" type="noConversion"/>
  </si>
  <si>
    <t>Booking status</t>
    <phoneticPr fontId="1" type="noConversion"/>
  </si>
  <si>
    <t>已选择</t>
    <phoneticPr fontId="1" type="noConversion"/>
  </si>
  <si>
    <t>已選擇</t>
    <phoneticPr fontId="1" type="noConversion"/>
  </si>
  <si>
    <t>已预订</t>
    <phoneticPr fontId="1" type="noConversion"/>
  </si>
  <si>
    <t>已預訂</t>
    <phoneticPr fontId="1" type="noConversion"/>
  </si>
  <si>
    <t>连接</t>
    <phoneticPr fontId="1" type="noConversion"/>
  </si>
  <si>
    <t>連接</t>
    <phoneticPr fontId="1" type="noConversion"/>
  </si>
  <si>
    <t>Stateroom Type</t>
    <phoneticPr fontId="1" type="noConversion"/>
  </si>
  <si>
    <t>内舱房</t>
    <phoneticPr fontId="1" type="noConversion"/>
  </si>
  <si>
    <t>內艙房</t>
    <phoneticPr fontId="1" type="noConversion"/>
  </si>
  <si>
    <t>露台房</t>
    <phoneticPr fontId="1" type="noConversion"/>
  </si>
  <si>
    <t>Membership Tier</t>
    <phoneticPr fontId="1" type="noConversion"/>
  </si>
  <si>
    <t>宝玉</t>
    <phoneticPr fontId="1" type="noConversion"/>
  </si>
  <si>
    <t>寶玉</t>
    <phoneticPr fontId="1" type="noConversion"/>
  </si>
  <si>
    <t>蓝宝石</t>
    <phoneticPr fontId="1" type="noConversion"/>
  </si>
  <si>
    <t>藍寶石</t>
    <phoneticPr fontId="1" type="noConversion"/>
  </si>
  <si>
    <t>钻石</t>
    <phoneticPr fontId="1" type="noConversion"/>
  </si>
  <si>
    <t>鑽石</t>
    <phoneticPr fontId="1" type="noConversion"/>
  </si>
  <si>
    <t>At the time of Activity</t>
    <phoneticPr fontId="1" type="noConversion"/>
  </si>
  <si>
    <t>15 mins before</t>
    <phoneticPr fontId="1" type="noConversion"/>
  </si>
  <si>
    <t>前15分钟</t>
    <phoneticPr fontId="1" type="noConversion"/>
  </si>
  <si>
    <t>前15分鐘</t>
    <phoneticPr fontId="1" type="noConversion"/>
  </si>
  <si>
    <t>前30分钟</t>
    <phoneticPr fontId="1" type="noConversion"/>
  </si>
  <si>
    <t>前30分鐘</t>
    <phoneticPr fontId="1" type="noConversion"/>
  </si>
  <si>
    <t>前1小时</t>
    <phoneticPr fontId="1" type="noConversion"/>
  </si>
  <si>
    <t>前1小時</t>
    <phoneticPr fontId="1" type="noConversion"/>
  </si>
  <si>
    <t>Meal for Shoex</t>
    <phoneticPr fontId="1" type="noConversion"/>
  </si>
  <si>
    <t>包含</t>
    <phoneticPr fontId="1" type="noConversion"/>
  </si>
  <si>
    <t>不包含</t>
    <phoneticPr fontId="1" type="noConversion"/>
  </si>
  <si>
    <t>Payment method</t>
    <phoneticPr fontId="1" type="noConversion"/>
  </si>
  <si>
    <t>支付宝</t>
    <phoneticPr fontId="1" type="noConversion"/>
  </si>
  <si>
    <t>支付寶</t>
    <phoneticPr fontId="1" type="noConversion"/>
  </si>
  <si>
    <t>签证</t>
    <phoneticPr fontId="1" type="noConversion"/>
  </si>
  <si>
    <t>簽證</t>
    <phoneticPr fontId="1" type="noConversion"/>
  </si>
  <si>
    <t>万事达卡</t>
    <phoneticPr fontId="1" type="noConversion"/>
  </si>
  <si>
    <t>萬事達卡</t>
    <phoneticPr fontId="1" type="noConversion"/>
  </si>
  <si>
    <t>银联</t>
    <phoneticPr fontId="1" type="noConversion"/>
  </si>
  <si>
    <t>銀聯</t>
    <phoneticPr fontId="1" type="noConversion"/>
  </si>
  <si>
    <t>美国运通</t>
    <phoneticPr fontId="1" type="noConversion"/>
  </si>
  <si>
    <t>美國運通</t>
    <phoneticPr fontId="1" type="noConversion"/>
  </si>
  <si>
    <t>大莱卡</t>
    <phoneticPr fontId="1" type="noConversion"/>
  </si>
  <si>
    <t>大萊卡</t>
    <phoneticPr fontId="1" type="noConversion"/>
  </si>
  <si>
    <t>Activities</t>
    <phoneticPr fontId="1" type="noConversion"/>
  </si>
  <si>
    <t>岸上游</t>
    <phoneticPr fontId="1" type="noConversion"/>
  </si>
  <si>
    <t>岸上遊</t>
    <phoneticPr fontId="1" type="noConversion"/>
  </si>
  <si>
    <t>希望去</t>
    <phoneticPr fontId="1" type="noConversion"/>
  </si>
  <si>
    <t>Ship</t>
    <phoneticPr fontId="1" type="noConversion"/>
  </si>
  <si>
    <t>探索梦号</t>
    <phoneticPr fontId="1" type="noConversion"/>
  </si>
  <si>
    <t>探索夢號</t>
    <phoneticPr fontId="1" type="noConversion"/>
  </si>
  <si>
    <t>云顶梦号</t>
    <phoneticPr fontId="1" type="noConversion"/>
  </si>
  <si>
    <t>雲頂夢號</t>
    <phoneticPr fontId="1" type="noConversion"/>
  </si>
  <si>
    <t>世界梦号</t>
    <phoneticPr fontId="1" type="noConversion"/>
  </si>
  <si>
    <t>世界夢號</t>
    <phoneticPr fontId="1" type="noConversion"/>
  </si>
  <si>
    <t>Cabin Category</t>
    <phoneticPr fontId="1" type="noConversion"/>
  </si>
  <si>
    <t>露台级</t>
    <phoneticPr fontId="1" type="noConversion"/>
  </si>
  <si>
    <t>露台級</t>
    <phoneticPr fontId="1" type="noConversion"/>
  </si>
  <si>
    <t>星夢公館</t>
    <phoneticPr fontId="1" type="noConversion"/>
  </si>
  <si>
    <t xml:space="preserve">露台级_x000D_
</t>
    <phoneticPr fontId="1" type="noConversion"/>
  </si>
  <si>
    <t xml:space="preserve">露台級_x000D_
</t>
  </si>
  <si>
    <t xml:space="preserve">豪华露台级_x000D_
</t>
    <phoneticPr fontId="1" type="noConversion"/>
  </si>
  <si>
    <t xml:space="preserve">豪華露台級_x000D_
</t>
  </si>
  <si>
    <t xml:space="preserve">豪华套房_x000D_
</t>
    <phoneticPr fontId="1" type="noConversion"/>
  </si>
  <si>
    <t xml:space="preserve">豪華套房_x000D_
</t>
    <phoneticPr fontId="1" type="noConversion"/>
  </si>
  <si>
    <t xml:space="preserve">行政套房_x000D_
</t>
    <phoneticPr fontId="1" type="noConversion"/>
  </si>
  <si>
    <t xml:space="preserve">内侧级_x000D_
</t>
    <phoneticPr fontId="1" type="noConversion"/>
  </si>
  <si>
    <t xml:space="preserve">內側級_x000D_
</t>
    <phoneticPr fontId="1" type="noConversion"/>
  </si>
  <si>
    <t xml:space="preserve">海景级_x000D_
</t>
    <phoneticPr fontId="1" type="noConversion"/>
  </si>
  <si>
    <t xml:space="preserve">海景級_x000D_
</t>
    <phoneticPr fontId="1" type="noConversion"/>
  </si>
  <si>
    <t xml:space="preserve">总统套房_x000D_
</t>
    <phoneticPr fontId="1" type="noConversion"/>
  </si>
  <si>
    <t xml:space="preserve">總統套房_x000D_
</t>
    <phoneticPr fontId="1" type="noConversion"/>
  </si>
  <si>
    <t xml:space="preserve">套房_x000D_
</t>
    <phoneticPr fontId="1" type="noConversion"/>
  </si>
  <si>
    <t>星梦公馆</t>
    <phoneticPr fontId="1" type="noConversion"/>
  </si>
  <si>
    <t>行政套房</t>
    <phoneticPr fontId="1" type="noConversion"/>
  </si>
  <si>
    <t>星梦公馆别墅</t>
    <phoneticPr fontId="1" type="noConversion"/>
  </si>
  <si>
    <t>星夢公館別墅</t>
    <phoneticPr fontId="1" type="noConversion"/>
  </si>
  <si>
    <t>标准级</t>
    <phoneticPr fontId="1" type="noConversion"/>
  </si>
  <si>
    <t>標準級</t>
    <phoneticPr fontId="1" type="noConversion"/>
  </si>
  <si>
    <t>海景级</t>
    <phoneticPr fontId="1" type="noConversion"/>
  </si>
  <si>
    <t>海景級</t>
    <phoneticPr fontId="1" type="noConversion"/>
  </si>
  <si>
    <t>不占房</t>
    <phoneticPr fontId="1" type="noConversion"/>
  </si>
  <si>
    <t>不佔房</t>
    <phoneticPr fontId="1" type="noConversion"/>
  </si>
  <si>
    <t>豪华露台级</t>
    <phoneticPr fontId="1" type="noConversion"/>
  </si>
  <si>
    <t>豪華露台級</t>
    <phoneticPr fontId="1" type="noConversion"/>
  </si>
  <si>
    <t>总统套房</t>
    <phoneticPr fontId="1" type="noConversion"/>
  </si>
  <si>
    <t>總統套房</t>
    <phoneticPr fontId="1" type="noConversion"/>
  </si>
  <si>
    <t>別墅</t>
    <phoneticPr fontId="1" type="noConversion"/>
  </si>
  <si>
    <t>别墅</t>
    <phoneticPr fontId="1" type="noConversion"/>
  </si>
  <si>
    <t>皇宫庭苑别墅</t>
    <phoneticPr fontId="1" type="noConversion"/>
  </si>
  <si>
    <t>皇宮庭苑別墅</t>
    <phoneticPr fontId="1" type="noConversion"/>
  </si>
  <si>
    <t>皇宫行政套房</t>
    <phoneticPr fontId="1" type="noConversion"/>
  </si>
  <si>
    <t>皇宮行政套房</t>
    <phoneticPr fontId="1" type="noConversion"/>
  </si>
  <si>
    <t>皇宫豪华套房</t>
    <phoneticPr fontId="1" type="noConversion"/>
  </si>
  <si>
    <t>皇宮豪華套房</t>
    <phoneticPr fontId="1" type="noConversion"/>
  </si>
  <si>
    <t>皇宫套房</t>
    <phoneticPr fontId="1" type="noConversion"/>
  </si>
  <si>
    <t>皇宮套房</t>
    <phoneticPr fontId="1" type="noConversion"/>
  </si>
  <si>
    <t>皇宫套房(关爱)</t>
    <phoneticPr fontId="1" type="noConversion"/>
  </si>
  <si>
    <t>皇宮套房(關愛)</t>
    <phoneticPr fontId="1" type="noConversion"/>
  </si>
  <si>
    <t>内侧客房</t>
    <phoneticPr fontId="1" type="noConversion"/>
  </si>
  <si>
    <t>內側客房</t>
    <phoneticPr fontId="1" type="noConversion"/>
  </si>
  <si>
    <t>内侧客房 (关爱)</t>
    <phoneticPr fontId="1" type="noConversion"/>
  </si>
  <si>
    <t>內側客房 (關愛)</t>
    <phoneticPr fontId="1" type="noConversion"/>
  </si>
  <si>
    <t xml:space="preserve">帝庭总统套房_x000D_
</t>
    <phoneticPr fontId="1" type="noConversion"/>
  </si>
  <si>
    <t xml:space="preserve">帝庭總統套房_x000D_
</t>
    <phoneticPr fontId="1" type="noConversion"/>
  </si>
  <si>
    <t xml:space="preserve">星梦行政套房_x000D_
</t>
    <phoneticPr fontId="1" type="noConversion"/>
  </si>
  <si>
    <t xml:space="preserve">星夢行政套房_x000D_
</t>
    <phoneticPr fontId="1" type="noConversion"/>
  </si>
  <si>
    <t xml:space="preserve">星梦豪华套房_x000D_
</t>
    <phoneticPr fontId="1" type="noConversion"/>
  </si>
  <si>
    <t xml:space="preserve">星夢豪華套房_x000D_
</t>
    <phoneticPr fontId="1" type="noConversion"/>
  </si>
  <si>
    <t xml:space="preserve">星梦套房（关爱）_x000D_
</t>
    <phoneticPr fontId="1" type="noConversion"/>
  </si>
  <si>
    <t xml:space="preserve">星夢套房（關愛）_x000D_
</t>
    <phoneticPr fontId="1" type="noConversion"/>
  </si>
  <si>
    <t>星梦套房</t>
    <phoneticPr fontId="1" type="noConversion"/>
  </si>
  <si>
    <t>星夢套房</t>
    <phoneticPr fontId="1" type="noConversion"/>
  </si>
  <si>
    <t xml:space="preserve">豪华露台客房（关爱）_x000D_
</t>
    <phoneticPr fontId="1" type="noConversion"/>
  </si>
  <si>
    <t xml:space="preserve">豪華露台客房（關愛）_x000D_
</t>
  </si>
  <si>
    <t xml:space="preserve">豪华露台客房_x000D_
</t>
    <phoneticPr fontId="1" type="noConversion"/>
  </si>
  <si>
    <t xml:space="preserve">豪華露台客房_x000D_
</t>
  </si>
  <si>
    <t xml:space="preserve">露台客房（关爱）_x000D_
</t>
    <phoneticPr fontId="1" type="noConversion"/>
  </si>
  <si>
    <t xml:space="preserve">露台客房（關愛）_x000D_
</t>
  </si>
  <si>
    <t xml:space="preserve">露台客房_x000D_
</t>
    <phoneticPr fontId="1" type="noConversion"/>
  </si>
  <si>
    <t xml:space="preserve">露台客房_x000D_
</t>
  </si>
  <si>
    <t xml:space="preserve">海景客房（关爱）_x000D_
</t>
    <phoneticPr fontId="1" type="noConversion"/>
  </si>
  <si>
    <t xml:space="preserve">海景客房（關愛）_x000D_
</t>
    <phoneticPr fontId="1" type="noConversion"/>
  </si>
  <si>
    <t xml:space="preserve">海景客房_x000D_
</t>
    <phoneticPr fontId="1" type="noConversion"/>
  </si>
  <si>
    <t xml:space="preserve">内侧客房（关爱）_x000D_
</t>
    <phoneticPr fontId="1" type="noConversion"/>
  </si>
  <si>
    <t xml:space="preserve">內側客房（關愛）_x000D_
</t>
    <phoneticPr fontId="1" type="noConversion"/>
  </si>
  <si>
    <t xml:space="preserve">内侧客房_x000D_
</t>
    <phoneticPr fontId="1" type="noConversion"/>
  </si>
  <si>
    <t xml:space="preserve">內側客房_x000D_
</t>
    <phoneticPr fontId="1" type="noConversion"/>
  </si>
  <si>
    <t>Country</t>
  </si>
  <si>
    <t>Country Code</t>
    <phoneticPr fontId="1" type="noConversion"/>
  </si>
  <si>
    <t>Simplified Chinese</t>
  </si>
  <si>
    <t>Traditional Chinese</t>
  </si>
  <si>
    <t>Page UI/UX</t>
    <phoneticPr fontId="1" type="noConversion"/>
  </si>
  <si>
    <t>Australia</t>
  </si>
  <si>
    <r>
      <rPr>
        <sz val="14"/>
        <color theme="1"/>
        <rFont val="等线"/>
        <family val="2"/>
      </rPr>
      <t>澳大利亚</t>
    </r>
  </si>
  <si>
    <t>澳洲</t>
  </si>
  <si>
    <t>China</t>
  </si>
  <si>
    <r>
      <rPr>
        <sz val="14"/>
        <color theme="1"/>
        <rFont val="等线"/>
        <family val="2"/>
      </rPr>
      <t>中国</t>
    </r>
  </si>
  <si>
    <t>中國</t>
  </si>
  <si>
    <t>India</t>
  </si>
  <si>
    <r>
      <rPr>
        <sz val="14"/>
        <color theme="1"/>
        <rFont val="等线"/>
        <family val="2"/>
      </rPr>
      <t>印度</t>
    </r>
  </si>
  <si>
    <t>印度</t>
  </si>
  <si>
    <t>Malaysia</t>
  </si>
  <si>
    <r>
      <rPr>
        <sz val="14"/>
        <color theme="1"/>
        <rFont val="等线"/>
        <family val="2"/>
      </rPr>
      <t>马来西亚</t>
    </r>
  </si>
  <si>
    <t>馬來西亞</t>
  </si>
  <si>
    <t>Singapore</t>
  </si>
  <si>
    <r>
      <rPr>
        <sz val="14"/>
        <color theme="1"/>
        <rFont val="等线"/>
        <family val="2"/>
      </rPr>
      <t>新加坡</t>
    </r>
  </si>
  <si>
    <t>新加坡</t>
  </si>
  <si>
    <t>Brunei</t>
  </si>
  <si>
    <r>
      <rPr>
        <sz val="14"/>
        <color theme="1"/>
        <rFont val="等线"/>
        <family val="2"/>
      </rPr>
      <t>文莱</t>
    </r>
  </si>
  <si>
    <t>汶萊</t>
  </si>
  <si>
    <t>Cambodia</t>
  </si>
  <si>
    <r>
      <rPr>
        <sz val="14"/>
        <color theme="1"/>
        <rFont val="等线"/>
        <family val="2"/>
      </rPr>
      <t>柬埔寨</t>
    </r>
  </si>
  <si>
    <t>柬埔寨</t>
  </si>
  <si>
    <t>Indonesia</t>
  </si>
  <si>
    <r>
      <rPr>
        <sz val="14"/>
        <color theme="1"/>
        <rFont val="等线"/>
        <family val="2"/>
      </rPr>
      <t>印度尼西亚</t>
    </r>
  </si>
  <si>
    <t>印度尼西亞</t>
  </si>
  <si>
    <t>Japan</t>
  </si>
  <si>
    <r>
      <rPr>
        <sz val="14"/>
        <color theme="1"/>
        <rFont val="等线"/>
        <family val="2"/>
      </rPr>
      <t>日本</t>
    </r>
  </si>
  <si>
    <t>日本</t>
  </si>
  <si>
    <t>Korea South</t>
  </si>
  <si>
    <r>
      <rPr>
        <sz val="14"/>
        <color theme="1"/>
        <rFont val="等线"/>
        <family val="2"/>
      </rPr>
      <t>韩国</t>
    </r>
  </si>
  <si>
    <t>南韓</t>
  </si>
  <si>
    <t>Macau</t>
  </si>
  <si>
    <r>
      <rPr>
        <sz val="14"/>
        <color theme="1"/>
        <rFont val="等线"/>
        <family val="2"/>
      </rPr>
      <t>澳门</t>
    </r>
  </si>
  <si>
    <t>澳門</t>
  </si>
  <si>
    <t>Philippines</t>
  </si>
  <si>
    <r>
      <rPr>
        <sz val="14"/>
        <color theme="1"/>
        <rFont val="等线"/>
        <family val="2"/>
      </rPr>
      <t>菲律宾</t>
    </r>
  </si>
  <si>
    <t>菲律賓</t>
  </si>
  <si>
    <t>Taiwan</t>
  </si>
  <si>
    <r>
      <rPr>
        <sz val="14"/>
        <color theme="1"/>
        <rFont val="等线"/>
        <family val="2"/>
      </rPr>
      <t>中国台湾</t>
    </r>
  </si>
  <si>
    <t>中國台灣</t>
  </si>
  <si>
    <t>Thailand</t>
  </si>
  <si>
    <r>
      <rPr>
        <sz val="14"/>
        <color theme="1"/>
        <rFont val="等线"/>
        <family val="2"/>
      </rPr>
      <t>泰国</t>
    </r>
  </si>
  <si>
    <t>泰國</t>
  </si>
  <si>
    <t>UAE</t>
  </si>
  <si>
    <r>
      <rPr>
        <sz val="14"/>
        <color theme="1"/>
        <rFont val="等线"/>
        <family val="2"/>
      </rPr>
      <t>阿拉伯联合酋长国</t>
    </r>
  </si>
  <si>
    <t>阿拉伯聯合大公國</t>
  </si>
  <si>
    <t>Vietnam</t>
  </si>
  <si>
    <r>
      <rPr>
        <sz val="14"/>
        <color theme="1"/>
        <rFont val="等线"/>
        <family val="2"/>
      </rPr>
      <t>越南</t>
    </r>
  </si>
  <si>
    <t>越南</t>
  </si>
  <si>
    <t>New Zealand</t>
  </si>
  <si>
    <r>
      <rPr>
        <sz val="14"/>
        <color theme="1"/>
        <rFont val="等线"/>
        <family val="2"/>
      </rPr>
      <t>新西兰</t>
    </r>
  </si>
  <si>
    <t>紐西蘭</t>
  </si>
  <si>
    <t>Belarus</t>
  </si>
  <si>
    <t>白俄罗斯</t>
  </si>
  <si>
    <t>白俄羅斯</t>
  </si>
  <si>
    <t>Belgium</t>
  </si>
  <si>
    <t>比利时</t>
  </si>
  <si>
    <t>比利時</t>
  </si>
  <si>
    <t>Croatia</t>
  </si>
  <si>
    <r>
      <rPr>
        <sz val="14"/>
        <color theme="1"/>
        <rFont val="等线"/>
        <family val="2"/>
      </rPr>
      <t>克罗地亚</t>
    </r>
  </si>
  <si>
    <t>克羅地亞</t>
  </si>
  <si>
    <t>Cyprus</t>
  </si>
  <si>
    <r>
      <rPr>
        <sz val="14"/>
        <color theme="1"/>
        <rFont val="等线"/>
        <family val="2"/>
      </rPr>
      <t>塞浦路斯</t>
    </r>
  </si>
  <si>
    <t>塞浦路斯</t>
  </si>
  <si>
    <t>Denmark</t>
  </si>
  <si>
    <r>
      <rPr>
        <sz val="14"/>
        <color theme="1"/>
        <rFont val="等线"/>
        <family val="2"/>
      </rPr>
      <t>丹麦</t>
    </r>
  </si>
  <si>
    <t>丹麥</t>
  </si>
  <si>
    <t>Finland</t>
  </si>
  <si>
    <r>
      <rPr>
        <sz val="14"/>
        <color theme="1"/>
        <rFont val="等线"/>
        <family val="2"/>
      </rPr>
      <t>芬兰</t>
    </r>
  </si>
  <si>
    <t>芬蘭</t>
  </si>
  <si>
    <t>France</t>
  </si>
  <si>
    <r>
      <rPr>
        <sz val="14"/>
        <color theme="1"/>
        <rFont val="等线"/>
        <family val="2"/>
      </rPr>
      <t>法国</t>
    </r>
  </si>
  <si>
    <t>法國</t>
  </si>
  <si>
    <t>Germany</t>
  </si>
  <si>
    <r>
      <rPr>
        <sz val="14"/>
        <color theme="1"/>
        <rFont val="等线"/>
        <family val="2"/>
      </rPr>
      <t>德国</t>
    </r>
  </si>
  <si>
    <t>德國</t>
  </si>
  <si>
    <t>Greece</t>
  </si>
  <si>
    <r>
      <rPr>
        <sz val="14"/>
        <color theme="1"/>
        <rFont val="等线"/>
        <family val="2"/>
      </rPr>
      <t>希腊</t>
    </r>
  </si>
  <si>
    <t>希臘</t>
  </si>
  <si>
    <t>Ireland</t>
  </si>
  <si>
    <r>
      <rPr>
        <sz val="14"/>
        <color theme="1"/>
        <rFont val="等线"/>
        <family val="2"/>
      </rPr>
      <t>爱尔兰</t>
    </r>
  </si>
  <si>
    <t>愛爾蘭</t>
  </si>
  <si>
    <t>Italy</t>
  </si>
  <si>
    <r>
      <rPr>
        <sz val="14"/>
        <color theme="1"/>
        <rFont val="等线"/>
        <family val="2"/>
      </rPr>
      <t>意大利</t>
    </r>
  </si>
  <si>
    <t>意大利</t>
  </si>
  <si>
    <t>Luxembourg</t>
  </si>
  <si>
    <r>
      <rPr>
        <sz val="14"/>
        <color theme="1"/>
        <rFont val="等线"/>
        <family val="2"/>
      </rPr>
      <t>卢森堡</t>
    </r>
  </si>
  <si>
    <t>盧森堡</t>
  </si>
  <si>
    <t>Malta</t>
  </si>
  <si>
    <r>
      <rPr>
        <sz val="14"/>
        <color theme="1"/>
        <rFont val="等线"/>
        <family val="2"/>
      </rPr>
      <t>马耳他</t>
    </r>
  </si>
  <si>
    <t>馬耳他</t>
  </si>
  <si>
    <t>Netherlands</t>
  </si>
  <si>
    <r>
      <rPr>
        <sz val="14"/>
        <color theme="1"/>
        <rFont val="等线"/>
        <family val="2"/>
      </rPr>
      <t>荷兰</t>
    </r>
  </si>
  <si>
    <t>荷蘭</t>
  </si>
  <si>
    <t>Portugal</t>
  </si>
  <si>
    <r>
      <rPr>
        <sz val="14"/>
        <color theme="1"/>
        <rFont val="等线"/>
        <family val="2"/>
      </rPr>
      <t>葡萄牙</t>
    </r>
  </si>
  <si>
    <t>葡萄牙</t>
  </si>
  <si>
    <t>Russia</t>
  </si>
  <si>
    <r>
      <rPr>
        <sz val="14"/>
        <color theme="1"/>
        <rFont val="等线"/>
        <family val="2"/>
      </rPr>
      <t>俄罗斯</t>
    </r>
  </si>
  <si>
    <t>俄羅斯</t>
  </si>
  <si>
    <t>Slovakia</t>
  </si>
  <si>
    <r>
      <rPr>
        <sz val="14"/>
        <color theme="1"/>
        <rFont val="等线"/>
        <family val="2"/>
      </rPr>
      <t>斯洛伐克</t>
    </r>
  </si>
  <si>
    <t>斯洛伐克</t>
  </si>
  <si>
    <t>Slovenia</t>
  </si>
  <si>
    <r>
      <rPr>
        <sz val="14"/>
        <color theme="1"/>
        <rFont val="等线"/>
        <family val="2"/>
      </rPr>
      <t>斯洛文尼亚</t>
    </r>
  </si>
  <si>
    <t>斯洛文尼亞</t>
  </si>
  <si>
    <t>Spain</t>
  </si>
  <si>
    <r>
      <rPr>
        <sz val="14"/>
        <color theme="1"/>
        <rFont val="等线"/>
        <family val="2"/>
      </rPr>
      <t>西班牙</t>
    </r>
  </si>
  <si>
    <t>西班牙</t>
  </si>
  <si>
    <t>Sweden</t>
  </si>
  <si>
    <r>
      <rPr>
        <sz val="14"/>
        <color theme="1"/>
        <rFont val="等线"/>
        <family val="2"/>
      </rPr>
      <t>瑞典</t>
    </r>
  </si>
  <si>
    <t>瑞典</t>
  </si>
  <si>
    <t>Switzerland</t>
  </si>
  <si>
    <r>
      <rPr>
        <sz val="14"/>
        <color theme="1"/>
        <rFont val="等线"/>
        <family val="2"/>
      </rPr>
      <t>瑞士</t>
    </r>
  </si>
  <si>
    <t>瑞士</t>
  </si>
  <si>
    <t>United Kingdom</t>
  </si>
  <si>
    <r>
      <rPr>
        <sz val="14"/>
        <color theme="1"/>
        <rFont val="等线"/>
        <family val="2"/>
      </rPr>
      <t>英国</t>
    </r>
  </si>
  <si>
    <t>英國</t>
  </si>
  <si>
    <t>Argentina</t>
  </si>
  <si>
    <r>
      <rPr>
        <sz val="14"/>
        <color theme="1"/>
        <rFont val="等线"/>
        <family val="2"/>
      </rPr>
      <t>阿根廷</t>
    </r>
  </si>
  <si>
    <t>阿根廷</t>
  </si>
  <si>
    <t>Austria</t>
  </si>
  <si>
    <r>
      <rPr>
        <sz val="14"/>
        <color theme="1"/>
        <rFont val="等线"/>
        <family val="2"/>
      </rPr>
      <t>奥地利</t>
    </r>
  </si>
  <si>
    <t>奧地利</t>
  </si>
  <si>
    <t>Bahrain</t>
  </si>
  <si>
    <r>
      <rPr>
        <sz val="14"/>
        <color theme="1"/>
        <rFont val="等线"/>
        <family val="2"/>
      </rPr>
      <t>巴林</t>
    </r>
  </si>
  <si>
    <t>巴林</t>
  </si>
  <si>
    <t>Bangladesh</t>
  </si>
  <si>
    <r>
      <rPr>
        <sz val="14"/>
        <color theme="1"/>
        <rFont val="等线"/>
        <family val="2"/>
      </rPr>
      <t>孟加拉</t>
    </r>
  </si>
  <si>
    <t>孟加拉</t>
  </si>
  <si>
    <t>Brazil</t>
  </si>
  <si>
    <r>
      <rPr>
        <sz val="14"/>
        <color theme="1"/>
        <rFont val="等线"/>
        <family val="2"/>
      </rPr>
      <t>巴西</t>
    </r>
  </si>
  <si>
    <t>巴西</t>
  </si>
  <si>
    <t>Bulgaria</t>
  </si>
  <si>
    <r>
      <rPr>
        <sz val="14"/>
        <color theme="1"/>
        <rFont val="等线"/>
        <family val="2"/>
      </rPr>
      <t>保加利亚</t>
    </r>
  </si>
  <si>
    <t>保加利亞</t>
  </si>
  <si>
    <t>Canada</t>
  </si>
  <si>
    <r>
      <rPr>
        <sz val="14"/>
        <color theme="1"/>
        <rFont val="等线"/>
        <family val="2"/>
      </rPr>
      <t>加拿大</t>
    </r>
  </si>
  <si>
    <t>加拿大</t>
  </si>
  <si>
    <t>Chile</t>
  </si>
  <si>
    <r>
      <rPr>
        <sz val="14"/>
        <color theme="1"/>
        <rFont val="等线"/>
        <family val="2"/>
      </rPr>
      <t>智利</t>
    </r>
  </si>
  <si>
    <t>智利</t>
  </si>
  <si>
    <t>Czech Republic</t>
  </si>
  <si>
    <r>
      <rPr>
        <sz val="14"/>
        <color theme="1"/>
        <rFont val="等线"/>
        <family val="2"/>
      </rPr>
      <t>捷克</t>
    </r>
  </si>
  <si>
    <t>捷克</t>
  </si>
  <si>
    <t>Egypt</t>
  </si>
  <si>
    <r>
      <rPr>
        <sz val="14"/>
        <color theme="1"/>
        <rFont val="等线"/>
        <family val="2"/>
      </rPr>
      <t>埃及</t>
    </r>
  </si>
  <si>
    <t>埃及</t>
  </si>
  <si>
    <t>Estonia</t>
  </si>
  <si>
    <r>
      <rPr>
        <sz val="14"/>
        <color theme="1"/>
        <rFont val="等线"/>
        <family val="2"/>
      </rPr>
      <t>爱沙尼亚</t>
    </r>
  </si>
  <si>
    <t>愛沙尼亞</t>
  </si>
  <si>
    <t>Ethiopia</t>
  </si>
  <si>
    <r>
      <rPr>
        <sz val="14"/>
        <color theme="1"/>
        <rFont val="等线"/>
        <family val="2"/>
      </rPr>
      <t>埃塞俄比亚</t>
    </r>
  </si>
  <si>
    <t>埃塞俄比亞</t>
  </si>
  <si>
    <t>Guam</t>
  </si>
  <si>
    <r>
      <rPr>
        <sz val="14"/>
        <color theme="1"/>
        <rFont val="等线"/>
        <family val="2"/>
      </rPr>
      <t>关岛</t>
    </r>
  </si>
  <si>
    <t>關島</t>
  </si>
  <si>
    <t>Hungary</t>
  </si>
  <si>
    <r>
      <rPr>
        <sz val="14"/>
        <color theme="1"/>
        <rFont val="等线"/>
        <family val="2"/>
      </rPr>
      <t>匈牙利</t>
    </r>
  </si>
  <si>
    <t>匈牙利</t>
  </si>
  <si>
    <t>Iceland</t>
  </si>
  <si>
    <r>
      <rPr>
        <sz val="14"/>
        <color theme="1"/>
        <rFont val="等线"/>
        <family val="2"/>
      </rPr>
      <t>冰岛</t>
    </r>
  </si>
  <si>
    <t>冰島</t>
  </si>
  <si>
    <t>Iran</t>
  </si>
  <si>
    <r>
      <rPr>
        <sz val="14"/>
        <color theme="1"/>
        <rFont val="等线"/>
        <family val="2"/>
      </rPr>
      <t>伊朗伊斯兰共和国</t>
    </r>
  </si>
  <si>
    <t>伊朗伊斯蘭共和國</t>
  </si>
  <si>
    <t>Israel</t>
  </si>
  <si>
    <r>
      <rPr>
        <sz val="14"/>
        <color theme="1"/>
        <rFont val="等线"/>
        <family val="2"/>
      </rPr>
      <t>以色列</t>
    </r>
  </si>
  <si>
    <t>以色列</t>
  </si>
  <si>
    <t>Jordan</t>
  </si>
  <si>
    <r>
      <rPr>
        <sz val="14"/>
        <color theme="1"/>
        <rFont val="等线"/>
        <family val="2"/>
      </rPr>
      <t>约旦</t>
    </r>
  </si>
  <si>
    <t>約旦</t>
  </si>
  <si>
    <t>Kenya</t>
  </si>
  <si>
    <r>
      <rPr>
        <sz val="14"/>
        <color theme="1"/>
        <rFont val="等线"/>
        <family val="2"/>
      </rPr>
      <t>肯尼亚</t>
    </r>
  </si>
  <si>
    <t>肯尼亞</t>
  </si>
  <si>
    <t>Kuwait</t>
  </si>
  <si>
    <r>
      <rPr>
        <sz val="14"/>
        <color theme="1"/>
        <rFont val="等线"/>
        <family val="2"/>
      </rPr>
      <t>科威特</t>
    </r>
  </si>
  <si>
    <t>科威特</t>
  </si>
  <si>
    <t>Latvia</t>
  </si>
  <si>
    <r>
      <rPr>
        <sz val="14"/>
        <color theme="1"/>
        <rFont val="等线"/>
        <family val="2"/>
      </rPr>
      <t>拉脱维亚</t>
    </r>
  </si>
  <si>
    <t>拉脫維亞</t>
  </si>
  <si>
    <t>Lithuania</t>
  </si>
  <si>
    <r>
      <rPr>
        <sz val="14"/>
        <color theme="1"/>
        <rFont val="等线"/>
        <family val="2"/>
      </rPr>
      <t>立陶宛</t>
    </r>
  </si>
  <si>
    <t>立陶宛</t>
  </si>
  <si>
    <t>Maldives</t>
  </si>
  <si>
    <r>
      <rPr>
        <sz val="14"/>
        <color theme="1"/>
        <rFont val="等线"/>
        <family val="2"/>
      </rPr>
      <t>马尔代夫</t>
    </r>
  </si>
  <si>
    <t>馬爾代夫</t>
  </si>
  <si>
    <t>Mauritius</t>
  </si>
  <si>
    <r>
      <rPr>
        <sz val="14"/>
        <color theme="1"/>
        <rFont val="等线"/>
        <family val="2"/>
      </rPr>
      <t>毛里求斯</t>
    </r>
  </si>
  <si>
    <t>毛里求斯</t>
  </si>
  <si>
    <t>Mexico</t>
  </si>
  <si>
    <r>
      <rPr>
        <sz val="14"/>
        <color theme="1"/>
        <rFont val="等线"/>
        <family val="2"/>
      </rPr>
      <t>墨西哥</t>
    </r>
  </si>
  <si>
    <t>墨西哥</t>
  </si>
  <si>
    <t>Monaco</t>
  </si>
  <si>
    <r>
      <rPr>
        <sz val="14"/>
        <color theme="1"/>
        <rFont val="等线"/>
        <family val="2"/>
      </rPr>
      <t>摩纳哥</t>
    </r>
  </si>
  <si>
    <t>摩納哥</t>
  </si>
  <si>
    <t>Myanmar</t>
  </si>
  <si>
    <r>
      <rPr>
        <sz val="14"/>
        <color theme="1"/>
        <rFont val="等线"/>
        <family val="2"/>
      </rPr>
      <t>缅甸</t>
    </r>
  </si>
  <si>
    <t>緬甸</t>
  </si>
  <si>
    <t>Nepal</t>
  </si>
  <si>
    <r>
      <rPr>
        <sz val="14"/>
        <color theme="1"/>
        <rFont val="等线"/>
        <family val="2"/>
      </rPr>
      <t>尼泊尔</t>
    </r>
  </si>
  <si>
    <t>尼泊爾</t>
  </si>
  <si>
    <t>Norway</t>
  </si>
  <si>
    <r>
      <rPr>
        <sz val="14"/>
        <color theme="1"/>
        <rFont val="等线"/>
        <family val="2"/>
      </rPr>
      <t>挪威</t>
    </r>
  </si>
  <si>
    <t>挪威</t>
  </si>
  <si>
    <t>Pakistan</t>
  </si>
  <si>
    <r>
      <rPr>
        <sz val="14"/>
        <color theme="1"/>
        <rFont val="等线"/>
        <family val="2"/>
      </rPr>
      <t>巴基斯坦</t>
    </r>
  </si>
  <si>
    <t>巴基斯坦</t>
  </si>
  <si>
    <t>Poland</t>
  </si>
  <si>
    <r>
      <rPr>
        <sz val="14"/>
        <color theme="1"/>
        <rFont val="等线"/>
        <family val="2"/>
      </rPr>
      <t>波兰</t>
    </r>
  </si>
  <si>
    <t>波蘭</t>
  </si>
  <si>
    <t>Romania</t>
  </si>
  <si>
    <r>
      <rPr>
        <sz val="14"/>
        <color theme="1"/>
        <rFont val="等线"/>
        <family val="2"/>
      </rPr>
      <t>罗马尼亚</t>
    </r>
  </si>
  <si>
    <t>羅馬尼亞</t>
  </si>
  <si>
    <t>Saudi Arabia</t>
  </si>
  <si>
    <r>
      <rPr>
        <sz val="14"/>
        <color theme="1"/>
        <rFont val="等线"/>
        <family val="2"/>
      </rPr>
      <t>沙特阿拉伯</t>
    </r>
  </si>
  <si>
    <t>沙特阿拉伯</t>
  </si>
  <si>
    <t>South Africa</t>
  </si>
  <si>
    <r>
      <rPr>
        <sz val="14"/>
        <color theme="1"/>
        <rFont val="等线"/>
        <family val="2"/>
      </rPr>
      <t>南非</t>
    </r>
  </si>
  <si>
    <t>南非</t>
  </si>
  <si>
    <t>Sri Lanka</t>
  </si>
  <si>
    <r>
      <rPr>
        <sz val="14"/>
        <color theme="1"/>
        <rFont val="等线"/>
        <family val="2"/>
      </rPr>
      <t>斯里兰卡</t>
    </r>
  </si>
  <si>
    <t>斯里蘭卡</t>
  </si>
  <si>
    <t>Sudan</t>
  </si>
  <si>
    <r>
      <rPr>
        <sz val="14"/>
        <color theme="1"/>
        <rFont val="等线"/>
        <family val="2"/>
      </rPr>
      <t>苏丹</t>
    </r>
  </si>
  <si>
    <t>蘇丹</t>
  </si>
  <si>
    <t>Tanzania</t>
  </si>
  <si>
    <r>
      <rPr>
        <sz val="14"/>
        <color theme="1"/>
        <rFont val="等线"/>
        <family val="2"/>
      </rPr>
      <t>坦桑尼亚</t>
    </r>
  </si>
  <si>
    <t>坦桑尼亞</t>
  </si>
  <si>
    <t>Turkey</t>
  </si>
  <si>
    <r>
      <rPr>
        <sz val="14"/>
        <color theme="1"/>
        <rFont val="等线"/>
        <family val="2"/>
      </rPr>
      <t>土耳其</t>
    </r>
  </si>
  <si>
    <t>土耳其</t>
  </si>
  <si>
    <t>Ukraine</t>
  </si>
  <si>
    <r>
      <rPr>
        <sz val="14"/>
        <color theme="1"/>
        <rFont val="等线"/>
        <family val="2"/>
      </rPr>
      <t>乌克兰</t>
    </r>
  </si>
  <si>
    <t>烏克蘭</t>
  </si>
  <si>
    <t>United States</t>
  </si>
  <si>
    <r>
      <rPr>
        <sz val="14"/>
        <color theme="1"/>
        <rFont val="等线"/>
        <family val="2"/>
      </rPr>
      <t>美国</t>
    </r>
  </si>
  <si>
    <t>美國</t>
  </si>
  <si>
    <t>Venezuela</t>
  </si>
  <si>
    <r>
      <rPr>
        <sz val="14"/>
        <color theme="1"/>
        <rFont val="等线"/>
        <family val="2"/>
      </rPr>
      <t>委内瑞拉</t>
    </r>
  </si>
  <si>
    <t>委內瑞拉</t>
  </si>
  <si>
    <t>Oman</t>
  </si>
  <si>
    <r>
      <rPr>
        <sz val="14"/>
        <color theme="1"/>
        <rFont val="等线"/>
        <family val="2"/>
      </rPr>
      <t>阿曼</t>
    </r>
  </si>
  <si>
    <t>阿曼</t>
  </si>
  <si>
    <t>Hong Kong</t>
  </si>
  <si>
    <r>
      <rPr>
        <sz val="14"/>
        <color theme="1"/>
        <rFont val="等线"/>
        <family val="2"/>
      </rPr>
      <t>香港</t>
    </r>
  </si>
  <si>
    <t>香港</t>
  </si>
  <si>
    <t>Qatar</t>
  </si>
  <si>
    <r>
      <rPr>
        <sz val="14"/>
        <color theme="1"/>
        <rFont val="等线"/>
        <family val="2"/>
      </rPr>
      <t>卡塔尔</t>
    </r>
  </si>
  <si>
    <t>卡塔爾</t>
  </si>
  <si>
    <t>Country English</t>
    <phoneticPr fontId="1" type="noConversion"/>
  </si>
  <si>
    <t>Traditinal Chinese</t>
  </si>
  <si>
    <t>AU</t>
  </si>
  <si>
    <r>
      <rPr>
        <sz val="14"/>
        <color theme="1"/>
        <rFont val="等线"/>
        <family val="2"/>
      </rPr>
      <t>澳大利亞</t>
    </r>
  </si>
  <si>
    <t>CA</t>
  </si>
  <si>
    <t>CN</t>
    <phoneticPr fontId="1" type="noConversion"/>
  </si>
  <si>
    <t>Mainland China</t>
  </si>
  <si>
    <r>
      <rPr>
        <sz val="14"/>
        <color theme="1"/>
        <rFont val="等线"/>
        <family val="2"/>
      </rPr>
      <t>中国内地</t>
    </r>
  </si>
  <si>
    <r>
      <rPr>
        <sz val="14"/>
        <color theme="1"/>
        <rFont val="等线"/>
        <family val="2"/>
      </rPr>
      <t>中國內地</t>
    </r>
  </si>
  <si>
    <t>FR</t>
  </si>
  <si>
    <r>
      <rPr>
        <sz val="14"/>
        <color theme="1"/>
        <rFont val="等线"/>
        <family val="2"/>
      </rPr>
      <t>法國</t>
    </r>
  </si>
  <si>
    <t>DE</t>
  </si>
  <si>
    <r>
      <rPr>
        <sz val="14"/>
        <color theme="1"/>
        <rFont val="等线"/>
        <family val="2"/>
      </rPr>
      <t>德國</t>
    </r>
  </si>
  <si>
    <t>HK</t>
  </si>
  <si>
    <t>Hong Kong SAR</t>
  </si>
  <si>
    <r>
      <rPr>
        <sz val="14"/>
        <color theme="1"/>
        <rFont val="等线"/>
        <family val="2"/>
      </rPr>
      <t>香港特别行政区</t>
    </r>
  </si>
  <si>
    <r>
      <rPr>
        <sz val="14"/>
        <color theme="1"/>
        <rFont val="等线"/>
        <family val="2"/>
      </rPr>
      <t>香港特別行政區</t>
    </r>
  </si>
  <si>
    <t>IN</t>
  </si>
  <si>
    <t>ID</t>
  </si>
  <si>
    <r>
      <rPr>
        <sz val="14"/>
        <color theme="1"/>
        <rFont val="等线"/>
        <family val="2"/>
      </rPr>
      <t>印度尼西亚，印尼</t>
    </r>
  </si>
  <si>
    <t>IT</t>
  </si>
  <si>
    <t>JP</t>
  </si>
  <si>
    <t>KR</t>
  </si>
  <si>
    <t>Korea, South</t>
  </si>
  <si>
    <r>
      <rPr>
        <sz val="14"/>
        <color theme="1"/>
        <rFont val="等线"/>
        <family val="2"/>
      </rPr>
      <t>韓國</t>
    </r>
  </si>
  <si>
    <t>MO</t>
  </si>
  <si>
    <t>Macau SAR</t>
  </si>
  <si>
    <r>
      <rPr>
        <sz val="14"/>
        <color theme="1"/>
        <rFont val="等线"/>
        <family val="2"/>
      </rPr>
      <t>澳门特别行政区</t>
    </r>
  </si>
  <si>
    <r>
      <rPr>
        <sz val="14"/>
        <color theme="1"/>
        <rFont val="等线"/>
        <family val="2"/>
      </rPr>
      <t>澳門特別行政區</t>
    </r>
  </si>
  <si>
    <t>MY</t>
  </si>
  <si>
    <r>
      <rPr>
        <sz val="14"/>
        <color theme="1"/>
        <rFont val="等线"/>
        <family val="2"/>
      </rPr>
      <t>馬來西亞</t>
    </r>
  </si>
  <si>
    <t>NZ</t>
  </si>
  <si>
    <r>
      <rPr>
        <sz val="14"/>
        <color theme="1"/>
        <rFont val="等线"/>
        <family val="2"/>
      </rPr>
      <t>新西蘭</t>
    </r>
  </si>
  <si>
    <t>PH</t>
  </si>
  <si>
    <r>
      <rPr>
        <sz val="14"/>
        <color theme="1"/>
        <rFont val="等线"/>
        <family val="2"/>
      </rPr>
      <t>菲律賓</t>
    </r>
  </si>
  <si>
    <t>RU</t>
  </si>
  <si>
    <r>
      <rPr>
        <sz val="14"/>
        <color theme="1"/>
        <rFont val="等线"/>
        <family val="2"/>
      </rPr>
      <t>俄罗斯联邦</t>
    </r>
  </si>
  <si>
    <r>
      <rPr>
        <sz val="14"/>
        <color theme="1"/>
        <rFont val="等线"/>
        <family val="2"/>
      </rPr>
      <t>俄羅斯聯邦</t>
    </r>
  </si>
  <si>
    <t>SG</t>
  </si>
  <si>
    <t>TW</t>
  </si>
  <si>
    <r>
      <rPr>
        <sz val="14"/>
        <color theme="1"/>
        <rFont val="等线"/>
        <family val="2"/>
      </rPr>
      <t>台湾</t>
    </r>
  </si>
  <si>
    <r>
      <rPr>
        <sz val="14"/>
        <color theme="1"/>
        <rFont val="等线"/>
        <family val="2"/>
      </rPr>
      <t>台灣</t>
    </r>
  </si>
  <si>
    <t>TH</t>
  </si>
  <si>
    <r>
      <rPr>
        <sz val="14"/>
        <color theme="1"/>
        <rFont val="等线"/>
        <family val="2"/>
      </rPr>
      <t>泰國</t>
    </r>
  </si>
  <si>
    <t>AE</t>
  </si>
  <si>
    <r>
      <rPr>
        <sz val="14"/>
        <color theme="1"/>
        <rFont val="等线"/>
        <family val="2"/>
      </rPr>
      <t>阿拉伯聯合酋長國</t>
    </r>
  </si>
  <si>
    <t>GB</t>
  </si>
  <si>
    <r>
      <rPr>
        <sz val="14"/>
        <color theme="1"/>
        <rFont val="等线"/>
        <family val="2"/>
      </rPr>
      <t>英國</t>
    </r>
  </si>
  <si>
    <t>US</t>
  </si>
  <si>
    <r>
      <rPr>
        <sz val="14"/>
        <color theme="1"/>
        <rFont val="等线"/>
        <family val="2"/>
      </rPr>
      <t>美國</t>
    </r>
  </si>
  <si>
    <t>VN</t>
  </si>
  <si>
    <t>AF</t>
  </si>
  <si>
    <t>Afghanistan</t>
  </si>
  <si>
    <t>AX</t>
  </si>
  <si>
    <t>Aland Islands</t>
  </si>
  <si>
    <t>AL</t>
  </si>
  <si>
    <t>Albania</t>
  </si>
  <si>
    <t>DZ</t>
  </si>
  <si>
    <t>Algeria</t>
  </si>
  <si>
    <t>AS</t>
  </si>
  <si>
    <t>American Samoa</t>
  </si>
  <si>
    <t>AD</t>
  </si>
  <si>
    <t>Andorra</t>
  </si>
  <si>
    <t>AO</t>
  </si>
  <si>
    <t>Angola</t>
  </si>
  <si>
    <t>AI</t>
  </si>
  <si>
    <t>Anguilla</t>
  </si>
  <si>
    <t>AQ</t>
  </si>
  <si>
    <t>Antarctica</t>
  </si>
  <si>
    <t>AG</t>
  </si>
  <si>
    <t>Antigua and Barbuda</t>
  </si>
  <si>
    <t>AR</t>
  </si>
  <si>
    <t>AM</t>
  </si>
  <si>
    <t>Armenia</t>
  </si>
  <si>
    <t>AW</t>
  </si>
  <si>
    <t>Aruba</t>
  </si>
  <si>
    <t>AT</t>
  </si>
  <si>
    <t>AZ</t>
  </si>
  <si>
    <t>Azerbaijan</t>
  </si>
  <si>
    <t>BS</t>
  </si>
  <si>
    <t>Bahamas</t>
  </si>
  <si>
    <t>BH</t>
  </si>
  <si>
    <t>BD</t>
  </si>
  <si>
    <t>BB</t>
  </si>
  <si>
    <t>Barbados</t>
  </si>
  <si>
    <t>BY</t>
  </si>
  <si>
    <t>BE</t>
  </si>
  <si>
    <t>BZ</t>
  </si>
  <si>
    <t>Belize</t>
  </si>
  <si>
    <t>BJ</t>
  </si>
  <si>
    <t>Benin</t>
  </si>
  <si>
    <t>BM</t>
  </si>
  <si>
    <t>Bermuda</t>
  </si>
  <si>
    <t>BT</t>
  </si>
  <si>
    <t>Bhutan</t>
  </si>
  <si>
    <t>BO</t>
  </si>
  <si>
    <t>Bolivia</t>
  </si>
  <si>
    <t>BA</t>
  </si>
  <si>
    <t>Bosnia Hercegovina</t>
  </si>
  <si>
    <t>BW</t>
  </si>
  <si>
    <t>Botswana</t>
  </si>
  <si>
    <t>BV</t>
  </si>
  <si>
    <t>Bouvet Island</t>
  </si>
  <si>
    <t>BR</t>
  </si>
  <si>
    <t>IO</t>
  </si>
  <si>
    <t>British Indian Ocean Territory</t>
  </si>
  <si>
    <t>BN</t>
  </si>
  <si>
    <t>Brunei Darussalam</t>
  </si>
  <si>
    <t>BG</t>
  </si>
  <si>
    <t>BF</t>
  </si>
  <si>
    <t>Burkina Faso</t>
  </si>
  <si>
    <t>BI</t>
  </si>
  <si>
    <t>Burundi</t>
  </si>
  <si>
    <t>KH</t>
  </si>
  <si>
    <t>CM</t>
  </si>
  <si>
    <t>Cameroon</t>
  </si>
  <si>
    <t>CV</t>
  </si>
  <si>
    <t>Cape Verde</t>
  </si>
  <si>
    <t>KY</t>
  </si>
  <si>
    <t>Cayman Islands</t>
  </si>
  <si>
    <t>CF</t>
  </si>
  <si>
    <t>Central African Republic</t>
  </si>
  <si>
    <t>TD</t>
  </si>
  <si>
    <t>Chad</t>
  </si>
  <si>
    <t>CL</t>
  </si>
  <si>
    <t>CX</t>
  </si>
  <si>
    <t>Christmas Island</t>
  </si>
  <si>
    <t>CC</t>
  </si>
  <si>
    <t>Cocos (Keeling) Islands</t>
  </si>
  <si>
    <t>CO</t>
  </si>
  <si>
    <t>Colombia</t>
  </si>
  <si>
    <t>KM</t>
  </si>
  <si>
    <t>Comoros</t>
  </si>
  <si>
    <t>CG</t>
  </si>
  <si>
    <t>Congo</t>
  </si>
  <si>
    <t>CK</t>
  </si>
  <si>
    <t>Cook Islands</t>
  </si>
  <si>
    <t>CR</t>
  </si>
  <si>
    <t>Costa Rica</t>
  </si>
  <si>
    <t>CI</t>
  </si>
  <si>
    <t>Cote D'Ivoire</t>
  </si>
  <si>
    <t>HR</t>
  </si>
  <si>
    <t>CU</t>
  </si>
  <si>
    <t>Cuba</t>
  </si>
  <si>
    <t>CW</t>
  </si>
  <si>
    <t>Curaçao</t>
  </si>
  <si>
    <t>CY</t>
  </si>
  <si>
    <t>CZ</t>
  </si>
  <si>
    <t>CS</t>
  </si>
  <si>
    <t>Czechoslovakia</t>
  </si>
  <si>
    <t>DK</t>
  </si>
  <si>
    <t>DJ</t>
  </si>
  <si>
    <t>Djibouti</t>
  </si>
  <si>
    <t>DM</t>
  </si>
  <si>
    <t>Dominica</t>
  </si>
  <si>
    <t>DO</t>
  </si>
  <si>
    <t>Dominican Republic</t>
  </si>
  <si>
    <t>TP</t>
  </si>
  <si>
    <t>East Timor</t>
  </si>
  <si>
    <t>EC</t>
  </si>
  <si>
    <t>Ecuador</t>
  </si>
  <si>
    <t>EG</t>
  </si>
  <si>
    <t>SV</t>
  </si>
  <si>
    <t>El Salvador</t>
  </si>
  <si>
    <t>GQ</t>
  </si>
  <si>
    <t>Equatorial Guinea</t>
  </si>
  <si>
    <t>ER</t>
  </si>
  <si>
    <t>Eritrea</t>
  </si>
  <si>
    <t>EE</t>
  </si>
  <si>
    <t>ET</t>
  </si>
  <si>
    <t>FK</t>
  </si>
  <si>
    <t>Falkland Islands (Malvinas)</t>
  </si>
  <si>
    <t>FO</t>
  </si>
  <si>
    <t>Faroe Islands</t>
  </si>
  <si>
    <t>FJ</t>
  </si>
  <si>
    <t>Fiji</t>
  </si>
  <si>
    <t>FI</t>
  </si>
  <si>
    <t>GF</t>
  </si>
  <si>
    <t>French Guiana</t>
  </si>
  <si>
    <t>PF</t>
  </si>
  <si>
    <t>French Polynesia</t>
  </si>
  <si>
    <t>TF</t>
  </si>
  <si>
    <t>French Southern Territories</t>
  </si>
  <si>
    <t>GA</t>
  </si>
  <si>
    <t>Gabon</t>
  </si>
  <si>
    <t>GM</t>
  </si>
  <si>
    <t>Gambia</t>
  </si>
  <si>
    <t>GE</t>
  </si>
  <si>
    <t>Georgia</t>
  </si>
  <si>
    <t>GH</t>
  </si>
  <si>
    <t>Ghana</t>
  </si>
  <si>
    <t>GI</t>
  </si>
  <si>
    <t>Gibraltar</t>
  </si>
  <si>
    <t>GR</t>
  </si>
  <si>
    <t>GL</t>
  </si>
  <si>
    <t>Greenland</t>
  </si>
  <si>
    <t>GD</t>
  </si>
  <si>
    <t>Grenada</t>
  </si>
  <si>
    <t>GP</t>
  </si>
  <si>
    <t>Guadeloupe</t>
  </si>
  <si>
    <t>GU</t>
  </si>
  <si>
    <t>GT</t>
  </si>
  <si>
    <t>Guatemala</t>
  </si>
  <si>
    <t>GG</t>
  </si>
  <si>
    <t>Guernsey</t>
  </si>
  <si>
    <t>GN</t>
  </si>
  <si>
    <t>Guinea</t>
  </si>
  <si>
    <t>GW</t>
  </si>
  <si>
    <t>Guinea-Bissau</t>
  </si>
  <si>
    <t>GY</t>
  </si>
  <si>
    <t>Guyana</t>
  </si>
  <si>
    <t>HT</t>
  </si>
  <si>
    <t>Haiti</t>
  </si>
  <si>
    <t>HM</t>
  </si>
  <si>
    <t>Heard and Mc Donald Islands</t>
  </si>
  <si>
    <t>HN</t>
  </si>
  <si>
    <t>Honduras</t>
  </si>
  <si>
    <t>HU</t>
  </si>
  <si>
    <t>IS</t>
  </si>
  <si>
    <t>IR</t>
  </si>
  <si>
    <t>Iran (Islamic Republic of)</t>
  </si>
  <si>
    <t>IQ</t>
  </si>
  <si>
    <t>Iraq</t>
  </si>
  <si>
    <t>IE</t>
  </si>
  <si>
    <t>IM</t>
  </si>
  <si>
    <t>Isle of Man</t>
  </si>
  <si>
    <t>IL</t>
  </si>
  <si>
    <t>JM</t>
  </si>
  <si>
    <t>Jamaica</t>
  </si>
  <si>
    <t>JE</t>
  </si>
  <si>
    <t>Jersey</t>
  </si>
  <si>
    <t>JO</t>
  </si>
  <si>
    <t>KZ</t>
  </si>
  <si>
    <t>Kazakhstan</t>
  </si>
  <si>
    <t>KE</t>
  </si>
  <si>
    <t>KI</t>
  </si>
  <si>
    <t>Kiribati</t>
  </si>
  <si>
    <t>KP</t>
  </si>
  <si>
    <t>Korea, Democratic People's Republic of</t>
  </si>
  <si>
    <t>XK</t>
  </si>
  <si>
    <t>Kosovo</t>
  </si>
  <si>
    <t>KW</t>
  </si>
  <si>
    <t>KG</t>
  </si>
  <si>
    <t>Kyrgyzstan</t>
  </si>
  <si>
    <t>LA</t>
  </si>
  <si>
    <t>Lao People's Democratic Republic</t>
  </si>
  <si>
    <t>LV</t>
  </si>
  <si>
    <t>LB</t>
  </si>
  <si>
    <t>Lebanon</t>
  </si>
  <si>
    <t>LS</t>
  </si>
  <si>
    <t>Lesotho</t>
  </si>
  <si>
    <t>LR</t>
  </si>
  <si>
    <t>Liberia</t>
  </si>
  <si>
    <t>LY</t>
  </si>
  <si>
    <t>Libyan Arab Jamahiriya</t>
  </si>
  <si>
    <t>LI</t>
  </si>
  <si>
    <t>Liechtenstein</t>
  </si>
  <si>
    <t>LT</t>
  </si>
  <si>
    <t>LU</t>
  </si>
  <si>
    <t>MK</t>
  </si>
  <si>
    <t>Macedonia, Republic of</t>
  </si>
  <si>
    <t>MG</t>
  </si>
  <si>
    <t>Madagascar</t>
  </si>
  <si>
    <t>MW</t>
  </si>
  <si>
    <t>Malawi</t>
  </si>
  <si>
    <t>MV</t>
  </si>
  <si>
    <t>ML</t>
  </si>
  <si>
    <t>Mali</t>
  </si>
  <si>
    <t>MT</t>
  </si>
  <si>
    <t>MH</t>
  </si>
  <si>
    <t>Marshall Islands</t>
  </si>
  <si>
    <t>MQ</t>
  </si>
  <si>
    <t>Martinique</t>
  </si>
  <si>
    <t>MR</t>
  </si>
  <si>
    <t>Mauritania</t>
  </si>
  <si>
    <t>MU</t>
  </si>
  <si>
    <t>YT</t>
  </si>
  <si>
    <t>Mayotte</t>
  </si>
  <si>
    <t>MX</t>
  </si>
  <si>
    <t>FM</t>
  </si>
  <si>
    <t>Micronesia</t>
  </si>
  <si>
    <t>MD</t>
  </si>
  <si>
    <t>Moldova, Republic of</t>
  </si>
  <si>
    <t>MC</t>
  </si>
  <si>
    <t>MN</t>
  </si>
  <si>
    <t>Mongolia</t>
  </si>
  <si>
    <t>ME</t>
  </si>
  <si>
    <t>Montenegro</t>
  </si>
  <si>
    <t>MS</t>
  </si>
  <si>
    <t>Montserrat</t>
  </si>
  <si>
    <t>MA</t>
  </si>
  <si>
    <t>Morocco</t>
  </si>
  <si>
    <t>MZ</t>
  </si>
  <si>
    <t>Mozambique</t>
  </si>
  <si>
    <t>MM</t>
  </si>
  <si>
    <t>NA</t>
  </si>
  <si>
    <t>Namibia</t>
  </si>
  <si>
    <t>NR</t>
  </si>
  <si>
    <t>Nauru</t>
  </si>
  <si>
    <t>NP</t>
  </si>
  <si>
    <t>NL</t>
  </si>
  <si>
    <t>AN</t>
  </si>
  <si>
    <t>Netherlands Antilles</t>
  </si>
  <si>
    <t>NT</t>
  </si>
  <si>
    <t>Neutral Zone</t>
  </si>
  <si>
    <t>NC</t>
  </si>
  <si>
    <t>New Caledonia</t>
  </si>
  <si>
    <t>NI</t>
  </si>
  <si>
    <t>Nicaragua</t>
  </si>
  <si>
    <t>NE</t>
  </si>
  <si>
    <t>Niger</t>
  </si>
  <si>
    <t>NG</t>
  </si>
  <si>
    <t>Nigeria</t>
  </si>
  <si>
    <t>NU</t>
  </si>
  <si>
    <t>Niue</t>
  </si>
  <si>
    <t>NF</t>
  </si>
  <si>
    <t>Norfolk Island</t>
  </si>
  <si>
    <t>MP</t>
  </si>
  <si>
    <t>Northern Mariana Islands</t>
  </si>
  <si>
    <t>NO</t>
  </si>
  <si>
    <t>OM</t>
  </si>
  <si>
    <t>PK</t>
  </si>
  <si>
    <t>PW</t>
  </si>
  <si>
    <t>Palau</t>
  </si>
  <si>
    <t>PS</t>
  </si>
  <si>
    <t>Palestine</t>
  </si>
  <si>
    <t>PA</t>
  </si>
  <si>
    <t>Panama</t>
  </si>
  <si>
    <t>PG</t>
  </si>
  <si>
    <t>Papua New Guinea</t>
  </si>
  <si>
    <t>PY</t>
  </si>
  <si>
    <t>Paraguay</t>
  </si>
  <si>
    <t>PE</t>
  </si>
  <si>
    <t>Peru</t>
  </si>
  <si>
    <t>PN</t>
  </si>
  <si>
    <t>Pitcairn</t>
  </si>
  <si>
    <t>PL</t>
  </si>
  <si>
    <t>PT</t>
  </si>
  <si>
    <t>PR</t>
  </si>
  <si>
    <t>Puerto Rico</t>
  </si>
  <si>
    <t>QA</t>
  </si>
  <si>
    <t>RE</t>
  </si>
  <si>
    <t>Reunion</t>
  </si>
  <si>
    <t>RO</t>
  </si>
  <si>
    <t>RW</t>
  </si>
  <si>
    <t>Rwanda</t>
  </si>
  <si>
    <t>KN</t>
  </si>
  <si>
    <t>Saint Kitts and Nevis</t>
  </si>
  <si>
    <t>LC</t>
  </si>
  <si>
    <t>Saint Lucia</t>
  </si>
  <si>
    <t>VC</t>
  </si>
  <si>
    <t>Saint Vincent and The Grenadines</t>
  </si>
  <si>
    <t>WS</t>
  </si>
  <si>
    <t>Samoa</t>
  </si>
  <si>
    <t>SM</t>
  </si>
  <si>
    <t>San Marino</t>
  </si>
  <si>
    <t>ST</t>
  </si>
  <si>
    <t>Sao Tome and Principe</t>
  </si>
  <si>
    <t>SA</t>
  </si>
  <si>
    <t>SN</t>
  </si>
  <si>
    <t>Senegal</t>
  </si>
  <si>
    <t>RS</t>
  </si>
  <si>
    <t>Serbia</t>
  </si>
  <si>
    <t>SC</t>
  </si>
  <si>
    <t>Seychelles</t>
  </si>
  <si>
    <t>SL</t>
  </si>
  <si>
    <t>Sierra Leone</t>
  </si>
  <si>
    <t>SK</t>
  </si>
  <si>
    <t>SI</t>
  </si>
  <si>
    <t>SB</t>
  </si>
  <si>
    <t>Solomon Islands</t>
  </si>
  <si>
    <t>SO</t>
  </si>
  <si>
    <t>Somalia</t>
  </si>
  <si>
    <t>ZA</t>
  </si>
  <si>
    <t>ES</t>
  </si>
  <si>
    <t>LK</t>
  </si>
  <si>
    <t>SH</t>
  </si>
  <si>
    <t>St. Helena</t>
  </si>
  <si>
    <t>PM</t>
  </si>
  <si>
    <t>St. Pierre and Miquelon</t>
  </si>
  <si>
    <t>SD</t>
  </si>
  <si>
    <t>SR</t>
  </si>
  <si>
    <t>Suriname</t>
  </si>
  <si>
    <t>SJ</t>
  </si>
  <si>
    <t>Svalbard and Jan Mayen Islands</t>
  </si>
  <si>
    <t>SZ</t>
  </si>
  <si>
    <t>Swaziland</t>
  </si>
  <si>
    <t>SE</t>
  </si>
  <si>
    <t>CH</t>
  </si>
  <si>
    <t>SY</t>
  </si>
  <si>
    <t>Syrian Arab Republic</t>
  </si>
  <si>
    <t>TJ</t>
  </si>
  <si>
    <t>Tajikistan</t>
  </si>
  <si>
    <t>TZ</t>
  </si>
  <si>
    <t>Tanzania, United Republic of</t>
  </si>
  <si>
    <t>TG</t>
  </si>
  <si>
    <t>Togo</t>
  </si>
  <si>
    <t>TK</t>
  </si>
  <si>
    <t>Tokelau</t>
  </si>
  <si>
    <t>TO</t>
  </si>
  <si>
    <t>Tonga</t>
  </si>
  <si>
    <t>TT</t>
  </si>
  <si>
    <t>Trinidad and Tobago</t>
  </si>
  <si>
    <t>TN</t>
  </si>
  <si>
    <t>Tunisia</t>
  </si>
  <si>
    <t>TR</t>
  </si>
  <si>
    <t>TM</t>
  </si>
  <si>
    <t>Turkmenistan</t>
  </si>
  <si>
    <t>TC</t>
  </si>
  <si>
    <t>Turks and Caicos Islands</t>
  </si>
  <si>
    <t>TV</t>
  </si>
  <si>
    <t>Tuvalu</t>
  </si>
  <si>
    <t>UG</t>
  </si>
  <si>
    <t>Uganda</t>
  </si>
  <si>
    <t>UA</t>
  </si>
  <si>
    <t>UM</t>
  </si>
  <si>
    <t>United States Minor Outlying Islands</t>
  </si>
  <si>
    <t>UY</t>
  </si>
  <si>
    <t>Uruguay</t>
  </si>
  <si>
    <t>SU</t>
  </si>
  <si>
    <t>Ussr</t>
  </si>
  <si>
    <t>UZ</t>
  </si>
  <si>
    <t>Uzbekistan</t>
  </si>
  <si>
    <t>VU</t>
  </si>
  <si>
    <t>Vanuatu</t>
  </si>
  <si>
    <t>VA</t>
  </si>
  <si>
    <t>Vatican City State (Holy See)</t>
  </si>
  <si>
    <t>VE</t>
  </si>
  <si>
    <t>VG</t>
  </si>
  <si>
    <t>Virgin Islands (British)</t>
  </si>
  <si>
    <t>VI</t>
  </si>
  <si>
    <t>Virgin Islands (U.S.)</t>
  </si>
  <si>
    <t>WF</t>
  </si>
  <si>
    <t>Wallis And Futuna Islands</t>
  </si>
  <si>
    <t>EH</t>
  </si>
  <si>
    <t>Western Sahara</t>
  </si>
  <si>
    <t>YE</t>
  </si>
  <si>
    <t>Yemen, Republic of</t>
  </si>
  <si>
    <t>YU</t>
  </si>
  <si>
    <t>Yugoslavia</t>
  </si>
  <si>
    <t>ZR</t>
  </si>
  <si>
    <t>Zaire</t>
  </si>
  <si>
    <t>ZM</t>
  </si>
  <si>
    <t>Zambia</t>
  </si>
  <si>
    <t>ZW</t>
  </si>
  <si>
    <t>Zimbabwe</t>
  </si>
  <si>
    <t>State/Province Code</t>
    <phoneticPr fontId="1" type="noConversion"/>
  </si>
  <si>
    <t>CN</t>
  </si>
  <si>
    <t>ANH</t>
  </si>
  <si>
    <t xml:space="preserve">Anhui </t>
  </si>
  <si>
    <t>安徽</t>
  </si>
  <si>
    <t>BEI</t>
  </si>
  <si>
    <t>Beijing</t>
  </si>
  <si>
    <t>北京</t>
  </si>
  <si>
    <t>CHO</t>
  </si>
  <si>
    <t>Chongqing</t>
  </si>
  <si>
    <t>重庆</t>
  </si>
  <si>
    <t>重慶</t>
  </si>
  <si>
    <t>FUJ</t>
  </si>
  <si>
    <t xml:space="preserve">Fujian </t>
  </si>
  <si>
    <t>福建</t>
  </si>
  <si>
    <t>GAN</t>
  </si>
  <si>
    <t xml:space="preserve">Gansu </t>
  </si>
  <si>
    <t>甘肃</t>
  </si>
  <si>
    <t>甘肅</t>
  </si>
  <si>
    <t>GUD</t>
  </si>
  <si>
    <t xml:space="preserve">Guangdong </t>
  </si>
  <si>
    <t>广东</t>
  </si>
  <si>
    <t>廣東</t>
  </si>
  <si>
    <t>GUI</t>
  </si>
  <si>
    <t xml:space="preserve">Guizhou </t>
  </si>
  <si>
    <t>贵州</t>
  </si>
  <si>
    <t>貴州</t>
  </si>
  <si>
    <t>GUX</t>
  </si>
  <si>
    <t xml:space="preserve">Guangxi </t>
  </si>
  <si>
    <t>广西</t>
  </si>
  <si>
    <t>廣西</t>
  </si>
  <si>
    <t>HAI</t>
  </si>
  <si>
    <t>Hainan</t>
  </si>
  <si>
    <t>海南</t>
  </si>
  <si>
    <t>HEB</t>
  </si>
  <si>
    <t xml:space="preserve">Hebei </t>
  </si>
  <si>
    <t>河北</t>
  </si>
  <si>
    <t>HEI</t>
  </si>
  <si>
    <t xml:space="preserve">Heilongjiang </t>
  </si>
  <si>
    <t>黑龙江</t>
  </si>
  <si>
    <t>黑龍江</t>
  </si>
  <si>
    <t>HEN</t>
  </si>
  <si>
    <t xml:space="preserve">Henan </t>
  </si>
  <si>
    <t>河南</t>
  </si>
  <si>
    <t>HUB</t>
  </si>
  <si>
    <t xml:space="preserve">Hubei </t>
  </si>
  <si>
    <t>湖北</t>
  </si>
  <si>
    <t>HUN</t>
  </si>
  <si>
    <t xml:space="preserve">Hunan </t>
  </si>
  <si>
    <t>湖南</t>
  </si>
  <si>
    <t>INN</t>
  </si>
  <si>
    <t>Inner Mongolia</t>
  </si>
  <si>
    <t>内蒙古</t>
  </si>
  <si>
    <t>JIL</t>
  </si>
  <si>
    <t xml:space="preserve">Jilin </t>
  </si>
  <si>
    <t>吉林</t>
  </si>
  <si>
    <t>JSU</t>
  </si>
  <si>
    <t xml:space="preserve">Jiangsu </t>
  </si>
  <si>
    <t>江苏</t>
  </si>
  <si>
    <t>江蘇</t>
  </si>
  <si>
    <t>JXI</t>
  </si>
  <si>
    <t xml:space="preserve">Jiangxi </t>
  </si>
  <si>
    <t>江西</t>
  </si>
  <si>
    <t>LIA</t>
  </si>
  <si>
    <t xml:space="preserve">Liaoning </t>
  </si>
  <si>
    <t>辽宁</t>
  </si>
  <si>
    <t>遼寧</t>
  </si>
  <si>
    <t>NIN</t>
  </si>
  <si>
    <t xml:space="preserve">Ningxia </t>
  </si>
  <si>
    <t>宁夏</t>
  </si>
  <si>
    <t>寧夏</t>
  </si>
  <si>
    <t>QIN</t>
  </si>
  <si>
    <t xml:space="preserve">Qinghai </t>
  </si>
  <si>
    <t>青海</t>
  </si>
  <si>
    <t>SAA</t>
  </si>
  <si>
    <t xml:space="preserve">Shaanxi </t>
  </si>
  <si>
    <t>陕西</t>
  </si>
  <si>
    <t>陝西</t>
  </si>
  <si>
    <t>SHA</t>
  </si>
  <si>
    <t>Shanghai</t>
  </si>
  <si>
    <t>上海</t>
  </si>
  <si>
    <t>SHD</t>
  </si>
  <si>
    <t xml:space="preserve">Shandong </t>
  </si>
  <si>
    <t>山东</t>
  </si>
  <si>
    <t>山東</t>
  </si>
  <si>
    <t>SIC</t>
  </si>
  <si>
    <t xml:space="preserve">Sichuan </t>
  </si>
  <si>
    <t>四川</t>
  </si>
  <si>
    <t>SXI</t>
  </si>
  <si>
    <t xml:space="preserve">Shanxi </t>
  </si>
  <si>
    <t>山西</t>
  </si>
  <si>
    <t>TIA</t>
  </si>
  <si>
    <t>Tianjin</t>
  </si>
  <si>
    <t>天津</t>
  </si>
  <si>
    <t>TIB</t>
  </si>
  <si>
    <t>Tibet Autonomous Region</t>
  </si>
  <si>
    <t>西藏</t>
  </si>
  <si>
    <t>XIN</t>
  </si>
  <si>
    <t xml:space="preserve">Xinjiang </t>
  </si>
  <si>
    <t>新疆</t>
  </si>
  <si>
    <t>YUN</t>
  </si>
  <si>
    <t xml:space="preserve">Yunnan </t>
  </si>
  <si>
    <t>云南</t>
  </si>
  <si>
    <t>雲南</t>
  </si>
  <si>
    <t>ZHE</t>
  </si>
  <si>
    <t xml:space="preserve">Zhejiang </t>
  </si>
  <si>
    <t>浙江</t>
  </si>
  <si>
    <t>ABD</t>
  </si>
  <si>
    <t>Aberdeenshire</t>
  </si>
  <si>
    <t>ANS</t>
  </si>
  <si>
    <t>Angus</t>
  </si>
  <si>
    <t>ANT</t>
  </si>
  <si>
    <t>County Antrim</t>
  </si>
  <si>
    <t>ARL</t>
  </si>
  <si>
    <t>Argyllshire</t>
  </si>
  <si>
    <t>ARM</t>
  </si>
  <si>
    <t>County Armagh</t>
  </si>
  <si>
    <t>AVN</t>
  </si>
  <si>
    <t>Avon</t>
  </si>
  <si>
    <t>AYR</t>
  </si>
  <si>
    <t>Ayrshire</t>
  </si>
  <si>
    <t>BAN</t>
  </si>
  <si>
    <t>Banffshire</t>
  </si>
  <si>
    <t>BDF</t>
  </si>
  <si>
    <t>Bedfordshire</t>
  </si>
  <si>
    <t>BEW</t>
  </si>
  <si>
    <t>Berwickshire</t>
  </si>
  <si>
    <t>BKM</t>
  </si>
  <si>
    <t>Buckinghamshire</t>
  </si>
  <si>
    <t>BRK</t>
  </si>
  <si>
    <t>Berkshire</t>
  </si>
  <si>
    <t>CAI</t>
  </si>
  <si>
    <t>Caithness</t>
  </si>
  <si>
    <t>CAM</t>
  </si>
  <si>
    <t>Cambridgeshire</t>
  </si>
  <si>
    <t>CHI</t>
  </si>
  <si>
    <t>Channel Islands</t>
  </si>
  <si>
    <t>CHS</t>
  </si>
  <si>
    <t>Cheshire</t>
  </si>
  <si>
    <t>CLK</t>
  </si>
  <si>
    <t>Clackmannanshire</t>
  </si>
  <si>
    <t>CLV</t>
  </si>
  <si>
    <t>Cleveland</t>
  </si>
  <si>
    <t>CMA</t>
  </si>
  <si>
    <t>Cumbria</t>
  </si>
  <si>
    <t>CON</t>
  </si>
  <si>
    <t>Cornwall</t>
  </si>
  <si>
    <t>CWD</t>
  </si>
  <si>
    <t>Clwyd</t>
  </si>
  <si>
    <t>DBY</t>
  </si>
  <si>
    <t>Derbyshire</t>
  </si>
  <si>
    <t>DEV</t>
  </si>
  <si>
    <t>Devon</t>
  </si>
  <si>
    <t>DFD</t>
  </si>
  <si>
    <t>Dyfed</t>
  </si>
  <si>
    <t>DFS</t>
  </si>
  <si>
    <t>Dumfries-shire</t>
  </si>
  <si>
    <t>DNB</t>
  </si>
  <si>
    <t>Dunbartonshire</t>
  </si>
  <si>
    <t>DOR</t>
  </si>
  <si>
    <t>Dorset</t>
  </si>
  <si>
    <t>DOW</t>
  </si>
  <si>
    <t>County Down</t>
  </si>
  <si>
    <t>DUR</t>
  </si>
  <si>
    <t>County Durham</t>
  </si>
  <si>
    <t>ELN</t>
  </si>
  <si>
    <t>East Lothian</t>
  </si>
  <si>
    <t>ESS</t>
  </si>
  <si>
    <t>Essex</t>
  </si>
  <si>
    <t>FER</t>
  </si>
  <si>
    <t>County Fermanagh</t>
  </si>
  <si>
    <t>FIF</t>
  </si>
  <si>
    <t>Fife</t>
  </si>
  <si>
    <t>GLS</t>
  </si>
  <si>
    <t>Gloucestershire</t>
  </si>
  <si>
    <t>GNT</t>
  </si>
  <si>
    <t>Gwent</t>
  </si>
  <si>
    <t>GWN</t>
  </si>
  <si>
    <t>Gwynedd</t>
  </si>
  <si>
    <t>HAM</t>
  </si>
  <si>
    <t>Hampshire</t>
  </si>
  <si>
    <t>HEF</t>
  </si>
  <si>
    <t>Herefordshire</t>
  </si>
  <si>
    <t>HRT</t>
  </si>
  <si>
    <t>Hertfordshire</t>
  </si>
  <si>
    <t>HUM</t>
  </si>
  <si>
    <t>Humberside</t>
  </si>
  <si>
    <t>INV</t>
  </si>
  <si>
    <t>Inverness-shire</t>
  </si>
  <si>
    <t>IOL</t>
  </si>
  <si>
    <t>Isle of Lewis</t>
  </si>
  <si>
    <t>IOS</t>
  </si>
  <si>
    <t>Isle of Skye</t>
  </si>
  <si>
    <t>IOW</t>
  </si>
  <si>
    <t>Isle of Wight</t>
  </si>
  <si>
    <t>KCD</t>
  </si>
  <si>
    <t>Kincardineshire</t>
  </si>
  <si>
    <t>KEN</t>
  </si>
  <si>
    <t>Kent</t>
  </si>
  <si>
    <t>KKD</t>
  </si>
  <si>
    <t>Kirkcudbrightshire</t>
  </si>
  <si>
    <t>LAN</t>
  </si>
  <si>
    <t>Lancashire</t>
  </si>
  <si>
    <t>LDY</t>
  </si>
  <si>
    <t>County Londonderry</t>
  </si>
  <si>
    <t>LEI</t>
  </si>
  <si>
    <t>Leicestershire</t>
  </si>
  <si>
    <t>LIN</t>
  </si>
  <si>
    <t>Lincolnshire</t>
  </si>
  <si>
    <t>LKS</t>
  </si>
  <si>
    <t>Lanarkshire</t>
  </si>
  <si>
    <t>MDX</t>
  </si>
  <si>
    <t>Middlesex</t>
  </si>
  <si>
    <t>MGM</t>
  </si>
  <si>
    <t>Mid Glamorgan</t>
  </si>
  <si>
    <t>MLN</t>
  </si>
  <si>
    <t>Midlothian</t>
  </si>
  <si>
    <t>MOR</t>
  </si>
  <si>
    <t>Morayshire</t>
  </si>
  <si>
    <t>MSY</t>
  </si>
  <si>
    <t>Merseyside</t>
  </si>
  <si>
    <t>NBL</t>
  </si>
  <si>
    <t>Northumberland</t>
  </si>
  <si>
    <t>NFK</t>
  </si>
  <si>
    <t>Norfolk</t>
  </si>
  <si>
    <t>NTH</t>
  </si>
  <si>
    <t>Northamptonshire</t>
  </si>
  <si>
    <t>NTT</t>
  </si>
  <si>
    <t>Nottinghamshire</t>
  </si>
  <si>
    <t>NYK</t>
  </si>
  <si>
    <t>North Yorkshire</t>
  </si>
  <si>
    <t>OKI</t>
  </si>
  <si>
    <t>Orkney</t>
  </si>
  <si>
    <t>OXF</t>
  </si>
  <si>
    <t>Oxfordshire</t>
  </si>
  <si>
    <t>PEE</t>
  </si>
  <si>
    <t>Peebles-shire</t>
  </si>
  <si>
    <t>PER</t>
  </si>
  <si>
    <t>Perth</t>
  </si>
  <si>
    <t>POW</t>
  </si>
  <si>
    <t>Powys</t>
  </si>
  <si>
    <t>RFW</t>
  </si>
  <si>
    <t>Renfrewshire</t>
  </si>
  <si>
    <t>ROC</t>
  </si>
  <si>
    <t>Ross and Cromarty</t>
  </si>
  <si>
    <t>ROX</t>
  </si>
  <si>
    <t>Roxburghshire</t>
  </si>
  <si>
    <t>SAL</t>
  </si>
  <si>
    <t>Shropshire</t>
  </si>
  <si>
    <t>SEL</t>
  </si>
  <si>
    <t>Selkirkshire</t>
  </si>
  <si>
    <t>SFK</t>
  </si>
  <si>
    <t>Suffolk</t>
  </si>
  <si>
    <t>SGM</t>
  </si>
  <si>
    <t>South Glamorgan</t>
  </si>
  <si>
    <t>SOM</t>
  </si>
  <si>
    <t>Somerset</t>
  </si>
  <si>
    <t>SRY</t>
  </si>
  <si>
    <t>Surrey</t>
  </si>
  <si>
    <t>STI</t>
  </si>
  <si>
    <t>Stirlingshire</t>
  </si>
  <si>
    <t>STS</t>
  </si>
  <si>
    <t>Staffordshire</t>
  </si>
  <si>
    <t>SUT</t>
  </si>
  <si>
    <t>Sutherland</t>
  </si>
  <si>
    <t>SXE</t>
  </si>
  <si>
    <t>East Sussex</t>
  </si>
  <si>
    <t>SXW</t>
  </si>
  <si>
    <t>West Sussex</t>
  </si>
  <si>
    <t>SYK</t>
  </si>
  <si>
    <t>South Yorkshire</t>
  </si>
  <si>
    <t>TWR</t>
  </si>
  <si>
    <t>Tyne and Wear</t>
  </si>
  <si>
    <t>TYR</t>
  </si>
  <si>
    <t>County Tyrone</t>
  </si>
  <si>
    <t>WAR</t>
  </si>
  <si>
    <t>Warwickshire</t>
  </si>
  <si>
    <t>WGM</t>
  </si>
  <si>
    <t>West Glamorgan</t>
  </si>
  <si>
    <t>WIG</t>
  </si>
  <si>
    <t>Wigtownshire</t>
  </si>
  <si>
    <t>WIL</t>
  </si>
  <si>
    <t>Wiltshire</t>
  </si>
  <si>
    <t>WLN</t>
  </si>
  <si>
    <t>West Lothian</t>
  </si>
  <si>
    <t>WMD</t>
  </si>
  <si>
    <t>West Midlands</t>
  </si>
  <si>
    <t>WOR</t>
  </si>
  <si>
    <t>Worcestershire</t>
  </si>
  <si>
    <t>WYK</t>
  </si>
  <si>
    <t>West Yorkshire</t>
  </si>
  <si>
    <t>YKS</t>
  </si>
  <si>
    <t>Yorkshire</t>
  </si>
  <si>
    <t>AK</t>
  </si>
  <si>
    <t>Alaska</t>
  </si>
  <si>
    <t>Alabama</t>
  </si>
  <si>
    <t>Arkansas</t>
  </si>
  <si>
    <t>Arizona</t>
  </si>
  <si>
    <t>California</t>
  </si>
  <si>
    <t>Colorado</t>
  </si>
  <si>
    <t>CT</t>
  </si>
  <si>
    <t>Connecticut</t>
  </si>
  <si>
    <t>DC</t>
  </si>
  <si>
    <t>District of Columbia</t>
  </si>
  <si>
    <t>Delaware</t>
  </si>
  <si>
    <t>FL</t>
  </si>
  <si>
    <t>Florida</t>
  </si>
  <si>
    <t>Federated States of Micronesia</t>
  </si>
  <si>
    <t>HI</t>
  </si>
  <si>
    <t>Hawaii</t>
  </si>
  <si>
    <t>IA</t>
  </si>
  <si>
    <t>Iowa</t>
  </si>
  <si>
    <t>Idaho</t>
  </si>
  <si>
    <t>Illinois</t>
  </si>
  <si>
    <t>Indiana</t>
  </si>
  <si>
    <t>KS</t>
  </si>
  <si>
    <t>Kansas</t>
  </si>
  <si>
    <t>Kentucky</t>
  </si>
  <si>
    <t>Louisiana</t>
  </si>
  <si>
    <t>Massachusetts</t>
  </si>
  <si>
    <t>Maryland</t>
  </si>
  <si>
    <t>Maine</t>
  </si>
  <si>
    <t>MI</t>
  </si>
  <si>
    <t>Michigan</t>
  </si>
  <si>
    <t>Minnesota</t>
  </si>
  <si>
    <t>Missouri</t>
  </si>
  <si>
    <t>Mississippi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</si>
  <si>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</si>
  <si>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</si>
  <si>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</si>
  <si>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</si>
  <si>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</si>
  <si>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</si>
  <si>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</si>
  <si>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</si>
  <si>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</si>
  <si>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</si>
  <si>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</si>
  <si>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</si>
  <si>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</si>
  <si>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</si>
  <si>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</si>
  <si>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</si>
  <si>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</si>
  <si>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</si>
  <si>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</si>
  <si>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</si>
  <si>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</si>
  <si>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</si>
  <si>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</si>
  <si>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</si>
  <si>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</si>
  <si>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</si>
  <si>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</si>
  <si>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</si>
  <si>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Texas</t>
  </si>
  <si>
    <t>UT</t>
  </si>
  <si>
    <t>Utah</t>
  </si>
  <si>
    <t>Virginia</t>
  </si>
  <si>
    <t>Virgin Islands</t>
  </si>
  <si>
    <t>VT</t>
  </si>
  <si>
    <t>Vermont</t>
  </si>
  <si>
    <t>WA</t>
  </si>
  <si>
    <t>Washington, DC</t>
  </si>
  <si>
    <t>WI</t>
  </si>
  <si>
    <t>Wisconsin</t>
  </si>
  <si>
    <t>WV</t>
  </si>
  <si>
    <t>West Virginia</t>
  </si>
  <si>
    <t>WY</t>
  </si>
  <si>
    <t>Wyoming</t>
  </si>
  <si>
    <t>Country code</t>
    <phoneticPr fontId="1" type="noConversion"/>
  </si>
  <si>
    <t>Province Code</t>
    <phoneticPr fontId="1" type="noConversion"/>
  </si>
  <si>
    <t>北京市</t>
  </si>
  <si>
    <t>天津市</t>
  </si>
  <si>
    <t>Shijiazhuang City</t>
  </si>
  <si>
    <t>石家庄市</t>
  </si>
  <si>
    <t>石家莊市</t>
  </si>
  <si>
    <t>Tangshan City</t>
  </si>
  <si>
    <t>唐山市</t>
  </si>
  <si>
    <t>Qinhuangdao City</t>
  </si>
  <si>
    <t>秦皇岛市</t>
  </si>
  <si>
    <t>秦皇島市</t>
  </si>
  <si>
    <t>Handan City</t>
  </si>
  <si>
    <t>邯郸市</t>
  </si>
  <si>
    <t>邯鄲市</t>
  </si>
  <si>
    <t>Xingtai City</t>
  </si>
  <si>
    <t>邢台市</t>
  </si>
  <si>
    <t>邢臺市</t>
  </si>
  <si>
    <t>Baoding City</t>
  </si>
  <si>
    <t>保定市</t>
  </si>
  <si>
    <t>Zhangjiakou City</t>
  </si>
  <si>
    <t>张家口市</t>
  </si>
  <si>
    <t>張家口市</t>
  </si>
  <si>
    <t>Chengde City</t>
  </si>
  <si>
    <t>承德市</t>
  </si>
  <si>
    <t>Cangzhou City</t>
  </si>
  <si>
    <t>沧州市</t>
  </si>
  <si>
    <t>滄州市</t>
  </si>
  <si>
    <t>Langfang City</t>
  </si>
  <si>
    <t>廊坊市</t>
  </si>
  <si>
    <t>Hengshui City</t>
  </si>
  <si>
    <t>衡水市</t>
  </si>
  <si>
    <t>Taiyuan City</t>
  </si>
  <si>
    <t>太原市</t>
  </si>
  <si>
    <t>Datong City</t>
  </si>
  <si>
    <t>大同市</t>
  </si>
  <si>
    <t>Yangquan City</t>
  </si>
  <si>
    <t>阳泉市</t>
  </si>
  <si>
    <t>陽泉市</t>
  </si>
  <si>
    <t>Changzhi City</t>
  </si>
  <si>
    <t>长治市</t>
  </si>
  <si>
    <t>長治市</t>
  </si>
  <si>
    <t>Jincheng City</t>
  </si>
  <si>
    <t>晋城市</t>
  </si>
  <si>
    <t>Shuozhou City</t>
  </si>
  <si>
    <t>朔州市</t>
  </si>
  <si>
    <t>Xinzhou City</t>
  </si>
  <si>
    <t>忻州市</t>
  </si>
  <si>
    <t>Luliang City</t>
  </si>
  <si>
    <t>吕梁市</t>
  </si>
  <si>
    <t>呂梁市</t>
  </si>
  <si>
    <t>Jinzhong City</t>
  </si>
  <si>
    <t>晋中市</t>
  </si>
  <si>
    <t>Linfen City</t>
  </si>
  <si>
    <t>临汾市</t>
  </si>
  <si>
    <t>臨汾市</t>
  </si>
  <si>
    <t>Yuncheng City</t>
  </si>
  <si>
    <t>运城市</t>
  </si>
  <si>
    <t>運城市</t>
  </si>
  <si>
    <t>Hohhot City</t>
  </si>
  <si>
    <t>呼和浩特市</t>
  </si>
  <si>
    <t>Baotou City</t>
  </si>
  <si>
    <t>包头市</t>
  </si>
  <si>
    <t>包頭市</t>
  </si>
  <si>
    <t>Wuhai City</t>
  </si>
  <si>
    <t>乌海市</t>
  </si>
  <si>
    <t>烏海市</t>
  </si>
  <si>
    <t>Chifeng City</t>
  </si>
  <si>
    <t>赤峰市</t>
  </si>
  <si>
    <t>Hulunbeier City</t>
  </si>
  <si>
    <t>呼伦贝尔市</t>
  </si>
  <si>
    <t>呼倫貝爾市</t>
  </si>
  <si>
    <t>Xing'an League</t>
  </si>
  <si>
    <t>兴安盟</t>
  </si>
  <si>
    <t>興安盟</t>
  </si>
  <si>
    <t>Tongliao City</t>
  </si>
  <si>
    <t>通辽市</t>
  </si>
  <si>
    <t>通遼市</t>
  </si>
  <si>
    <t>Xilin Gol League</t>
  </si>
  <si>
    <t>锡林郭勒盟</t>
  </si>
  <si>
    <t>錫林郭勒盟</t>
  </si>
  <si>
    <t>Wulanchabu League</t>
  </si>
  <si>
    <t>乌兰察布盟</t>
  </si>
  <si>
    <t>烏蘭察布盟</t>
  </si>
  <si>
    <t>Ikezhao League</t>
  </si>
  <si>
    <t>伊克昭盟</t>
  </si>
  <si>
    <t>Bayannaoer League</t>
  </si>
  <si>
    <t>巴彦淖尔盟</t>
  </si>
  <si>
    <t>巴彥淖爾盟</t>
  </si>
  <si>
    <t>Alxa League</t>
  </si>
  <si>
    <t>阿拉善盟</t>
  </si>
  <si>
    <t>Shenyang city</t>
  </si>
  <si>
    <t>沈阳市</t>
  </si>
  <si>
    <t>瀋陽市</t>
  </si>
  <si>
    <t>Dalian City</t>
  </si>
  <si>
    <t>大连市</t>
  </si>
  <si>
    <t>大連市</t>
  </si>
  <si>
    <t>Anshan City</t>
  </si>
  <si>
    <t>鞍山市</t>
  </si>
  <si>
    <t>Fushun City</t>
  </si>
  <si>
    <t>抚顺市</t>
  </si>
  <si>
    <t>撫順市</t>
  </si>
  <si>
    <t>Benxi City</t>
  </si>
  <si>
    <t>本溪市</t>
  </si>
  <si>
    <t>Dandong City</t>
  </si>
  <si>
    <t>丹东市</t>
  </si>
  <si>
    <t>丹東市</t>
  </si>
  <si>
    <t>Jinzhou City</t>
  </si>
  <si>
    <t>锦州市</t>
  </si>
  <si>
    <t>錦州市</t>
  </si>
  <si>
    <t>Yingkou City</t>
  </si>
  <si>
    <t>营口市</t>
  </si>
  <si>
    <t>營口市</t>
  </si>
  <si>
    <t>Fuxin City</t>
  </si>
  <si>
    <t>阜新市</t>
  </si>
  <si>
    <t>Liaoyang City</t>
  </si>
  <si>
    <t>辽阳市</t>
  </si>
  <si>
    <t>遼陽市</t>
  </si>
  <si>
    <t>Panjin City</t>
  </si>
  <si>
    <t>盘锦市</t>
  </si>
  <si>
    <t>盤錦市</t>
  </si>
  <si>
    <t>Tieling City</t>
  </si>
  <si>
    <t>铁岭市</t>
  </si>
  <si>
    <t>鐵嶺市</t>
  </si>
  <si>
    <t>Chaoyang City</t>
  </si>
  <si>
    <t>朝阳市</t>
  </si>
  <si>
    <t>朝陽市</t>
  </si>
  <si>
    <t>Huludao City</t>
  </si>
  <si>
    <t>葫芦岛市</t>
  </si>
  <si>
    <t>葫蘆島市</t>
  </si>
  <si>
    <t>Changchun City</t>
  </si>
  <si>
    <t>长春市</t>
  </si>
  <si>
    <t>長春市</t>
  </si>
  <si>
    <t>Jilin City</t>
  </si>
  <si>
    <t>吉林市</t>
  </si>
  <si>
    <t>Siping City</t>
  </si>
  <si>
    <t>四平市</t>
  </si>
  <si>
    <t>Liaoyuan City</t>
  </si>
  <si>
    <t>辽源市</t>
  </si>
  <si>
    <t>遼源市</t>
  </si>
  <si>
    <t>Tonghua City</t>
  </si>
  <si>
    <t>通化市</t>
  </si>
  <si>
    <t>Baishan City</t>
  </si>
  <si>
    <t>白山市</t>
  </si>
  <si>
    <t>Songyuan City</t>
  </si>
  <si>
    <t>松原市</t>
  </si>
  <si>
    <t>White City</t>
  </si>
  <si>
    <t>白城市</t>
  </si>
  <si>
    <t>Yanbian Korean Autonomous Prefecture</t>
  </si>
  <si>
    <t>延边朝鲜族自治州</t>
  </si>
  <si>
    <t>延邊朝鮮族自治州</t>
  </si>
  <si>
    <t>Harbin City</t>
  </si>
  <si>
    <t>哈尔滨市</t>
  </si>
  <si>
    <t>哈爾濱市</t>
  </si>
  <si>
    <t>Qiqihar City</t>
  </si>
  <si>
    <t>齐齐哈尔市</t>
  </si>
  <si>
    <t>齊齊哈爾市</t>
  </si>
  <si>
    <t>Jixi City</t>
  </si>
  <si>
    <t>鸡西市</t>
  </si>
  <si>
    <t>雞西市</t>
  </si>
  <si>
    <t>Hegang City</t>
  </si>
  <si>
    <t>鹤岗市</t>
  </si>
  <si>
    <t>鶴崗市</t>
  </si>
  <si>
    <t>Shuangyashan City</t>
  </si>
  <si>
    <t>双鸭山市</t>
  </si>
  <si>
    <t>雙鴨山市</t>
  </si>
  <si>
    <t>Daqing City</t>
  </si>
  <si>
    <t>大庆市</t>
  </si>
  <si>
    <t>大慶市</t>
  </si>
  <si>
    <t>Yichun City</t>
  </si>
  <si>
    <t>伊春市</t>
  </si>
  <si>
    <t>Qitaihe City</t>
  </si>
  <si>
    <t>七台河市</t>
  </si>
  <si>
    <t>Mudanjiang City</t>
  </si>
  <si>
    <t>牡丹江市</t>
  </si>
  <si>
    <t>Heihe City</t>
  </si>
  <si>
    <t>黑河市</t>
  </si>
  <si>
    <t>Suihua City</t>
  </si>
  <si>
    <t>绥化市</t>
  </si>
  <si>
    <t>綏化市</t>
  </si>
  <si>
    <t>Daxinganling area</t>
  </si>
  <si>
    <t>大兴安岭地区</t>
  </si>
  <si>
    <t>大興安嶺地區</t>
  </si>
  <si>
    <t>上海市</t>
  </si>
  <si>
    <t>Nanjing City</t>
  </si>
  <si>
    <t>南京市</t>
  </si>
  <si>
    <t>Wuxi City</t>
  </si>
  <si>
    <t>无锡市</t>
  </si>
  <si>
    <t>無錫市</t>
  </si>
  <si>
    <t>Xuzhou</t>
  </si>
  <si>
    <t>徐州市</t>
  </si>
  <si>
    <t>Changzhou City</t>
  </si>
  <si>
    <t>常州市</t>
  </si>
  <si>
    <t>Suzhou City</t>
  </si>
  <si>
    <t>苏州市</t>
  </si>
  <si>
    <t>蘇州市</t>
  </si>
  <si>
    <t>Nantong city</t>
  </si>
  <si>
    <t>南通市</t>
  </si>
  <si>
    <t>Lianyungang City</t>
  </si>
  <si>
    <t>连云港市</t>
  </si>
  <si>
    <t>連雲港市</t>
  </si>
  <si>
    <t>Huai'an City (formerly Huaiyin City)</t>
  </si>
  <si>
    <r>
      <t>淮安市</t>
    </r>
    <r>
      <rPr>
        <sz val="14"/>
        <color theme="1"/>
        <rFont val="Calibri"/>
        <family val="2"/>
      </rPr>
      <t>(</t>
    </r>
    <r>
      <rPr>
        <sz val="14"/>
        <color theme="1"/>
        <rFont val="宋体"/>
        <family val="3"/>
        <charset val="134"/>
      </rPr>
      <t>原淮阴市）</t>
    </r>
  </si>
  <si>
    <t>淮安市（原淮陰市）</t>
  </si>
  <si>
    <t>Yancheng City</t>
  </si>
  <si>
    <t>盐城市</t>
  </si>
  <si>
    <t>鹽城市</t>
  </si>
  <si>
    <t>Yangzhou City</t>
  </si>
  <si>
    <t>扬州市</t>
  </si>
  <si>
    <t>揚州市</t>
  </si>
  <si>
    <t>Zhenjiang City</t>
  </si>
  <si>
    <t>镇江市</t>
  </si>
  <si>
    <t>鎮江市</t>
  </si>
  <si>
    <t>Taizhou City</t>
  </si>
  <si>
    <t>泰州市</t>
  </si>
  <si>
    <t>Suqian City</t>
  </si>
  <si>
    <t>宿迁市</t>
  </si>
  <si>
    <t>宿遷市</t>
  </si>
  <si>
    <t>Hangzhou City</t>
  </si>
  <si>
    <t>杭州市</t>
  </si>
  <si>
    <t>City of Ningbo</t>
  </si>
  <si>
    <t>宁波市</t>
  </si>
  <si>
    <t>寧波市</t>
  </si>
  <si>
    <t>Wenzhou city</t>
  </si>
  <si>
    <t>温州市</t>
  </si>
  <si>
    <t>溫州市</t>
  </si>
  <si>
    <t>Jiaxing City</t>
  </si>
  <si>
    <t>嘉兴市</t>
  </si>
  <si>
    <t>嘉興市</t>
  </si>
  <si>
    <t>Huzhou City</t>
  </si>
  <si>
    <t>湖州市</t>
  </si>
  <si>
    <t>Shaoxing City</t>
  </si>
  <si>
    <t>绍兴市</t>
  </si>
  <si>
    <t>紹興市</t>
  </si>
  <si>
    <t>Jinhua City</t>
  </si>
  <si>
    <t>金华市</t>
  </si>
  <si>
    <t>金華市</t>
  </si>
  <si>
    <t>Quzhou City</t>
  </si>
  <si>
    <t>衢州市</t>
  </si>
  <si>
    <t>Zhoushan City</t>
  </si>
  <si>
    <t>舟山市</t>
  </si>
  <si>
    <t>Taizhou</t>
  </si>
  <si>
    <t>台州市</t>
  </si>
  <si>
    <t>Lishui City</t>
  </si>
  <si>
    <t>丽水市</t>
  </si>
  <si>
    <t>麗水市</t>
  </si>
  <si>
    <t>Hefei City</t>
  </si>
  <si>
    <t>合肥市</t>
  </si>
  <si>
    <t>Wuhu City</t>
  </si>
  <si>
    <t>芜湖市</t>
  </si>
  <si>
    <t>蕪湖市</t>
  </si>
  <si>
    <t>Bengbu City</t>
  </si>
  <si>
    <t>蚌埠市</t>
  </si>
  <si>
    <t>Huainan City</t>
  </si>
  <si>
    <t>淮南市</t>
  </si>
  <si>
    <t>Maanshan City</t>
  </si>
  <si>
    <t>马鞍山市</t>
  </si>
  <si>
    <t>馬鞍山市</t>
  </si>
  <si>
    <t>Huaibei City</t>
  </si>
  <si>
    <t>淮北市</t>
  </si>
  <si>
    <t>Tongling City</t>
  </si>
  <si>
    <t>铜陵市</t>
  </si>
  <si>
    <t>銅陵市</t>
  </si>
  <si>
    <t>Anqing City</t>
  </si>
  <si>
    <t>安庆市</t>
  </si>
  <si>
    <t>安慶市</t>
  </si>
  <si>
    <t>Huangshan City</t>
  </si>
  <si>
    <t>黄山市</t>
  </si>
  <si>
    <t>黃山市</t>
  </si>
  <si>
    <t>Chuzhou City</t>
  </si>
  <si>
    <t>滁州市</t>
  </si>
  <si>
    <t>Fuyang City</t>
  </si>
  <si>
    <t>阜阳市</t>
  </si>
  <si>
    <t>阜陽市</t>
  </si>
  <si>
    <t>宿州市</t>
  </si>
  <si>
    <t>Lu'an City</t>
  </si>
  <si>
    <t>六安市</t>
  </si>
  <si>
    <t>Xuancheng City</t>
  </si>
  <si>
    <t>宣城市</t>
  </si>
  <si>
    <t>Chaohu City</t>
  </si>
  <si>
    <t>巢湖市</t>
  </si>
  <si>
    <t>Chizhou City</t>
  </si>
  <si>
    <t>池州市</t>
  </si>
  <si>
    <t>Fuzhou City</t>
  </si>
  <si>
    <t>福州市</t>
  </si>
  <si>
    <t>Xiamen City</t>
  </si>
  <si>
    <t>厦门市</t>
  </si>
  <si>
    <t>廈門市</t>
  </si>
  <si>
    <t>Ningde City</t>
  </si>
  <si>
    <t>宁德市</t>
  </si>
  <si>
    <t>寧德市</t>
  </si>
  <si>
    <t>Putian City</t>
  </si>
  <si>
    <t>莆田市</t>
  </si>
  <si>
    <t>Quanzhou City</t>
  </si>
  <si>
    <t>泉州市</t>
  </si>
  <si>
    <t>Zhangzhou City</t>
  </si>
  <si>
    <t>漳州市</t>
  </si>
  <si>
    <t>Longyan</t>
  </si>
  <si>
    <t>龙岩</t>
  </si>
  <si>
    <t>龍岩</t>
  </si>
  <si>
    <t>Sanming City</t>
  </si>
  <si>
    <t>三明市</t>
  </si>
  <si>
    <t>Nanping City</t>
  </si>
  <si>
    <t>南平市</t>
  </si>
  <si>
    <t>Nanchang City</t>
  </si>
  <si>
    <t>南昌市</t>
  </si>
  <si>
    <t>Jingdezhen City</t>
  </si>
  <si>
    <t>景德镇市</t>
  </si>
  <si>
    <t>景德鎮市</t>
  </si>
  <si>
    <t>Pingxiang City</t>
  </si>
  <si>
    <t>萍乡市</t>
  </si>
  <si>
    <t>萍鄉市</t>
  </si>
  <si>
    <t>Jiujiang City</t>
  </si>
  <si>
    <t>九江市</t>
  </si>
  <si>
    <t>Xinyu City</t>
  </si>
  <si>
    <t>新余市</t>
  </si>
  <si>
    <t>新餘市</t>
  </si>
  <si>
    <t>Yingtan City</t>
  </si>
  <si>
    <t>鹰潭市</t>
  </si>
  <si>
    <t>鷹潭市</t>
  </si>
  <si>
    <t>Ganzhou City</t>
  </si>
  <si>
    <t>赣州市</t>
  </si>
  <si>
    <t>贛州市</t>
  </si>
  <si>
    <t>宜春市</t>
  </si>
  <si>
    <t>Shangrao City</t>
  </si>
  <si>
    <t>上饶市</t>
  </si>
  <si>
    <t>上饒市</t>
  </si>
  <si>
    <t>Ji'an City</t>
  </si>
  <si>
    <t>吉安市</t>
  </si>
  <si>
    <t>抚州市</t>
  </si>
  <si>
    <t>撫州市</t>
  </si>
  <si>
    <t>Jinan City</t>
  </si>
  <si>
    <t>济南市</t>
  </si>
  <si>
    <t>濟南市</t>
  </si>
  <si>
    <t>Qingdao City</t>
  </si>
  <si>
    <t>青岛市</t>
  </si>
  <si>
    <t>青島市</t>
  </si>
  <si>
    <t>Zibo City</t>
  </si>
  <si>
    <t>淄博市</t>
  </si>
  <si>
    <t>Zaozhuang City</t>
  </si>
  <si>
    <t>枣庄市</t>
  </si>
  <si>
    <t>棗莊市</t>
  </si>
  <si>
    <t>Dongying City</t>
  </si>
  <si>
    <t>东营市</t>
  </si>
  <si>
    <t>東營市</t>
  </si>
  <si>
    <t>City of Yantai</t>
  </si>
  <si>
    <t>烟台市</t>
  </si>
  <si>
    <t>煙臺市</t>
  </si>
  <si>
    <t>Weifang City</t>
  </si>
  <si>
    <t>潍坊市</t>
  </si>
  <si>
    <t>濰坊市</t>
  </si>
  <si>
    <t>Jining City</t>
  </si>
  <si>
    <t>济宁市</t>
  </si>
  <si>
    <t>濟寧市</t>
  </si>
  <si>
    <t>Tai'an city</t>
  </si>
  <si>
    <t>泰安市</t>
  </si>
  <si>
    <t>Weihai City</t>
  </si>
  <si>
    <t>威海市</t>
  </si>
  <si>
    <t>Rizhao City</t>
  </si>
  <si>
    <t>日照市</t>
  </si>
  <si>
    <t>Laiwu City</t>
  </si>
  <si>
    <t>莱芜市</t>
  </si>
  <si>
    <t>萊蕪市</t>
  </si>
  <si>
    <t>Linyi City</t>
  </si>
  <si>
    <t>临沂市</t>
  </si>
  <si>
    <t>臨沂市</t>
  </si>
  <si>
    <t>Dezhou City</t>
  </si>
  <si>
    <t>德州市</t>
  </si>
  <si>
    <t>Liaocheng City</t>
  </si>
  <si>
    <t>聊城市</t>
  </si>
  <si>
    <t>Binzhou area</t>
  </si>
  <si>
    <t>滨州地区</t>
  </si>
  <si>
    <t>濱州地區</t>
  </si>
  <si>
    <t>Heze area</t>
  </si>
  <si>
    <t>菏泽地区</t>
  </si>
  <si>
    <t>菏澤地區</t>
  </si>
  <si>
    <t>Zhengzhou City</t>
  </si>
  <si>
    <t>郑州市</t>
  </si>
  <si>
    <t>鄭州市</t>
  </si>
  <si>
    <t>Kaifeng City</t>
  </si>
  <si>
    <t>开封市</t>
  </si>
  <si>
    <t>開封市</t>
  </si>
  <si>
    <t>Luoyang City</t>
  </si>
  <si>
    <t>洛阳市</t>
  </si>
  <si>
    <t>洛陽市</t>
  </si>
  <si>
    <t>Pingdingshan City</t>
  </si>
  <si>
    <t>平顶山市</t>
  </si>
  <si>
    <t>平頂山市</t>
  </si>
  <si>
    <t>Anyang City</t>
  </si>
  <si>
    <t>安阳市</t>
  </si>
  <si>
    <t>安陽市</t>
  </si>
  <si>
    <t>Hebi City</t>
  </si>
  <si>
    <t>鹤壁市</t>
  </si>
  <si>
    <t>鶴壁市</t>
  </si>
  <si>
    <t>Xinxiang City</t>
  </si>
  <si>
    <t>新乡市</t>
  </si>
  <si>
    <t>新鄉市</t>
  </si>
  <si>
    <t>Jiaozuo City</t>
  </si>
  <si>
    <t>焦作市</t>
  </si>
  <si>
    <t>Puyang City</t>
  </si>
  <si>
    <t>濮阳市</t>
  </si>
  <si>
    <t>濮陽市</t>
  </si>
  <si>
    <t>Xuchang City</t>
  </si>
  <si>
    <t>许昌市</t>
  </si>
  <si>
    <t>許昌市</t>
  </si>
  <si>
    <t>Luohe City</t>
  </si>
  <si>
    <t>漯河市</t>
  </si>
  <si>
    <t>Sanmenxia City</t>
  </si>
  <si>
    <t>三门峡市</t>
  </si>
  <si>
    <t>三門峽市</t>
  </si>
  <si>
    <t>Nanyang City</t>
  </si>
  <si>
    <t>南阳市</t>
  </si>
  <si>
    <t>南陽市</t>
  </si>
  <si>
    <t>Shangqiu City</t>
  </si>
  <si>
    <t>商丘市</t>
  </si>
  <si>
    <t>Xinyang City</t>
  </si>
  <si>
    <t>信阳市</t>
  </si>
  <si>
    <t>信陽市</t>
  </si>
  <si>
    <t>Zhoukou City</t>
  </si>
  <si>
    <t>周口市</t>
  </si>
  <si>
    <t>Zhumadian area</t>
  </si>
  <si>
    <t>驻马店地区</t>
  </si>
  <si>
    <t>駐馬店地區</t>
  </si>
  <si>
    <t>Wuhan</t>
  </si>
  <si>
    <t>武汉市</t>
  </si>
  <si>
    <t>武漢市</t>
  </si>
  <si>
    <t>Huangshi City</t>
  </si>
  <si>
    <t>黄石市</t>
  </si>
  <si>
    <t>黃石市</t>
  </si>
  <si>
    <t>Shiyan City</t>
  </si>
  <si>
    <t>十堰市</t>
  </si>
  <si>
    <t>Yichang City</t>
  </si>
  <si>
    <t>宜昌市</t>
  </si>
  <si>
    <t>Xiangfan City</t>
  </si>
  <si>
    <t>襄樊市</t>
  </si>
  <si>
    <t>Ezhou City</t>
  </si>
  <si>
    <t>鄂州市</t>
  </si>
  <si>
    <t>Jingmen City</t>
  </si>
  <si>
    <t>荆门市</t>
  </si>
  <si>
    <t>荊門市</t>
  </si>
  <si>
    <t>Xiaogan City</t>
  </si>
  <si>
    <t>孝感市</t>
  </si>
  <si>
    <t>Jingzhou City</t>
  </si>
  <si>
    <t>荆州市</t>
  </si>
  <si>
    <t>荊州市</t>
  </si>
  <si>
    <t>Huanggang City</t>
  </si>
  <si>
    <t>黄冈市</t>
  </si>
  <si>
    <t>黃岡市</t>
  </si>
  <si>
    <t>Xianning City</t>
  </si>
  <si>
    <t>咸宁市</t>
  </si>
  <si>
    <t>咸寧市</t>
  </si>
  <si>
    <t>Suizhou City</t>
  </si>
  <si>
    <t>随州市</t>
  </si>
  <si>
    <t>隨州市</t>
  </si>
  <si>
    <t>Enshi Tujia and Miao Autonomous Prefecture</t>
  </si>
  <si>
    <t>恩施土家族苗族自治州</t>
  </si>
  <si>
    <t>Changsha City</t>
  </si>
  <si>
    <t>长沙市</t>
  </si>
  <si>
    <t>長沙市</t>
  </si>
  <si>
    <t>Zhuzhou City</t>
  </si>
  <si>
    <t>株洲市</t>
  </si>
  <si>
    <t>Xiangtan City</t>
  </si>
  <si>
    <t>湘潭市</t>
  </si>
  <si>
    <t>Hengyang City</t>
  </si>
  <si>
    <t>衡阳市</t>
  </si>
  <si>
    <t>衡陽市</t>
  </si>
  <si>
    <t>Shaoyang City</t>
  </si>
  <si>
    <t>邵阳市</t>
  </si>
  <si>
    <t>邵陽市</t>
  </si>
  <si>
    <t>Yueyang City</t>
  </si>
  <si>
    <t>岳阳市</t>
  </si>
  <si>
    <t>岳陽市</t>
  </si>
  <si>
    <t>Changde City</t>
  </si>
  <si>
    <t>常德市</t>
  </si>
  <si>
    <t>Zhangjiajie City</t>
  </si>
  <si>
    <t>张家界市</t>
  </si>
  <si>
    <t>張家界市</t>
  </si>
  <si>
    <t>Yiyang City</t>
  </si>
  <si>
    <t>益阳市</t>
  </si>
  <si>
    <t>益陽市</t>
  </si>
  <si>
    <t>Chenzhou City</t>
  </si>
  <si>
    <t>郴州市</t>
  </si>
  <si>
    <t>Yongzhou City</t>
  </si>
  <si>
    <t>永州市</t>
  </si>
  <si>
    <t>Huaihua City</t>
  </si>
  <si>
    <t>怀化市</t>
  </si>
  <si>
    <t>懷化市</t>
  </si>
  <si>
    <t>Loudi area</t>
  </si>
  <si>
    <t>娄底地区</t>
  </si>
  <si>
    <t>婁底地區</t>
  </si>
  <si>
    <t>Xiangxi Tujia and Miao Autonomous Prefecture</t>
  </si>
  <si>
    <t>湘西土家族苗族自治州</t>
  </si>
  <si>
    <t>Guangzhou City</t>
  </si>
  <si>
    <t>广州市</t>
  </si>
  <si>
    <t>廣州市</t>
  </si>
  <si>
    <t>Shaoguan City</t>
  </si>
  <si>
    <t>韶关市</t>
  </si>
  <si>
    <t>韶關市</t>
  </si>
  <si>
    <t>Shenzhen</t>
  </si>
  <si>
    <t>深圳市</t>
  </si>
  <si>
    <t>Zhuhai city</t>
  </si>
  <si>
    <t>珠海市</t>
  </si>
  <si>
    <t>Shan Tou</t>
  </si>
  <si>
    <t>汕头市</t>
  </si>
  <si>
    <t>汕頭市</t>
  </si>
  <si>
    <t>Foshan City</t>
  </si>
  <si>
    <t>佛山市</t>
  </si>
  <si>
    <t>Jiangmen</t>
  </si>
  <si>
    <t>江门市</t>
  </si>
  <si>
    <t>江門市</t>
  </si>
  <si>
    <t>Zhanjiang City</t>
  </si>
  <si>
    <t>湛江市</t>
  </si>
  <si>
    <t>Maoming City</t>
  </si>
  <si>
    <t>茂名市</t>
  </si>
  <si>
    <t>Zhaoqing City</t>
  </si>
  <si>
    <t>肇庆市</t>
  </si>
  <si>
    <t>肇慶市</t>
  </si>
  <si>
    <t>Huizhou</t>
  </si>
  <si>
    <t>惠州市</t>
  </si>
  <si>
    <t>Meizhou City</t>
  </si>
  <si>
    <t>梅州市</t>
  </si>
  <si>
    <t>Shanwei City</t>
  </si>
  <si>
    <t>汕尾市</t>
  </si>
  <si>
    <t>Heyuan City</t>
  </si>
  <si>
    <t>河源市</t>
  </si>
  <si>
    <t>Yangjiang City</t>
  </si>
  <si>
    <t>阳江市</t>
  </si>
  <si>
    <t>陽江市</t>
  </si>
  <si>
    <t>Qingyuan City</t>
  </si>
  <si>
    <t>清远市</t>
  </si>
  <si>
    <t>清遠市</t>
  </si>
  <si>
    <t>Dongguan city</t>
  </si>
  <si>
    <t>东莞市</t>
  </si>
  <si>
    <t>東莞市</t>
  </si>
  <si>
    <t>Zhongshan City</t>
  </si>
  <si>
    <t>中山市</t>
  </si>
  <si>
    <t>Chaozhou City</t>
  </si>
  <si>
    <t>潮州市</t>
  </si>
  <si>
    <t>Jieyang City</t>
  </si>
  <si>
    <t>揭阳市</t>
  </si>
  <si>
    <t>揭陽市</t>
  </si>
  <si>
    <t>Yunfu City</t>
  </si>
  <si>
    <t>云浮市</t>
  </si>
  <si>
    <t>雲浮市</t>
  </si>
  <si>
    <t>NanNing City</t>
  </si>
  <si>
    <t>南宁市</t>
  </si>
  <si>
    <t>南寧市</t>
  </si>
  <si>
    <t>Liuzhou City</t>
  </si>
  <si>
    <t>柳州市</t>
  </si>
  <si>
    <t>Guilin City</t>
  </si>
  <si>
    <t>桂林市</t>
  </si>
  <si>
    <t>Wuzhou City</t>
  </si>
  <si>
    <t>梧州市</t>
  </si>
  <si>
    <t>Beihai City</t>
  </si>
  <si>
    <t>北海市</t>
  </si>
  <si>
    <t>Fangchenggang City</t>
  </si>
  <si>
    <t>防城港市</t>
  </si>
  <si>
    <t>Qinzhou City</t>
  </si>
  <si>
    <t>钦州市</t>
  </si>
  <si>
    <t>欽州市</t>
  </si>
  <si>
    <t>Guigang City</t>
  </si>
  <si>
    <t>贵港市</t>
  </si>
  <si>
    <t>貴港市</t>
  </si>
  <si>
    <t>Yulin City</t>
  </si>
  <si>
    <t>玉林市</t>
  </si>
  <si>
    <t>Chongzuo City</t>
  </si>
  <si>
    <t>崇左市</t>
  </si>
  <si>
    <t>Laibin City</t>
  </si>
  <si>
    <t>来宾市</t>
  </si>
  <si>
    <t>來賓市</t>
  </si>
  <si>
    <t>Hezhou City</t>
  </si>
  <si>
    <t>贺州市</t>
  </si>
  <si>
    <t>賀州市</t>
  </si>
  <si>
    <t>Baise City</t>
  </si>
  <si>
    <t>百色市</t>
  </si>
  <si>
    <t>Hechi City</t>
  </si>
  <si>
    <t>河池市</t>
  </si>
  <si>
    <t>Haikou</t>
  </si>
  <si>
    <t>海口市</t>
  </si>
  <si>
    <t>Sanya City</t>
  </si>
  <si>
    <t>三亚市</t>
  </si>
  <si>
    <t>三亞市</t>
  </si>
  <si>
    <t>重庆市</t>
  </si>
  <si>
    <t>重慶市</t>
  </si>
  <si>
    <t>City of Chengdu</t>
  </si>
  <si>
    <t>成都市</t>
  </si>
  <si>
    <t>Zigong City</t>
  </si>
  <si>
    <t>自贡市</t>
  </si>
  <si>
    <t>自貢市</t>
  </si>
  <si>
    <t>Panzhihua City</t>
  </si>
  <si>
    <t>攀枝花市</t>
  </si>
  <si>
    <t>Luzhou City</t>
  </si>
  <si>
    <t>泸州市</t>
  </si>
  <si>
    <t>瀘州市</t>
  </si>
  <si>
    <t>Deyang City</t>
  </si>
  <si>
    <t>德阳市</t>
  </si>
  <si>
    <t>德陽市</t>
  </si>
  <si>
    <t>Mianyang City</t>
  </si>
  <si>
    <t>绵阳市</t>
  </si>
  <si>
    <t>綿陽市</t>
  </si>
  <si>
    <t>Guangyuan City</t>
  </si>
  <si>
    <t>广元市</t>
  </si>
  <si>
    <t>廣元市</t>
  </si>
  <si>
    <t>Suining City</t>
  </si>
  <si>
    <t>遂宁市</t>
  </si>
  <si>
    <t>遂寧市</t>
  </si>
  <si>
    <t>Neijiang City</t>
  </si>
  <si>
    <t>内江市</t>
  </si>
  <si>
    <t>內江市</t>
  </si>
  <si>
    <t>Leshan</t>
  </si>
  <si>
    <t>乐山市</t>
  </si>
  <si>
    <t>樂山市</t>
  </si>
  <si>
    <t>Nanchong City</t>
  </si>
  <si>
    <t>南充市</t>
  </si>
  <si>
    <t>Yibin City</t>
  </si>
  <si>
    <t>宜宾市</t>
  </si>
  <si>
    <t>宜賓市</t>
  </si>
  <si>
    <t>Guang'an City</t>
  </si>
  <si>
    <t>广安市</t>
  </si>
  <si>
    <t>廣安市</t>
  </si>
  <si>
    <t>Dachuan area</t>
  </si>
  <si>
    <t>达川地区</t>
  </si>
  <si>
    <t>達川地區</t>
  </si>
  <si>
    <t>Yaan region</t>
  </si>
  <si>
    <t>雅安地区</t>
  </si>
  <si>
    <t>雅安地區</t>
  </si>
  <si>
    <t>Aba Tibetan and Qiang Autonomous Prefecture</t>
  </si>
  <si>
    <t>阿坝藏族羌族自治州</t>
  </si>
  <si>
    <t>阿壩藏族羌族自治州</t>
  </si>
  <si>
    <t>Ganzi Tibetan Autonomous Prefecture</t>
  </si>
  <si>
    <t>甘孜藏族自治州</t>
  </si>
  <si>
    <t>Liangshan Yi Autonomous Prefecture</t>
  </si>
  <si>
    <t>凉山彝族自治州</t>
  </si>
  <si>
    <t>涼山彝族自治州</t>
  </si>
  <si>
    <t>Bazhong region</t>
  </si>
  <si>
    <t>巴中地区</t>
  </si>
  <si>
    <t>巴中地區</t>
  </si>
  <si>
    <t>Meishan area</t>
  </si>
  <si>
    <t>眉山地区</t>
  </si>
  <si>
    <t>眉山地區</t>
  </si>
  <si>
    <t>Ziyang area</t>
  </si>
  <si>
    <t>资阳地区</t>
  </si>
  <si>
    <t>資陽地區</t>
  </si>
  <si>
    <t>Guiyang City</t>
  </si>
  <si>
    <t>贵阳市</t>
  </si>
  <si>
    <t>貴陽市</t>
  </si>
  <si>
    <t>Liupanshui City</t>
  </si>
  <si>
    <t>六盘水市</t>
  </si>
  <si>
    <t>六盤水市</t>
  </si>
  <si>
    <t>Zunyi City</t>
  </si>
  <si>
    <t>遵义市</t>
  </si>
  <si>
    <t>遵義市</t>
  </si>
  <si>
    <t>Tongren area</t>
  </si>
  <si>
    <t>铜仁地区</t>
  </si>
  <si>
    <t>銅仁地區</t>
  </si>
  <si>
    <t>Southwest Guizhou Buyi and Miao Autonomous Prefecture</t>
  </si>
  <si>
    <t>黔西南布依族苗族自治州</t>
  </si>
  <si>
    <t>Bijie region</t>
  </si>
  <si>
    <t>毕节地区</t>
  </si>
  <si>
    <t>畢節地區</t>
  </si>
  <si>
    <t>Anshun area</t>
  </si>
  <si>
    <t>安顺地区</t>
  </si>
  <si>
    <t>安順地區</t>
  </si>
  <si>
    <t>Southeast Guizhou Miao and Dong Autonomous Prefecture</t>
  </si>
  <si>
    <t>黔东南苗族侗族自治州</t>
  </si>
  <si>
    <t>黔東南苗族侗族自治州</t>
  </si>
  <si>
    <t>Qiannan Buyi and Miao Autonomous Prefecture</t>
  </si>
  <si>
    <t>黔南布依族苗族自治州</t>
  </si>
  <si>
    <t>Kunming City</t>
  </si>
  <si>
    <t>昆明市</t>
  </si>
  <si>
    <t>Qujing City</t>
  </si>
  <si>
    <t>曲靖市</t>
  </si>
  <si>
    <t>Yuxi City</t>
  </si>
  <si>
    <t>玉溪市</t>
  </si>
  <si>
    <t>Zhaotong area</t>
  </si>
  <si>
    <t>昭通地区</t>
  </si>
  <si>
    <t>昭通地區</t>
  </si>
  <si>
    <t>Chuxiong Yi Autonomous Prefecture</t>
  </si>
  <si>
    <t>楚雄彝族自治州</t>
  </si>
  <si>
    <t>Honghe Hani and Yi Autonomous Prefecture</t>
  </si>
  <si>
    <t>红河哈尼族彝族自治州</t>
  </si>
  <si>
    <t>紅河哈尼族彝族自治州</t>
  </si>
  <si>
    <t>Wenshan Zhuang and Miao Autonomous Prefecture</t>
  </si>
  <si>
    <t>文山壮族苗族自治州</t>
  </si>
  <si>
    <t>文山壯族苗族自治州</t>
  </si>
  <si>
    <t>Simao City</t>
  </si>
  <si>
    <t>思茅市</t>
  </si>
  <si>
    <t>Xishuangbanna Dai Autonomous Prefecture</t>
  </si>
  <si>
    <t>西双版纳傣族自治州</t>
  </si>
  <si>
    <t>西雙版納傣族自治州</t>
  </si>
  <si>
    <t>Dali Bai Autonomous Prefecture</t>
  </si>
  <si>
    <t>大理白族自治州</t>
  </si>
  <si>
    <t>Baoshan area</t>
  </si>
  <si>
    <t>保山地区</t>
  </si>
  <si>
    <t>保山地區</t>
  </si>
  <si>
    <t>Dehong Dai and Jingpo Autonomous Prefecture</t>
  </si>
  <si>
    <t>德宏傣族景颇族自治州</t>
  </si>
  <si>
    <t>德宏傣族景頗族自治州</t>
  </si>
  <si>
    <t>Lijiang area</t>
  </si>
  <si>
    <t>丽江地区</t>
  </si>
  <si>
    <t>麗江地區</t>
  </si>
  <si>
    <t>Nujiang Lisu Autonomous Prefecture</t>
  </si>
  <si>
    <t>怒江傈僳族自治州</t>
  </si>
  <si>
    <t>Diqing Tibetan Autonomous Prefecture</t>
  </si>
  <si>
    <t>迪庆藏族自治州</t>
  </si>
  <si>
    <t>迪慶藏族自治州</t>
  </si>
  <si>
    <t>Lincang area</t>
  </si>
  <si>
    <t>临沧地区</t>
  </si>
  <si>
    <t>臨滄地區</t>
  </si>
  <si>
    <t>Lhasa city</t>
  </si>
  <si>
    <t>拉萨市</t>
  </si>
  <si>
    <t>拉薩市</t>
  </si>
  <si>
    <t>Qamdo region</t>
  </si>
  <si>
    <t>昌都地区</t>
  </si>
  <si>
    <t>昌都地區</t>
  </si>
  <si>
    <t>Shannan area</t>
  </si>
  <si>
    <t>山南地区</t>
  </si>
  <si>
    <t>山南地區</t>
  </si>
  <si>
    <t>Shigatse region</t>
  </si>
  <si>
    <t>日喀则地区</t>
  </si>
  <si>
    <t>日喀則地區</t>
  </si>
  <si>
    <t>Nagqu area</t>
  </si>
  <si>
    <t>那曲地区</t>
  </si>
  <si>
    <t>那曲地區</t>
  </si>
  <si>
    <t>Ali area</t>
  </si>
  <si>
    <t>阿里地区</t>
  </si>
  <si>
    <t>阿裡地區</t>
  </si>
  <si>
    <t>Nyingchi area</t>
  </si>
  <si>
    <t>林芝地区</t>
  </si>
  <si>
    <t>林芝地區</t>
  </si>
  <si>
    <t>Xi'an City</t>
  </si>
  <si>
    <t>西安市</t>
  </si>
  <si>
    <t>Tongchuan City</t>
  </si>
  <si>
    <t>铜川市</t>
  </si>
  <si>
    <t>銅川市</t>
  </si>
  <si>
    <t>Baoji City</t>
  </si>
  <si>
    <t>宝鸡市</t>
  </si>
  <si>
    <t>寶雞市</t>
  </si>
  <si>
    <t>Xianyang City</t>
  </si>
  <si>
    <t>咸阳市</t>
  </si>
  <si>
    <t>咸陽市</t>
  </si>
  <si>
    <t>Weinan City</t>
  </si>
  <si>
    <t>渭南市</t>
  </si>
  <si>
    <t>Yan'an City</t>
  </si>
  <si>
    <t>延安市</t>
  </si>
  <si>
    <t>Hanzhong City</t>
  </si>
  <si>
    <t>汉中市</t>
  </si>
  <si>
    <t>漢中市</t>
  </si>
  <si>
    <t>Ankang area</t>
  </si>
  <si>
    <t>安康地区</t>
  </si>
  <si>
    <t>安康地區</t>
  </si>
  <si>
    <t>Shangluo area</t>
  </si>
  <si>
    <t>商洛地区</t>
  </si>
  <si>
    <t>商洛地區</t>
  </si>
  <si>
    <t>Yulin area</t>
  </si>
  <si>
    <t>榆林地区</t>
  </si>
  <si>
    <t>榆林地區</t>
  </si>
  <si>
    <t>Lan'Zhou City</t>
  </si>
  <si>
    <t>兰州市</t>
  </si>
  <si>
    <t>蘭州市</t>
  </si>
  <si>
    <t>Jiayuguan City</t>
  </si>
  <si>
    <t>嘉峪关市</t>
  </si>
  <si>
    <t>嘉峪關市</t>
  </si>
  <si>
    <t>Jinchang City</t>
  </si>
  <si>
    <t>金昌市</t>
  </si>
  <si>
    <t>Silver City</t>
  </si>
  <si>
    <t>白银市</t>
  </si>
  <si>
    <t>白銀市</t>
  </si>
  <si>
    <t>Tianshui City</t>
  </si>
  <si>
    <t>天水市</t>
  </si>
  <si>
    <t>Jiuquan area</t>
  </si>
  <si>
    <t>酒泉地区</t>
  </si>
  <si>
    <t>酒泉地區</t>
  </si>
  <si>
    <t>Zhangye area</t>
  </si>
  <si>
    <t>张掖地区</t>
  </si>
  <si>
    <t>張掖地區</t>
  </si>
  <si>
    <t>Wuwei area</t>
  </si>
  <si>
    <t>武威地区</t>
  </si>
  <si>
    <t>武威地區</t>
  </si>
  <si>
    <t>Dingxi region</t>
  </si>
  <si>
    <t>定西地区</t>
  </si>
  <si>
    <t>定西地區</t>
  </si>
  <si>
    <t>Longnan area</t>
  </si>
  <si>
    <t>陇南地区</t>
  </si>
  <si>
    <t>隴南地區</t>
  </si>
  <si>
    <t>Pingliang region</t>
  </si>
  <si>
    <t>平凉地区</t>
  </si>
  <si>
    <t>平凉地區</t>
  </si>
  <si>
    <t>Qingyang area</t>
  </si>
  <si>
    <t>庆阳地区</t>
  </si>
  <si>
    <t>慶陽地區</t>
  </si>
  <si>
    <t>Linxia Hui Autonomous Prefecture</t>
  </si>
  <si>
    <t>临夏回族自治州</t>
  </si>
  <si>
    <t>臨夏回族自治州</t>
  </si>
  <si>
    <t>Gannan Tibetan Autonomous Prefecture</t>
  </si>
  <si>
    <t>甘南藏族自治州</t>
  </si>
  <si>
    <t>Xining City</t>
  </si>
  <si>
    <t>西宁市</t>
  </si>
  <si>
    <t>西寧市</t>
  </si>
  <si>
    <t>Haidong area</t>
  </si>
  <si>
    <t>海东地区</t>
  </si>
  <si>
    <t>海東地區</t>
  </si>
  <si>
    <t>Haibei Tibetan Autonomous Prefecture</t>
  </si>
  <si>
    <t>海北藏族自治州</t>
  </si>
  <si>
    <t>Huangnan Tibetan Autonomous Prefecture</t>
  </si>
  <si>
    <t>黄南藏族自治州</t>
  </si>
  <si>
    <t>黃南藏族自治州</t>
  </si>
  <si>
    <t>Hainan Tibetan Autonomous Prefecture</t>
  </si>
  <si>
    <t>海南藏族自治州</t>
  </si>
  <si>
    <t>Guoluo Tibetan Autonomous Prefecture</t>
  </si>
  <si>
    <t>果洛藏族自治州</t>
  </si>
  <si>
    <t>Yushu Tibetan Autonomous Prefecture</t>
  </si>
  <si>
    <t>玉树藏族自治州</t>
  </si>
  <si>
    <t>玉樹藏族自治州</t>
  </si>
  <si>
    <t>Haixi Mongolian and Tibetan Autonomous Prefecture</t>
  </si>
  <si>
    <t>海西蒙古族藏族自治州</t>
  </si>
  <si>
    <t>Yinchuan City</t>
  </si>
  <si>
    <t>银川市</t>
  </si>
  <si>
    <t>銀川市</t>
  </si>
  <si>
    <t>Shizuishan City</t>
  </si>
  <si>
    <t>石嘴山市</t>
  </si>
  <si>
    <t>Wuzhong City</t>
  </si>
  <si>
    <t>吴忠市</t>
  </si>
  <si>
    <t>吳忠市</t>
  </si>
  <si>
    <t>Guyuan area</t>
  </si>
  <si>
    <t>固原地区</t>
  </si>
  <si>
    <t>固原地區</t>
  </si>
  <si>
    <t>Zhongwei City</t>
  </si>
  <si>
    <r>
      <t>中</t>
    </r>
    <r>
      <rPr>
        <sz val="14"/>
        <color theme="1"/>
        <rFont val="Calibri"/>
        <family val="2"/>
      </rPr>
      <t xml:space="preserve"> </t>
    </r>
    <r>
      <rPr>
        <sz val="14"/>
        <color theme="1"/>
        <rFont val="宋体"/>
        <family val="3"/>
        <charset val="134"/>
      </rPr>
      <t>卫</t>
    </r>
    <r>
      <rPr>
        <sz val="14"/>
        <color theme="1"/>
        <rFont val="Calibri"/>
        <family val="2"/>
      </rPr>
      <t xml:space="preserve"> </t>
    </r>
    <r>
      <rPr>
        <sz val="14"/>
        <color theme="1"/>
        <rFont val="宋体"/>
        <family val="3"/>
        <charset val="134"/>
      </rPr>
      <t>市</t>
    </r>
  </si>
  <si>
    <t>中衛市</t>
  </si>
  <si>
    <t>Urumqi</t>
  </si>
  <si>
    <t>乌鲁木齐市</t>
  </si>
  <si>
    <t>烏魯木齊市</t>
  </si>
  <si>
    <t>Karamay City</t>
  </si>
  <si>
    <t>克拉玛依市</t>
  </si>
  <si>
    <t>克拉瑪依市</t>
  </si>
  <si>
    <t>Turpan region</t>
  </si>
  <si>
    <t>吐鲁番地区</t>
  </si>
  <si>
    <t>吐魯番地區</t>
  </si>
  <si>
    <t>Hami region</t>
  </si>
  <si>
    <t>哈密地区</t>
  </si>
  <si>
    <t>哈密地區</t>
  </si>
  <si>
    <t>Changji Hui Autonomous Prefecture</t>
  </si>
  <si>
    <t>昌吉回族自治州</t>
  </si>
  <si>
    <t>Bortala Mongol Autonomous Prefecture</t>
  </si>
  <si>
    <t>博尔塔拉蒙古自治州</t>
  </si>
  <si>
    <t>博爾塔拉蒙古自治州</t>
  </si>
  <si>
    <t>Bayinguoleng Mongolia Autonomous Prefecture</t>
  </si>
  <si>
    <t>巴音郭楞蒙古自治州</t>
  </si>
  <si>
    <t>Aksu area</t>
  </si>
  <si>
    <t>阿克苏地区</t>
  </si>
  <si>
    <t>阿克蘇地區</t>
  </si>
  <si>
    <t>Kizilsu Kirgiz Autonomous Prefecture</t>
  </si>
  <si>
    <t>克孜勒苏柯尔克孜自治州</t>
  </si>
  <si>
    <t>克孜勒蘇柯爾克孜自治州</t>
  </si>
  <si>
    <t>Kashi region</t>
  </si>
  <si>
    <t>喀什地区</t>
  </si>
  <si>
    <t>喀什地區</t>
  </si>
  <si>
    <t>Hotan area</t>
  </si>
  <si>
    <t>和田地区</t>
  </si>
  <si>
    <t>和田地區</t>
  </si>
  <si>
    <t>Ili Kazak Autonomous Prefecture</t>
  </si>
  <si>
    <t>伊犁哈萨克自治州</t>
  </si>
  <si>
    <t>伊犁哈薩克自治州</t>
  </si>
  <si>
    <t>Tacheng area</t>
  </si>
  <si>
    <t>塔城地区</t>
  </si>
  <si>
    <t>塔城地區</t>
  </si>
  <si>
    <t>Altay region</t>
  </si>
  <si>
    <t>阿勒泰地区</t>
  </si>
  <si>
    <t>阿勒泰地區</t>
  </si>
  <si>
    <t>Port Name</t>
    <phoneticPr fontId="1" type="noConversion"/>
  </si>
  <si>
    <t>PORT CODE</t>
    <phoneticPr fontId="1" type="noConversion"/>
  </si>
  <si>
    <t>ALBANY</t>
  </si>
  <si>
    <t>AUALH</t>
  </si>
  <si>
    <r>
      <rPr>
        <sz val="14"/>
        <color theme="1"/>
        <rFont val="等线"/>
        <family val="2"/>
      </rPr>
      <t>阿伯尼</t>
    </r>
  </si>
  <si>
    <t>阿伯尼</t>
  </si>
  <si>
    <t>BRISBANE</t>
  </si>
  <si>
    <t>AUBNE</t>
  </si>
  <si>
    <r>
      <rPr>
        <sz val="14"/>
        <color theme="1"/>
        <rFont val="等线"/>
        <family val="2"/>
      </rPr>
      <t>布里斯班</t>
    </r>
  </si>
  <si>
    <t>布里斯本</t>
  </si>
  <si>
    <t>BURNIE</t>
  </si>
  <si>
    <t>AUBWT</t>
  </si>
  <si>
    <r>
      <rPr>
        <sz val="14"/>
        <color theme="1"/>
        <rFont val="等线"/>
        <family val="2"/>
      </rPr>
      <t>伯尼</t>
    </r>
  </si>
  <si>
    <t>伯尼</t>
  </si>
  <si>
    <t>CAIRNS</t>
  </si>
  <si>
    <t>AUCNS</t>
  </si>
  <si>
    <r>
      <rPr>
        <sz val="14"/>
        <color theme="1"/>
        <rFont val="等线"/>
        <family val="2"/>
      </rPr>
      <t>凯恩斯</t>
    </r>
  </si>
  <si>
    <t>開恩茲</t>
    <phoneticPr fontId="1" type="noConversion"/>
  </si>
  <si>
    <t>DARWIN</t>
  </si>
  <si>
    <t>AUDRW</t>
  </si>
  <si>
    <r>
      <rPr>
        <sz val="14"/>
        <color theme="1"/>
        <rFont val="等线"/>
        <family val="2"/>
      </rPr>
      <t>达尔文</t>
    </r>
  </si>
  <si>
    <t>達爾文</t>
    <phoneticPr fontId="1" type="noConversion"/>
  </si>
  <si>
    <t>ESPERANCE</t>
  </si>
  <si>
    <t>AUEPR</t>
  </si>
  <si>
    <r>
      <rPr>
        <sz val="14"/>
        <color theme="1"/>
        <rFont val="等线"/>
        <family val="2"/>
      </rPr>
      <t>埃斯佩兰斯</t>
    </r>
  </si>
  <si>
    <t>埃斯佩蘭斯</t>
    <phoneticPr fontId="1" type="noConversion"/>
  </si>
  <si>
    <t>FREMANTLE</t>
  </si>
  <si>
    <t>AUFRE</t>
  </si>
  <si>
    <r>
      <rPr>
        <sz val="14"/>
        <color theme="1"/>
        <rFont val="等线"/>
        <family val="2"/>
      </rPr>
      <t>弗里曼特尔</t>
    </r>
  </si>
  <si>
    <t>弗裡曼特爾</t>
    <phoneticPr fontId="1" type="noConversion"/>
  </si>
  <si>
    <t>GERALDTON</t>
  </si>
  <si>
    <t>AUGET</t>
  </si>
  <si>
    <r>
      <rPr>
        <sz val="14"/>
        <color theme="1"/>
        <rFont val="等线"/>
        <family val="2"/>
      </rPr>
      <t>杰拉尔顿</t>
    </r>
  </si>
  <si>
    <t>傑拉爾頓</t>
    <phoneticPr fontId="1" type="noConversion"/>
  </si>
  <si>
    <t>GLADSTONE</t>
  </si>
  <si>
    <t>AUGLT</t>
  </si>
  <si>
    <r>
      <rPr>
        <sz val="14"/>
        <color theme="1"/>
        <rFont val="等线"/>
        <family val="2"/>
      </rPr>
      <t>格拉德斯通</t>
    </r>
  </si>
  <si>
    <t>格拉德斯通</t>
  </si>
  <si>
    <t>HOBART</t>
  </si>
  <si>
    <t>AUHBA</t>
  </si>
  <si>
    <r>
      <rPr>
        <sz val="14"/>
        <color theme="1"/>
        <rFont val="等线"/>
        <family val="2"/>
      </rPr>
      <t>霍巴特</t>
    </r>
  </si>
  <si>
    <t>霍巴特</t>
  </si>
  <si>
    <t>MELBOURNE</t>
  </si>
  <si>
    <t>AUMEL</t>
  </si>
  <si>
    <r>
      <rPr>
        <sz val="14"/>
        <color theme="1"/>
        <rFont val="等线"/>
        <family val="2"/>
      </rPr>
      <t>墨尔本</t>
    </r>
  </si>
  <si>
    <t>墨爾本</t>
    <phoneticPr fontId="1" type="noConversion"/>
  </si>
  <si>
    <t>SUNSHINE COAST (MOOLOOLABA)</t>
  </si>
  <si>
    <t>AUMLL</t>
  </si>
  <si>
    <r>
      <rPr>
        <sz val="14"/>
        <color theme="1"/>
        <rFont val="等线"/>
        <family val="2"/>
      </rPr>
      <t>阳光海岸（莫罗拉巴）</t>
    </r>
  </si>
  <si>
    <t>陽光海岸（莫羅拉巴）</t>
    <phoneticPr fontId="1" type="noConversion"/>
  </si>
  <si>
    <t>NEWCASTLE</t>
  </si>
  <si>
    <t>AUNTL</t>
  </si>
  <si>
    <r>
      <rPr>
        <sz val="14"/>
        <color theme="1"/>
        <rFont val="等线"/>
        <family val="2"/>
      </rPr>
      <t>纽卡斯尔</t>
    </r>
  </si>
  <si>
    <t>紐卡斯爾</t>
    <phoneticPr fontId="1" type="noConversion"/>
  </si>
  <si>
    <t>PORT ARTHUR</t>
  </si>
  <si>
    <t>AUPAU</t>
  </si>
  <si>
    <r>
      <rPr>
        <sz val="14"/>
        <color theme="1"/>
        <rFont val="等线"/>
        <family val="2"/>
      </rPr>
      <t>亚瑟港</t>
    </r>
  </si>
  <si>
    <t>亞瑟港</t>
    <phoneticPr fontId="1" type="noConversion"/>
  </si>
  <si>
    <t>EDEN</t>
  </si>
  <si>
    <t>AUQDN</t>
  </si>
  <si>
    <r>
      <rPr>
        <sz val="14"/>
        <color theme="1"/>
        <rFont val="等线"/>
        <family val="2"/>
      </rPr>
      <t>伊顿</t>
    </r>
  </si>
  <si>
    <t>伊頓</t>
    <phoneticPr fontId="1" type="noConversion"/>
  </si>
  <si>
    <t>SYDNEY</t>
  </si>
  <si>
    <t>AUSYD</t>
  </si>
  <si>
    <r>
      <rPr>
        <sz val="14"/>
        <color theme="1"/>
        <rFont val="等线"/>
        <family val="2"/>
      </rPr>
      <t>悉尼</t>
    </r>
  </si>
  <si>
    <t>悉尼</t>
  </si>
  <si>
    <t>TOWNSVILLE</t>
  </si>
  <si>
    <t>AUTSV</t>
  </si>
  <si>
    <r>
      <rPr>
        <sz val="14"/>
        <color theme="1"/>
        <rFont val="等线"/>
        <family val="2"/>
      </rPr>
      <t>汤斯维尔</t>
    </r>
  </si>
  <si>
    <t>湯斯維爾</t>
    <phoneticPr fontId="1" type="noConversion"/>
  </si>
  <si>
    <t>PHILLIP ISLAND</t>
  </si>
  <si>
    <t>AUWEP</t>
  </si>
  <si>
    <r>
      <rPr>
        <sz val="14"/>
        <color theme="1"/>
        <rFont val="等线"/>
        <family val="2"/>
      </rPr>
      <t>菲利普岛</t>
    </r>
  </si>
  <si>
    <t>菲力浦島</t>
    <phoneticPr fontId="1" type="noConversion"/>
  </si>
  <si>
    <t>DALIAN</t>
  </si>
  <si>
    <t>CNDAL</t>
  </si>
  <si>
    <r>
      <rPr>
        <sz val="14"/>
        <color theme="1"/>
        <rFont val="等线"/>
        <family val="2"/>
      </rPr>
      <t>大连</t>
    </r>
  </si>
  <si>
    <t>大連</t>
    <phoneticPr fontId="1" type="noConversion"/>
  </si>
  <si>
    <t>HAIKOU</t>
  </si>
  <si>
    <t>CNHAK</t>
  </si>
  <si>
    <r>
      <rPr>
        <sz val="14"/>
        <color theme="1"/>
        <rFont val="等线"/>
        <family val="2"/>
      </rPr>
      <t>海口</t>
    </r>
  </si>
  <si>
    <t>海口</t>
  </si>
  <si>
    <t>NANSHA</t>
  </si>
  <si>
    <t>CNNSA</t>
  </si>
  <si>
    <r>
      <rPr>
        <sz val="14"/>
        <color theme="1"/>
        <rFont val="等线"/>
        <family val="2"/>
      </rPr>
      <t>南沙</t>
    </r>
  </si>
  <si>
    <t>南沙</t>
  </si>
  <si>
    <t>QINGDAO</t>
  </si>
  <si>
    <t>CNQIN</t>
  </si>
  <si>
    <r>
      <rPr>
        <sz val="14"/>
        <color theme="1"/>
        <rFont val="等线"/>
        <family val="2"/>
      </rPr>
      <t>青岛</t>
    </r>
  </si>
  <si>
    <t>青島</t>
    <phoneticPr fontId="1" type="noConversion"/>
  </si>
  <si>
    <t>SHANGHAI</t>
  </si>
  <si>
    <t>CNSHA</t>
  </si>
  <si>
    <r>
      <rPr>
        <sz val="14"/>
        <color theme="1"/>
        <rFont val="等线"/>
        <family val="2"/>
      </rPr>
      <t>上海</t>
    </r>
  </si>
  <si>
    <t>SHEKOU</t>
  </si>
  <si>
    <t>CNSHK</t>
  </si>
  <si>
    <r>
      <rPr>
        <sz val="14"/>
        <color theme="1"/>
        <rFont val="等线"/>
        <family val="2"/>
      </rPr>
      <t>蛇口</t>
    </r>
  </si>
  <si>
    <t>蛇口</t>
  </si>
  <si>
    <t>SANYA</t>
  </si>
  <si>
    <t>CNSYA</t>
  </si>
  <si>
    <r>
      <rPr>
        <sz val="14"/>
        <color theme="1"/>
        <rFont val="等线"/>
        <family val="2"/>
      </rPr>
      <t>三亚</t>
    </r>
  </si>
  <si>
    <t>三亞</t>
    <phoneticPr fontId="1" type="noConversion"/>
  </si>
  <si>
    <t>TIANJIN</t>
  </si>
  <si>
    <t>CNTJN</t>
  </si>
  <si>
    <r>
      <rPr>
        <sz val="14"/>
        <color theme="1"/>
        <rFont val="等线"/>
        <family val="2"/>
      </rPr>
      <t>天津</t>
    </r>
  </si>
  <si>
    <t>WENZHOU</t>
  </si>
  <si>
    <t>CNWZO</t>
  </si>
  <si>
    <r>
      <rPr>
        <sz val="14"/>
        <color theme="1"/>
        <rFont val="等线"/>
        <family val="2"/>
      </rPr>
      <t>温州</t>
    </r>
    <phoneticPr fontId="1" type="noConversion"/>
  </si>
  <si>
    <t>溫州</t>
    <phoneticPr fontId="1" type="noConversion"/>
  </si>
  <si>
    <t>XIAMEN</t>
  </si>
  <si>
    <t>CNXMN</t>
  </si>
  <si>
    <r>
      <rPr>
        <sz val="14"/>
        <color theme="1"/>
        <rFont val="等线"/>
        <family val="2"/>
      </rPr>
      <t>厦门</t>
    </r>
  </si>
  <si>
    <t>廈門</t>
    <phoneticPr fontId="1" type="noConversion"/>
  </si>
  <si>
    <t>HONG KONG</t>
  </si>
  <si>
    <t>HKHKG</t>
  </si>
  <si>
    <t>BALI (BENOA)</t>
  </si>
  <si>
    <t>IDBOA</t>
  </si>
  <si>
    <r>
      <rPr>
        <sz val="14"/>
        <color theme="1"/>
        <rFont val="等线"/>
        <family val="2"/>
      </rPr>
      <t>巴利岛（贝诺阿）</t>
    </r>
    <phoneticPr fontId="1" type="noConversion"/>
  </si>
  <si>
    <t>巴厘島（貝諾阿）</t>
    <phoneticPr fontId="1" type="noConversion"/>
  </si>
  <si>
    <t>MEDAN</t>
  </si>
  <si>
    <t>IDMES</t>
  </si>
  <si>
    <r>
      <rPr>
        <sz val="14"/>
        <color theme="1"/>
        <rFont val="等线"/>
        <family val="2"/>
      </rPr>
      <t>棉兰</t>
    </r>
  </si>
  <si>
    <t>棉蘭</t>
    <phoneticPr fontId="1" type="noConversion"/>
  </si>
  <si>
    <t>MUMBAI</t>
  </si>
  <si>
    <t>INBOM</t>
  </si>
  <si>
    <r>
      <rPr>
        <sz val="14"/>
        <color theme="1"/>
        <rFont val="等线"/>
        <family val="2"/>
      </rPr>
      <t>孟买</t>
    </r>
  </si>
  <si>
    <t>孟買</t>
    <phoneticPr fontId="1" type="noConversion"/>
  </si>
  <si>
    <t>ISHIGAKI</t>
  </si>
  <si>
    <t>JPISG</t>
  </si>
  <si>
    <r>
      <rPr>
        <sz val="14"/>
        <color theme="1"/>
        <rFont val="等线"/>
        <family val="2"/>
      </rPr>
      <t>石垣岛</t>
    </r>
  </si>
  <si>
    <t>石垣島</t>
    <phoneticPr fontId="1" type="noConversion"/>
  </si>
  <si>
    <t>MIYAKOJIMA</t>
  </si>
  <si>
    <t>JPMYK</t>
  </si>
  <si>
    <r>
      <rPr>
        <sz val="14"/>
        <color theme="1"/>
        <rFont val="等线"/>
        <family val="2"/>
      </rPr>
      <t>宫古岛</t>
    </r>
  </si>
  <si>
    <t>宮古島</t>
    <phoneticPr fontId="1" type="noConversion"/>
  </si>
  <si>
    <t>NAHA</t>
  </si>
  <si>
    <t>JPNAH</t>
  </si>
  <si>
    <r>
      <rPr>
        <sz val="14"/>
        <color theme="1"/>
        <rFont val="等线"/>
        <family val="2"/>
      </rPr>
      <t>那霸</t>
    </r>
  </si>
  <si>
    <t>那霸</t>
  </si>
  <si>
    <t>NAKAGUSUKU</t>
  </si>
  <si>
    <t>JPNAK</t>
  </si>
  <si>
    <r>
      <rPr>
        <sz val="14"/>
        <color theme="1"/>
        <rFont val="等线"/>
        <family val="2"/>
      </rPr>
      <t>中城</t>
    </r>
  </si>
  <si>
    <t>中城城</t>
  </si>
  <si>
    <t>YONAGUNI</t>
  </si>
  <si>
    <t>JPOGN</t>
  </si>
  <si>
    <r>
      <rPr>
        <sz val="14"/>
        <color theme="1"/>
        <rFont val="等线"/>
        <family val="2"/>
      </rPr>
      <t>与那国岛</t>
    </r>
  </si>
  <si>
    <t>與那國島</t>
    <phoneticPr fontId="1" type="noConversion"/>
  </si>
  <si>
    <t>SIHANOUKVILLE</t>
  </si>
  <si>
    <t>KHSIH</t>
  </si>
  <si>
    <r>
      <rPr>
        <sz val="14"/>
        <color theme="1"/>
        <rFont val="等线"/>
        <family val="2"/>
      </rPr>
      <t>西哈努克</t>
    </r>
  </si>
  <si>
    <t>西哈努克</t>
  </si>
  <si>
    <t>COLOMBO</t>
  </si>
  <si>
    <t>LKCMB</t>
  </si>
  <si>
    <r>
      <rPr>
        <sz val="14"/>
        <color theme="1"/>
        <rFont val="等线"/>
        <family val="2"/>
      </rPr>
      <t>科伦坡</t>
    </r>
  </si>
  <si>
    <t>可倫坡</t>
    <phoneticPr fontId="1" type="noConversion"/>
  </si>
  <si>
    <t>MYEIK (MCLEOD ISLAND)</t>
  </si>
  <si>
    <t>MMMGZ</t>
  </si>
  <si>
    <r>
      <rPr>
        <sz val="14"/>
        <color theme="1"/>
        <rFont val="等线"/>
        <family val="2"/>
      </rPr>
      <t>丹老</t>
    </r>
  </si>
  <si>
    <t>丹老</t>
  </si>
  <si>
    <t>JOHOR BAHRU</t>
  </si>
  <si>
    <t>MYJHB</t>
  </si>
  <si>
    <r>
      <rPr>
        <sz val="14"/>
        <color theme="1"/>
        <rFont val="等线"/>
        <family val="2"/>
      </rPr>
      <t>新山</t>
    </r>
  </si>
  <si>
    <t>柔佛巴魯</t>
    <phoneticPr fontId="1" type="noConversion"/>
  </si>
  <si>
    <t>LANGKAWI</t>
  </si>
  <si>
    <t>MYLGK</t>
  </si>
  <si>
    <r>
      <rPr>
        <sz val="14"/>
        <color theme="1"/>
        <rFont val="等线"/>
        <family val="2"/>
      </rPr>
      <t>兰卡威</t>
    </r>
  </si>
  <si>
    <t>浮羅交怡</t>
    <phoneticPr fontId="1" type="noConversion"/>
  </si>
  <si>
    <t>MALACCA</t>
  </si>
  <si>
    <t>MYMKZ</t>
  </si>
  <si>
    <r>
      <rPr>
        <sz val="14"/>
        <color theme="1"/>
        <rFont val="等线"/>
        <family val="2"/>
      </rPr>
      <t>马六甲</t>
    </r>
  </si>
  <si>
    <t>麻六甲</t>
    <phoneticPr fontId="1" type="noConversion"/>
  </si>
  <si>
    <t>PORT DICKSON</t>
  </si>
  <si>
    <t>MYPDI</t>
  </si>
  <si>
    <r>
      <rPr>
        <sz val="14"/>
        <color theme="1"/>
        <rFont val="等线"/>
        <family val="2"/>
      </rPr>
      <t>波德申</t>
    </r>
  </si>
  <si>
    <t>波德申</t>
  </si>
  <si>
    <t>PENANG</t>
  </si>
  <si>
    <t>MYPEN</t>
  </si>
  <si>
    <r>
      <rPr>
        <sz val="14"/>
        <color theme="1"/>
        <rFont val="等线"/>
        <family val="2"/>
      </rPr>
      <t>槟城</t>
    </r>
  </si>
  <si>
    <t>檳城</t>
    <phoneticPr fontId="1" type="noConversion"/>
  </si>
  <si>
    <t>PORT KLANG</t>
  </si>
  <si>
    <t>MYPKG</t>
  </si>
  <si>
    <r>
      <rPr>
        <sz val="14"/>
        <color theme="1"/>
        <rFont val="等线"/>
        <family val="2"/>
      </rPr>
      <t>巴生港</t>
    </r>
  </si>
  <si>
    <t>巴生港</t>
  </si>
  <si>
    <t>REDANG ISLAND</t>
  </si>
  <si>
    <t>MYRDN</t>
  </si>
  <si>
    <r>
      <rPr>
        <sz val="14"/>
        <color theme="1"/>
        <rFont val="等线"/>
        <family val="2"/>
      </rPr>
      <t>热浪岛</t>
    </r>
  </si>
  <si>
    <t>熱浪島</t>
    <phoneticPr fontId="1" type="noConversion"/>
  </si>
  <si>
    <t>KUALA TERENGGANU</t>
  </si>
  <si>
    <t>MYTGG</t>
  </si>
  <si>
    <r>
      <rPr>
        <sz val="14"/>
        <color theme="1"/>
        <rFont val="等线"/>
        <family val="2"/>
      </rPr>
      <t>瓜拉登嘉楼</t>
    </r>
  </si>
  <si>
    <t>瓜拉登嘉樓</t>
    <phoneticPr fontId="1" type="noConversion"/>
  </si>
  <si>
    <t>TIOMAN ISLAND</t>
  </si>
  <si>
    <t>MYTOD</t>
  </si>
  <si>
    <r>
      <rPr>
        <sz val="14"/>
        <color theme="1"/>
        <rFont val="等线"/>
        <family val="2"/>
      </rPr>
      <t>刁曼岛</t>
    </r>
  </si>
  <si>
    <t>刁曼島</t>
    <phoneticPr fontId="1" type="noConversion"/>
  </si>
  <si>
    <t>AKAROA</t>
  </si>
  <si>
    <t>NZAKA</t>
  </si>
  <si>
    <r>
      <rPr>
        <sz val="14"/>
        <color theme="1"/>
        <rFont val="等线"/>
        <family val="2"/>
      </rPr>
      <t>阿卡罗阿</t>
    </r>
  </si>
  <si>
    <t>阿卡羅阿</t>
    <phoneticPr fontId="1" type="noConversion"/>
  </si>
  <si>
    <t>AUCKLAND</t>
  </si>
  <si>
    <t>NZAKL</t>
  </si>
  <si>
    <r>
      <rPr>
        <sz val="14"/>
        <color theme="1"/>
        <rFont val="等线"/>
        <family val="2"/>
      </rPr>
      <t>奥克兰</t>
    </r>
  </si>
  <si>
    <t>奧克蘭</t>
    <phoneticPr fontId="1" type="noConversion"/>
  </si>
  <si>
    <t>DOUBTFUL SOUND (FIORDLAND)</t>
  </si>
  <si>
    <t>NZDGO</t>
  </si>
  <si>
    <r>
      <rPr>
        <sz val="14"/>
        <color theme="1"/>
        <rFont val="等线"/>
        <family val="2"/>
      </rPr>
      <t>神奇峡湾（峡湾）</t>
    </r>
  </si>
  <si>
    <t>神奇峽灣（峽灣）</t>
    <phoneticPr fontId="1" type="noConversion"/>
  </si>
  <si>
    <t>GISBORNE</t>
  </si>
  <si>
    <t>NZGIS</t>
  </si>
  <si>
    <r>
      <rPr>
        <sz val="14"/>
        <color theme="1"/>
        <rFont val="等线"/>
        <family val="2"/>
      </rPr>
      <t>吉斯伯恩</t>
    </r>
  </si>
  <si>
    <t>吉斯伯恩</t>
  </si>
  <si>
    <t>MILFORD SOUND (FIORDLAND)</t>
  </si>
  <si>
    <t>NZMFN</t>
  </si>
  <si>
    <r>
      <rPr>
        <sz val="14"/>
        <color theme="1"/>
        <rFont val="等线"/>
        <family val="2"/>
      </rPr>
      <t>米尔福德峡湾（峡湾）</t>
    </r>
  </si>
  <si>
    <t>米爾福德峽灣（峽灣）</t>
    <phoneticPr fontId="1" type="noConversion"/>
  </si>
  <si>
    <t>NAPIER</t>
  </si>
  <si>
    <t>NZNPE</t>
  </si>
  <si>
    <r>
      <rPr>
        <sz val="14"/>
        <color theme="1"/>
        <rFont val="等线"/>
        <family val="2"/>
      </rPr>
      <t>内皮尔</t>
    </r>
  </si>
  <si>
    <t>內皮爾</t>
    <phoneticPr fontId="1" type="noConversion"/>
  </si>
  <si>
    <t>PICTON</t>
  </si>
  <si>
    <t>NZPCN</t>
  </si>
  <si>
    <r>
      <rPr>
        <sz val="14"/>
        <color theme="1"/>
        <rFont val="等线"/>
        <family val="2"/>
      </rPr>
      <t>皮克顿</t>
    </r>
  </si>
  <si>
    <t>皮克頓</t>
    <phoneticPr fontId="1" type="noConversion"/>
  </si>
  <si>
    <t>DUNEDIN (PORT CHALMERS)</t>
  </si>
  <si>
    <t>NZPOE</t>
  </si>
  <si>
    <r>
      <rPr>
        <sz val="14"/>
        <color theme="1"/>
        <rFont val="等线"/>
        <family val="2"/>
      </rPr>
      <t>达尼丁（查尔莫斯港）</t>
    </r>
  </si>
  <si>
    <t>達尼丁（查爾莫斯港）</t>
    <phoneticPr fontId="1" type="noConversion"/>
  </si>
  <si>
    <t>BAY OF ISLANDS (RUSSELL)</t>
  </si>
  <si>
    <t>NZRUS</t>
  </si>
  <si>
    <r>
      <rPr>
        <sz val="14"/>
        <color theme="1"/>
        <rFont val="等线"/>
        <family val="2"/>
      </rPr>
      <t>岛屿湾（罗素）</t>
    </r>
  </si>
  <si>
    <t>島嶼灣（羅素）</t>
    <phoneticPr fontId="1" type="noConversion"/>
  </si>
  <si>
    <t>WELLINGTON</t>
  </si>
  <si>
    <t>NZWLG</t>
  </si>
  <si>
    <r>
      <rPr>
        <sz val="14"/>
        <color theme="1"/>
        <rFont val="等线"/>
        <family val="2"/>
      </rPr>
      <t>惠灵顿</t>
    </r>
  </si>
  <si>
    <t>威靈頓</t>
    <phoneticPr fontId="1" type="noConversion"/>
  </si>
  <si>
    <t>BORACAY</t>
  </si>
  <si>
    <t>PHBOR</t>
  </si>
  <si>
    <r>
      <rPr>
        <sz val="14"/>
        <color theme="1"/>
        <rFont val="等线"/>
        <family val="2"/>
      </rPr>
      <t xml:space="preserve">长滩岛_x000D_
</t>
    </r>
  </si>
  <si>
    <t xml:space="preserve">長灘島_x000D_
</t>
    <phoneticPr fontId="1" type="noConversion"/>
  </si>
  <si>
    <t>ILOCOS NORTE</t>
  </si>
  <si>
    <t>PHLAO</t>
  </si>
  <si>
    <r>
      <rPr>
        <sz val="14"/>
        <color theme="1"/>
        <rFont val="等线"/>
        <family val="2"/>
      </rPr>
      <t xml:space="preserve">北伊洛戈_x000D_
</t>
    </r>
  </si>
  <si>
    <t xml:space="preserve">北伊洛戈_x000D_
</t>
  </si>
  <si>
    <t>MANILA</t>
  </si>
  <si>
    <t>PHMNL</t>
  </si>
  <si>
    <r>
      <rPr>
        <sz val="14"/>
        <color theme="1"/>
        <rFont val="等线"/>
        <family val="2"/>
      </rPr>
      <t xml:space="preserve">马尼拉_x000D_
</t>
    </r>
  </si>
  <si>
    <t xml:space="preserve">馬尼拉_x000D_
</t>
    <phoneticPr fontId="1" type="noConversion"/>
  </si>
  <si>
    <t>SINGAPORE</t>
  </si>
  <si>
    <t>SGSIN</t>
  </si>
  <si>
    <t>BANGKOK</t>
  </si>
  <si>
    <t>THBKK</t>
  </si>
  <si>
    <r>
      <rPr>
        <sz val="14"/>
        <color theme="1"/>
        <rFont val="等线"/>
        <family val="2"/>
      </rPr>
      <t>曼谷</t>
    </r>
  </si>
  <si>
    <t>曼谷</t>
  </si>
  <si>
    <t>PHUKET</t>
  </si>
  <si>
    <t>THHKT</t>
  </si>
  <si>
    <r>
      <rPr>
        <sz val="14"/>
        <color theme="1"/>
        <rFont val="等线"/>
        <family val="2"/>
      </rPr>
      <t>布吉</t>
    </r>
  </si>
  <si>
    <t>普吉島</t>
    <phoneticPr fontId="1" type="noConversion"/>
  </si>
  <si>
    <t>KRABI</t>
  </si>
  <si>
    <t>THKRA</t>
  </si>
  <si>
    <r>
      <rPr>
        <sz val="14"/>
        <color theme="1"/>
        <rFont val="等线"/>
        <family val="2"/>
      </rPr>
      <t>甲米</t>
    </r>
  </si>
  <si>
    <t>喀比</t>
  </si>
  <si>
    <t>LAEM CHABANG</t>
  </si>
  <si>
    <t>THLCH</t>
  </si>
  <si>
    <r>
      <rPr>
        <sz val="14"/>
        <color theme="1"/>
        <rFont val="等线"/>
        <family val="2"/>
      </rPr>
      <t>林查班</t>
    </r>
  </si>
  <si>
    <t>林查班</t>
  </si>
  <si>
    <t>HUALIEN</t>
  </si>
  <si>
    <t>TWHUN</t>
  </si>
  <si>
    <r>
      <rPr>
        <sz val="14"/>
        <color theme="1"/>
        <rFont val="等线"/>
        <family val="2"/>
      </rPr>
      <t>花莲</t>
    </r>
  </si>
  <si>
    <t>花蓮</t>
    <phoneticPr fontId="1" type="noConversion"/>
  </si>
  <si>
    <t>KEELUNG</t>
  </si>
  <si>
    <t>TWKEL</t>
  </si>
  <si>
    <r>
      <rPr>
        <sz val="14"/>
        <color theme="1"/>
        <rFont val="等线"/>
        <family val="2"/>
      </rPr>
      <t>基隆</t>
    </r>
  </si>
  <si>
    <t>基隆</t>
  </si>
  <si>
    <t>KAOHSIUNG</t>
  </si>
  <si>
    <t>TWKHH</t>
  </si>
  <si>
    <r>
      <rPr>
        <sz val="14"/>
        <color theme="1"/>
        <rFont val="等线"/>
        <family val="2"/>
      </rPr>
      <t>高雄</t>
    </r>
  </si>
  <si>
    <t>高雄</t>
  </si>
  <si>
    <t>PENGHU</t>
  </si>
  <si>
    <t>TWMZG</t>
  </si>
  <si>
    <r>
      <rPr>
        <sz val="14"/>
        <color theme="1"/>
        <rFont val="等线"/>
        <family val="2"/>
      </rPr>
      <t>澎湖</t>
    </r>
  </si>
  <si>
    <t>澎湖</t>
  </si>
  <si>
    <t>TAICHUNG</t>
  </si>
  <si>
    <t>TWTXG</t>
  </si>
  <si>
    <r>
      <rPr>
        <sz val="14"/>
        <color theme="1"/>
        <rFont val="等线"/>
        <family val="2"/>
      </rPr>
      <t>台中</t>
    </r>
  </si>
  <si>
    <t>台中</t>
  </si>
  <si>
    <t>DA NANG</t>
  </si>
  <si>
    <t>VNDAD</t>
  </si>
  <si>
    <r>
      <rPr>
        <sz val="14"/>
        <color theme="1"/>
        <rFont val="等线"/>
        <family val="2"/>
      </rPr>
      <t>岘港</t>
    </r>
    <phoneticPr fontId="1" type="noConversion"/>
  </si>
  <si>
    <t>峴港</t>
    <phoneticPr fontId="1" type="noConversion"/>
  </si>
  <si>
    <t>HANOI</t>
  </si>
  <si>
    <t>VNHAN</t>
  </si>
  <si>
    <r>
      <rPr>
        <sz val="14"/>
        <color theme="1"/>
        <rFont val="等线"/>
        <family val="2"/>
      </rPr>
      <t>河内</t>
    </r>
    <phoneticPr fontId="1" type="noConversion"/>
  </si>
  <si>
    <t>河內</t>
    <phoneticPr fontId="1" type="noConversion"/>
  </si>
  <si>
    <t>HUE</t>
  </si>
  <si>
    <t>VNHUI</t>
  </si>
  <si>
    <r>
      <rPr>
        <sz val="14"/>
        <color theme="1"/>
        <rFont val="等线"/>
        <family val="2"/>
      </rPr>
      <t>顺化</t>
    </r>
  </si>
  <si>
    <t>順化</t>
    <phoneticPr fontId="1" type="noConversion"/>
  </si>
  <si>
    <t>NHA TRANG</t>
  </si>
  <si>
    <t>VNNHA</t>
  </si>
  <si>
    <r>
      <rPr>
        <sz val="14"/>
        <color theme="1"/>
        <rFont val="等线"/>
        <family val="2"/>
      </rPr>
      <t>芽庄</t>
    </r>
  </si>
  <si>
    <t>芽莊</t>
    <phoneticPr fontId="1" type="noConversion"/>
  </si>
  <si>
    <t>HO CHI MINH CITY (SAIGON)</t>
  </si>
  <si>
    <t>VNSGN</t>
  </si>
  <si>
    <r>
      <rPr>
        <sz val="14"/>
        <color theme="1"/>
        <rFont val="等线"/>
        <family val="2"/>
      </rPr>
      <t>胡志明市</t>
    </r>
  </si>
  <si>
    <t>胡志明市</t>
  </si>
  <si>
    <t>HO CHI MINH CITY(PHU MY)</t>
  </si>
  <si>
    <t>VNTCT</t>
  </si>
  <si>
    <r>
      <rPr>
        <sz val="14"/>
        <color theme="1"/>
        <rFont val="等线"/>
        <family val="2"/>
      </rPr>
      <t>胡志明市（岘港）</t>
    </r>
    <phoneticPr fontId="1" type="noConversion"/>
  </si>
  <si>
    <t>胡志明市（峴港）</t>
    <phoneticPr fontId="1" type="noConversion"/>
  </si>
  <si>
    <t>HALONG BAY</t>
  </si>
  <si>
    <t>XZHAL</t>
  </si>
  <si>
    <r>
      <rPr>
        <sz val="14"/>
        <color theme="1"/>
        <rFont val="等线"/>
        <family val="2"/>
      </rPr>
      <t>下龙湾</t>
    </r>
  </si>
  <si>
    <t>下龍灣</t>
    <phoneticPr fontId="1" type="noConversion"/>
  </si>
  <si>
    <t>Module</t>
  </si>
  <si>
    <t>Error Messages</t>
  </si>
  <si>
    <t>Profile doesn’t exist</t>
  </si>
  <si>
    <t>Invalid Mobile number, must be digits</t>
  </si>
  <si>
    <t>[under Emergency Contact Information]</t>
  </si>
  <si>
    <t>Pages</t>
  </si>
  <si>
    <t>Contents Needed</t>
  </si>
  <si>
    <t>Dream elite registration step2</t>
  </si>
  <si>
    <t>List of Place of Residence</t>
  </si>
  <si>
    <t>List of Cities.</t>
  </si>
  <si>
    <t>没有通知历史</t>
  </si>
  <si>
    <t>无法加载航海信息</t>
  </si>
  <si>
    <t>请输入你的名字。</t>
  </si>
  <si>
    <t>无效的访客登录信息。请再试一次。</t>
  </si>
  <si>
    <t>未定义的事件。</t>
    <phoneticPr fontId="1" type="noConversion"/>
  </si>
  <si>
    <t>在位置0处没有行。</t>
    <phoneticPr fontId="1" type="noConversion"/>
  </si>
  <si>
    <t>算术运算导致溢出。</t>
    <phoneticPr fontId="1" type="noConversion"/>
  </si>
  <si>
    <t>超出信用额度!</t>
    <phoneticPr fontId="1" type="noConversion"/>
  </si>
  <si>
    <t>船坞</t>
    <phoneticPr fontId="1" type="noConversion"/>
  </si>
  <si>
    <t>解鎖失敗</t>
    <phoneticPr fontId="1" type="noConversion"/>
  </si>
  <si>
    <t>未定義的事件。</t>
    <phoneticPr fontId="1" type="noConversion"/>
  </si>
  <si>
    <t>在位置0處沒有行。</t>
    <phoneticPr fontId="1" type="noConversion"/>
  </si>
  <si>
    <t>算數運算導致溢出。</t>
    <phoneticPr fontId="1" type="noConversion"/>
  </si>
  <si>
    <t>超出信用額度!</t>
    <phoneticPr fontId="1" type="noConversion"/>
  </si>
  <si>
    <t>沒有通知歷史</t>
    <phoneticPr fontId="1" type="noConversion"/>
  </si>
  <si>
    <t>無法載入航海資訊</t>
    <phoneticPr fontId="1" type="noConversion"/>
  </si>
  <si>
    <t>請輸入你的名字。</t>
    <phoneticPr fontId="1" type="noConversion"/>
  </si>
  <si>
    <t>無效的訪客登錄信息。請再試一次。</t>
    <phoneticPr fontId="1" type="noConversion"/>
  </si>
  <si>
    <t>船塢</t>
    <phoneticPr fontId="1" type="noConversion"/>
  </si>
  <si>
    <t>No Notification History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</si>
</sst>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等线"/>
      <family val="2"/>
      <scheme val="minor"/>
    </font>
    <font>
      <sz val="9"/>
      <name val="等线"/>
      <family val="3"/>
      <charset val="134"/>
      <scheme val="minor"/>
    </font>
    <font>
      <u/>
      <sz val="11"/>
      <color theme="10"/>
      <name val="等线"/>
      <family val="2"/>
      <scheme val="minor"/>
    </font>
    <font>
      <b/>
      <sz val="14"/>
      <color theme="1"/>
      <name val="Calibri"/>
      <family val="2"/>
    </font>
    <font>
      <sz val="14"/>
      <color theme="1"/>
      <name val="Calibri"/>
      <family val="2"/>
    </font>
    <font>
      <sz val="14"/>
      <color rgb="FF222222"/>
      <name val="Calibri"/>
      <family val="2"/>
    </font>
    <font>
      <u/>
      <sz val="14"/>
      <color theme="10"/>
      <name val="Calibri"/>
      <family val="2"/>
    </font>
    <font>
      <sz val="14"/>
      <color theme="1"/>
      <name val="宋体"/>
      <family val="3"/>
      <charset val="134"/>
    </font>
    <font>
      <sz val="14"/>
      <color rgb="FF333333"/>
      <name val="Calibri"/>
      <family val="2"/>
    </font>
    <font>
      <sz val="14"/>
      <color theme="1"/>
      <name val="幼圆"/>
      <family val="3"/>
      <charset val="134"/>
    </font>
    <font>
      <b/>
      <sz val="11"/>
      <color rgb="FF3F3F3F"/>
      <name val="等线"/>
      <family val="2"/>
      <charset val="134"/>
      <scheme val="minor"/>
    </font>
    <font>
      <sz val="14"/>
      <color theme="1"/>
      <name val="等线"/>
      <family val="2"/>
    </font>
    <font>
      <b/>
      <sz val="14"/>
      <color rgb="FF3F3F3F"/>
      <name val="Calibri"/>
      <family val="2"/>
    </font>
    <font>
      <u/>
      <sz val="11"/>
      <color theme="10"/>
      <name val="Calibri"/>
      <family val="2"/>
    </font>
    <font>
      <sz val="11"/>
      <color rgb="FF000000"/>
      <name val="Calibri"/>
      <family val="2"/>
    </font>
    <font>
      <sz val="11"/>
      <color theme="1"/>
      <name val="Calibri"/>
      <family val="2"/>
    </font>
    <font>
      <i/>
      <sz val="11"/>
      <color rgb="FF000000"/>
      <name val="Calibri"/>
      <family val="2"/>
    </font>
    <font>
      <b/>
      <sz val="14"/>
      <color theme="1"/>
      <name val="等线"/>
      <family val="3"/>
      <charset val="134"/>
      <scheme val="minor"/>
    </font>
    <font>
      <sz val="14"/>
      <color theme="1"/>
      <name val="等线"/>
      <family val="3"/>
      <charset val="134"/>
      <scheme val="minor"/>
    </font>
    <font>
      <sz val="14"/>
      <color rgb="FF222222"/>
      <name val="等线"/>
      <family val="3"/>
      <charset val="134"/>
      <scheme val="minor"/>
    </font>
    <font>
      <b/>
      <sz val="14"/>
      <color theme="1"/>
      <name val="微软雅黑"/>
      <family val="2"/>
      <charset val="134"/>
    </font>
    <font>
      <sz val="14"/>
      <color theme="1"/>
      <name val="微软雅黑"/>
      <family val="2"/>
      <charset val="134"/>
    </font>
    <font>
      <sz val="14"/>
      <color rgb="FF222222"/>
      <name val="微软雅黑"/>
      <family val="2"/>
      <charset val="134"/>
    </font>
    <font>
      <sz val="10.5"/>
      <color theme="1"/>
      <name val="微软雅黑"/>
      <family val="2"/>
      <charset val="134"/>
    </font>
    <font>
      <sz val="7"/>
      <color theme="1"/>
      <name val="Times New Roman"/>
      <family val="1"/>
    </font>
    <font>
      <sz val="11"/>
      <color theme="1"/>
      <name val="Arial"/>
      <family val="2"/>
    </font>
    <font>
      <sz val="11"/>
      <name val="Consolas"/>
      <family val="3"/>
    </font>
    <font>
      <sz val="9"/>
      <color rgb="FF9876AA"/>
      <name val="Courier New"/>
      <family val="3"/>
    </font>
    <font>
      <sz val="14"/>
      <color rgb="FFFF0000"/>
      <name val="Calibri"/>
      <family val="2"/>
    </font>
    <font>
      <b/>
      <sz val="11"/>
      <color theme="1"/>
      <name val="等线"/>
      <family val="2"/>
      <scheme val="minor"/>
    </font>
    <font>
      <sz val="11"/>
      <color theme="1"/>
      <name val="Segoe UI"/>
      <family val="2"/>
    </font>
    <font>
      <sz val="14"/>
      <color theme="1"/>
      <name val="Calibri"/>
      <family val="2"/>
    </font>
  </fonts>
  <fills count="11">
    <fill>
      <patternFill patternType="none"/>
    </fill>
    <fill>
      <patternFill patternType="gray125"/>
    </fill>
    <fill>
      <patternFill patternType="solid">
        <fgColor rgb="FFF2F2F2"/>
      </patternFill>
    </fill>
    <fill>
      <patternFill patternType="solid">
        <fgColor rgb="FFFFFF00"/>
        <bgColor indexed="64"/>
      </patternFill>
    </fill>
    <fill>
      <patternFill patternType="solid">
        <fgColor theme="0"/>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rgb="FF000000"/>
      </right>
      <top/>
      <bottom/>
      <diagonal/>
    </border>
    <border>
      <left/>
      <right/>
      <top/>
      <bottom style="medium">
        <color rgb="FF002060"/>
      </bottom>
      <diagonal/>
    </border>
    <border>
      <left/>
      <right style="thin">
        <color rgb="FF000000"/>
      </right>
      <top/>
      <bottom style="medium">
        <color rgb="FF002060"/>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0" fontId="10" fillId="2" borderId="1" applyNumberFormat="0" applyAlignment="0" applyProtection="0">
      <alignment vertical="center"/>
    </xf>
  </cellStyleXfs>
  <cellXfs count="111">
    <xf numFmtId="0" fontId="0" fillId="0" borderId="0" xfId="0"/>
    <xf numFmtId="0" fontId="5" fillId="0" borderId="0" xfId="0" applyFont="1" applyBorder="1" applyAlignment="1">
      <alignment horizontal="left" vertical="top" wrapText="1"/>
    </xf>
    <xf numFmtId="0" fontId="3" fillId="0" borderId="0" xfId="0" applyFont="1" applyBorder="1" applyAlignment="1">
      <alignment horizontal="left" vertical="top" wrapText="1"/>
    </xf>
    <xf numFmtId="0" fontId="4" fillId="0" borderId="0" xfId="0" applyFont="1" applyBorder="1" applyAlignment="1">
      <alignment horizontal="left" vertical="top" wrapText="1"/>
    </xf>
    <xf numFmtId="0" fontId="7" fillId="0" borderId="0" xfId="0" applyFont="1" applyBorder="1" applyAlignment="1">
      <alignment horizontal="left" vertical="top" wrapText="1"/>
    </xf>
    <xf numFmtId="0" fontId="4" fillId="0" borderId="0" xfId="0" applyFont="1" applyAlignment="1">
      <alignment horizontal="left" vertical="top" wrapText="1"/>
    </xf>
    <xf numFmtId="0" fontId="6" fillId="0" borderId="0" xfId="1" applyFont="1" applyAlignment="1">
      <alignment horizontal="left" vertical="top" wrapText="1"/>
    </xf>
    <xf numFmtId="0" fontId="6" fillId="0" borderId="0" xfId="1" applyFont="1" applyAlignment="1">
      <alignment horizontal="left" vertical="center" wrapText="1"/>
    </xf>
    <xf numFmtId="0" fontId="7" fillId="0" borderId="0" xfId="0" applyFont="1" applyBorder="1" applyAlignment="1">
      <alignment horizontal="left" vertical="center" wrapText="1"/>
    </xf>
    <xf numFmtId="0" fontId="7" fillId="0" borderId="0" xfId="0" applyFont="1" applyBorder="1" applyAlignment="1">
      <alignment vertical="top" wrapText="1"/>
    </xf>
    <xf numFmtId="0" fontId="9" fillId="0" borderId="0" xfId="0" applyFont="1" applyBorder="1" applyAlignment="1">
      <alignment horizontal="left" vertical="top" wrapText="1"/>
    </xf>
    <xf numFmtId="0" fontId="9" fillId="0" borderId="0" xfId="0" applyFont="1" applyBorder="1" applyAlignment="1">
      <alignment horizontal="left" vertical="center" wrapText="1"/>
    </xf>
    <xf numFmtId="0" fontId="9" fillId="0" borderId="0" xfId="0" applyFont="1" applyBorder="1" applyAlignment="1">
      <alignment vertical="top" wrapText="1"/>
    </xf>
    <xf numFmtId="0" fontId="8" fillId="0" borderId="0" xfId="0" applyFont="1" applyBorder="1"/>
    <xf numFmtId="0" fontId="4" fillId="0" borderId="0" xfId="0" applyFont="1"/>
    <xf numFmtId="0" fontId="3" fillId="0" borderId="0" xfId="0" applyFont="1"/>
    <xf numFmtId="0" fontId="4" fillId="0" borderId="0" xfId="0" applyFont="1" applyAlignment="1">
      <alignment wrapText="1"/>
    </xf>
    <xf numFmtId="0" fontId="9" fillId="0" borderId="0" xfId="0" applyFont="1"/>
    <xf numFmtId="0" fontId="9" fillId="0" borderId="0" xfId="0" applyFont="1" applyAlignment="1">
      <alignment wrapText="1"/>
    </xf>
    <xf numFmtId="0" fontId="12" fillId="2" borderId="2" xfId="2" applyFont="1" applyBorder="1" applyAlignment="1"/>
    <xf numFmtId="0" fontId="4" fillId="0" borderId="3" xfId="0" applyFont="1" applyBorder="1"/>
    <xf numFmtId="0" fontId="9" fillId="0" borderId="3" xfId="0" applyFont="1" applyBorder="1"/>
    <xf numFmtId="0" fontId="7" fillId="0" borderId="0" xfId="0" applyFont="1"/>
    <xf numFmtId="0" fontId="2" fillId="0" borderId="0" xfId="1"/>
    <xf numFmtId="0" fontId="4" fillId="3" borderId="0" xfId="0" applyFont="1" applyFill="1" applyBorder="1" applyAlignment="1">
      <alignment horizontal="left" vertical="top" wrapText="1"/>
    </xf>
    <xf numFmtId="0" fontId="14" fillId="0" borderId="0" xfId="0" applyFont="1" applyAlignment="1">
      <alignment vertical="center"/>
    </xf>
    <xf numFmtId="0" fontId="15" fillId="0" borderId="0" xfId="0" applyFont="1" applyAlignment="1">
      <alignment vertical="center"/>
    </xf>
    <xf numFmtId="0" fontId="15" fillId="0" borderId="6" xfId="0" applyFont="1" applyBorder="1" applyAlignment="1">
      <alignment vertical="center"/>
    </xf>
    <xf numFmtId="0" fontId="14" fillId="0" borderId="7" xfId="0" applyFont="1" applyBorder="1" applyAlignment="1">
      <alignment vertical="center"/>
    </xf>
    <xf numFmtId="0" fontId="15" fillId="0" borderId="7" xfId="0" applyFont="1" applyBorder="1" applyAlignment="1">
      <alignment vertical="center"/>
    </xf>
    <xf numFmtId="0" fontId="15" fillId="0" borderId="8" xfId="0" applyFont="1" applyBorder="1" applyAlignment="1">
      <alignment vertical="center"/>
    </xf>
    <xf numFmtId="0" fontId="16" fillId="0" borderId="0" xfId="0" applyFont="1" applyAlignment="1">
      <alignment vertical="center"/>
    </xf>
    <xf numFmtId="0" fontId="5" fillId="0" borderId="0" xfId="0" applyFont="1" applyFill="1" applyBorder="1" applyAlignment="1">
      <alignment horizontal="left" vertical="top" wrapText="1"/>
    </xf>
    <xf numFmtId="0" fontId="9" fillId="0" borderId="4" xfId="0" applyFont="1" applyBorder="1"/>
    <xf numFmtId="0" fontId="9" fillId="0" borderId="5" xfId="0" applyFont="1" applyBorder="1"/>
    <xf numFmtId="0" fontId="2" fillId="0" borderId="0" xfId="1" applyAlignment="1">
      <alignment vertical="top"/>
    </xf>
    <xf numFmtId="0" fontId="5" fillId="3" borderId="0" xfId="0" applyFont="1" applyFill="1" applyBorder="1" applyAlignment="1">
      <alignment horizontal="left" vertical="top" wrapText="1"/>
    </xf>
    <xf numFmtId="0" fontId="4" fillId="4" borderId="0" xfId="0" applyFont="1" applyFill="1" applyBorder="1" applyAlignment="1">
      <alignment horizontal="left" vertical="top" wrapText="1"/>
    </xf>
    <xf numFmtId="0" fontId="5" fillId="4" borderId="0" xfId="0" applyFont="1" applyFill="1" applyBorder="1" applyAlignment="1">
      <alignment horizontal="left" vertical="top" wrapText="1"/>
    </xf>
    <xf numFmtId="0" fontId="11" fillId="0" borderId="3" xfId="0" applyFont="1" applyBorder="1"/>
    <xf numFmtId="0" fontId="4" fillId="4" borderId="9" xfId="0" applyFont="1" applyFill="1" applyBorder="1" applyAlignment="1">
      <alignment horizontal="left" vertical="top" wrapText="1"/>
    </xf>
    <xf numFmtId="0" fontId="5" fillId="4" borderId="9" xfId="0" applyFont="1" applyFill="1" applyBorder="1" applyAlignment="1">
      <alignment horizontal="left" vertical="top" wrapText="1"/>
    </xf>
    <xf numFmtId="0" fontId="4" fillId="4" borderId="10" xfId="0" applyFont="1" applyFill="1" applyBorder="1" applyAlignment="1">
      <alignment horizontal="left" vertical="top" wrapText="1"/>
    </xf>
    <xf numFmtId="0" fontId="4" fillId="5" borderId="10" xfId="0" applyFont="1" applyFill="1" applyBorder="1" applyAlignment="1">
      <alignment horizontal="left" vertical="top" wrapText="1"/>
    </xf>
    <xf numFmtId="0" fontId="2" fillId="0" borderId="0" xfId="1" applyBorder="1" applyAlignment="1">
      <alignment horizontal="left" vertical="top" wrapText="1"/>
    </xf>
    <xf numFmtId="0" fontId="3" fillId="6" borderId="0" xfId="0" applyFont="1" applyFill="1" applyBorder="1" applyAlignment="1">
      <alignment horizontal="left" vertical="top" wrapText="1"/>
    </xf>
    <xf numFmtId="0" fontId="17" fillId="6" borderId="0" xfId="0" applyFont="1" applyFill="1" applyBorder="1" applyAlignment="1">
      <alignment horizontal="left" vertical="top" wrapText="1"/>
    </xf>
    <xf numFmtId="0" fontId="18" fillId="4" borderId="0" xfId="0" applyFont="1" applyFill="1" applyBorder="1" applyAlignment="1">
      <alignment horizontal="left" vertical="top" wrapText="1"/>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18" fillId="7" borderId="0" xfId="0" applyFont="1" applyFill="1" applyBorder="1" applyAlignment="1">
      <alignment horizontal="left" vertical="top" wrapText="1"/>
    </xf>
    <xf numFmtId="0" fontId="18" fillId="0" borderId="0" xfId="0" applyFont="1" applyBorder="1" applyAlignment="1">
      <alignment horizontal="left" vertical="center" wrapText="1"/>
    </xf>
    <xf numFmtId="0" fontId="18" fillId="0" borderId="0" xfId="0" applyFont="1" applyBorder="1" applyAlignment="1">
      <alignment vertical="top" wrapText="1"/>
    </xf>
    <xf numFmtId="0" fontId="18" fillId="4" borderId="0" xfId="0" applyFont="1" applyFill="1" applyBorder="1" applyAlignment="1">
      <alignment horizontal="left" vertical="center" wrapText="1"/>
    </xf>
    <xf numFmtId="0" fontId="18" fillId="3" borderId="0" xfId="0" applyFont="1" applyFill="1" applyBorder="1" applyAlignment="1">
      <alignment horizontal="left" vertical="center" wrapText="1"/>
    </xf>
    <xf numFmtId="0" fontId="18" fillId="7" borderId="0" xfId="0" applyFont="1" applyFill="1" applyBorder="1" applyAlignment="1">
      <alignment horizontal="left" vertical="center" wrapText="1"/>
    </xf>
    <xf numFmtId="0" fontId="18" fillId="0" borderId="0" xfId="0" applyFont="1" applyBorder="1" applyAlignment="1">
      <alignment wrapText="1"/>
    </xf>
    <xf numFmtId="0" fontId="20" fillId="6" borderId="0" xfId="0" applyFont="1" applyFill="1" applyBorder="1" applyAlignment="1">
      <alignment horizontal="left" vertical="top" wrapText="1"/>
    </xf>
    <xf numFmtId="0" fontId="21" fillId="4" borderId="9" xfId="0" applyFont="1" applyFill="1" applyBorder="1" applyAlignment="1">
      <alignment horizontal="left" vertical="top" wrapText="1"/>
    </xf>
    <xf numFmtId="0" fontId="21" fillId="0" borderId="0" xfId="0" applyFont="1" applyBorder="1" applyAlignment="1">
      <alignment horizontal="left" vertical="top" wrapText="1"/>
    </xf>
    <xf numFmtId="0" fontId="22" fillId="0" borderId="0" xfId="0" applyFont="1" applyBorder="1" applyAlignment="1">
      <alignment horizontal="left" vertical="top" wrapText="1"/>
    </xf>
    <xf numFmtId="0" fontId="21" fillId="4" borderId="0" xfId="0" applyFont="1" applyFill="1" applyBorder="1" applyAlignment="1">
      <alignment horizontal="left" vertical="top" wrapText="1"/>
    </xf>
    <xf numFmtId="0" fontId="21" fillId="7" borderId="0" xfId="0" applyFont="1" applyFill="1" applyBorder="1" applyAlignment="1">
      <alignment horizontal="left" vertical="top" wrapText="1"/>
    </xf>
    <xf numFmtId="0" fontId="21" fillId="0" borderId="0" xfId="0" applyFont="1" applyBorder="1" applyAlignment="1">
      <alignment horizontal="left" vertical="center" wrapText="1"/>
    </xf>
    <xf numFmtId="0" fontId="21" fillId="0" borderId="0" xfId="0" applyFont="1" applyBorder="1" applyAlignment="1">
      <alignment vertical="top" wrapText="1"/>
    </xf>
    <xf numFmtId="0" fontId="21" fillId="4" borderId="0" xfId="0" applyFont="1" applyFill="1" applyBorder="1" applyAlignment="1">
      <alignment horizontal="left" vertical="center" wrapText="1"/>
    </xf>
    <xf numFmtId="0" fontId="21" fillId="3" borderId="0" xfId="0" applyFont="1" applyFill="1" applyBorder="1" applyAlignment="1">
      <alignment horizontal="left" vertical="center" wrapText="1"/>
    </xf>
    <xf numFmtId="0" fontId="21" fillId="7" borderId="0" xfId="0" applyFont="1" applyFill="1" applyBorder="1" applyAlignment="1">
      <alignment horizontal="left" vertical="center" wrapText="1"/>
    </xf>
    <xf numFmtId="0" fontId="23" fillId="0" borderId="0" xfId="0" applyFont="1"/>
    <xf numFmtId="0" fontId="21" fillId="0" borderId="0" xfId="0" applyFont="1" applyBorder="1" applyAlignment="1">
      <alignment wrapText="1"/>
    </xf>
    <xf numFmtId="0" fontId="18" fillId="0" borderId="0" xfId="0" applyNumberFormat="1" applyFont="1" applyBorder="1" applyAlignment="1">
      <alignment horizontal="left" vertical="top" wrapText="1"/>
    </xf>
    <xf numFmtId="0" fontId="4" fillId="0" borderId="0" xfId="0" applyFont="1" applyFill="1" applyBorder="1" applyAlignment="1">
      <alignment horizontal="left" vertical="top" wrapText="1"/>
    </xf>
    <xf numFmtId="0" fontId="18" fillId="0" borderId="0" xfId="0" applyFont="1" applyFill="1" applyBorder="1" applyAlignment="1">
      <alignment horizontal="left" vertical="top" wrapText="1"/>
    </xf>
    <xf numFmtId="0" fontId="21" fillId="0" borderId="0" xfId="0" applyFont="1" applyFill="1" applyBorder="1" applyAlignment="1">
      <alignment horizontal="left" vertical="top" wrapText="1"/>
    </xf>
    <xf numFmtId="0" fontId="4" fillId="0" borderId="10" xfId="0" applyFont="1" applyFill="1" applyBorder="1" applyAlignment="1">
      <alignment horizontal="left" vertical="top" wrapText="1"/>
    </xf>
    <xf numFmtId="0" fontId="9" fillId="3" borderId="0" xfId="0" applyFont="1" applyFill="1" applyBorder="1" applyAlignment="1">
      <alignment horizontal="left" vertical="top" wrapText="1"/>
    </xf>
    <xf numFmtId="0" fontId="18" fillId="0" borderId="0" xfId="0" applyFont="1" applyFill="1" applyBorder="1" applyAlignment="1">
      <alignment horizontal="left" vertical="center" wrapText="1"/>
    </xf>
    <xf numFmtId="0" fontId="21" fillId="0" borderId="0" xfId="0" applyFont="1" applyFill="1" applyBorder="1" applyAlignment="1">
      <alignment horizontal="left" vertical="center" wrapText="1"/>
    </xf>
    <xf numFmtId="0" fontId="9" fillId="0"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wrapText="1"/>
    </xf>
    <xf numFmtId="0" fontId="4" fillId="0" borderId="0" xfId="0" quotePrefix="1" applyFont="1" applyFill="1" applyBorder="1" applyAlignment="1">
      <alignment horizontal="left" vertical="top" wrapText="1"/>
    </xf>
    <xf numFmtId="0" fontId="0" fillId="0" borderId="0" xfId="0" applyAlignment="1">
      <alignment vertical="center"/>
    </xf>
    <xf numFmtId="0" fontId="0" fillId="0" borderId="0" xfId="0" applyAlignment="1">
      <alignment horizontal="left" vertical="center" indent="5"/>
    </xf>
    <xf numFmtId="0" fontId="25" fillId="0" borderId="0" xfId="0" applyFont="1"/>
    <xf numFmtId="0" fontId="26" fillId="0" borderId="0" xfId="0" applyFont="1" applyAlignment="1">
      <alignment vertical="center"/>
    </xf>
    <xf numFmtId="0" fontId="27" fillId="0" borderId="0" xfId="0" applyFont="1" applyAlignment="1">
      <alignment vertical="center"/>
    </xf>
    <xf numFmtId="0" fontId="28" fillId="0" borderId="0" xfId="0" applyFont="1" applyFill="1" applyBorder="1" applyAlignment="1">
      <alignment horizontal="left" vertical="top" wrapText="1"/>
    </xf>
    <xf numFmtId="0" fontId="29" fillId="0" borderId="0" xfId="0" applyFont="1" applyAlignment="1">
      <alignment vertical="center"/>
    </xf>
    <xf numFmtId="0" fontId="4" fillId="8" borderId="0" xfId="0" applyFont="1" applyFill="1" applyBorder="1" applyAlignment="1">
      <alignment horizontal="left" vertical="top" wrapText="1"/>
    </xf>
    <xf numFmtId="0" fontId="4" fillId="9" borderId="0" xfId="0" applyFont="1" applyFill="1" applyBorder="1" applyAlignment="1">
      <alignment horizontal="left" vertical="top" wrapText="1"/>
    </xf>
    <xf numFmtId="0" fontId="30" fillId="0" borderId="0" xfId="0" applyFont="1" applyAlignment="1">
      <alignment vertical="center" wrapText="1"/>
    </xf>
    <xf numFmtId="0" fontId="4" fillId="0" borderId="0" xfId="0" applyFont="1" applyAlignment="1">
      <alignment horizontal="left" vertical="top" wrapText="1"/>
    </xf>
    <xf numFmtId="0" fontId="4" fillId="8" borderId="0" xfId="0" applyFont="1" applyFill="1" applyBorder="1" applyAlignment="1">
      <alignment horizontal="left" vertical="top"/>
    </xf>
    <xf numFmtId="0" fontId="4" fillId="10" borderId="0" xfId="0" applyFont="1" applyFill="1" applyBorder="1" applyAlignment="1">
      <alignment horizontal="left" vertical="top"/>
    </xf>
    <xf numFmtId="0" fontId="4" fillId="0" borderId="0" xfId="0" applyFont="1" applyBorder="1" applyAlignment="1">
      <alignment horizontal="left" vertical="top"/>
    </xf>
    <xf numFmtId="0" fontId="4" fillId="0" borderId="0" xfId="0" applyFont="1" applyFill="1" applyBorder="1" applyAlignment="1">
      <alignment horizontal="left" vertical="top"/>
    </xf>
    <xf numFmtId="0" fontId="18" fillId="0" borderId="0" xfId="0" applyFont="1" applyBorder="1" applyAlignment="1">
      <alignment horizontal="left" vertical="top"/>
    </xf>
    <xf numFmtId="0" fontId="4" fillId="5" borderId="10" xfId="0" applyFont="1" applyFill="1" applyBorder="1" applyAlignment="1">
      <alignment horizontal="left" vertical="top"/>
    </xf>
    <xf numFmtId="0" fontId="21" fillId="0" borderId="0" xfId="0" applyFont="1" applyBorder="1" applyAlignment="1">
      <alignment horizontal="left" vertical="top"/>
    </xf>
    <xf numFmtId="0" fontId="4" fillId="9" borderId="0" xfId="0" applyFont="1" applyFill="1" applyBorder="1" applyAlignment="1">
      <alignment horizontal="left" vertical="top"/>
    </xf>
    <xf numFmtId="0" fontId="3" fillId="6" borderId="0" xfId="0" applyFont="1" applyFill="1" applyBorder="1" applyAlignment="1">
      <alignment horizontal="left" vertical="top"/>
    </xf>
    <xf numFmtId="0" fontId="3" fillId="0" borderId="0" xfId="0" applyFont="1" applyFill="1" applyBorder="1" applyAlignment="1">
      <alignment horizontal="left" vertical="top"/>
    </xf>
    <xf numFmtId="0" fontId="17" fillId="6" borderId="0" xfId="0" applyFont="1" applyFill="1" applyBorder="1" applyAlignment="1">
      <alignment horizontal="left" vertical="top"/>
    </xf>
    <xf numFmtId="0" fontId="20" fillId="6" borderId="0" xfId="0" applyFont="1" applyFill="1" applyBorder="1" applyAlignment="1">
      <alignment horizontal="left" vertical="top"/>
    </xf>
    <xf numFmtId="0" fontId="28" fillId="9" borderId="0" xfId="0" applyFont="1" applyFill="1" applyBorder="1" applyAlignment="1">
      <alignment horizontal="left" vertical="top" wrapText="1"/>
    </xf>
    <xf numFmtId="0" fontId="31" fillId="0" borderId="0" xfId="0" applyFont="1"/>
    <xf numFmtId="0" fontId="4" fillId="0" borderId="0" xfId="0" applyFont="1" applyAlignment="1">
      <alignment horizontal="left" vertical="top" wrapText="1"/>
    </xf>
    <xf numFmtId="0" fontId="13" fillId="0" borderId="4" xfId="1" applyFont="1" applyBorder="1" applyAlignment="1">
      <alignment horizontal="left" vertical="top" wrapText="1"/>
    </xf>
    <xf numFmtId="0" fontId="13" fillId="0" borderId="5" xfId="1" applyFont="1" applyBorder="1" applyAlignment="1">
      <alignment horizontal="left" vertical="top" wrapText="1"/>
    </xf>
    <xf numFmtId="0" fontId="2" fillId="0" borderId="0" xfId="1" applyAlignment="1">
      <alignment horizontal="left" vertical="top"/>
    </xf>
  </cellXfs>
  <cellStyles count="3">
    <cellStyle name="常规" xfId="0" builtinId="0"/>
    <cellStyle name="超链接" xfId="1" builtinId="8"/>
    <cellStyle name="输出" xfId="2" builtinId="2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dreamcruiseline.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dreamcruiseline.com/zh-cn/legal-notices/passage-contract/?_ga=2.204489488.1081920143.1568346416-262363478.1566552497" TargetMode="External"/><Relationship Id="rId13" Type="http://schemas.openxmlformats.org/officeDocument/2006/relationships/hyperlink" Target="https://www.dreamcruiseline.com/en-us/~/link.aspx?_id=F5EA0F08535D4CABA1D16ECBB2505C41&amp;_z=z" TargetMode="External"/><Relationship Id="rId3" Type="http://schemas.openxmlformats.org/officeDocument/2006/relationships/hyperlink" Target="https://loyalty.dreamcruiseline.com/dc/tc/terms-and-conditions/" TargetMode="External"/><Relationship Id="rId7" Type="http://schemas.openxmlformats.org/officeDocument/2006/relationships/hyperlink" Target="https://www.dreamcruiseline.com/zh-hk/legal-notices/loyalty-programme/?_ga=2.137971760.1081920143.1568346416-262363478.1566552497" TargetMode="External"/><Relationship Id="rId12" Type="http://schemas.openxmlformats.org/officeDocument/2006/relationships/hyperlink" Target="https://loyalty.dreamcruiseline.com/dc/sc/?utm_source=dctag&amp;utm_medium=referral" TargetMode="External"/><Relationship Id="rId2" Type="http://schemas.openxmlformats.org/officeDocument/2006/relationships/hyperlink" Target="https://loyalty.dreamcruiseline.com/dc/sc/terms-and-conditions/" TargetMode="External"/><Relationship Id="rId16" Type="http://schemas.openxmlformats.org/officeDocument/2006/relationships/printerSettings" Target="../printerSettings/printerSettings2.bin"/><Relationship Id="rId1" Type="http://schemas.openxmlformats.org/officeDocument/2006/relationships/hyperlink" Target="https://loyalty.dreamcruiseline.com/dc/en/terms-and-conditions/" TargetMode="External"/><Relationship Id="rId6" Type="http://schemas.openxmlformats.org/officeDocument/2006/relationships/hyperlink" Target="https://www.dreamcruiseline.com/zh-cn/legal-notices/loyalty-programme/?_ga=2.137971760.1081920143.1568346416-262363478.1566552497" TargetMode="External"/><Relationship Id="rId11" Type="http://schemas.openxmlformats.org/officeDocument/2006/relationships/hyperlink" Target="https://loyalty.dreamcruiseline.com/dc/sc/?utm_source=dctag&amp;utm_medium=referral" TargetMode="External"/><Relationship Id="rId5" Type="http://schemas.openxmlformats.org/officeDocument/2006/relationships/hyperlink" Target="https://www.dreamcruiseline.com/en/legal-notices/loyalty-programme.aspx?_ga=2.137971760.1081920143.1568346416-262363478.1566552497" TargetMode="External"/><Relationship Id="rId15" Type="http://schemas.openxmlformats.org/officeDocument/2006/relationships/hyperlink" Target="https://www.dreamcruiseline.com/zh-hk/legal-notices/privacy-policy/?_id=F5EA0F08535D4CABA1D16ECBB2505C41&amp;_z=z" TargetMode="External"/><Relationship Id="rId10" Type="http://schemas.openxmlformats.org/officeDocument/2006/relationships/hyperlink" Target="https://loyalty.dreamcruiseline.com/dc/en/?utm_source=dctag&amp;utm_medium=referral" TargetMode="External"/><Relationship Id="rId4" Type="http://schemas.openxmlformats.org/officeDocument/2006/relationships/hyperlink" Target="https://loyalty.dreamcruiseline.com/dc/en/dreamelite-membership-enrolment/" TargetMode="External"/><Relationship Id="rId9" Type="http://schemas.openxmlformats.org/officeDocument/2006/relationships/hyperlink" Target="https://www.dreamcruiseline.com/zh-hk/legal-notices/passage-contract/?_ga=2.204489488.1081920143.1568346416-262363478.1566552497" TargetMode="External"/><Relationship Id="rId14" Type="http://schemas.openxmlformats.org/officeDocument/2006/relationships/hyperlink" Target="https://www.dreamcruiseline.com/zh-cn/legal-notices/privacy-policy/?_id=F5EA0F08535D4CABA1D16ECBB2505C41&amp;_z=z"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org.modao.cc/app/f35400ef74cfbabb9c07c186235022f4"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org.modao.cc/app/f35400ef74cfbabb9c07c186235022f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2197"/>
  <sheetViews>
    <sheetView tabSelected="1" zoomScale="55" zoomScaleNormal="55" workbookViewId="0">
      <pane ySplit="1" topLeftCell="A2111" activePane="bottomLeft" state="frozen"/>
      <selection pane="bottomLeft" activeCell="F2129" sqref="F2129"/>
    </sheetView>
  </sheetViews>
  <sheetFormatPr defaultColWidth="17.375" defaultRowHeight="20.25" x14ac:dyDescent="0.2"/>
  <cols>
    <col min="1" max="3" width="17.375" style="3"/>
    <col min="4" max="4" width="42.75" style="3" customWidth="1"/>
    <col min="5" max="5" width="62.75" style="71" customWidth="1"/>
    <col min="6" max="6" width="77.375" style="71" customWidth="1"/>
    <col min="7" max="7" width="44.25" style="48" customWidth="1"/>
    <col min="8" max="8" width="37.375" style="59" customWidth="1"/>
    <col min="9" max="9" width="27.25" style="3" customWidth="1"/>
    <col min="10" max="10" width="17.375" style="3" customWidth="1"/>
    <col min="11" max="11" width="67.75" style="3" customWidth="1"/>
    <col min="12" max="12" width="17.375" style="3"/>
    <col min="13" max="13" width="19.75" style="3" hidden="1" customWidth="1"/>
    <col min="14" max="14" width="21.375" style="3" hidden="1" customWidth="1"/>
    <col min="15" max="15" width="19.625" style="3" hidden="1" customWidth="1"/>
    <col min="16" max="16" width="0" style="3" hidden="1" customWidth="1"/>
    <col min="17" max="16384" width="17.375" style="3"/>
  </cols>
  <sheetData>
    <row r="1" spans="1:16" ht="24" customHeight="1" x14ac:dyDescent="0.2">
      <c r="A1" s="45" t="s">
        <v>0</v>
      </c>
      <c r="B1" s="45"/>
      <c r="C1" s="45" t="s">
        <v>1</v>
      </c>
      <c r="D1" s="45" t="s">
        <v>2</v>
      </c>
      <c r="E1" s="79" t="s">
        <v>3</v>
      </c>
      <c r="F1" s="79" t="s">
        <v>4</v>
      </c>
      <c r="G1" s="46" t="s">
        <v>5</v>
      </c>
      <c r="H1" s="57" t="s">
        <v>6</v>
      </c>
      <c r="I1" s="45" t="s">
        <v>7</v>
      </c>
      <c r="J1" s="45" t="s">
        <v>8</v>
      </c>
      <c r="K1" s="45" t="s">
        <v>9</v>
      </c>
      <c r="L1" s="45" t="s">
        <v>10</v>
      </c>
      <c r="M1" s="2" t="s">
        <v>11</v>
      </c>
      <c r="N1" s="2" t="s">
        <v>12</v>
      </c>
      <c r="O1" s="2" t="s">
        <v>13</v>
      </c>
      <c r="P1" s="2" t="s">
        <v>14</v>
      </c>
    </row>
    <row r="2" spans="1:16" x14ac:dyDescent="0.2">
      <c r="A2" s="3">
        <v>1</v>
      </c>
      <c r="D2" s="40" t="s">
        <v>15</v>
      </c>
      <c r="E2" s="40" t="s">
        <v>16</v>
      </c>
      <c r="F2" s="41" t="s">
        <v>17</v>
      </c>
      <c r="G2" s="47" t="s">
        <v>18</v>
      </c>
      <c r="H2" s="58" t="s">
        <v>19</v>
      </c>
      <c r="I2" s="40" t="s">
        <v>20</v>
      </c>
      <c r="J2" s="43" t="s">
        <v>21</v>
      </c>
      <c r="K2" s="3" t="str">
        <f>IF(COUNTIF(F$2:F2,F2)&gt;1,"Duplicated, has appeared above","")</f>
        <v/>
      </c>
      <c r="L2" s="3">
        <f t="shared" ref="L2:L65" si="0">IF(OR(LEN(TRIM(F2))=0,LEN(TRIM(K2))&gt;0),"",LEN(TRIM(F2))-LEN(SUBSTITUTE(SUBSTITUTE(SUBSTITUTE(SUBSTITUTE(SUBSTITUTE(TRIM(F2)," ",""),"!",""),",",""),".",""),"?",""))+1)</f>
        <v>4</v>
      </c>
      <c r="M2" s="3">
        <f t="shared" ref="M2:M65" si="1">IF(LEN(L2)&gt;0,IF(LEN(TRIM(G2))=0,VALUE(L2),0)*0.65,"")</f>
        <v>0</v>
      </c>
      <c r="N2" s="3">
        <f t="shared" ref="N2:N65" si="2">IF(LEN(L2)&gt;0,IF(LEN(TRIM(H2))=0,VALUE(L2),0)*0.75,"")</f>
        <v>0</v>
      </c>
      <c r="O2" s="3">
        <f t="shared" ref="O2:O65" si="3">IF(LEN(L2)&gt;0,IF(LEN(TRIM(I2))=0,VALUE(L2),0)*0.85,"")</f>
        <v>0</v>
      </c>
      <c r="P2" s="3">
        <f t="shared" ref="P2:P65" si="4">IF(LEN(L2)&gt;0,M2+N2+O2,"")</f>
        <v>0</v>
      </c>
    </row>
    <row r="3" spans="1:16" ht="40.5" x14ac:dyDescent="0.2">
      <c r="A3" s="3">
        <f t="shared" ref="A3:A66" si="5">1+A2</f>
        <v>2</v>
      </c>
      <c r="E3" s="3" t="s">
        <v>22</v>
      </c>
      <c r="F3" s="1" t="s">
        <v>23</v>
      </c>
      <c r="G3" s="48" t="s">
        <v>24</v>
      </c>
      <c r="H3" s="59" t="s">
        <v>25</v>
      </c>
      <c r="I3" s="3" t="s">
        <v>26</v>
      </c>
      <c r="J3" s="43" t="s">
        <v>21</v>
      </c>
      <c r="K3" s="3" t="str">
        <f>IF(COUNTIF(F$2:F3,F3)&gt;1,"Duplicated, has appeared above","")</f>
        <v/>
      </c>
      <c r="L3" s="3">
        <f t="shared" si="0"/>
        <v>5</v>
      </c>
      <c r="M3" s="3">
        <f t="shared" si="1"/>
        <v>0</v>
      </c>
      <c r="N3" s="3">
        <f t="shared" si="2"/>
        <v>0</v>
      </c>
      <c r="O3" s="3">
        <f t="shared" si="3"/>
        <v>0</v>
      </c>
      <c r="P3" s="3">
        <f t="shared" si="4"/>
        <v>0</v>
      </c>
    </row>
    <row r="4" spans="1:16" x14ac:dyDescent="0.2">
      <c r="A4" s="3">
        <f t="shared" si="5"/>
        <v>3</v>
      </c>
      <c r="E4" s="3" t="s">
        <v>27</v>
      </c>
      <c r="F4" s="1" t="s">
        <v>28</v>
      </c>
      <c r="G4" s="48" t="s">
        <v>29</v>
      </c>
      <c r="H4" s="59" t="s">
        <v>30</v>
      </c>
      <c r="I4" s="3" t="s">
        <v>31</v>
      </c>
      <c r="J4" s="43" t="s">
        <v>21</v>
      </c>
      <c r="K4" s="3" t="str">
        <f>IF(COUNTIF(F$2:F4,F4)&gt;1,"Duplicated, has appeared above","")</f>
        <v/>
      </c>
      <c r="L4" s="3">
        <f t="shared" si="0"/>
        <v>3</v>
      </c>
      <c r="M4" s="3">
        <f t="shared" si="1"/>
        <v>0</v>
      </c>
      <c r="N4" s="3">
        <f t="shared" si="2"/>
        <v>0</v>
      </c>
      <c r="O4" s="3">
        <f t="shared" si="3"/>
        <v>0</v>
      </c>
      <c r="P4" s="3">
        <f t="shared" si="4"/>
        <v>0</v>
      </c>
    </row>
    <row r="5" spans="1:16" x14ac:dyDescent="0.2">
      <c r="A5" s="3">
        <f t="shared" si="5"/>
        <v>4</v>
      </c>
      <c r="E5" s="3" t="s">
        <v>32</v>
      </c>
      <c r="F5" s="1" t="s">
        <v>33</v>
      </c>
      <c r="G5" s="48" t="s">
        <v>34</v>
      </c>
      <c r="H5" s="59" t="s">
        <v>34</v>
      </c>
      <c r="I5" s="3" t="s">
        <v>35</v>
      </c>
      <c r="J5" s="43" t="s">
        <v>21</v>
      </c>
      <c r="K5" s="3" t="str">
        <f>IF(COUNTIF(F$2:F5,F5)&gt;1,"Duplicated, has appeared above","")</f>
        <v/>
      </c>
      <c r="L5" s="3">
        <f t="shared" si="0"/>
        <v>3</v>
      </c>
      <c r="M5" s="3">
        <f t="shared" si="1"/>
        <v>0</v>
      </c>
      <c r="N5" s="3">
        <f t="shared" si="2"/>
        <v>0</v>
      </c>
      <c r="O5" s="3">
        <f t="shared" si="3"/>
        <v>0</v>
      </c>
      <c r="P5" s="3">
        <f t="shared" si="4"/>
        <v>0</v>
      </c>
    </row>
    <row r="6" spans="1:16" x14ac:dyDescent="0.2">
      <c r="A6" s="3">
        <f t="shared" si="5"/>
        <v>5</v>
      </c>
      <c r="E6" s="3" t="s">
        <v>36</v>
      </c>
      <c r="F6" s="1" t="s">
        <v>37</v>
      </c>
      <c r="G6" s="48" t="s">
        <v>38</v>
      </c>
      <c r="H6" s="59" t="s">
        <v>39</v>
      </c>
      <c r="I6" s="3" t="s">
        <v>40</v>
      </c>
      <c r="J6" s="43" t="s">
        <v>21</v>
      </c>
      <c r="K6" s="3" t="str">
        <f>IF(COUNTIF(F$2:F6,F6)&gt;1,"Duplicated, has appeared above","")</f>
        <v/>
      </c>
      <c r="L6" s="3">
        <f t="shared" si="0"/>
        <v>2</v>
      </c>
      <c r="M6" s="3">
        <f t="shared" si="1"/>
        <v>0</v>
      </c>
      <c r="N6" s="3">
        <f t="shared" si="2"/>
        <v>0</v>
      </c>
      <c r="O6" s="3">
        <f t="shared" si="3"/>
        <v>0</v>
      </c>
      <c r="P6" s="3">
        <f t="shared" si="4"/>
        <v>0</v>
      </c>
    </row>
    <row r="7" spans="1:16" x14ac:dyDescent="0.2">
      <c r="A7" s="3">
        <f t="shared" si="5"/>
        <v>6</v>
      </c>
      <c r="E7" s="3" t="s">
        <v>41</v>
      </c>
      <c r="F7" s="1" t="s">
        <v>42</v>
      </c>
      <c r="G7" s="48" t="s">
        <v>43</v>
      </c>
      <c r="H7" s="59" t="s">
        <v>44</v>
      </c>
      <c r="I7" s="3" t="s">
        <v>45</v>
      </c>
      <c r="J7" s="43" t="s">
        <v>21</v>
      </c>
      <c r="K7" s="3" t="str">
        <f>IF(COUNTIF(F$2:F7,F7)&gt;1,"Duplicated, has appeared above","")</f>
        <v/>
      </c>
      <c r="L7" s="3">
        <f t="shared" si="0"/>
        <v>3</v>
      </c>
      <c r="M7" s="3">
        <f t="shared" si="1"/>
        <v>0</v>
      </c>
      <c r="N7" s="3">
        <f t="shared" si="2"/>
        <v>0</v>
      </c>
      <c r="O7" s="3">
        <f t="shared" si="3"/>
        <v>0</v>
      </c>
      <c r="P7" s="3">
        <f t="shared" si="4"/>
        <v>0</v>
      </c>
    </row>
    <row r="8" spans="1:16" x14ac:dyDescent="0.2">
      <c r="A8" s="3">
        <f t="shared" si="5"/>
        <v>7</v>
      </c>
      <c r="E8" s="3" t="s">
        <v>46</v>
      </c>
      <c r="F8" s="1" t="s">
        <v>47</v>
      </c>
      <c r="G8" s="48" t="s">
        <v>48</v>
      </c>
      <c r="H8" s="59" t="s">
        <v>49</v>
      </c>
      <c r="I8" s="3" t="s">
        <v>50</v>
      </c>
      <c r="J8" s="43" t="s">
        <v>21</v>
      </c>
      <c r="K8" s="3" t="str">
        <f>IF(COUNTIF(F$2:F8,F8)&gt;1,"Duplicated, has appeared above","")</f>
        <v/>
      </c>
      <c r="L8" s="3">
        <f t="shared" si="0"/>
        <v>1</v>
      </c>
      <c r="M8" s="3">
        <f t="shared" si="1"/>
        <v>0</v>
      </c>
      <c r="N8" s="3">
        <f t="shared" si="2"/>
        <v>0</v>
      </c>
      <c r="O8" s="3">
        <f t="shared" si="3"/>
        <v>0</v>
      </c>
      <c r="P8" s="3">
        <f t="shared" si="4"/>
        <v>0</v>
      </c>
    </row>
    <row r="9" spans="1:16" x14ac:dyDescent="0.2">
      <c r="A9" s="3">
        <f t="shared" si="5"/>
        <v>8</v>
      </c>
      <c r="E9" s="3" t="s">
        <v>51</v>
      </c>
      <c r="F9" s="1" t="s">
        <v>52</v>
      </c>
      <c r="G9" s="48" t="s">
        <v>53</v>
      </c>
      <c r="H9" s="59" t="s">
        <v>54</v>
      </c>
      <c r="I9" s="3" t="s">
        <v>55</v>
      </c>
      <c r="J9" s="43" t="s">
        <v>21</v>
      </c>
      <c r="K9" s="3" t="str">
        <f>IF(COUNTIF(F$2:F9,F9)&gt;1,"Duplicated, has appeared above","")</f>
        <v/>
      </c>
      <c r="L9" s="3">
        <f t="shared" si="0"/>
        <v>2</v>
      </c>
      <c r="M9" s="3">
        <f t="shared" si="1"/>
        <v>0</v>
      </c>
      <c r="N9" s="3">
        <f t="shared" si="2"/>
        <v>0</v>
      </c>
      <c r="O9" s="3">
        <f t="shared" si="3"/>
        <v>0</v>
      </c>
      <c r="P9" s="3">
        <f t="shared" si="4"/>
        <v>0</v>
      </c>
    </row>
    <row r="10" spans="1:16" x14ac:dyDescent="0.2">
      <c r="A10" s="3">
        <f t="shared" si="5"/>
        <v>9</v>
      </c>
      <c r="E10" s="3" t="s">
        <v>56</v>
      </c>
      <c r="F10" s="32" t="s">
        <v>57</v>
      </c>
      <c r="G10" s="48" t="s">
        <v>58</v>
      </c>
      <c r="H10" s="59" t="s">
        <v>58</v>
      </c>
      <c r="I10" s="3" t="s">
        <v>58</v>
      </c>
      <c r="J10" s="43" t="s">
        <v>21</v>
      </c>
      <c r="K10" s="3" t="str">
        <f>IF(COUNTIF(F$2:F10,F10)&gt;1,"Duplicated, has appeared above","")</f>
        <v/>
      </c>
      <c r="L10" s="3">
        <f t="shared" si="0"/>
        <v>1</v>
      </c>
      <c r="M10" s="3">
        <f t="shared" si="1"/>
        <v>0</v>
      </c>
      <c r="N10" s="3">
        <f t="shared" si="2"/>
        <v>0</v>
      </c>
      <c r="O10" s="3">
        <f t="shared" si="3"/>
        <v>0</v>
      </c>
      <c r="P10" s="3">
        <f t="shared" si="4"/>
        <v>0</v>
      </c>
    </row>
    <row r="11" spans="1:16" x14ac:dyDescent="0.2">
      <c r="A11" s="3">
        <f t="shared" si="5"/>
        <v>10</v>
      </c>
      <c r="E11" s="3" t="s">
        <v>59</v>
      </c>
      <c r="F11" s="1" t="s">
        <v>60</v>
      </c>
      <c r="G11" s="48" t="s">
        <v>61</v>
      </c>
      <c r="H11" s="59" t="s">
        <v>61</v>
      </c>
      <c r="I11" s="3" t="s">
        <v>62</v>
      </c>
      <c r="J11" s="43" t="s">
        <v>21</v>
      </c>
      <c r="K11" s="3" t="str">
        <f>IF(COUNTIF(F$2:F11,F11)&gt;1,"Duplicated, has appeared above","")</f>
        <v/>
      </c>
      <c r="L11" s="3">
        <f t="shared" si="0"/>
        <v>1</v>
      </c>
      <c r="M11" s="3">
        <f t="shared" si="1"/>
        <v>0</v>
      </c>
      <c r="N11" s="3">
        <f t="shared" si="2"/>
        <v>0</v>
      </c>
      <c r="O11" s="3">
        <f t="shared" si="3"/>
        <v>0</v>
      </c>
      <c r="P11" s="3">
        <f t="shared" si="4"/>
        <v>0</v>
      </c>
    </row>
    <row r="12" spans="1:16" x14ac:dyDescent="0.2">
      <c r="A12" s="3">
        <f t="shared" si="5"/>
        <v>11</v>
      </c>
      <c r="D12" s="3" t="s">
        <v>63</v>
      </c>
      <c r="E12" s="3"/>
      <c r="F12" s="1"/>
      <c r="J12" s="43" t="s">
        <v>21</v>
      </c>
      <c r="K12" s="3" t="str">
        <f>IF(COUNTIF(F$2:F12,F12)&gt;1,"Duplicated, has appeared above","")</f>
        <v/>
      </c>
      <c r="L12" s="3" t="str">
        <f t="shared" si="0"/>
        <v/>
      </c>
      <c r="M12" s="3" t="str">
        <f t="shared" si="1"/>
        <v/>
      </c>
      <c r="N12" s="3" t="str">
        <f t="shared" si="2"/>
        <v/>
      </c>
      <c r="O12" s="3" t="str">
        <f t="shared" si="3"/>
        <v/>
      </c>
      <c r="P12" s="3" t="str">
        <f t="shared" si="4"/>
        <v/>
      </c>
    </row>
    <row r="13" spans="1:16" x14ac:dyDescent="0.2">
      <c r="A13" s="3">
        <f t="shared" si="5"/>
        <v>12</v>
      </c>
      <c r="D13" s="3" t="s">
        <v>64</v>
      </c>
      <c r="E13" s="3" t="s">
        <v>65</v>
      </c>
      <c r="F13" s="1" t="s">
        <v>66</v>
      </c>
      <c r="G13" s="48" t="s">
        <v>67</v>
      </c>
      <c r="H13" s="59" t="s">
        <v>67</v>
      </c>
      <c r="I13" s="3" t="s">
        <v>68</v>
      </c>
      <c r="J13" s="43" t="s">
        <v>21</v>
      </c>
      <c r="K13" s="3" t="str">
        <f>IF(COUNTIF(F$2:F13,F13)&gt;1,"Duplicated, has appeared above","")</f>
        <v/>
      </c>
      <c r="L13" s="3">
        <f t="shared" si="0"/>
        <v>1</v>
      </c>
      <c r="M13" s="3">
        <f t="shared" si="1"/>
        <v>0</v>
      </c>
      <c r="N13" s="3">
        <f t="shared" si="2"/>
        <v>0</v>
      </c>
      <c r="O13" s="3">
        <f t="shared" si="3"/>
        <v>0</v>
      </c>
      <c r="P13" s="3">
        <f t="shared" si="4"/>
        <v>0</v>
      </c>
    </row>
    <row r="14" spans="1:16" x14ac:dyDescent="0.2">
      <c r="A14" s="3">
        <f t="shared" si="5"/>
        <v>13</v>
      </c>
      <c r="E14" s="3" t="s">
        <v>69</v>
      </c>
      <c r="F14" s="1" t="s">
        <v>70</v>
      </c>
      <c r="G14" s="49" t="s">
        <v>70</v>
      </c>
      <c r="H14" s="60" t="s">
        <v>70</v>
      </c>
      <c r="I14" s="3" t="s">
        <v>70</v>
      </c>
      <c r="J14" s="43" t="s">
        <v>21</v>
      </c>
      <c r="K14" s="3" t="str">
        <f>IF(COUNTIF(F$2:F14,F14)&gt;1,"Duplicated, has appeared above","")</f>
        <v/>
      </c>
      <c r="L14" s="3">
        <f t="shared" si="0"/>
        <v>1</v>
      </c>
      <c r="M14" s="3">
        <f t="shared" si="1"/>
        <v>0</v>
      </c>
      <c r="N14" s="3">
        <f t="shared" si="2"/>
        <v>0</v>
      </c>
      <c r="O14" s="3">
        <f t="shared" si="3"/>
        <v>0</v>
      </c>
      <c r="P14" s="3">
        <f t="shared" si="4"/>
        <v>0</v>
      </c>
    </row>
    <row r="15" spans="1:16" x14ac:dyDescent="0.2">
      <c r="A15" s="3">
        <f t="shared" si="5"/>
        <v>14</v>
      </c>
      <c r="E15" s="3" t="s">
        <v>71</v>
      </c>
      <c r="F15" s="1" t="s">
        <v>72</v>
      </c>
      <c r="G15" s="49" t="s">
        <v>73</v>
      </c>
      <c r="H15" s="60" t="s">
        <v>73</v>
      </c>
      <c r="I15" s="3" t="s">
        <v>72</v>
      </c>
      <c r="J15" s="43" t="s">
        <v>21</v>
      </c>
      <c r="K15" s="3" t="str">
        <f>IF(COUNTIF(F$2:F15,F15)&gt;1,"Duplicated, has appeared above","")</f>
        <v/>
      </c>
      <c r="L15" s="3">
        <f t="shared" si="0"/>
        <v>1</v>
      </c>
      <c r="M15" s="3">
        <f t="shared" si="1"/>
        <v>0</v>
      </c>
      <c r="N15" s="3">
        <f t="shared" si="2"/>
        <v>0</v>
      </c>
      <c r="O15" s="3">
        <f t="shared" si="3"/>
        <v>0</v>
      </c>
      <c r="P15" s="3">
        <f t="shared" si="4"/>
        <v>0</v>
      </c>
    </row>
    <row r="16" spans="1:16" x14ac:dyDescent="0.2">
      <c r="A16" s="3">
        <f t="shared" si="5"/>
        <v>15</v>
      </c>
      <c r="E16" s="3" t="s">
        <v>74</v>
      </c>
      <c r="F16" s="1" t="s">
        <v>75</v>
      </c>
      <c r="G16" s="49" t="s">
        <v>76</v>
      </c>
      <c r="H16" s="60" t="s">
        <v>75</v>
      </c>
      <c r="I16" s="3" t="s">
        <v>75</v>
      </c>
      <c r="J16" s="43" t="s">
        <v>21</v>
      </c>
      <c r="K16" s="3" t="str">
        <f>IF(COUNTIF(F$2:F16,F16)&gt;1,"Duplicated, has appeared above","")</f>
        <v/>
      </c>
      <c r="L16" s="3">
        <f t="shared" si="0"/>
        <v>1</v>
      </c>
      <c r="M16" s="3">
        <f t="shared" si="1"/>
        <v>0</v>
      </c>
      <c r="N16" s="3">
        <f t="shared" si="2"/>
        <v>0</v>
      </c>
      <c r="O16" s="3">
        <f t="shared" si="3"/>
        <v>0</v>
      </c>
      <c r="P16" s="3">
        <f t="shared" si="4"/>
        <v>0</v>
      </c>
    </row>
    <row r="17" spans="1:16" x14ac:dyDescent="0.2">
      <c r="A17" s="3">
        <f t="shared" si="5"/>
        <v>16</v>
      </c>
      <c r="E17" s="3" t="s">
        <v>77</v>
      </c>
      <c r="F17" s="1" t="s">
        <v>78</v>
      </c>
      <c r="G17" s="48" t="s">
        <v>79</v>
      </c>
      <c r="H17" s="59" t="s">
        <v>79</v>
      </c>
      <c r="I17" s="3" t="s">
        <v>78</v>
      </c>
      <c r="J17" s="43" t="s">
        <v>21</v>
      </c>
      <c r="K17" s="3" t="str">
        <f>IF(COUNTIF(F$2:F17,F17)&gt;1,"Duplicated, has appeared above","")</f>
        <v/>
      </c>
      <c r="L17" s="3">
        <f t="shared" si="0"/>
        <v>1</v>
      </c>
      <c r="M17" s="3">
        <f t="shared" si="1"/>
        <v>0</v>
      </c>
      <c r="N17" s="3">
        <f t="shared" si="2"/>
        <v>0</v>
      </c>
      <c r="O17" s="3">
        <f t="shared" si="3"/>
        <v>0</v>
      </c>
      <c r="P17" s="3">
        <f t="shared" si="4"/>
        <v>0</v>
      </c>
    </row>
    <row r="18" spans="1:16" x14ac:dyDescent="0.2">
      <c r="A18" s="3">
        <f t="shared" si="5"/>
        <v>17</v>
      </c>
      <c r="E18" s="3" t="s">
        <v>80</v>
      </c>
      <c r="F18" s="1" t="s">
        <v>81</v>
      </c>
      <c r="G18" s="48" t="s">
        <v>82</v>
      </c>
      <c r="H18" s="59" t="s">
        <v>83</v>
      </c>
      <c r="I18" s="3" t="s">
        <v>84</v>
      </c>
      <c r="J18" s="43" t="s">
        <v>21</v>
      </c>
      <c r="K18" s="3" t="str">
        <f>IF(COUNTIF(F$2:F18,F18)&gt;1,"Duplicated, has appeared above","")</f>
        <v/>
      </c>
      <c r="L18" s="3">
        <f t="shared" si="0"/>
        <v>3</v>
      </c>
      <c r="M18" s="3">
        <f t="shared" si="1"/>
        <v>0</v>
      </c>
      <c r="N18" s="3">
        <f t="shared" si="2"/>
        <v>0</v>
      </c>
      <c r="O18" s="3">
        <f t="shared" si="3"/>
        <v>0</v>
      </c>
      <c r="P18" s="3">
        <f t="shared" si="4"/>
        <v>0</v>
      </c>
    </row>
    <row r="19" spans="1:16" x14ac:dyDescent="0.2">
      <c r="A19" s="3">
        <f t="shared" si="5"/>
        <v>18</v>
      </c>
      <c r="E19" s="3" t="s">
        <v>85</v>
      </c>
      <c r="F19" s="1" t="s">
        <v>86</v>
      </c>
      <c r="G19" s="48" t="s">
        <v>87</v>
      </c>
      <c r="H19" s="59" t="s">
        <v>88</v>
      </c>
      <c r="I19" s="3" t="s">
        <v>89</v>
      </c>
      <c r="J19" s="43" t="s">
        <v>21</v>
      </c>
      <c r="K19" s="3" t="str">
        <f>IF(COUNTIF(F$2:F19,F19)&gt;1,"Duplicated, has appeared above","")</f>
        <v/>
      </c>
      <c r="L19" s="3">
        <f t="shared" si="0"/>
        <v>2</v>
      </c>
      <c r="M19" s="3">
        <f t="shared" si="1"/>
        <v>0</v>
      </c>
      <c r="N19" s="3">
        <f t="shared" si="2"/>
        <v>0</v>
      </c>
      <c r="O19" s="3">
        <f t="shared" si="3"/>
        <v>0</v>
      </c>
      <c r="P19" s="3">
        <f t="shared" si="4"/>
        <v>0</v>
      </c>
    </row>
    <row r="20" spans="1:16" x14ac:dyDescent="0.2">
      <c r="A20" s="3">
        <f t="shared" si="5"/>
        <v>19</v>
      </c>
      <c r="E20" s="3" t="s">
        <v>90</v>
      </c>
      <c r="F20" s="1" t="s">
        <v>91</v>
      </c>
      <c r="G20" s="48" t="s">
        <v>92</v>
      </c>
      <c r="H20" s="59" t="s">
        <v>93</v>
      </c>
      <c r="I20" s="3" t="s">
        <v>94</v>
      </c>
      <c r="J20" s="43" t="s">
        <v>21</v>
      </c>
      <c r="K20" s="3" t="str">
        <f>IF(COUNTIF(F$2:F20,F20)&gt;1,"Duplicated, has appeared above","")</f>
        <v/>
      </c>
      <c r="L20" s="3">
        <f t="shared" si="0"/>
        <v>1</v>
      </c>
      <c r="M20" s="3">
        <f t="shared" si="1"/>
        <v>0</v>
      </c>
      <c r="N20" s="3">
        <f t="shared" si="2"/>
        <v>0</v>
      </c>
      <c r="O20" s="3">
        <f t="shared" si="3"/>
        <v>0</v>
      </c>
      <c r="P20" s="3">
        <f t="shared" si="4"/>
        <v>0</v>
      </c>
    </row>
    <row r="21" spans="1:16" x14ac:dyDescent="0.2">
      <c r="A21" s="3">
        <f t="shared" si="5"/>
        <v>20</v>
      </c>
      <c r="E21" s="37" t="s">
        <v>95</v>
      </c>
      <c r="F21" s="38" t="s">
        <v>96</v>
      </c>
      <c r="G21" s="47" t="s">
        <v>97</v>
      </c>
      <c r="H21" s="61" t="s">
        <v>97</v>
      </c>
      <c r="I21" s="37" t="s">
        <v>98</v>
      </c>
      <c r="J21" s="43" t="s">
        <v>21</v>
      </c>
      <c r="K21" s="37" t="str">
        <f>IF(COUNTIF(F$2:F21,F21)&gt;1,"Duplicated, has appeared above","")</f>
        <v/>
      </c>
      <c r="L21" s="37">
        <f t="shared" si="0"/>
        <v>1</v>
      </c>
      <c r="M21" s="3">
        <f t="shared" si="1"/>
        <v>0</v>
      </c>
      <c r="N21" s="3">
        <f t="shared" si="2"/>
        <v>0</v>
      </c>
      <c r="O21" s="3">
        <f t="shared" si="3"/>
        <v>0</v>
      </c>
      <c r="P21" s="3">
        <f t="shared" si="4"/>
        <v>0</v>
      </c>
    </row>
    <row r="22" spans="1:16" x14ac:dyDescent="0.2">
      <c r="A22" s="3">
        <f t="shared" si="5"/>
        <v>21</v>
      </c>
      <c r="D22" s="3" t="s">
        <v>99</v>
      </c>
      <c r="E22" s="3"/>
      <c r="F22" s="1"/>
      <c r="J22" s="43" t="s">
        <v>21</v>
      </c>
      <c r="K22" s="3" t="str">
        <f>IF(COUNTIF(F$2:F22,F22)&gt;1,"Duplicated, has appeared above","")</f>
        <v/>
      </c>
      <c r="L22" s="3" t="str">
        <f t="shared" si="0"/>
        <v/>
      </c>
      <c r="M22" s="3" t="str">
        <f t="shared" si="1"/>
        <v/>
      </c>
      <c r="N22" s="3" t="str">
        <f t="shared" si="2"/>
        <v/>
      </c>
      <c r="O22" s="3" t="str">
        <f t="shared" si="3"/>
        <v/>
      </c>
      <c r="P22" s="3" t="str">
        <f t="shared" si="4"/>
        <v/>
      </c>
    </row>
    <row r="23" spans="1:16" x14ac:dyDescent="0.2">
      <c r="A23" s="3">
        <f t="shared" si="5"/>
        <v>22</v>
      </c>
      <c r="D23" s="3" t="s">
        <v>100</v>
      </c>
      <c r="E23" s="3" t="s">
        <v>101</v>
      </c>
      <c r="F23" s="3" t="s">
        <v>102</v>
      </c>
      <c r="G23" s="48" t="s">
        <v>103</v>
      </c>
      <c r="H23" s="59" t="s">
        <v>104</v>
      </c>
      <c r="I23" s="3" t="s">
        <v>105</v>
      </c>
      <c r="J23" s="43" t="s">
        <v>21</v>
      </c>
      <c r="K23" s="3" t="str">
        <f>IF(COUNTIF(F$2:F23,F23)&gt;1,"Duplicated, has appeared above","")</f>
        <v/>
      </c>
      <c r="L23" s="3">
        <f t="shared" si="0"/>
        <v>2</v>
      </c>
      <c r="M23" s="3">
        <f t="shared" si="1"/>
        <v>0</v>
      </c>
      <c r="N23" s="3">
        <f t="shared" si="2"/>
        <v>0</v>
      </c>
      <c r="O23" s="3">
        <f t="shared" si="3"/>
        <v>0</v>
      </c>
      <c r="P23" s="3">
        <f t="shared" si="4"/>
        <v>0</v>
      </c>
    </row>
    <row r="24" spans="1:16" x14ac:dyDescent="0.2">
      <c r="A24" s="3">
        <f t="shared" si="5"/>
        <v>23</v>
      </c>
      <c r="E24" s="3" t="s">
        <v>106</v>
      </c>
      <c r="F24" s="3" t="s">
        <v>107</v>
      </c>
      <c r="G24" s="48" t="s">
        <v>108</v>
      </c>
      <c r="H24" s="59" t="s">
        <v>109</v>
      </c>
      <c r="I24" s="3" t="s">
        <v>110</v>
      </c>
      <c r="J24" s="43" t="s">
        <v>21</v>
      </c>
      <c r="K24" s="3" t="str">
        <f>IF(COUNTIF(F$2:F24,F24)&gt;1,"Duplicated, has appeared above","")</f>
        <v/>
      </c>
      <c r="L24" s="3">
        <f t="shared" si="0"/>
        <v>1</v>
      </c>
      <c r="M24" s="3">
        <f t="shared" si="1"/>
        <v>0</v>
      </c>
      <c r="N24" s="3">
        <f t="shared" si="2"/>
        <v>0</v>
      </c>
      <c r="O24" s="3">
        <f t="shared" si="3"/>
        <v>0</v>
      </c>
      <c r="P24" s="3">
        <f t="shared" si="4"/>
        <v>0</v>
      </c>
    </row>
    <row r="25" spans="1:16" x14ac:dyDescent="0.2">
      <c r="A25" s="3">
        <f t="shared" si="5"/>
        <v>24</v>
      </c>
      <c r="D25" s="3" t="s">
        <v>111</v>
      </c>
      <c r="E25" s="3" t="s">
        <v>112</v>
      </c>
      <c r="F25" s="3" t="s">
        <v>113</v>
      </c>
      <c r="G25" s="48" t="s">
        <v>114</v>
      </c>
      <c r="H25" s="59" t="s">
        <v>115</v>
      </c>
      <c r="I25" s="3" t="s">
        <v>116</v>
      </c>
      <c r="J25" s="43" t="s">
        <v>21</v>
      </c>
      <c r="K25" s="3" t="str">
        <f>IF(COUNTIF(F$2:F25,F25)&gt;1,"Duplicated, has appeared above","")</f>
        <v/>
      </c>
      <c r="L25" s="3">
        <f t="shared" si="0"/>
        <v>1</v>
      </c>
      <c r="M25" s="3">
        <f t="shared" si="1"/>
        <v>0</v>
      </c>
      <c r="N25" s="3">
        <f t="shared" si="2"/>
        <v>0</v>
      </c>
      <c r="O25" s="3">
        <f t="shared" si="3"/>
        <v>0</v>
      </c>
      <c r="P25" s="3">
        <f t="shared" si="4"/>
        <v>0</v>
      </c>
    </row>
    <row r="26" spans="1:16" ht="40.5" x14ac:dyDescent="0.2">
      <c r="A26" s="3">
        <f t="shared" si="5"/>
        <v>25</v>
      </c>
      <c r="D26" s="3" t="s">
        <v>117</v>
      </c>
      <c r="E26" s="3" t="s">
        <v>118</v>
      </c>
      <c r="F26" s="3" t="s">
        <v>119</v>
      </c>
      <c r="G26" s="48" t="s">
        <v>120</v>
      </c>
      <c r="H26" s="59" t="s">
        <v>121</v>
      </c>
      <c r="I26" s="3" t="s">
        <v>122</v>
      </c>
      <c r="J26" s="43" t="s">
        <v>21</v>
      </c>
      <c r="K26" s="3" t="str">
        <f>IF(COUNTIF(F$2:F26,F26)&gt;1,"Duplicated, has appeared above","")</f>
        <v/>
      </c>
      <c r="L26" s="3">
        <f t="shared" si="0"/>
        <v>6</v>
      </c>
      <c r="M26" s="3">
        <f t="shared" si="1"/>
        <v>0</v>
      </c>
      <c r="N26" s="3">
        <f t="shared" si="2"/>
        <v>0</v>
      </c>
      <c r="O26" s="3">
        <f t="shared" si="3"/>
        <v>0</v>
      </c>
      <c r="P26" s="3">
        <f t="shared" si="4"/>
        <v>0</v>
      </c>
    </row>
    <row r="27" spans="1:16" ht="37.5" x14ac:dyDescent="0.2">
      <c r="A27" s="3">
        <f t="shared" si="5"/>
        <v>26</v>
      </c>
      <c r="D27" s="3" t="s">
        <v>52</v>
      </c>
      <c r="E27" s="3" t="s">
        <v>123</v>
      </c>
      <c r="F27" s="3" t="s">
        <v>124</v>
      </c>
      <c r="G27" s="48" t="s">
        <v>125</v>
      </c>
      <c r="H27" s="59" t="s">
        <v>126</v>
      </c>
      <c r="I27" s="3" t="s">
        <v>127</v>
      </c>
      <c r="J27" s="43" t="s">
        <v>21</v>
      </c>
      <c r="K27" s="3" t="str">
        <f>IF(COUNTIF(F$2:F27,F27)&gt;1,"Duplicated, has appeared above","")</f>
        <v/>
      </c>
      <c r="L27" s="3">
        <f t="shared" si="0"/>
        <v>4</v>
      </c>
      <c r="M27" s="3">
        <f t="shared" si="1"/>
        <v>0</v>
      </c>
      <c r="N27" s="3">
        <f t="shared" si="2"/>
        <v>0</v>
      </c>
      <c r="O27" s="3">
        <f t="shared" si="3"/>
        <v>0</v>
      </c>
      <c r="P27" s="3">
        <f t="shared" si="4"/>
        <v>0</v>
      </c>
    </row>
    <row r="28" spans="1:16" x14ac:dyDescent="0.2">
      <c r="A28" s="3">
        <f t="shared" si="5"/>
        <v>27</v>
      </c>
      <c r="E28" s="3" t="s">
        <v>128</v>
      </c>
      <c r="F28" s="3" t="s">
        <v>129</v>
      </c>
      <c r="G28" s="48" t="s">
        <v>130</v>
      </c>
      <c r="H28" s="59" t="s">
        <v>131</v>
      </c>
      <c r="I28" s="3" t="s">
        <v>132</v>
      </c>
      <c r="J28" s="43" t="s">
        <v>21</v>
      </c>
      <c r="K28" s="3" t="str">
        <f>IF(COUNTIF(F$2:F28,F28)&gt;1,"Duplicated, has appeared above","")</f>
        <v/>
      </c>
      <c r="L28" s="3">
        <f t="shared" si="0"/>
        <v>2</v>
      </c>
      <c r="M28" s="3">
        <f t="shared" si="1"/>
        <v>0</v>
      </c>
      <c r="N28" s="3">
        <f t="shared" si="2"/>
        <v>0</v>
      </c>
      <c r="O28" s="3">
        <f t="shared" si="3"/>
        <v>0</v>
      </c>
      <c r="P28" s="3">
        <f t="shared" si="4"/>
        <v>0</v>
      </c>
    </row>
    <row r="29" spans="1:16" x14ac:dyDescent="0.2">
      <c r="A29" s="3">
        <f t="shared" si="5"/>
        <v>28</v>
      </c>
      <c r="E29" s="3" t="s">
        <v>133</v>
      </c>
      <c r="F29" s="3" t="s">
        <v>134</v>
      </c>
      <c r="G29" s="48" t="s">
        <v>135</v>
      </c>
      <c r="H29" s="59" t="s">
        <v>136</v>
      </c>
      <c r="I29" s="3" t="s">
        <v>137</v>
      </c>
      <c r="J29" s="43" t="s">
        <v>21</v>
      </c>
      <c r="K29" s="3" t="str">
        <f>IF(COUNTIF(F$2:F29,F29)&gt;1,"Duplicated, has appeared above","")</f>
        <v/>
      </c>
      <c r="L29" s="3">
        <f t="shared" si="0"/>
        <v>2</v>
      </c>
      <c r="M29" s="3">
        <f t="shared" si="1"/>
        <v>0</v>
      </c>
      <c r="N29" s="3">
        <f t="shared" si="2"/>
        <v>0</v>
      </c>
      <c r="O29" s="3">
        <f t="shared" si="3"/>
        <v>0</v>
      </c>
      <c r="P29" s="3">
        <f t="shared" si="4"/>
        <v>0</v>
      </c>
    </row>
    <row r="30" spans="1:16" x14ac:dyDescent="0.2">
      <c r="A30" s="3">
        <f t="shared" si="5"/>
        <v>29</v>
      </c>
      <c r="D30" s="3" t="s">
        <v>138</v>
      </c>
      <c r="E30" s="3" t="s">
        <v>139</v>
      </c>
      <c r="F30" s="3" t="s">
        <v>140</v>
      </c>
      <c r="G30" s="48" t="s">
        <v>141</v>
      </c>
      <c r="H30" s="59" t="s">
        <v>142</v>
      </c>
      <c r="I30" s="3" t="s">
        <v>143</v>
      </c>
      <c r="J30" s="43" t="s">
        <v>21</v>
      </c>
      <c r="K30" s="3" t="str">
        <f>IF(COUNTIF(F$2:F30,F30)&gt;1,"Duplicated, has appeared above","")</f>
        <v/>
      </c>
      <c r="L30" s="3">
        <f t="shared" si="0"/>
        <v>2</v>
      </c>
      <c r="M30" s="3">
        <f t="shared" si="1"/>
        <v>0</v>
      </c>
      <c r="N30" s="3">
        <f t="shared" si="2"/>
        <v>0</v>
      </c>
      <c r="O30" s="3">
        <f t="shared" si="3"/>
        <v>0</v>
      </c>
      <c r="P30" s="3">
        <f t="shared" si="4"/>
        <v>0</v>
      </c>
    </row>
    <row r="31" spans="1:16" x14ac:dyDescent="0.2">
      <c r="A31" s="3">
        <f t="shared" si="5"/>
        <v>30</v>
      </c>
      <c r="D31" s="3" t="s">
        <v>144</v>
      </c>
      <c r="E31" s="3" t="s">
        <v>145</v>
      </c>
      <c r="F31" s="3" t="s">
        <v>146</v>
      </c>
      <c r="G31" s="48" t="s">
        <v>147</v>
      </c>
      <c r="H31" s="59" t="s">
        <v>148</v>
      </c>
      <c r="I31" s="3" t="s">
        <v>149</v>
      </c>
      <c r="J31" s="43" t="s">
        <v>21</v>
      </c>
      <c r="K31" s="3" t="str">
        <f>IF(COUNTIF(F$2:F31,F31)&gt;1,"Duplicated, has appeared above","")</f>
        <v/>
      </c>
      <c r="L31" s="3">
        <f t="shared" si="0"/>
        <v>2</v>
      </c>
      <c r="M31" s="3">
        <f t="shared" si="1"/>
        <v>0</v>
      </c>
      <c r="N31" s="3">
        <f t="shared" si="2"/>
        <v>0</v>
      </c>
      <c r="O31" s="3">
        <f t="shared" si="3"/>
        <v>0</v>
      </c>
      <c r="P31" s="3">
        <f t="shared" si="4"/>
        <v>0</v>
      </c>
    </row>
    <row r="32" spans="1:16" x14ac:dyDescent="0.2">
      <c r="A32" s="3">
        <f t="shared" si="5"/>
        <v>31</v>
      </c>
      <c r="D32" s="3" t="s">
        <v>150</v>
      </c>
      <c r="E32" s="3"/>
      <c r="F32" s="3"/>
      <c r="J32" s="43" t="s">
        <v>21</v>
      </c>
      <c r="K32" s="3" t="str">
        <f>IF(COUNTIF(F$2:F32,F32)&gt;1,"Duplicated, has appeared above","")</f>
        <v/>
      </c>
      <c r="L32" s="3" t="str">
        <f t="shared" si="0"/>
        <v/>
      </c>
      <c r="M32" s="3" t="str">
        <f t="shared" si="1"/>
        <v/>
      </c>
      <c r="N32" s="3" t="str">
        <f t="shared" si="2"/>
        <v/>
      </c>
      <c r="O32" s="3" t="str">
        <f t="shared" si="3"/>
        <v/>
      </c>
      <c r="P32" s="3" t="str">
        <f t="shared" si="4"/>
        <v/>
      </c>
    </row>
    <row r="33" spans="1:16" ht="37.5" x14ac:dyDescent="0.2">
      <c r="A33" s="3">
        <f t="shared" si="5"/>
        <v>32</v>
      </c>
      <c r="D33" s="3" t="s">
        <v>151</v>
      </c>
      <c r="E33" s="3" t="s">
        <v>152</v>
      </c>
      <c r="F33" s="1" t="s">
        <v>153</v>
      </c>
      <c r="G33" s="48" t="s">
        <v>154</v>
      </c>
      <c r="H33" s="59" t="s">
        <v>155</v>
      </c>
      <c r="I33" s="3" t="s">
        <v>156</v>
      </c>
      <c r="J33" s="43" t="s">
        <v>21</v>
      </c>
      <c r="K33" s="3" t="str">
        <f>IF(COUNTIF(F$2:F33,F33)&gt;1,"Duplicated, has appeared above","")</f>
        <v/>
      </c>
      <c r="L33" s="3">
        <f t="shared" si="0"/>
        <v>3</v>
      </c>
      <c r="M33" s="3">
        <f t="shared" si="1"/>
        <v>0</v>
      </c>
      <c r="N33" s="3">
        <f t="shared" si="2"/>
        <v>0</v>
      </c>
      <c r="O33" s="3">
        <f t="shared" si="3"/>
        <v>0</v>
      </c>
      <c r="P33" s="3">
        <f t="shared" si="4"/>
        <v>0</v>
      </c>
    </row>
    <row r="34" spans="1:16" x14ac:dyDescent="0.2">
      <c r="A34" s="3">
        <f t="shared" si="5"/>
        <v>33</v>
      </c>
      <c r="E34" s="3" t="s">
        <v>157</v>
      </c>
      <c r="F34" s="1" t="s">
        <v>158</v>
      </c>
      <c r="G34" s="48" t="s">
        <v>159</v>
      </c>
      <c r="H34" s="59" t="s">
        <v>160</v>
      </c>
      <c r="I34" s="3" t="s">
        <v>161</v>
      </c>
      <c r="J34" s="43" t="s">
        <v>21</v>
      </c>
      <c r="K34" s="3" t="str">
        <f>IF(COUNTIF(F$2:F34,F34)&gt;1,"Duplicated, has appeared above","")</f>
        <v/>
      </c>
      <c r="L34" s="3">
        <f t="shared" si="0"/>
        <v>2</v>
      </c>
      <c r="M34" s="3">
        <f t="shared" si="1"/>
        <v>0</v>
      </c>
      <c r="N34" s="3">
        <f t="shared" si="2"/>
        <v>0</v>
      </c>
      <c r="O34" s="3">
        <f t="shared" si="3"/>
        <v>0</v>
      </c>
      <c r="P34" s="3">
        <f t="shared" si="4"/>
        <v>0</v>
      </c>
    </row>
    <row r="35" spans="1:16" x14ac:dyDescent="0.2">
      <c r="A35" s="3">
        <f t="shared" si="5"/>
        <v>34</v>
      </c>
      <c r="E35" s="3" t="s">
        <v>162</v>
      </c>
      <c r="F35" s="1" t="s">
        <v>163</v>
      </c>
      <c r="G35" s="48" t="s">
        <v>164</v>
      </c>
      <c r="H35" s="59" t="s">
        <v>165</v>
      </c>
      <c r="I35" s="3" t="s">
        <v>166</v>
      </c>
      <c r="J35" s="43" t="s">
        <v>21</v>
      </c>
      <c r="K35" s="3" t="str">
        <f>IF(COUNTIF(F$2:F35,F35)&gt;1,"Duplicated, has appeared above","")</f>
        <v/>
      </c>
      <c r="L35" s="3">
        <f t="shared" si="0"/>
        <v>2</v>
      </c>
      <c r="M35" s="3">
        <f t="shared" si="1"/>
        <v>0</v>
      </c>
      <c r="N35" s="3">
        <f t="shared" si="2"/>
        <v>0</v>
      </c>
      <c r="O35" s="3">
        <f t="shared" si="3"/>
        <v>0</v>
      </c>
      <c r="P35" s="3">
        <f t="shared" si="4"/>
        <v>0</v>
      </c>
    </row>
    <row r="36" spans="1:16" ht="37.5" x14ac:dyDescent="0.2">
      <c r="A36" s="3">
        <f t="shared" si="5"/>
        <v>35</v>
      </c>
      <c r="D36" s="3" t="s">
        <v>167</v>
      </c>
      <c r="E36" s="3" t="s">
        <v>168</v>
      </c>
      <c r="F36" s="3" t="s">
        <v>169</v>
      </c>
      <c r="G36" s="48" t="s">
        <v>170</v>
      </c>
      <c r="H36" s="59" t="s">
        <v>171</v>
      </c>
      <c r="I36" s="3" t="s">
        <v>172</v>
      </c>
      <c r="J36" s="43" t="s">
        <v>21</v>
      </c>
      <c r="K36" s="3" t="str">
        <f>IF(COUNTIF(F$2:F36,F36)&gt;1,"Duplicated, has appeared above","")</f>
        <v/>
      </c>
      <c r="L36" s="3">
        <f t="shared" si="0"/>
        <v>1</v>
      </c>
      <c r="M36" s="3">
        <f t="shared" si="1"/>
        <v>0</v>
      </c>
      <c r="N36" s="3">
        <f t="shared" si="2"/>
        <v>0</v>
      </c>
      <c r="O36" s="3">
        <f t="shared" si="3"/>
        <v>0</v>
      </c>
      <c r="P36" s="3">
        <f t="shared" si="4"/>
        <v>0</v>
      </c>
    </row>
    <row r="37" spans="1:16" x14ac:dyDescent="0.2">
      <c r="A37" s="3">
        <f t="shared" si="5"/>
        <v>36</v>
      </c>
      <c r="E37" s="3" t="s">
        <v>173</v>
      </c>
      <c r="F37" s="3" t="s">
        <v>174</v>
      </c>
      <c r="G37" s="48" t="s">
        <v>175</v>
      </c>
      <c r="H37" s="59" t="s">
        <v>176</v>
      </c>
      <c r="I37" s="3" t="s">
        <v>177</v>
      </c>
      <c r="J37" s="43" t="s">
        <v>21</v>
      </c>
      <c r="K37" s="3" t="str">
        <f>IF(COUNTIF(F$2:F37,F37)&gt;1,"Duplicated, has appeared above","")</f>
        <v/>
      </c>
      <c r="L37" s="3">
        <f t="shared" si="0"/>
        <v>2</v>
      </c>
      <c r="M37" s="3">
        <f t="shared" si="1"/>
        <v>0</v>
      </c>
      <c r="N37" s="3">
        <f t="shared" si="2"/>
        <v>0</v>
      </c>
      <c r="O37" s="3">
        <f t="shared" si="3"/>
        <v>0</v>
      </c>
      <c r="P37" s="3">
        <f t="shared" si="4"/>
        <v>0</v>
      </c>
    </row>
    <row r="38" spans="1:16" x14ac:dyDescent="0.2">
      <c r="A38" s="3">
        <f t="shared" si="5"/>
        <v>37</v>
      </c>
      <c r="D38" s="3" t="s">
        <v>178</v>
      </c>
      <c r="E38" s="3" t="s">
        <v>179</v>
      </c>
      <c r="F38" s="3" t="s">
        <v>178</v>
      </c>
      <c r="G38" s="48" t="s">
        <v>180</v>
      </c>
      <c r="H38" s="59" t="s">
        <v>181</v>
      </c>
      <c r="I38" s="3" t="s">
        <v>182</v>
      </c>
      <c r="J38" s="43" t="s">
        <v>21</v>
      </c>
      <c r="K38" s="3" t="str">
        <f>IF(COUNTIF(F$2:F38,F38)&gt;1,"Duplicated, has appeared above","")</f>
        <v/>
      </c>
      <c r="L38" s="3">
        <f t="shared" si="0"/>
        <v>2</v>
      </c>
      <c r="M38" s="3">
        <f t="shared" si="1"/>
        <v>0</v>
      </c>
      <c r="N38" s="3">
        <f t="shared" si="2"/>
        <v>0</v>
      </c>
      <c r="O38" s="3">
        <f t="shared" si="3"/>
        <v>0</v>
      </c>
      <c r="P38" s="3">
        <f t="shared" si="4"/>
        <v>0</v>
      </c>
    </row>
    <row r="39" spans="1:16" ht="37.5" x14ac:dyDescent="0.2">
      <c r="A39" s="3">
        <f t="shared" si="5"/>
        <v>38</v>
      </c>
      <c r="D39" s="3" t="s">
        <v>183</v>
      </c>
      <c r="E39" s="3" t="s">
        <v>184</v>
      </c>
      <c r="F39" s="3" t="s">
        <v>185</v>
      </c>
      <c r="G39" s="48" t="s">
        <v>186</v>
      </c>
      <c r="H39" s="59" t="s">
        <v>187</v>
      </c>
      <c r="I39" s="3" t="s">
        <v>188</v>
      </c>
      <c r="J39" s="43" t="s">
        <v>21</v>
      </c>
      <c r="K39" s="3" t="str">
        <f>IF(COUNTIF(F$2:F39,F39)&gt;1,"Duplicated, has appeared above","")</f>
        <v/>
      </c>
      <c r="L39" s="3">
        <f t="shared" si="0"/>
        <v>2</v>
      </c>
      <c r="M39" s="3">
        <f t="shared" si="1"/>
        <v>0</v>
      </c>
      <c r="N39" s="3">
        <f t="shared" si="2"/>
        <v>0</v>
      </c>
      <c r="O39" s="3">
        <f t="shared" si="3"/>
        <v>0</v>
      </c>
      <c r="P39" s="3">
        <f t="shared" si="4"/>
        <v>0</v>
      </c>
    </row>
    <row r="40" spans="1:16" ht="60.75" x14ac:dyDescent="0.2">
      <c r="A40" s="3">
        <f t="shared" si="5"/>
        <v>39</v>
      </c>
      <c r="D40" s="3" t="s">
        <v>189</v>
      </c>
      <c r="E40" s="3" t="s">
        <v>190</v>
      </c>
      <c r="F40" s="1" t="s">
        <v>191</v>
      </c>
      <c r="G40" s="48" t="s">
        <v>192</v>
      </c>
      <c r="H40" s="59" t="s">
        <v>193</v>
      </c>
      <c r="I40" s="3" t="s">
        <v>194</v>
      </c>
      <c r="J40" s="43" t="s">
        <v>21</v>
      </c>
      <c r="K40" s="3" t="str">
        <f>IF(COUNTIF(F$2:F40,F40)&gt;1,"Duplicated, has appeared above","")</f>
        <v/>
      </c>
      <c r="L40" s="3">
        <f t="shared" si="0"/>
        <v>4</v>
      </c>
      <c r="M40" s="3">
        <f t="shared" si="1"/>
        <v>0</v>
      </c>
      <c r="N40" s="3">
        <f t="shared" si="2"/>
        <v>0</v>
      </c>
      <c r="O40" s="3">
        <f t="shared" si="3"/>
        <v>0</v>
      </c>
      <c r="P40" s="3">
        <f t="shared" si="4"/>
        <v>0</v>
      </c>
    </row>
    <row r="41" spans="1:16" ht="37.5" x14ac:dyDescent="0.2">
      <c r="A41" s="3">
        <f t="shared" si="5"/>
        <v>40</v>
      </c>
      <c r="E41" s="3" t="s">
        <v>195</v>
      </c>
      <c r="F41" s="1" t="s">
        <v>196</v>
      </c>
      <c r="G41" s="50" t="s">
        <v>197</v>
      </c>
      <c r="H41" s="62" t="s">
        <v>198</v>
      </c>
      <c r="I41" s="3" t="s">
        <v>199</v>
      </c>
      <c r="J41" s="43" t="s">
        <v>21</v>
      </c>
      <c r="K41" s="3" t="str">
        <f>IF(COUNTIF(F$2:F41,F41)&gt;1,"Duplicated, has appeared above","")</f>
        <v/>
      </c>
      <c r="L41" s="3">
        <f t="shared" si="0"/>
        <v>2</v>
      </c>
      <c r="M41" s="3">
        <f t="shared" si="1"/>
        <v>0</v>
      </c>
      <c r="N41" s="3">
        <f t="shared" si="2"/>
        <v>0</v>
      </c>
      <c r="O41" s="3">
        <f t="shared" si="3"/>
        <v>0</v>
      </c>
      <c r="P41" s="3">
        <f t="shared" si="4"/>
        <v>0</v>
      </c>
    </row>
    <row r="42" spans="1:16" x14ac:dyDescent="0.2">
      <c r="A42" s="3">
        <f t="shared" si="5"/>
        <v>41</v>
      </c>
      <c r="E42" s="3" t="s">
        <v>200</v>
      </c>
      <c r="F42" s="1" t="s">
        <v>201</v>
      </c>
      <c r="G42" s="48" t="s">
        <v>202</v>
      </c>
      <c r="H42" s="59" t="s">
        <v>203</v>
      </c>
      <c r="I42" s="3" t="s">
        <v>204</v>
      </c>
      <c r="J42" s="43" t="s">
        <v>21</v>
      </c>
      <c r="K42" s="3" t="str">
        <f>IF(COUNTIF(F$2:F42,F42)&gt;1,"Duplicated, has appeared above","")</f>
        <v/>
      </c>
      <c r="L42" s="3">
        <f t="shared" si="0"/>
        <v>2</v>
      </c>
      <c r="M42" s="3">
        <f t="shared" si="1"/>
        <v>0</v>
      </c>
      <c r="N42" s="3">
        <f t="shared" si="2"/>
        <v>0</v>
      </c>
      <c r="O42" s="3">
        <f t="shared" si="3"/>
        <v>0</v>
      </c>
      <c r="P42" s="3">
        <f t="shared" si="4"/>
        <v>0</v>
      </c>
    </row>
    <row r="43" spans="1:16" ht="37.5" x14ac:dyDescent="0.2">
      <c r="A43" s="3">
        <f t="shared" si="5"/>
        <v>42</v>
      </c>
      <c r="D43" s="3" t="s">
        <v>205</v>
      </c>
      <c r="E43" s="3" t="s">
        <v>206</v>
      </c>
      <c r="F43" s="3" t="s">
        <v>207</v>
      </c>
      <c r="G43" s="48" t="s">
        <v>208</v>
      </c>
      <c r="H43" s="59" t="s">
        <v>209</v>
      </c>
      <c r="I43" s="3" t="s">
        <v>210</v>
      </c>
      <c r="J43" s="43" t="s">
        <v>21</v>
      </c>
      <c r="K43" s="3" t="str">
        <f>IF(COUNTIF(F$2:F43,F43)&gt;1,"Duplicated, has appeared above","")</f>
        <v/>
      </c>
      <c r="L43" s="3">
        <f t="shared" si="0"/>
        <v>3</v>
      </c>
      <c r="M43" s="3">
        <f t="shared" si="1"/>
        <v>0</v>
      </c>
      <c r="N43" s="3">
        <f t="shared" si="2"/>
        <v>0</v>
      </c>
      <c r="O43" s="3">
        <f t="shared" si="3"/>
        <v>0</v>
      </c>
      <c r="P43" s="3">
        <f t="shared" si="4"/>
        <v>0</v>
      </c>
    </row>
    <row r="44" spans="1:16" ht="37.5" x14ac:dyDescent="0.2">
      <c r="A44" s="3">
        <f t="shared" si="5"/>
        <v>43</v>
      </c>
      <c r="D44" s="3" t="s">
        <v>211</v>
      </c>
      <c r="E44" s="3" t="s">
        <v>212</v>
      </c>
      <c r="F44" s="3" t="s">
        <v>213</v>
      </c>
      <c r="G44" s="48" t="s">
        <v>214</v>
      </c>
      <c r="H44" s="59" t="s">
        <v>215</v>
      </c>
      <c r="I44" s="3" t="s">
        <v>216</v>
      </c>
      <c r="J44" s="43" t="s">
        <v>21</v>
      </c>
      <c r="K44" s="3" t="str">
        <f>IF(COUNTIF(F$2:F44,F44)&gt;1,"Duplicated, has appeared above","")</f>
        <v/>
      </c>
      <c r="L44" s="3">
        <f t="shared" si="0"/>
        <v>1</v>
      </c>
      <c r="M44" s="3">
        <f t="shared" si="1"/>
        <v>0</v>
      </c>
      <c r="N44" s="3">
        <f t="shared" si="2"/>
        <v>0</v>
      </c>
      <c r="O44" s="3">
        <f t="shared" si="3"/>
        <v>0</v>
      </c>
      <c r="P44" s="3">
        <f t="shared" si="4"/>
        <v>0</v>
      </c>
    </row>
    <row r="45" spans="1:16" ht="37.5" x14ac:dyDescent="0.2">
      <c r="A45" s="3">
        <f t="shared" si="5"/>
        <v>44</v>
      </c>
      <c r="D45" s="3" t="s">
        <v>217</v>
      </c>
      <c r="E45" s="3" t="s">
        <v>218</v>
      </c>
      <c r="F45" s="1" t="s">
        <v>219</v>
      </c>
      <c r="G45" s="48" t="s">
        <v>220</v>
      </c>
      <c r="H45" s="59" t="s">
        <v>221</v>
      </c>
      <c r="I45" s="3" t="s">
        <v>222</v>
      </c>
      <c r="J45" s="43" t="s">
        <v>21</v>
      </c>
      <c r="K45" s="3" t="str">
        <f>IF(COUNTIF(F$2:F45,F45)&gt;1,"Duplicated, has appeared above","")</f>
        <v/>
      </c>
      <c r="L45" s="3">
        <f t="shared" si="0"/>
        <v>2</v>
      </c>
      <c r="M45" s="3">
        <f t="shared" si="1"/>
        <v>0</v>
      </c>
      <c r="N45" s="3">
        <f t="shared" si="2"/>
        <v>0</v>
      </c>
      <c r="O45" s="3">
        <f t="shared" si="3"/>
        <v>0</v>
      </c>
      <c r="P45" s="3">
        <f t="shared" si="4"/>
        <v>0</v>
      </c>
    </row>
    <row r="46" spans="1:16" x14ac:dyDescent="0.2">
      <c r="A46" s="3">
        <f t="shared" si="5"/>
        <v>45</v>
      </c>
      <c r="D46" s="3" t="s">
        <v>223</v>
      </c>
      <c r="E46" s="3" t="s">
        <v>224</v>
      </c>
      <c r="F46" s="1" t="s">
        <v>225</v>
      </c>
      <c r="G46" s="48" t="s">
        <v>226</v>
      </c>
      <c r="H46" s="59" t="s">
        <v>227</v>
      </c>
      <c r="I46" s="3" t="s">
        <v>228</v>
      </c>
      <c r="J46" s="43" t="s">
        <v>21</v>
      </c>
      <c r="K46" s="3" t="str">
        <f>IF(COUNTIF(F$2:F46,F46)&gt;1,"Duplicated, has appeared above","")</f>
        <v/>
      </c>
      <c r="L46" s="3">
        <f t="shared" si="0"/>
        <v>2</v>
      </c>
      <c r="M46" s="3">
        <f t="shared" si="1"/>
        <v>0</v>
      </c>
      <c r="N46" s="3">
        <f t="shared" si="2"/>
        <v>0</v>
      </c>
      <c r="O46" s="3">
        <f t="shared" si="3"/>
        <v>0</v>
      </c>
      <c r="P46" s="3">
        <f t="shared" si="4"/>
        <v>0</v>
      </c>
    </row>
    <row r="47" spans="1:16" ht="40.5" x14ac:dyDescent="0.2">
      <c r="A47" s="3">
        <f t="shared" si="5"/>
        <v>46</v>
      </c>
      <c r="E47" s="3" t="s">
        <v>229</v>
      </c>
      <c r="F47" s="1" t="s">
        <v>230</v>
      </c>
      <c r="G47" s="48" t="s">
        <v>231</v>
      </c>
      <c r="H47" s="59" t="s">
        <v>232</v>
      </c>
      <c r="I47" s="3" t="s">
        <v>233</v>
      </c>
      <c r="J47" s="43" t="s">
        <v>21</v>
      </c>
      <c r="K47" s="3" t="str">
        <f>IF(COUNTIF(F$2:F47,F47)&gt;1,"Duplicated, has appeared above","")</f>
        <v/>
      </c>
      <c r="L47" s="3">
        <f t="shared" si="0"/>
        <v>5</v>
      </c>
      <c r="M47" s="3">
        <f t="shared" si="1"/>
        <v>0</v>
      </c>
      <c r="N47" s="3">
        <f t="shared" si="2"/>
        <v>0</v>
      </c>
      <c r="O47" s="3">
        <f t="shared" si="3"/>
        <v>0</v>
      </c>
      <c r="P47" s="3">
        <f t="shared" si="4"/>
        <v>0</v>
      </c>
    </row>
    <row r="48" spans="1:16" x14ac:dyDescent="0.2">
      <c r="A48" s="3">
        <f t="shared" si="5"/>
        <v>47</v>
      </c>
      <c r="E48" s="3" t="s">
        <v>234</v>
      </c>
      <c r="F48" s="3" t="s">
        <v>235</v>
      </c>
      <c r="G48" s="48" t="s">
        <v>236</v>
      </c>
      <c r="H48" s="59" t="s">
        <v>237</v>
      </c>
      <c r="I48" s="3" t="s">
        <v>238</v>
      </c>
      <c r="J48" s="43" t="s">
        <v>21</v>
      </c>
      <c r="K48" s="3" t="str">
        <f>IF(COUNTIF(F$2:F48,F48)&gt;1,"Duplicated, has appeared above","")</f>
        <v/>
      </c>
      <c r="L48" s="3">
        <f t="shared" si="0"/>
        <v>3</v>
      </c>
      <c r="M48" s="3">
        <f t="shared" si="1"/>
        <v>0</v>
      </c>
      <c r="N48" s="3">
        <f t="shared" si="2"/>
        <v>0</v>
      </c>
      <c r="O48" s="3">
        <f t="shared" si="3"/>
        <v>0</v>
      </c>
      <c r="P48" s="3">
        <f t="shared" si="4"/>
        <v>0</v>
      </c>
    </row>
    <row r="49" spans="1:16" x14ac:dyDescent="0.2">
      <c r="A49" s="3">
        <f t="shared" si="5"/>
        <v>48</v>
      </c>
      <c r="E49" s="3" t="s">
        <v>239</v>
      </c>
      <c r="F49" s="3" t="s">
        <v>113</v>
      </c>
      <c r="G49" s="48" t="s">
        <v>114</v>
      </c>
      <c r="H49" s="59" t="s">
        <v>115</v>
      </c>
      <c r="I49" s="3" t="s">
        <v>116</v>
      </c>
      <c r="J49" s="43" t="s">
        <v>21</v>
      </c>
      <c r="K49" s="3" t="str">
        <f>IF(COUNTIF(F$2:F49,F49)&gt;1,"Duplicated, has appeared above","")</f>
        <v>Duplicated, has appeared above</v>
      </c>
      <c r="L49" s="3" t="str">
        <f t="shared" si="0"/>
        <v/>
      </c>
      <c r="M49" s="3" t="str">
        <f t="shared" si="1"/>
        <v/>
      </c>
      <c r="N49" s="3" t="str">
        <f t="shared" si="2"/>
        <v/>
      </c>
      <c r="O49" s="3" t="str">
        <f t="shared" si="3"/>
        <v/>
      </c>
      <c r="P49" s="3" t="str">
        <f t="shared" si="4"/>
        <v/>
      </c>
    </row>
    <row r="50" spans="1:16" x14ac:dyDescent="0.2">
      <c r="A50" s="3">
        <f t="shared" si="5"/>
        <v>49</v>
      </c>
      <c r="E50" s="3" t="s">
        <v>240</v>
      </c>
      <c r="F50" s="3" t="s">
        <v>241</v>
      </c>
      <c r="G50" s="48" t="s">
        <v>242</v>
      </c>
      <c r="H50" s="59" t="s">
        <v>243</v>
      </c>
      <c r="I50" s="3" t="s">
        <v>244</v>
      </c>
      <c r="J50" s="43" t="s">
        <v>21</v>
      </c>
      <c r="K50" s="3" t="str">
        <f>IF(COUNTIF(F$2:F50,F50)&gt;1,"Duplicated, has appeared above","")</f>
        <v/>
      </c>
      <c r="L50" s="3">
        <f t="shared" si="0"/>
        <v>1</v>
      </c>
      <c r="M50" s="3">
        <f t="shared" si="1"/>
        <v>0</v>
      </c>
      <c r="N50" s="3">
        <f t="shared" si="2"/>
        <v>0</v>
      </c>
      <c r="O50" s="3">
        <f t="shared" si="3"/>
        <v>0</v>
      </c>
      <c r="P50" s="3">
        <f t="shared" si="4"/>
        <v>0</v>
      </c>
    </row>
    <row r="51" spans="1:16" x14ac:dyDescent="0.2">
      <c r="A51" s="3">
        <f t="shared" si="5"/>
        <v>50</v>
      </c>
      <c r="E51" s="3" t="s">
        <v>245</v>
      </c>
      <c r="F51" s="3" t="s">
        <v>246</v>
      </c>
      <c r="G51" s="48" t="s">
        <v>247</v>
      </c>
      <c r="H51" s="59" t="s">
        <v>248</v>
      </c>
      <c r="I51" s="3" t="s">
        <v>249</v>
      </c>
      <c r="J51" s="43" t="s">
        <v>21</v>
      </c>
      <c r="K51" s="3" t="str">
        <f>IF(COUNTIF(F$2:F51,F51)&gt;1,"Duplicated, has appeared above","")</f>
        <v/>
      </c>
      <c r="L51" s="3">
        <f t="shared" si="0"/>
        <v>2</v>
      </c>
      <c r="M51" s="3">
        <f t="shared" si="1"/>
        <v>0</v>
      </c>
      <c r="N51" s="3">
        <f t="shared" si="2"/>
        <v>0</v>
      </c>
      <c r="O51" s="3">
        <f t="shared" si="3"/>
        <v>0</v>
      </c>
      <c r="P51" s="3">
        <f t="shared" si="4"/>
        <v>0</v>
      </c>
    </row>
    <row r="52" spans="1:16" x14ac:dyDescent="0.2">
      <c r="A52" s="3">
        <f t="shared" si="5"/>
        <v>51</v>
      </c>
      <c r="E52" s="3" t="s">
        <v>250</v>
      </c>
      <c r="F52" s="3" t="s">
        <v>251</v>
      </c>
      <c r="G52" s="48" t="s">
        <v>252</v>
      </c>
      <c r="H52" s="59" t="s">
        <v>253</v>
      </c>
      <c r="I52" s="3" t="s">
        <v>254</v>
      </c>
      <c r="J52" s="43" t="s">
        <v>21</v>
      </c>
      <c r="K52" s="3" t="str">
        <f>IF(COUNTIF(F$2:F52,F52)&gt;1,"Duplicated, has appeared above","")</f>
        <v/>
      </c>
      <c r="L52" s="3">
        <f t="shared" si="0"/>
        <v>2</v>
      </c>
      <c r="M52" s="3">
        <f t="shared" si="1"/>
        <v>0</v>
      </c>
      <c r="N52" s="3">
        <f t="shared" si="2"/>
        <v>0</v>
      </c>
      <c r="O52" s="3">
        <f t="shared" si="3"/>
        <v>0</v>
      </c>
      <c r="P52" s="3">
        <f t="shared" si="4"/>
        <v>0</v>
      </c>
    </row>
    <row r="53" spans="1:16" x14ac:dyDescent="0.2">
      <c r="A53" s="3">
        <f t="shared" si="5"/>
        <v>52</v>
      </c>
      <c r="D53" s="3" t="s">
        <v>255</v>
      </c>
      <c r="E53" s="3" t="s">
        <v>256</v>
      </c>
      <c r="F53" s="1" t="s">
        <v>257</v>
      </c>
      <c r="G53" s="48" t="s">
        <v>258</v>
      </c>
      <c r="H53" s="59" t="s">
        <v>259</v>
      </c>
      <c r="I53" s="3" t="s">
        <v>260</v>
      </c>
      <c r="J53" s="43" t="s">
        <v>21</v>
      </c>
      <c r="K53" s="3" t="str">
        <f>IF(COUNTIF(F$2:F53,F53)&gt;1,"Duplicated, has appeared above","")</f>
        <v/>
      </c>
      <c r="L53" s="3">
        <f t="shared" si="0"/>
        <v>3</v>
      </c>
      <c r="M53" s="3">
        <f t="shared" si="1"/>
        <v>0</v>
      </c>
      <c r="N53" s="3">
        <f t="shared" si="2"/>
        <v>0</v>
      </c>
      <c r="O53" s="3">
        <f t="shared" si="3"/>
        <v>0</v>
      </c>
      <c r="P53" s="3">
        <f t="shared" si="4"/>
        <v>0</v>
      </c>
    </row>
    <row r="54" spans="1:16" x14ac:dyDescent="0.2">
      <c r="A54" s="3">
        <f t="shared" si="5"/>
        <v>53</v>
      </c>
      <c r="E54" s="3" t="s">
        <v>261</v>
      </c>
      <c r="F54" s="1" t="s">
        <v>262</v>
      </c>
      <c r="G54" s="48" t="s">
        <v>263</v>
      </c>
      <c r="H54" s="59" t="s">
        <v>263</v>
      </c>
      <c r="I54" s="3" t="s">
        <v>264</v>
      </c>
      <c r="J54" s="43" t="s">
        <v>21</v>
      </c>
      <c r="K54" s="3" t="str">
        <f>IF(COUNTIF(F$2:F54,F54)&gt;1,"Duplicated, has appeared above","")</f>
        <v/>
      </c>
      <c r="L54" s="3">
        <f t="shared" si="0"/>
        <v>3</v>
      </c>
      <c r="M54" s="3">
        <f t="shared" si="1"/>
        <v>0</v>
      </c>
      <c r="N54" s="3">
        <f t="shared" si="2"/>
        <v>0</v>
      </c>
      <c r="O54" s="3">
        <f t="shared" si="3"/>
        <v>0</v>
      </c>
      <c r="P54" s="3">
        <f t="shared" si="4"/>
        <v>0</v>
      </c>
    </row>
    <row r="55" spans="1:16" x14ac:dyDescent="0.2">
      <c r="A55" s="3">
        <f t="shared" si="5"/>
        <v>54</v>
      </c>
      <c r="D55" s="37"/>
      <c r="E55" s="37"/>
      <c r="F55" s="38" t="s">
        <v>265</v>
      </c>
      <c r="G55" s="47" t="s">
        <v>266</v>
      </c>
      <c r="H55" s="61" t="s">
        <v>267</v>
      </c>
      <c r="I55" s="37" t="s">
        <v>268</v>
      </c>
      <c r="J55" s="43" t="s">
        <v>21</v>
      </c>
      <c r="K55" s="3" t="str">
        <f>IF(COUNTIF(F$2:F55,F55)&gt;1,"Duplicated, has appeared above","")</f>
        <v/>
      </c>
      <c r="L55" s="3">
        <f t="shared" si="0"/>
        <v>2</v>
      </c>
      <c r="M55" s="3">
        <f t="shared" si="1"/>
        <v>1.3</v>
      </c>
      <c r="N55" s="3">
        <f t="shared" si="2"/>
        <v>0</v>
      </c>
      <c r="O55" s="3">
        <f t="shared" si="3"/>
        <v>0</v>
      </c>
      <c r="P55" s="3">
        <f t="shared" si="4"/>
        <v>1.3</v>
      </c>
    </row>
    <row r="56" spans="1:16" ht="37.5" x14ac:dyDescent="0.2">
      <c r="A56" s="3">
        <f t="shared" si="5"/>
        <v>55</v>
      </c>
      <c r="D56" s="3" t="s">
        <v>269</v>
      </c>
      <c r="E56" s="3"/>
      <c r="F56" s="3"/>
      <c r="J56" s="43" t="s">
        <v>21</v>
      </c>
      <c r="K56" s="3" t="str">
        <f>IF(COUNTIF(F$2:F56,F56)&gt;1,"Duplicated, has appeared above","")</f>
        <v/>
      </c>
      <c r="L56" s="3" t="str">
        <f t="shared" si="0"/>
        <v/>
      </c>
      <c r="M56" s="3" t="str">
        <f t="shared" si="1"/>
        <v/>
      </c>
      <c r="N56" s="3" t="str">
        <f t="shared" si="2"/>
        <v/>
      </c>
      <c r="O56" s="3" t="str">
        <f t="shared" si="3"/>
        <v/>
      </c>
      <c r="P56" s="3" t="str">
        <f t="shared" si="4"/>
        <v/>
      </c>
    </row>
    <row r="57" spans="1:16" ht="37.5" x14ac:dyDescent="0.2">
      <c r="A57" s="3">
        <f t="shared" si="5"/>
        <v>56</v>
      </c>
      <c r="D57" s="3" t="s">
        <v>270</v>
      </c>
      <c r="E57" s="3" t="s">
        <v>271</v>
      </c>
      <c r="F57" s="3" t="s">
        <v>272</v>
      </c>
      <c r="G57" s="48" t="s">
        <v>273</v>
      </c>
      <c r="H57" s="59" t="s">
        <v>274</v>
      </c>
      <c r="I57" s="3" t="s">
        <v>275</v>
      </c>
      <c r="J57" s="43" t="s">
        <v>21</v>
      </c>
      <c r="K57" s="3" t="str">
        <f>IF(COUNTIF(F$2:F57,F57)&gt;1,"Duplicated, has appeared above","")</f>
        <v/>
      </c>
      <c r="L57" s="3">
        <f t="shared" si="0"/>
        <v>2</v>
      </c>
      <c r="M57" s="3">
        <f t="shared" si="1"/>
        <v>0</v>
      </c>
      <c r="N57" s="3">
        <f t="shared" si="2"/>
        <v>0</v>
      </c>
      <c r="O57" s="3">
        <f t="shared" si="3"/>
        <v>0</v>
      </c>
      <c r="P57" s="3">
        <f t="shared" si="4"/>
        <v>0</v>
      </c>
    </row>
    <row r="58" spans="1:16" x14ac:dyDescent="0.2">
      <c r="A58" s="3">
        <f t="shared" si="5"/>
        <v>57</v>
      </c>
      <c r="D58" s="3" t="s">
        <v>276</v>
      </c>
      <c r="E58" s="3" t="s">
        <v>277</v>
      </c>
      <c r="F58" s="1" t="s">
        <v>278</v>
      </c>
      <c r="G58" s="48" t="s">
        <v>279</v>
      </c>
      <c r="H58" s="59" t="s">
        <v>280</v>
      </c>
      <c r="I58" s="3" t="s">
        <v>281</v>
      </c>
      <c r="J58" s="43" t="s">
        <v>21</v>
      </c>
      <c r="K58" s="3" t="str">
        <f>IF(COUNTIF(F$2:F58,F58)&gt;1,"Duplicated, has appeared above","")</f>
        <v/>
      </c>
      <c r="L58" s="3">
        <f t="shared" si="0"/>
        <v>2</v>
      </c>
      <c r="M58" s="3">
        <f t="shared" si="1"/>
        <v>0</v>
      </c>
      <c r="N58" s="3">
        <f t="shared" si="2"/>
        <v>0</v>
      </c>
      <c r="O58" s="3">
        <f t="shared" si="3"/>
        <v>0</v>
      </c>
      <c r="P58" s="3">
        <f t="shared" si="4"/>
        <v>0</v>
      </c>
    </row>
    <row r="59" spans="1:16" x14ac:dyDescent="0.2">
      <c r="A59" s="3">
        <f t="shared" si="5"/>
        <v>58</v>
      </c>
      <c r="E59" s="3" t="s">
        <v>282</v>
      </c>
      <c r="F59" s="1" t="s">
        <v>283</v>
      </c>
      <c r="G59" s="48" t="s">
        <v>284</v>
      </c>
      <c r="H59" s="59" t="s">
        <v>285</v>
      </c>
      <c r="I59" s="3" t="s">
        <v>286</v>
      </c>
      <c r="J59" s="43" t="s">
        <v>21</v>
      </c>
      <c r="K59" s="3" t="str">
        <f>IF(COUNTIF(F$2:F59,F59)&gt;1,"Duplicated, has appeared above","")</f>
        <v/>
      </c>
      <c r="L59" s="3">
        <f t="shared" si="0"/>
        <v>2</v>
      </c>
      <c r="M59" s="3">
        <f t="shared" si="1"/>
        <v>0</v>
      </c>
      <c r="N59" s="3">
        <f t="shared" si="2"/>
        <v>0</v>
      </c>
      <c r="O59" s="3">
        <f t="shared" si="3"/>
        <v>0</v>
      </c>
      <c r="P59" s="3">
        <f t="shared" si="4"/>
        <v>0</v>
      </c>
    </row>
    <row r="60" spans="1:16" x14ac:dyDescent="0.2">
      <c r="A60" s="3">
        <f t="shared" si="5"/>
        <v>59</v>
      </c>
      <c r="D60" s="3" t="s">
        <v>287</v>
      </c>
      <c r="E60" s="3" t="s">
        <v>288</v>
      </c>
      <c r="F60" s="1" t="s">
        <v>289</v>
      </c>
      <c r="G60" s="48" t="s">
        <v>290</v>
      </c>
      <c r="H60" s="59" t="s">
        <v>291</v>
      </c>
      <c r="I60" s="3" t="s">
        <v>292</v>
      </c>
      <c r="J60" s="43" t="s">
        <v>21</v>
      </c>
      <c r="K60" s="3" t="str">
        <f>IF(COUNTIF(F$2:F60,F60)&gt;1,"Duplicated, has appeared above","")</f>
        <v/>
      </c>
      <c r="L60" s="3">
        <f t="shared" si="0"/>
        <v>1</v>
      </c>
      <c r="M60" s="3">
        <f t="shared" si="1"/>
        <v>0</v>
      </c>
      <c r="N60" s="3">
        <f t="shared" si="2"/>
        <v>0</v>
      </c>
      <c r="O60" s="3">
        <f t="shared" si="3"/>
        <v>0</v>
      </c>
      <c r="P60" s="3">
        <f t="shared" si="4"/>
        <v>0</v>
      </c>
    </row>
    <row r="61" spans="1:16" x14ac:dyDescent="0.2">
      <c r="A61" s="3">
        <f t="shared" si="5"/>
        <v>60</v>
      </c>
      <c r="E61" s="3" t="s">
        <v>293</v>
      </c>
      <c r="F61" s="1" t="s">
        <v>294</v>
      </c>
      <c r="G61" s="48" t="s">
        <v>295</v>
      </c>
      <c r="H61" s="59" t="s">
        <v>296</v>
      </c>
      <c r="I61" s="3" t="s">
        <v>297</v>
      </c>
      <c r="J61" s="43" t="s">
        <v>21</v>
      </c>
      <c r="K61" s="3" t="str">
        <f>IF(COUNTIF(F$2:F61,F61)&gt;1,"Duplicated, has appeared above","")</f>
        <v/>
      </c>
      <c r="L61" s="3">
        <f t="shared" si="0"/>
        <v>2</v>
      </c>
      <c r="M61" s="3">
        <f t="shared" si="1"/>
        <v>0</v>
      </c>
      <c r="N61" s="3">
        <f t="shared" si="2"/>
        <v>0</v>
      </c>
      <c r="O61" s="3">
        <f t="shared" si="3"/>
        <v>0</v>
      </c>
      <c r="P61" s="3">
        <f t="shared" si="4"/>
        <v>0</v>
      </c>
    </row>
    <row r="62" spans="1:16" x14ac:dyDescent="0.2">
      <c r="A62" s="3">
        <f t="shared" si="5"/>
        <v>61</v>
      </c>
      <c r="E62" s="3" t="s">
        <v>298</v>
      </c>
      <c r="F62" s="1" t="s">
        <v>299</v>
      </c>
      <c r="G62" s="48" t="s">
        <v>300</v>
      </c>
      <c r="H62" s="59" t="s">
        <v>301</v>
      </c>
      <c r="I62" s="3" t="s">
        <v>302</v>
      </c>
      <c r="J62" s="43" t="s">
        <v>21</v>
      </c>
      <c r="K62" s="3" t="str">
        <f>IF(COUNTIF(F$2:F62,F62)&gt;1,"Duplicated, has appeared above","")</f>
        <v/>
      </c>
      <c r="L62" s="3">
        <f t="shared" si="0"/>
        <v>2</v>
      </c>
      <c r="M62" s="3">
        <f t="shared" si="1"/>
        <v>0</v>
      </c>
      <c r="N62" s="3">
        <f t="shared" si="2"/>
        <v>0</v>
      </c>
      <c r="O62" s="3">
        <f t="shared" si="3"/>
        <v>0</v>
      </c>
      <c r="P62" s="3">
        <f t="shared" si="4"/>
        <v>0</v>
      </c>
    </row>
    <row r="63" spans="1:16" x14ac:dyDescent="0.2">
      <c r="A63" s="3">
        <f t="shared" si="5"/>
        <v>62</v>
      </c>
      <c r="E63" s="3" t="s">
        <v>303</v>
      </c>
      <c r="F63" s="1" t="s">
        <v>304</v>
      </c>
      <c r="G63" s="48" t="s">
        <v>305</v>
      </c>
      <c r="H63" s="59" t="s">
        <v>306</v>
      </c>
      <c r="I63" s="3" t="s">
        <v>307</v>
      </c>
      <c r="J63" s="43" t="s">
        <v>21</v>
      </c>
      <c r="K63" s="3" t="str">
        <f>IF(COUNTIF(F$2:F63,F63)&gt;1,"Duplicated, has appeared above","")</f>
        <v/>
      </c>
      <c r="L63" s="3">
        <f t="shared" si="0"/>
        <v>2</v>
      </c>
      <c r="M63" s="3">
        <f t="shared" si="1"/>
        <v>0</v>
      </c>
      <c r="N63" s="3">
        <f t="shared" si="2"/>
        <v>0</v>
      </c>
      <c r="O63" s="3">
        <f t="shared" si="3"/>
        <v>0</v>
      </c>
      <c r="P63" s="3">
        <f t="shared" si="4"/>
        <v>0</v>
      </c>
    </row>
    <row r="64" spans="1:16" x14ac:dyDescent="0.2">
      <c r="A64" s="3">
        <f t="shared" si="5"/>
        <v>63</v>
      </c>
      <c r="E64" s="3" t="s">
        <v>308</v>
      </c>
      <c r="F64" s="1" t="s">
        <v>309</v>
      </c>
      <c r="G64" s="48" t="s">
        <v>310</v>
      </c>
      <c r="H64" s="59" t="s">
        <v>311</v>
      </c>
      <c r="I64" s="3" t="s">
        <v>312</v>
      </c>
      <c r="J64" s="43" t="s">
        <v>21</v>
      </c>
      <c r="K64" s="3" t="str">
        <f>IF(COUNTIF(F$2:F64,F64)&gt;1,"Duplicated, has appeared above","")</f>
        <v/>
      </c>
      <c r="L64" s="3">
        <f t="shared" si="0"/>
        <v>2</v>
      </c>
      <c r="M64" s="3">
        <f t="shared" si="1"/>
        <v>0</v>
      </c>
      <c r="N64" s="3">
        <f t="shared" si="2"/>
        <v>0</v>
      </c>
      <c r="O64" s="3">
        <f t="shared" si="3"/>
        <v>0</v>
      </c>
      <c r="P64" s="3">
        <f t="shared" si="4"/>
        <v>0</v>
      </c>
    </row>
    <row r="65" spans="1:16" x14ac:dyDescent="0.2">
      <c r="A65" s="3">
        <f t="shared" si="5"/>
        <v>64</v>
      </c>
      <c r="E65" s="3" t="s">
        <v>313</v>
      </c>
      <c r="F65" s="1" t="s">
        <v>314</v>
      </c>
      <c r="G65" s="48" t="s">
        <v>315</v>
      </c>
      <c r="H65" s="59" t="s">
        <v>316</v>
      </c>
      <c r="I65" s="3" t="s">
        <v>317</v>
      </c>
      <c r="J65" s="43" t="s">
        <v>21</v>
      </c>
      <c r="K65" s="3" t="str">
        <f>IF(COUNTIF(F$2:F65,F65)&gt;1,"Duplicated, has appeared above","")</f>
        <v/>
      </c>
      <c r="L65" s="3">
        <f t="shared" si="0"/>
        <v>1</v>
      </c>
      <c r="M65" s="3">
        <f t="shared" si="1"/>
        <v>0</v>
      </c>
      <c r="N65" s="3">
        <f t="shared" si="2"/>
        <v>0</v>
      </c>
      <c r="O65" s="3">
        <f t="shared" si="3"/>
        <v>0</v>
      </c>
      <c r="P65" s="3">
        <f t="shared" si="4"/>
        <v>0</v>
      </c>
    </row>
    <row r="66" spans="1:16" x14ac:dyDescent="0.2">
      <c r="A66" s="3">
        <f t="shared" si="5"/>
        <v>65</v>
      </c>
      <c r="E66" s="3" t="s">
        <v>318</v>
      </c>
      <c r="F66" s="1" t="s">
        <v>319</v>
      </c>
      <c r="G66" s="48" t="s">
        <v>320</v>
      </c>
      <c r="H66" s="59" t="s">
        <v>321</v>
      </c>
      <c r="I66" s="3" t="s">
        <v>322</v>
      </c>
      <c r="J66" s="43" t="s">
        <v>21</v>
      </c>
      <c r="K66" s="3" t="str">
        <f>IF(COUNTIF(F$2:F66,F66)&gt;1,"Duplicated, has appeared above","")</f>
        <v/>
      </c>
      <c r="L66" s="3">
        <f t="shared" ref="L66:L129" si="6">IF(OR(LEN(TRIM(F66))=0,LEN(TRIM(K66))&gt;0),"",LEN(TRIM(F66))-LEN(SUBSTITUTE(SUBSTITUTE(SUBSTITUTE(SUBSTITUTE(SUBSTITUTE(TRIM(F66)," ",""),"!",""),",",""),".",""),"?",""))+1)</f>
        <v>1</v>
      </c>
      <c r="M66" s="3">
        <f t="shared" ref="M66:M129" si="7">IF(LEN(L66)&gt;0,IF(LEN(TRIM(G66))=0,VALUE(L66),0)*0.65,"")</f>
        <v>0</v>
      </c>
      <c r="N66" s="3">
        <f t="shared" ref="N66:N129" si="8">IF(LEN(L66)&gt;0,IF(LEN(TRIM(H66))=0,VALUE(L66),0)*0.75,"")</f>
        <v>0</v>
      </c>
      <c r="O66" s="3">
        <f t="shared" ref="O66:O129" si="9">IF(LEN(L66)&gt;0,IF(LEN(TRIM(I66))=0,VALUE(L66),0)*0.85,"")</f>
        <v>0</v>
      </c>
      <c r="P66" s="3">
        <f t="shared" ref="P66:P129" si="10">IF(LEN(L66)&gt;0,M66+N66+O66,"")</f>
        <v>0</v>
      </c>
    </row>
    <row r="67" spans="1:16" x14ac:dyDescent="0.2">
      <c r="A67" s="3">
        <f t="shared" ref="A67:A130" si="11">1+A66</f>
        <v>66</v>
      </c>
      <c r="E67" s="3" t="s">
        <v>323</v>
      </c>
      <c r="F67" s="1" t="s">
        <v>324</v>
      </c>
      <c r="G67" s="48" t="s">
        <v>325</v>
      </c>
      <c r="H67" s="59" t="s">
        <v>326</v>
      </c>
      <c r="I67" s="3" t="s">
        <v>327</v>
      </c>
      <c r="J67" s="43" t="s">
        <v>21</v>
      </c>
      <c r="K67" s="3" t="str">
        <f>IF(COUNTIF(F$2:F67,F67)&gt;1,"Duplicated, has appeared above","")</f>
        <v/>
      </c>
      <c r="L67" s="3">
        <f t="shared" si="6"/>
        <v>2</v>
      </c>
      <c r="M67" s="3">
        <f t="shared" si="7"/>
        <v>0</v>
      </c>
      <c r="N67" s="3">
        <f t="shared" si="8"/>
        <v>0</v>
      </c>
      <c r="O67" s="3">
        <f t="shared" si="9"/>
        <v>0</v>
      </c>
      <c r="P67" s="3">
        <f t="shared" si="10"/>
        <v>0</v>
      </c>
    </row>
    <row r="68" spans="1:16" x14ac:dyDescent="0.2">
      <c r="A68" s="3">
        <f t="shared" si="11"/>
        <v>67</v>
      </c>
      <c r="E68" s="3" t="s">
        <v>328</v>
      </c>
      <c r="F68" s="1" t="s">
        <v>329</v>
      </c>
      <c r="G68" s="48" t="s">
        <v>330</v>
      </c>
      <c r="H68" s="59" t="s">
        <v>331</v>
      </c>
      <c r="I68" s="3" t="s">
        <v>332</v>
      </c>
      <c r="J68" s="43" t="s">
        <v>21</v>
      </c>
      <c r="K68" s="3" t="str">
        <f>IF(COUNTIF(F$2:F68,F68)&gt;1,"Duplicated, has appeared above","")</f>
        <v/>
      </c>
      <c r="L68" s="3">
        <f t="shared" si="6"/>
        <v>2</v>
      </c>
      <c r="M68" s="3">
        <f t="shared" si="7"/>
        <v>0</v>
      </c>
      <c r="N68" s="3">
        <f t="shared" si="8"/>
        <v>0</v>
      </c>
      <c r="O68" s="3">
        <f t="shared" si="9"/>
        <v>0</v>
      </c>
      <c r="P68" s="3">
        <f t="shared" si="10"/>
        <v>0</v>
      </c>
    </row>
    <row r="69" spans="1:16" x14ac:dyDescent="0.2">
      <c r="A69" s="3">
        <f t="shared" si="11"/>
        <v>68</v>
      </c>
      <c r="E69" s="3" t="s">
        <v>333</v>
      </c>
      <c r="F69" s="1" t="s">
        <v>334</v>
      </c>
      <c r="G69" s="48" t="s">
        <v>335</v>
      </c>
      <c r="H69" s="59" t="s">
        <v>336</v>
      </c>
      <c r="I69" s="3" t="s">
        <v>337</v>
      </c>
      <c r="J69" s="43" t="s">
        <v>21</v>
      </c>
      <c r="K69" s="3" t="str">
        <f>IF(COUNTIF(F$2:F69,F69)&gt;1,"Duplicated, has appeared above","")</f>
        <v/>
      </c>
      <c r="L69" s="3">
        <f t="shared" si="6"/>
        <v>3</v>
      </c>
      <c r="M69" s="3">
        <f t="shared" si="7"/>
        <v>0</v>
      </c>
      <c r="N69" s="3">
        <f t="shared" si="8"/>
        <v>0</v>
      </c>
      <c r="O69" s="3">
        <f t="shared" si="9"/>
        <v>0</v>
      </c>
      <c r="P69" s="3">
        <f t="shared" si="10"/>
        <v>0</v>
      </c>
    </row>
    <row r="70" spans="1:16" x14ac:dyDescent="0.2">
      <c r="A70" s="3">
        <f t="shared" si="11"/>
        <v>69</v>
      </c>
      <c r="E70" s="3" t="s">
        <v>338</v>
      </c>
      <c r="F70" s="1" t="s">
        <v>339</v>
      </c>
      <c r="G70" s="48" t="s">
        <v>340</v>
      </c>
      <c r="H70" s="59" t="s">
        <v>341</v>
      </c>
      <c r="I70" s="3" t="s">
        <v>342</v>
      </c>
      <c r="J70" s="43" t="s">
        <v>21</v>
      </c>
      <c r="K70" s="3" t="str">
        <f>IF(COUNTIF(F$2:F70,F70)&gt;1,"Duplicated, has appeared above","")</f>
        <v/>
      </c>
      <c r="L70" s="3">
        <f t="shared" si="6"/>
        <v>4</v>
      </c>
      <c r="M70" s="3">
        <f t="shared" si="7"/>
        <v>0</v>
      </c>
      <c r="N70" s="3">
        <f t="shared" si="8"/>
        <v>0</v>
      </c>
      <c r="O70" s="3">
        <f t="shared" si="9"/>
        <v>0</v>
      </c>
      <c r="P70" s="3">
        <f t="shared" si="10"/>
        <v>0</v>
      </c>
    </row>
    <row r="71" spans="1:16" x14ac:dyDescent="0.2">
      <c r="A71" s="3">
        <f t="shared" si="11"/>
        <v>70</v>
      </c>
      <c r="D71" s="3" t="s">
        <v>343</v>
      </c>
      <c r="E71" s="3"/>
      <c r="F71" s="3"/>
      <c r="J71" s="43" t="s">
        <v>21</v>
      </c>
      <c r="K71" s="3" t="str">
        <f>IF(COUNTIF(F$2:F71,F71)&gt;1,"Duplicated, has appeared above","")</f>
        <v/>
      </c>
      <c r="L71" s="3" t="str">
        <f t="shared" si="6"/>
        <v/>
      </c>
      <c r="M71" s="3" t="str">
        <f t="shared" si="7"/>
        <v/>
      </c>
      <c r="N71" s="3" t="str">
        <f t="shared" si="8"/>
        <v/>
      </c>
      <c r="O71" s="3" t="str">
        <f t="shared" si="9"/>
        <v/>
      </c>
      <c r="P71" s="3" t="str">
        <f t="shared" si="10"/>
        <v/>
      </c>
    </row>
    <row r="72" spans="1:16" x14ac:dyDescent="0.2">
      <c r="A72" s="3">
        <f t="shared" si="11"/>
        <v>71</v>
      </c>
      <c r="D72" s="3" t="s">
        <v>344</v>
      </c>
      <c r="E72" s="3"/>
      <c r="F72" s="3"/>
      <c r="J72" s="43" t="s">
        <v>21</v>
      </c>
      <c r="K72" s="3" t="str">
        <f>IF(COUNTIF(F$2:F72,F72)&gt;1,"Duplicated, has appeared above","")</f>
        <v/>
      </c>
      <c r="L72" s="3" t="str">
        <f t="shared" si="6"/>
        <v/>
      </c>
      <c r="M72" s="3" t="str">
        <f t="shared" si="7"/>
        <v/>
      </c>
      <c r="N72" s="3" t="str">
        <f t="shared" si="8"/>
        <v/>
      </c>
      <c r="O72" s="3" t="str">
        <f t="shared" si="9"/>
        <v/>
      </c>
      <c r="P72" s="3" t="str">
        <f t="shared" si="10"/>
        <v/>
      </c>
    </row>
    <row r="73" spans="1:16" x14ac:dyDescent="0.2">
      <c r="A73" s="3">
        <f t="shared" si="11"/>
        <v>72</v>
      </c>
      <c r="D73" s="3" t="s">
        <v>345</v>
      </c>
      <c r="E73" s="3" t="s">
        <v>346</v>
      </c>
      <c r="F73" s="3" t="s">
        <v>347</v>
      </c>
      <c r="G73" s="48" t="s">
        <v>348</v>
      </c>
      <c r="H73" s="59" t="s">
        <v>349</v>
      </c>
      <c r="I73" s="3" t="s">
        <v>350</v>
      </c>
      <c r="J73" s="43" t="s">
        <v>21</v>
      </c>
      <c r="K73" s="3" t="str">
        <f>IF(COUNTIF(F$2:F73,F73)&gt;1,"Duplicated, has appeared above","")</f>
        <v/>
      </c>
      <c r="L73" s="3">
        <f t="shared" si="6"/>
        <v>2</v>
      </c>
      <c r="M73" s="3">
        <f t="shared" si="7"/>
        <v>0</v>
      </c>
      <c r="N73" s="3">
        <f t="shared" si="8"/>
        <v>0</v>
      </c>
      <c r="O73" s="3">
        <f t="shared" si="9"/>
        <v>0</v>
      </c>
      <c r="P73" s="3">
        <f t="shared" si="10"/>
        <v>0</v>
      </c>
    </row>
    <row r="74" spans="1:16" x14ac:dyDescent="0.2">
      <c r="A74" s="3">
        <f t="shared" si="11"/>
        <v>73</v>
      </c>
      <c r="E74" s="3" t="s">
        <v>351</v>
      </c>
      <c r="F74" s="3" t="s">
        <v>352</v>
      </c>
      <c r="G74" s="48" t="s">
        <v>353</v>
      </c>
      <c r="H74" s="59" t="s">
        <v>353</v>
      </c>
      <c r="I74" s="3" t="s">
        <v>354</v>
      </c>
      <c r="J74" s="43" t="s">
        <v>21</v>
      </c>
      <c r="K74" s="3" t="str">
        <f>IF(COUNTIF(F$2:F74,F74)&gt;1,"Duplicated, has appeared above","")</f>
        <v/>
      </c>
      <c r="L74" s="3">
        <f t="shared" si="6"/>
        <v>2</v>
      </c>
      <c r="M74" s="3">
        <f t="shared" si="7"/>
        <v>0</v>
      </c>
      <c r="N74" s="3">
        <f t="shared" si="8"/>
        <v>0</v>
      </c>
      <c r="O74" s="3">
        <f t="shared" si="9"/>
        <v>0</v>
      </c>
      <c r="P74" s="3">
        <f t="shared" si="10"/>
        <v>0</v>
      </c>
    </row>
    <row r="75" spans="1:16" x14ac:dyDescent="0.2">
      <c r="A75" s="3">
        <f t="shared" si="11"/>
        <v>74</v>
      </c>
      <c r="E75" s="3" t="s">
        <v>355</v>
      </c>
      <c r="F75" s="3" t="s">
        <v>356</v>
      </c>
      <c r="G75" s="48" t="s">
        <v>357</v>
      </c>
      <c r="H75" s="59" t="s">
        <v>358</v>
      </c>
      <c r="I75" s="3" t="s">
        <v>357</v>
      </c>
      <c r="J75" s="43" t="s">
        <v>21</v>
      </c>
      <c r="K75" s="3" t="str">
        <f>IF(COUNTIF(F$2:F75,F75)&gt;1,"Duplicated, has appeared above","")</f>
        <v/>
      </c>
      <c r="L75" s="3">
        <f t="shared" si="6"/>
        <v>2</v>
      </c>
      <c r="M75" s="3">
        <f t="shared" si="7"/>
        <v>0</v>
      </c>
      <c r="N75" s="3">
        <f t="shared" si="8"/>
        <v>0</v>
      </c>
      <c r="O75" s="3">
        <f t="shared" si="9"/>
        <v>0</v>
      </c>
      <c r="P75" s="3">
        <f t="shared" si="10"/>
        <v>0</v>
      </c>
    </row>
    <row r="76" spans="1:16" x14ac:dyDescent="0.2">
      <c r="A76" s="3">
        <f t="shared" si="11"/>
        <v>75</v>
      </c>
      <c r="E76" s="3" t="s">
        <v>359</v>
      </c>
      <c r="F76" s="3" t="s">
        <v>360</v>
      </c>
      <c r="G76" s="48" t="s">
        <v>361</v>
      </c>
      <c r="H76" s="59" t="s">
        <v>361</v>
      </c>
      <c r="I76" s="3" t="s">
        <v>362</v>
      </c>
      <c r="J76" s="43" t="s">
        <v>21</v>
      </c>
      <c r="K76" s="3" t="str">
        <f>IF(COUNTIF(F$2:F76,F76)&gt;1,"Duplicated, has appeared above","")</f>
        <v/>
      </c>
      <c r="L76" s="3">
        <f t="shared" si="6"/>
        <v>3</v>
      </c>
      <c r="M76" s="3">
        <f t="shared" si="7"/>
        <v>0</v>
      </c>
      <c r="N76" s="3">
        <f t="shared" si="8"/>
        <v>0</v>
      </c>
      <c r="O76" s="3">
        <f t="shared" si="9"/>
        <v>0</v>
      </c>
      <c r="P76" s="3">
        <f t="shared" si="10"/>
        <v>0</v>
      </c>
    </row>
    <row r="77" spans="1:16" x14ac:dyDescent="0.2">
      <c r="A77" s="3">
        <f t="shared" si="11"/>
        <v>76</v>
      </c>
      <c r="E77" s="3" t="s">
        <v>363</v>
      </c>
      <c r="F77" s="3" t="s">
        <v>364</v>
      </c>
      <c r="G77" s="48" t="s">
        <v>365</v>
      </c>
      <c r="H77" s="59" t="s">
        <v>366</v>
      </c>
      <c r="I77" s="3" t="s">
        <v>367</v>
      </c>
      <c r="J77" s="43" t="s">
        <v>21</v>
      </c>
      <c r="K77" s="3" t="str">
        <f>IF(COUNTIF(F$2:F77,F77)&gt;1,"Duplicated, has appeared above","")</f>
        <v/>
      </c>
      <c r="L77" s="3">
        <f t="shared" si="6"/>
        <v>2</v>
      </c>
      <c r="M77" s="3">
        <f t="shared" si="7"/>
        <v>0</v>
      </c>
      <c r="N77" s="3">
        <f t="shared" si="8"/>
        <v>0</v>
      </c>
      <c r="O77" s="3">
        <f t="shared" si="9"/>
        <v>0</v>
      </c>
      <c r="P77" s="3">
        <f t="shared" si="10"/>
        <v>0</v>
      </c>
    </row>
    <row r="78" spans="1:16" x14ac:dyDescent="0.2">
      <c r="A78" s="3">
        <f t="shared" si="11"/>
        <v>77</v>
      </c>
      <c r="D78" s="3" t="s">
        <v>368</v>
      </c>
      <c r="E78" s="3"/>
      <c r="F78" s="1"/>
      <c r="J78" s="43" t="s">
        <v>21</v>
      </c>
      <c r="K78" s="3" t="str">
        <f>IF(COUNTIF(F$2:F78,F78)&gt;1,"Duplicated, has appeared above","")</f>
        <v/>
      </c>
      <c r="L78" s="3" t="str">
        <f t="shared" si="6"/>
        <v/>
      </c>
      <c r="M78" s="3" t="str">
        <f t="shared" si="7"/>
        <v/>
      </c>
      <c r="N78" s="3" t="str">
        <f t="shared" si="8"/>
        <v/>
      </c>
      <c r="O78" s="3" t="str">
        <f t="shared" si="9"/>
        <v/>
      </c>
      <c r="P78" s="3" t="str">
        <f t="shared" si="10"/>
        <v/>
      </c>
    </row>
    <row r="79" spans="1:16" ht="56.25" x14ac:dyDescent="0.2">
      <c r="A79" s="3">
        <f t="shared" si="11"/>
        <v>78</v>
      </c>
      <c r="D79" s="3" t="s">
        <v>369</v>
      </c>
      <c r="E79" s="3" t="s">
        <v>370</v>
      </c>
      <c r="F79" s="1" t="s">
        <v>371</v>
      </c>
      <c r="G79" s="48" t="s">
        <v>372</v>
      </c>
      <c r="H79" s="59" t="s">
        <v>373</v>
      </c>
      <c r="I79" s="3" t="s">
        <v>374</v>
      </c>
      <c r="J79" s="43" t="s">
        <v>21</v>
      </c>
      <c r="K79" s="3" t="str">
        <f>IF(COUNTIF(F$2:F79,F79)&gt;1,"Duplicated, has appeared above","")</f>
        <v/>
      </c>
      <c r="L79" s="3">
        <f t="shared" si="6"/>
        <v>11</v>
      </c>
      <c r="M79" s="3">
        <f t="shared" si="7"/>
        <v>0</v>
      </c>
      <c r="N79" s="3">
        <f t="shared" si="8"/>
        <v>0</v>
      </c>
      <c r="O79" s="3">
        <f t="shared" si="9"/>
        <v>0</v>
      </c>
      <c r="P79" s="3">
        <f t="shared" si="10"/>
        <v>0</v>
      </c>
    </row>
    <row r="80" spans="1:16" ht="56.25" x14ac:dyDescent="0.2">
      <c r="A80" s="3">
        <f t="shared" si="11"/>
        <v>79</v>
      </c>
      <c r="E80" s="3" t="s">
        <v>375</v>
      </c>
      <c r="F80" s="1" t="s">
        <v>376</v>
      </c>
      <c r="G80" s="48" t="s">
        <v>377</v>
      </c>
      <c r="H80" s="59" t="s">
        <v>378</v>
      </c>
      <c r="I80" s="3" t="s">
        <v>379</v>
      </c>
      <c r="J80" s="43" t="s">
        <v>21</v>
      </c>
      <c r="K80" s="3" t="str">
        <f>IF(COUNTIF(F$2:F80,F80)&gt;1,"Duplicated, has appeared above","")</f>
        <v/>
      </c>
      <c r="L80" s="3">
        <f t="shared" si="6"/>
        <v>10</v>
      </c>
      <c r="M80" s="3">
        <f t="shared" si="7"/>
        <v>0</v>
      </c>
      <c r="N80" s="3">
        <f t="shared" si="8"/>
        <v>0</v>
      </c>
      <c r="O80" s="3">
        <f t="shared" si="9"/>
        <v>0</v>
      </c>
      <c r="P80" s="3">
        <f t="shared" si="10"/>
        <v>0</v>
      </c>
    </row>
    <row r="81" spans="1:16" x14ac:dyDescent="0.2">
      <c r="A81" s="3">
        <f t="shared" si="11"/>
        <v>80</v>
      </c>
      <c r="E81" s="3" t="s">
        <v>380</v>
      </c>
      <c r="F81" s="1" t="s">
        <v>381</v>
      </c>
      <c r="G81" s="48" t="s">
        <v>382</v>
      </c>
      <c r="H81" s="59" t="s">
        <v>383</v>
      </c>
      <c r="I81" s="3" t="s">
        <v>384</v>
      </c>
      <c r="J81" s="43" t="s">
        <v>21</v>
      </c>
      <c r="K81" s="3" t="str">
        <f>IF(COUNTIF(F$2:F81,F81)&gt;1,"Duplicated, has appeared above","")</f>
        <v/>
      </c>
      <c r="L81" s="3">
        <f t="shared" si="6"/>
        <v>2</v>
      </c>
      <c r="M81" s="3">
        <f t="shared" si="7"/>
        <v>0</v>
      </c>
      <c r="N81" s="3">
        <f t="shared" si="8"/>
        <v>0</v>
      </c>
      <c r="O81" s="3">
        <f t="shared" si="9"/>
        <v>0</v>
      </c>
      <c r="P81" s="3">
        <f t="shared" si="10"/>
        <v>0</v>
      </c>
    </row>
    <row r="82" spans="1:16" x14ac:dyDescent="0.2">
      <c r="A82" s="3">
        <f t="shared" si="11"/>
        <v>81</v>
      </c>
      <c r="E82" s="3" t="s">
        <v>385</v>
      </c>
      <c r="F82" s="3" t="s">
        <v>386</v>
      </c>
      <c r="G82" s="48" t="s">
        <v>387</v>
      </c>
      <c r="H82" s="59" t="s">
        <v>388</v>
      </c>
      <c r="I82" s="3" t="s">
        <v>389</v>
      </c>
      <c r="J82" s="43" t="s">
        <v>21</v>
      </c>
      <c r="K82" s="3" t="str">
        <f>IF(COUNTIF(F$2:F82,F82)&gt;1,"Duplicated, has appeared above","")</f>
        <v/>
      </c>
      <c r="L82" s="3">
        <f t="shared" si="6"/>
        <v>2</v>
      </c>
      <c r="M82" s="3">
        <f t="shared" si="7"/>
        <v>0</v>
      </c>
      <c r="N82" s="3">
        <f t="shared" si="8"/>
        <v>0</v>
      </c>
      <c r="O82" s="3">
        <f t="shared" si="9"/>
        <v>0</v>
      </c>
      <c r="P82" s="3">
        <f t="shared" si="10"/>
        <v>0</v>
      </c>
    </row>
    <row r="83" spans="1:16" x14ac:dyDescent="0.2">
      <c r="A83" s="3">
        <f t="shared" si="11"/>
        <v>82</v>
      </c>
      <c r="E83" s="3" t="s">
        <v>390</v>
      </c>
      <c r="F83" s="3" t="s">
        <v>391</v>
      </c>
      <c r="G83" s="48" t="s">
        <v>392</v>
      </c>
      <c r="H83" s="59" t="s">
        <v>393</v>
      </c>
      <c r="I83" s="3" t="s">
        <v>394</v>
      </c>
      <c r="J83" s="43" t="s">
        <v>21</v>
      </c>
      <c r="K83" s="3" t="str">
        <f>IF(COUNTIF(F$2:F83,F83)&gt;1,"Duplicated, has appeared above","")</f>
        <v/>
      </c>
      <c r="L83" s="3">
        <f t="shared" si="6"/>
        <v>2</v>
      </c>
      <c r="M83" s="3">
        <f t="shared" si="7"/>
        <v>0</v>
      </c>
      <c r="N83" s="3">
        <f t="shared" si="8"/>
        <v>0</v>
      </c>
      <c r="O83" s="3">
        <f t="shared" si="9"/>
        <v>0</v>
      </c>
      <c r="P83" s="3">
        <f t="shared" si="10"/>
        <v>0</v>
      </c>
    </row>
    <row r="84" spans="1:16" x14ac:dyDescent="0.2">
      <c r="A84" s="3">
        <f t="shared" si="11"/>
        <v>83</v>
      </c>
      <c r="D84" s="37"/>
      <c r="E84" s="37"/>
      <c r="F84" s="37" t="s">
        <v>395</v>
      </c>
      <c r="G84" s="47" t="s">
        <v>396</v>
      </c>
      <c r="H84" s="61" t="s">
        <v>397</v>
      </c>
      <c r="I84" s="37" t="s">
        <v>398</v>
      </c>
      <c r="J84" s="43" t="s">
        <v>21</v>
      </c>
      <c r="K84" s="3" t="str">
        <f>IF(COUNTIF(F$2:F84,F84)&gt;1,"Duplicated, has appeared above","")</f>
        <v/>
      </c>
      <c r="L84" s="3">
        <f t="shared" si="6"/>
        <v>1</v>
      </c>
      <c r="M84" s="3">
        <f t="shared" si="7"/>
        <v>0</v>
      </c>
      <c r="N84" s="3">
        <f t="shared" si="8"/>
        <v>0</v>
      </c>
      <c r="O84" s="3">
        <f t="shared" si="9"/>
        <v>0</v>
      </c>
      <c r="P84" s="3">
        <f t="shared" si="10"/>
        <v>0</v>
      </c>
    </row>
    <row r="85" spans="1:16" ht="37.5" x14ac:dyDescent="0.2">
      <c r="A85" s="3">
        <f t="shared" si="11"/>
        <v>84</v>
      </c>
      <c r="D85" s="3" t="s">
        <v>399</v>
      </c>
      <c r="E85" s="3" t="s">
        <v>400</v>
      </c>
      <c r="F85" s="1" t="s">
        <v>401</v>
      </c>
      <c r="G85" s="48" t="s">
        <v>402</v>
      </c>
      <c r="H85" s="59" t="s">
        <v>403</v>
      </c>
      <c r="I85" s="3" t="s">
        <v>404</v>
      </c>
      <c r="J85" s="43" t="s">
        <v>21</v>
      </c>
      <c r="K85" s="3" t="str">
        <f>IF(COUNTIF(F$2:F85,F85)&gt;1,"Duplicated, has appeared above","")</f>
        <v/>
      </c>
      <c r="L85" s="3">
        <f t="shared" si="6"/>
        <v>4</v>
      </c>
      <c r="M85" s="3">
        <f t="shared" si="7"/>
        <v>0</v>
      </c>
      <c r="N85" s="3">
        <f t="shared" si="8"/>
        <v>0</v>
      </c>
      <c r="O85" s="3">
        <f t="shared" si="9"/>
        <v>0</v>
      </c>
      <c r="P85" s="3">
        <f t="shared" si="10"/>
        <v>0</v>
      </c>
    </row>
    <row r="86" spans="1:16" ht="37.5" x14ac:dyDescent="0.2">
      <c r="A86" s="3">
        <f t="shared" si="11"/>
        <v>85</v>
      </c>
      <c r="E86" s="3" t="s">
        <v>405</v>
      </c>
      <c r="F86" s="1" t="s">
        <v>406</v>
      </c>
      <c r="G86" s="48" t="s">
        <v>407</v>
      </c>
      <c r="H86" s="59" t="s">
        <v>408</v>
      </c>
      <c r="I86" s="3" t="s">
        <v>409</v>
      </c>
      <c r="J86" s="43" t="s">
        <v>21</v>
      </c>
      <c r="K86" s="3" t="str">
        <f>IF(COUNTIF(F$2:F86,F86)&gt;1,"Duplicated, has appeared above","")</f>
        <v/>
      </c>
      <c r="L86" s="3">
        <f t="shared" si="6"/>
        <v>4</v>
      </c>
      <c r="M86" s="3">
        <f t="shared" si="7"/>
        <v>0</v>
      </c>
      <c r="N86" s="3">
        <f t="shared" si="8"/>
        <v>0</v>
      </c>
      <c r="O86" s="3">
        <f t="shared" si="9"/>
        <v>0</v>
      </c>
      <c r="P86" s="3">
        <f t="shared" si="10"/>
        <v>0</v>
      </c>
    </row>
    <row r="87" spans="1:16" x14ac:dyDescent="0.2">
      <c r="A87" s="3">
        <f t="shared" si="11"/>
        <v>86</v>
      </c>
      <c r="E87" s="3" t="s">
        <v>410</v>
      </c>
      <c r="F87" s="1" t="s">
        <v>411</v>
      </c>
      <c r="G87" s="48" t="s">
        <v>412</v>
      </c>
      <c r="H87" s="59" t="s">
        <v>413</v>
      </c>
      <c r="I87" s="3" t="s">
        <v>412</v>
      </c>
      <c r="J87" s="43" t="s">
        <v>21</v>
      </c>
      <c r="K87" s="3" t="str">
        <f>IF(COUNTIF(F$2:F87,F87)&gt;1,"Duplicated, has appeared above","")</f>
        <v/>
      </c>
      <c r="L87" s="3">
        <f t="shared" si="6"/>
        <v>1</v>
      </c>
      <c r="M87" s="3">
        <f t="shared" si="7"/>
        <v>0</v>
      </c>
      <c r="N87" s="3">
        <f t="shared" si="8"/>
        <v>0</v>
      </c>
      <c r="O87" s="3">
        <f t="shared" si="9"/>
        <v>0</v>
      </c>
      <c r="P87" s="3">
        <f t="shared" si="10"/>
        <v>0</v>
      </c>
    </row>
    <row r="88" spans="1:16" ht="37.5" x14ac:dyDescent="0.2">
      <c r="A88" s="3">
        <f t="shared" si="11"/>
        <v>87</v>
      </c>
      <c r="D88" s="37" t="s">
        <v>414</v>
      </c>
      <c r="E88" s="37" t="s">
        <v>415</v>
      </c>
      <c r="F88" s="37" t="s">
        <v>416</v>
      </c>
      <c r="G88" s="47" t="s">
        <v>417</v>
      </c>
      <c r="H88" s="61" t="s">
        <v>418</v>
      </c>
      <c r="I88" s="37" t="s">
        <v>419</v>
      </c>
      <c r="J88" s="43" t="s">
        <v>21</v>
      </c>
      <c r="K88" s="37" t="str">
        <f>IF(COUNTIF(F$2:F88,F88)&gt;1,"Duplicated, has appeared above","")</f>
        <v/>
      </c>
      <c r="L88" s="37">
        <f t="shared" si="6"/>
        <v>3</v>
      </c>
      <c r="M88" s="3">
        <f t="shared" si="7"/>
        <v>0</v>
      </c>
      <c r="N88" s="3">
        <f t="shared" si="8"/>
        <v>0</v>
      </c>
      <c r="O88" s="3">
        <f t="shared" si="9"/>
        <v>0</v>
      </c>
      <c r="P88" s="3">
        <f t="shared" si="10"/>
        <v>0</v>
      </c>
    </row>
    <row r="89" spans="1:16" x14ac:dyDescent="0.2">
      <c r="A89" s="3">
        <f t="shared" si="11"/>
        <v>88</v>
      </c>
      <c r="D89" s="3" t="s">
        <v>420</v>
      </c>
      <c r="E89" s="3"/>
      <c r="F89" s="3"/>
      <c r="J89" s="43" t="s">
        <v>21</v>
      </c>
      <c r="K89" s="3" t="str">
        <f>IF(COUNTIF(F$2:F89,F89)&gt;1,"Duplicated, has appeared above","")</f>
        <v/>
      </c>
      <c r="L89" s="3" t="str">
        <f t="shared" si="6"/>
        <v/>
      </c>
      <c r="M89" s="3" t="str">
        <f t="shared" si="7"/>
        <v/>
      </c>
      <c r="N89" s="3" t="str">
        <f t="shared" si="8"/>
        <v/>
      </c>
      <c r="O89" s="3" t="str">
        <f t="shared" si="9"/>
        <v/>
      </c>
      <c r="P89" s="3" t="str">
        <f t="shared" si="10"/>
        <v/>
      </c>
    </row>
    <row r="90" spans="1:16" ht="37.5" x14ac:dyDescent="0.2">
      <c r="A90" s="3">
        <f t="shared" si="11"/>
        <v>89</v>
      </c>
      <c r="D90" s="37" t="s">
        <v>421</v>
      </c>
      <c r="E90" s="37" t="s">
        <v>422</v>
      </c>
      <c r="F90" s="38" t="s">
        <v>423</v>
      </c>
      <c r="G90" s="47" t="s">
        <v>424</v>
      </c>
      <c r="H90" s="61" t="s">
        <v>425</v>
      </c>
      <c r="I90" s="37" t="s">
        <v>426</v>
      </c>
      <c r="J90" s="43" t="s">
        <v>21</v>
      </c>
      <c r="K90" s="37" t="str">
        <f>IF(COUNTIF(F$2:F90,F90)&gt;1,"Duplicated, has appeared above","")</f>
        <v/>
      </c>
      <c r="L90" s="3">
        <f t="shared" si="6"/>
        <v>2</v>
      </c>
      <c r="M90" s="3">
        <f t="shared" si="7"/>
        <v>0</v>
      </c>
      <c r="N90" s="3">
        <f t="shared" si="8"/>
        <v>0</v>
      </c>
      <c r="O90" s="3">
        <f t="shared" si="9"/>
        <v>0</v>
      </c>
      <c r="P90" s="3">
        <f t="shared" si="10"/>
        <v>0</v>
      </c>
    </row>
    <row r="91" spans="1:16" ht="168.75" x14ac:dyDescent="0.2">
      <c r="A91" s="3">
        <f t="shared" si="11"/>
        <v>90</v>
      </c>
      <c r="D91" s="37"/>
      <c r="E91" s="37" t="s">
        <v>427</v>
      </c>
      <c r="F91" s="38" t="s">
        <v>428</v>
      </c>
      <c r="G91" s="47" t="s">
        <v>429</v>
      </c>
      <c r="H91" s="61" t="s">
        <v>430</v>
      </c>
      <c r="I91" s="37" t="s">
        <v>431</v>
      </c>
      <c r="J91" s="43" t="s">
        <v>21</v>
      </c>
      <c r="K91" s="37" t="str">
        <f>IF(COUNTIF(F$2:F91,F91)&gt;1,"Duplicated, has appeared above","")</f>
        <v/>
      </c>
      <c r="L91" s="37">
        <f t="shared" si="6"/>
        <v>33</v>
      </c>
      <c r="M91" s="3">
        <f t="shared" si="7"/>
        <v>0</v>
      </c>
      <c r="N91" s="3">
        <f t="shared" si="8"/>
        <v>0</v>
      </c>
      <c r="O91" s="3">
        <f t="shared" si="9"/>
        <v>0</v>
      </c>
      <c r="P91" s="3">
        <f t="shared" si="10"/>
        <v>0</v>
      </c>
    </row>
    <row r="92" spans="1:16" x14ac:dyDescent="0.2">
      <c r="A92" s="3">
        <f t="shared" si="11"/>
        <v>91</v>
      </c>
      <c r="D92" s="37"/>
      <c r="E92" s="37" t="s">
        <v>432</v>
      </c>
      <c r="F92" s="37" t="s">
        <v>433</v>
      </c>
      <c r="G92" s="47" t="s">
        <v>434</v>
      </c>
      <c r="H92" s="61" t="s">
        <v>435</v>
      </c>
      <c r="I92" s="37" t="s">
        <v>436</v>
      </c>
      <c r="J92" s="43" t="s">
        <v>21</v>
      </c>
      <c r="K92" s="3" t="str">
        <f>IF(COUNTIF(F$2:F92,F92)&gt;1,"Duplicated, has appeared above","")</f>
        <v/>
      </c>
      <c r="L92" s="3">
        <f t="shared" si="6"/>
        <v>1</v>
      </c>
      <c r="M92" s="3">
        <f t="shared" si="7"/>
        <v>0</v>
      </c>
      <c r="N92" s="3">
        <f t="shared" si="8"/>
        <v>0</v>
      </c>
      <c r="O92" s="3">
        <f t="shared" si="9"/>
        <v>0</v>
      </c>
      <c r="P92" s="3">
        <f t="shared" si="10"/>
        <v>0</v>
      </c>
    </row>
    <row r="93" spans="1:16" x14ac:dyDescent="0.2">
      <c r="A93" s="3">
        <f t="shared" si="11"/>
        <v>92</v>
      </c>
      <c r="D93" s="3" t="s">
        <v>437</v>
      </c>
      <c r="E93" s="3"/>
      <c r="F93" s="3"/>
      <c r="J93" s="43" t="s">
        <v>21</v>
      </c>
      <c r="K93" s="3" t="str">
        <f>IF(COUNTIF(F$2:F93,F93)&gt;1,"Duplicated, has appeared above","")</f>
        <v/>
      </c>
      <c r="L93" s="3" t="str">
        <f t="shared" si="6"/>
        <v/>
      </c>
      <c r="M93" s="3" t="str">
        <f t="shared" si="7"/>
        <v/>
      </c>
      <c r="N93" s="3" t="str">
        <f t="shared" si="8"/>
        <v/>
      </c>
      <c r="O93" s="3" t="str">
        <f t="shared" si="9"/>
        <v/>
      </c>
      <c r="P93" s="3" t="str">
        <f t="shared" si="10"/>
        <v/>
      </c>
    </row>
    <row r="94" spans="1:16" x14ac:dyDescent="0.2">
      <c r="A94" s="3">
        <f t="shared" si="11"/>
        <v>93</v>
      </c>
      <c r="D94" s="3" t="s">
        <v>438</v>
      </c>
      <c r="E94" s="3"/>
      <c r="F94" s="3"/>
      <c r="J94" s="43" t="s">
        <v>21</v>
      </c>
      <c r="K94" s="3" t="str">
        <f>IF(COUNTIF(F$2:F94,F94)&gt;1,"Duplicated, has appeared above","")</f>
        <v/>
      </c>
      <c r="L94" s="3" t="str">
        <f t="shared" si="6"/>
        <v/>
      </c>
      <c r="M94" s="3" t="str">
        <f t="shared" si="7"/>
        <v/>
      </c>
      <c r="N94" s="3" t="str">
        <f t="shared" si="8"/>
        <v/>
      </c>
      <c r="O94" s="3" t="str">
        <f t="shared" si="9"/>
        <v/>
      </c>
      <c r="P94" s="3" t="str">
        <f t="shared" si="10"/>
        <v/>
      </c>
    </row>
    <row r="95" spans="1:16" x14ac:dyDescent="0.2">
      <c r="A95" s="3">
        <f t="shared" si="11"/>
        <v>94</v>
      </c>
      <c r="D95" s="3" t="s">
        <v>439</v>
      </c>
      <c r="E95" s="3"/>
      <c r="F95" s="3"/>
      <c r="J95" s="43" t="s">
        <v>21</v>
      </c>
      <c r="K95" s="3" t="str">
        <f>IF(COUNTIF(F$2:F95,F95)&gt;1,"Duplicated, has appeared above","")</f>
        <v/>
      </c>
      <c r="L95" s="3" t="str">
        <f t="shared" si="6"/>
        <v/>
      </c>
      <c r="M95" s="3" t="str">
        <f t="shared" si="7"/>
        <v/>
      </c>
      <c r="N95" s="3" t="str">
        <f t="shared" si="8"/>
        <v/>
      </c>
      <c r="O95" s="3" t="str">
        <f t="shared" si="9"/>
        <v/>
      </c>
      <c r="P95" s="3" t="str">
        <f t="shared" si="10"/>
        <v/>
      </c>
    </row>
    <row r="96" spans="1:16" x14ac:dyDescent="0.2">
      <c r="A96" s="3">
        <f t="shared" si="11"/>
        <v>95</v>
      </c>
      <c r="D96" s="3" t="s">
        <v>440</v>
      </c>
      <c r="E96" s="3"/>
      <c r="F96" s="3"/>
      <c r="J96" s="43" t="s">
        <v>21</v>
      </c>
      <c r="K96" s="3" t="str">
        <f>IF(COUNTIF(F$2:F96,F96)&gt;1,"Duplicated, has appeared above","")</f>
        <v/>
      </c>
      <c r="L96" s="3" t="str">
        <f t="shared" si="6"/>
        <v/>
      </c>
      <c r="M96" s="3" t="str">
        <f t="shared" si="7"/>
        <v/>
      </c>
      <c r="N96" s="3" t="str">
        <f t="shared" si="8"/>
        <v/>
      </c>
      <c r="O96" s="3" t="str">
        <f t="shared" si="9"/>
        <v/>
      </c>
      <c r="P96" s="3" t="str">
        <f t="shared" si="10"/>
        <v/>
      </c>
    </row>
    <row r="97" spans="1:16" x14ac:dyDescent="0.2">
      <c r="A97" s="3">
        <f t="shared" si="11"/>
        <v>96</v>
      </c>
      <c r="D97" s="3" t="s">
        <v>441</v>
      </c>
      <c r="E97" s="3" t="s">
        <v>442</v>
      </c>
      <c r="F97" s="3" t="s">
        <v>443</v>
      </c>
      <c r="G97" s="48" t="s">
        <v>444</v>
      </c>
      <c r="H97" s="59" t="s">
        <v>445</v>
      </c>
      <c r="I97" s="3" t="s">
        <v>446</v>
      </c>
      <c r="J97" s="43" t="s">
        <v>21</v>
      </c>
      <c r="K97" s="3" t="str">
        <f>IF(COUNTIF(F$2:F97,F97)&gt;1,"Duplicated, has appeared above","")</f>
        <v/>
      </c>
      <c r="L97" s="3">
        <f t="shared" si="6"/>
        <v>5</v>
      </c>
      <c r="M97" s="3">
        <f t="shared" si="7"/>
        <v>0</v>
      </c>
      <c r="N97" s="3">
        <f t="shared" si="8"/>
        <v>0</v>
      </c>
      <c r="O97" s="3">
        <f t="shared" si="9"/>
        <v>0</v>
      </c>
      <c r="P97" s="3">
        <f t="shared" si="10"/>
        <v>0</v>
      </c>
    </row>
    <row r="98" spans="1:16" x14ac:dyDescent="0.2">
      <c r="A98" s="3">
        <f t="shared" si="11"/>
        <v>97</v>
      </c>
      <c r="E98" s="3" t="s">
        <v>447</v>
      </c>
      <c r="F98" s="3" t="s">
        <v>448</v>
      </c>
      <c r="G98" s="48" t="s">
        <v>449</v>
      </c>
      <c r="H98" s="59" t="s">
        <v>450</v>
      </c>
      <c r="I98" s="3" t="s">
        <v>451</v>
      </c>
      <c r="J98" s="43" t="s">
        <v>21</v>
      </c>
      <c r="K98" s="3" t="str">
        <f>IF(COUNTIF(F$2:F98,F98)&gt;1,"Duplicated, has appeared above","")</f>
        <v/>
      </c>
      <c r="L98" s="3">
        <f t="shared" si="6"/>
        <v>5</v>
      </c>
      <c r="M98" s="3">
        <f t="shared" si="7"/>
        <v>0</v>
      </c>
      <c r="N98" s="3">
        <f t="shared" si="8"/>
        <v>0</v>
      </c>
      <c r="O98" s="3">
        <f t="shared" si="9"/>
        <v>0</v>
      </c>
      <c r="P98" s="3">
        <f t="shared" si="10"/>
        <v>0</v>
      </c>
    </row>
    <row r="99" spans="1:16" ht="112.5" x14ac:dyDescent="0.2">
      <c r="A99" s="3">
        <f t="shared" si="11"/>
        <v>98</v>
      </c>
      <c r="D99" s="3" t="s">
        <v>452</v>
      </c>
      <c r="E99" s="3" t="s">
        <v>453</v>
      </c>
      <c r="F99" s="1" t="s">
        <v>454</v>
      </c>
      <c r="G99" s="48" t="s">
        <v>455</v>
      </c>
      <c r="H99" s="59" t="s">
        <v>456</v>
      </c>
      <c r="I99" s="3" t="s">
        <v>457</v>
      </c>
      <c r="J99" s="43" t="s">
        <v>21</v>
      </c>
      <c r="K99" s="3" t="s">
        <v>458</v>
      </c>
      <c r="L99" s="3" t="str">
        <f t="shared" si="6"/>
        <v/>
      </c>
      <c r="M99" s="3" t="str">
        <f t="shared" si="7"/>
        <v/>
      </c>
      <c r="N99" s="3" t="str">
        <f t="shared" si="8"/>
        <v/>
      </c>
      <c r="O99" s="3" t="str">
        <f t="shared" si="9"/>
        <v/>
      </c>
      <c r="P99" s="3" t="str">
        <f t="shared" si="10"/>
        <v/>
      </c>
    </row>
    <row r="100" spans="1:16" ht="37.5" x14ac:dyDescent="0.2">
      <c r="A100" s="3">
        <f t="shared" si="11"/>
        <v>99</v>
      </c>
      <c r="E100" s="3" t="s">
        <v>459</v>
      </c>
      <c r="F100" s="3" t="s">
        <v>401</v>
      </c>
      <c r="G100" s="48" t="s">
        <v>402</v>
      </c>
      <c r="H100" s="59" t="s">
        <v>403</v>
      </c>
      <c r="I100" s="3" t="s">
        <v>404</v>
      </c>
      <c r="J100" s="43" t="s">
        <v>21</v>
      </c>
      <c r="K100" s="3" t="str">
        <f>IF(COUNTIF(F$2:F100,F100)&gt;1,"Duplicated, has appeared above","")</f>
        <v>Duplicated, has appeared above</v>
      </c>
      <c r="L100" s="3" t="str">
        <f t="shared" si="6"/>
        <v/>
      </c>
      <c r="M100" s="3" t="str">
        <f t="shared" si="7"/>
        <v/>
      </c>
      <c r="N100" s="3" t="str">
        <f t="shared" si="8"/>
        <v/>
      </c>
      <c r="O100" s="3" t="str">
        <f t="shared" si="9"/>
        <v/>
      </c>
      <c r="P100" s="3" t="str">
        <f t="shared" si="10"/>
        <v/>
      </c>
    </row>
    <row r="101" spans="1:16" ht="37.5" x14ac:dyDescent="0.2">
      <c r="A101" s="3">
        <f t="shared" si="11"/>
        <v>100</v>
      </c>
      <c r="E101" s="3" t="s">
        <v>460</v>
      </c>
      <c r="F101" s="3" t="s">
        <v>461</v>
      </c>
      <c r="G101" s="48" t="s">
        <v>407</v>
      </c>
      <c r="H101" s="59" t="s">
        <v>408</v>
      </c>
      <c r="I101" s="3" t="s">
        <v>409</v>
      </c>
      <c r="J101" s="43" t="s">
        <v>21</v>
      </c>
      <c r="K101" s="3" t="str">
        <f>IF(COUNTIF(F$2:F101,F101)&gt;1,"Duplicated, has appeared above","")</f>
        <v>Duplicated, has appeared above</v>
      </c>
      <c r="L101" s="3" t="str">
        <f t="shared" si="6"/>
        <v/>
      </c>
      <c r="M101" s="3" t="str">
        <f t="shared" si="7"/>
        <v/>
      </c>
      <c r="N101" s="3" t="str">
        <f t="shared" si="8"/>
        <v/>
      </c>
      <c r="O101" s="3" t="str">
        <f t="shared" si="9"/>
        <v/>
      </c>
      <c r="P101" s="3" t="str">
        <f t="shared" si="10"/>
        <v/>
      </c>
    </row>
    <row r="102" spans="1:16" ht="37.5" x14ac:dyDescent="0.2">
      <c r="A102" s="3">
        <f t="shared" si="11"/>
        <v>101</v>
      </c>
      <c r="D102" s="37" t="s">
        <v>462</v>
      </c>
      <c r="E102" s="37" t="s">
        <v>463</v>
      </c>
      <c r="F102" s="37" t="s">
        <v>416</v>
      </c>
      <c r="G102" s="47" t="s">
        <v>417</v>
      </c>
      <c r="H102" s="61" t="s">
        <v>464</v>
      </c>
      <c r="I102" s="37" t="s">
        <v>419</v>
      </c>
      <c r="J102" s="43" t="s">
        <v>21</v>
      </c>
      <c r="K102" s="37" t="str">
        <f>IF(COUNTIF(F$2:F102,F102)&gt;1,"Duplicated, has appeared above","")</f>
        <v>Duplicated, has appeared above</v>
      </c>
      <c r="L102" s="3" t="str">
        <f t="shared" si="6"/>
        <v/>
      </c>
      <c r="M102" s="3" t="str">
        <f t="shared" si="7"/>
        <v/>
      </c>
      <c r="N102" s="3" t="str">
        <f t="shared" si="8"/>
        <v/>
      </c>
      <c r="O102" s="3" t="str">
        <f t="shared" si="9"/>
        <v/>
      </c>
      <c r="P102" s="3" t="str">
        <f t="shared" si="10"/>
        <v/>
      </c>
    </row>
    <row r="103" spans="1:16" x14ac:dyDescent="0.2">
      <c r="A103" s="3">
        <f t="shared" si="11"/>
        <v>102</v>
      </c>
      <c r="E103" s="3" t="s">
        <v>465</v>
      </c>
      <c r="F103" s="3" t="s">
        <v>381</v>
      </c>
      <c r="G103" s="48" t="s">
        <v>382</v>
      </c>
      <c r="H103" s="59" t="s">
        <v>466</v>
      </c>
      <c r="I103" s="3" t="s">
        <v>384</v>
      </c>
      <c r="J103" s="43" t="s">
        <v>21</v>
      </c>
      <c r="K103" s="3" t="str">
        <f>IF(COUNTIF(F$2:F103,F103)&gt;1,"Duplicated, has appeared above","")</f>
        <v>Duplicated, has appeared above</v>
      </c>
      <c r="L103" s="3" t="str">
        <f t="shared" si="6"/>
        <v/>
      </c>
      <c r="M103" s="3" t="str">
        <f t="shared" si="7"/>
        <v/>
      </c>
      <c r="N103" s="3" t="str">
        <f t="shared" si="8"/>
        <v/>
      </c>
      <c r="O103" s="3" t="str">
        <f t="shared" si="9"/>
        <v/>
      </c>
      <c r="P103" s="3" t="str">
        <f t="shared" si="10"/>
        <v/>
      </c>
    </row>
    <row r="104" spans="1:16" x14ac:dyDescent="0.2">
      <c r="A104" s="3">
        <f t="shared" si="11"/>
        <v>103</v>
      </c>
      <c r="D104" s="3" t="s">
        <v>467</v>
      </c>
      <c r="E104" s="3" t="s">
        <v>468</v>
      </c>
      <c r="F104" s="1" t="s">
        <v>469</v>
      </c>
      <c r="G104" s="48" t="s">
        <v>470</v>
      </c>
      <c r="H104" s="59" t="s">
        <v>471</v>
      </c>
      <c r="I104" s="3" t="s">
        <v>472</v>
      </c>
      <c r="J104" s="43" t="s">
        <v>21</v>
      </c>
      <c r="K104" s="3" t="str">
        <f>IF(COUNTIF(F$2:F104,F104)&gt;1,"Duplicated, has appeared above","")</f>
        <v/>
      </c>
      <c r="L104" s="3">
        <f t="shared" si="6"/>
        <v>3</v>
      </c>
      <c r="M104" s="3">
        <f t="shared" si="7"/>
        <v>0</v>
      </c>
      <c r="N104" s="3">
        <f t="shared" si="8"/>
        <v>0</v>
      </c>
      <c r="O104" s="3">
        <f t="shared" si="9"/>
        <v>0</v>
      </c>
      <c r="P104" s="3">
        <f t="shared" si="10"/>
        <v>0</v>
      </c>
    </row>
    <row r="105" spans="1:16" x14ac:dyDescent="0.2">
      <c r="A105" s="3">
        <f t="shared" si="11"/>
        <v>104</v>
      </c>
      <c r="E105" s="3" t="s">
        <v>473</v>
      </c>
      <c r="F105" s="1" t="s">
        <v>474</v>
      </c>
      <c r="G105" s="48" t="s">
        <v>475</v>
      </c>
      <c r="H105" s="59" t="s">
        <v>476</v>
      </c>
      <c r="I105" s="3" t="s">
        <v>477</v>
      </c>
      <c r="J105" s="43" t="s">
        <v>21</v>
      </c>
      <c r="K105" s="3" t="str">
        <f>IF(COUNTIF(F$2:F105,F105)&gt;1,"Duplicated, has appeared above","")</f>
        <v/>
      </c>
      <c r="L105" s="3">
        <f t="shared" si="6"/>
        <v>2</v>
      </c>
      <c r="M105" s="3">
        <f t="shared" si="7"/>
        <v>0</v>
      </c>
      <c r="N105" s="3">
        <f t="shared" si="8"/>
        <v>0</v>
      </c>
      <c r="O105" s="3">
        <f t="shared" si="9"/>
        <v>0</v>
      </c>
      <c r="P105" s="3">
        <f t="shared" si="10"/>
        <v>0</v>
      </c>
    </row>
    <row r="106" spans="1:16" x14ac:dyDescent="0.2">
      <c r="A106" s="3">
        <f t="shared" si="11"/>
        <v>105</v>
      </c>
      <c r="E106" s="3" t="s">
        <v>478</v>
      </c>
      <c r="F106" s="1" t="s">
        <v>479</v>
      </c>
      <c r="G106" s="48" t="s">
        <v>480</v>
      </c>
      <c r="H106" s="59" t="s">
        <v>481</v>
      </c>
      <c r="I106" s="3" t="s">
        <v>482</v>
      </c>
      <c r="J106" s="43" t="s">
        <v>21</v>
      </c>
      <c r="K106" s="3" t="str">
        <f>IF(COUNTIF(F$2:F106,F106)&gt;1,"Duplicated, has appeared above","")</f>
        <v/>
      </c>
      <c r="L106" s="3">
        <f t="shared" si="6"/>
        <v>2</v>
      </c>
      <c r="M106" s="3">
        <f t="shared" si="7"/>
        <v>0</v>
      </c>
      <c r="N106" s="3">
        <f t="shared" si="8"/>
        <v>0</v>
      </c>
      <c r="O106" s="3">
        <f t="shared" si="9"/>
        <v>0</v>
      </c>
      <c r="P106" s="3">
        <f t="shared" si="10"/>
        <v>0</v>
      </c>
    </row>
    <row r="107" spans="1:16" ht="162" x14ac:dyDescent="0.2">
      <c r="A107" s="3">
        <f t="shared" si="11"/>
        <v>106</v>
      </c>
      <c r="D107" s="3" t="s">
        <v>483</v>
      </c>
      <c r="E107" s="3" t="s">
        <v>484</v>
      </c>
      <c r="F107" s="1" t="s">
        <v>485</v>
      </c>
      <c r="G107" s="48" t="s">
        <v>486</v>
      </c>
      <c r="H107" s="59" t="s">
        <v>487</v>
      </c>
      <c r="I107" s="3" t="s">
        <v>488</v>
      </c>
      <c r="J107" s="43" t="s">
        <v>21</v>
      </c>
      <c r="K107" s="3" t="str">
        <f>IF(COUNTIF(F$2:F107,F107)&gt;1,"Duplicated, has appeared above","")</f>
        <v/>
      </c>
      <c r="L107" s="3">
        <f t="shared" si="6"/>
        <v>30</v>
      </c>
      <c r="M107" s="3">
        <f t="shared" si="7"/>
        <v>0</v>
      </c>
      <c r="N107" s="3">
        <f t="shared" si="8"/>
        <v>0</v>
      </c>
      <c r="O107" s="3">
        <f t="shared" si="9"/>
        <v>0</v>
      </c>
      <c r="P107" s="3">
        <f t="shared" si="10"/>
        <v>0</v>
      </c>
    </row>
    <row r="108" spans="1:16" x14ac:dyDescent="0.2">
      <c r="A108" s="3">
        <f t="shared" si="11"/>
        <v>107</v>
      </c>
      <c r="E108" s="3" t="s">
        <v>489</v>
      </c>
      <c r="F108" s="1" t="s">
        <v>490</v>
      </c>
      <c r="G108" s="48" t="s">
        <v>310</v>
      </c>
      <c r="H108" s="59" t="s">
        <v>491</v>
      </c>
      <c r="I108" s="3" t="s">
        <v>492</v>
      </c>
      <c r="J108" s="43" t="s">
        <v>21</v>
      </c>
      <c r="K108" s="3" t="str">
        <f>IF(COUNTIF(F$2:F108,F108)&gt;1,"Duplicated, has appeared above","")</f>
        <v/>
      </c>
      <c r="L108" s="3">
        <f t="shared" si="6"/>
        <v>2</v>
      </c>
      <c r="M108" s="3">
        <f t="shared" si="7"/>
        <v>0</v>
      </c>
      <c r="N108" s="3">
        <f t="shared" si="8"/>
        <v>0</v>
      </c>
      <c r="O108" s="3">
        <f t="shared" si="9"/>
        <v>0</v>
      </c>
      <c r="P108" s="3">
        <f t="shared" si="10"/>
        <v>0</v>
      </c>
    </row>
    <row r="109" spans="1:16" x14ac:dyDescent="0.2">
      <c r="A109" s="3">
        <f t="shared" si="11"/>
        <v>108</v>
      </c>
      <c r="E109" s="3" t="s">
        <v>493</v>
      </c>
      <c r="F109" s="1" t="s">
        <v>494</v>
      </c>
      <c r="G109" s="48" t="s">
        <v>315</v>
      </c>
      <c r="H109" s="59" t="s">
        <v>495</v>
      </c>
      <c r="I109" s="3" t="s">
        <v>494</v>
      </c>
      <c r="J109" s="43" t="s">
        <v>21</v>
      </c>
      <c r="K109" s="3" t="str">
        <f>IF(COUNTIF(F$2:F109,F109)&gt;1,"Duplicated, has appeared above","")</f>
        <v/>
      </c>
      <c r="L109" s="3">
        <f t="shared" si="6"/>
        <v>1</v>
      </c>
      <c r="M109" s="3">
        <f t="shared" si="7"/>
        <v>0</v>
      </c>
      <c r="N109" s="3">
        <f t="shared" si="8"/>
        <v>0</v>
      </c>
      <c r="O109" s="3">
        <f t="shared" si="9"/>
        <v>0</v>
      </c>
      <c r="P109" s="3">
        <f t="shared" si="10"/>
        <v>0</v>
      </c>
    </row>
    <row r="110" spans="1:16" x14ac:dyDescent="0.2">
      <c r="A110" s="3">
        <f t="shared" si="11"/>
        <v>109</v>
      </c>
      <c r="D110" s="3" t="s">
        <v>496</v>
      </c>
      <c r="E110" s="3" t="s">
        <v>497</v>
      </c>
      <c r="F110" s="3" t="s">
        <v>498</v>
      </c>
      <c r="G110" s="48" t="s">
        <v>499</v>
      </c>
      <c r="H110" s="59" t="s">
        <v>500</v>
      </c>
      <c r="I110" s="3" t="s">
        <v>501</v>
      </c>
      <c r="J110" s="43" t="s">
        <v>21</v>
      </c>
      <c r="K110" s="3" t="str">
        <f>IF(COUNTIF(F$2:F110,F110)&gt;1,"Duplicated, has appeared above","")</f>
        <v/>
      </c>
      <c r="L110" s="3">
        <f t="shared" si="6"/>
        <v>3</v>
      </c>
      <c r="M110" s="3">
        <f t="shared" si="7"/>
        <v>0</v>
      </c>
      <c r="N110" s="3">
        <f t="shared" si="8"/>
        <v>0</v>
      </c>
      <c r="O110" s="3">
        <f t="shared" si="9"/>
        <v>0</v>
      </c>
      <c r="P110" s="3">
        <f t="shared" si="10"/>
        <v>0</v>
      </c>
    </row>
    <row r="111" spans="1:16" x14ac:dyDescent="0.2">
      <c r="A111" s="3">
        <f t="shared" si="11"/>
        <v>110</v>
      </c>
      <c r="E111" s="3" t="s">
        <v>502</v>
      </c>
      <c r="F111" s="3" t="s">
        <v>503</v>
      </c>
      <c r="G111" s="48" t="s">
        <v>504</v>
      </c>
      <c r="H111" s="59" t="s">
        <v>504</v>
      </c>
      <c r="I111" s="3" t="s">
        <v>505</v>
      </c>
      <c r="J111" s="43" t="s">
        <v>21</v>
      </c>
      <c r="K111" s="3" t="str">
        <f>IF(COUNTIF(F$2:F111,F111)&gt;1,"Duplicated, has appeared above","")</f>
        <v/>
      </c>
      <c r="L111" s="3">
        <f t="shared" si="6"/>
        <v>1</v>
      </c>
      <c r="M111" s="3">
        <f t="shared" si="7"/>
        <v>0</v>
      </c>
      <c r="N111" s="3">
        <f t="shared" si="8"/>
        <v>0</v>
      </c>
      <c r="O111" s="3">
        <f t="shared" si="9"/>
        <v>0</v>
      </c>
      <c r="P111" s="3">
        <f t="shared" si="10"/>
        <v>0</v>
      </c>
    </row>
    <row r="112" spans="1:16" ht="75" x14ac:dyDescent="0.2">
      <c r="A112" s="3">
        <f t="shared" si="11"/>
        <v>111</v>
      </c>
      <c r="D112" s="3" t="s">
        <v>506</v>
      </c>
      <c r="E112" s="3" t="s">
        <v>507</v>
      </c>
      <c r="F112" s="1" t="s">
        <v>508</v>
      </c>
      <c r="G112" s="48" t="s">
        <v>509</v>
      </c>
      <c r="H112" s="59" t="s">
        <v>510</v>
      </c>
      <c r="I112" s="3" t="s">
        <v>511</v>
      </c>
      <c r="J112" s="43" t="s">
        <v>21</v>
      </c>
      <c r="K112" s="3" t="str">
        <f>IF(COUNTIF(F$2:F112,F112)&gt;1,"Duplicated, has appeared above","")</f>
        <v/>
      </c>
      <c r="L112" s="3">
        <f t="shared" si="6"/>
        <v>13</v>
      </c>
      <c r="M112" s="3">
        <f t="shared" si="7"/>
        <v>0</v>
      </c>
      <c r="N112" s="3">
        <f t="shared" si="8"/>
        <v>0</v>
      </c>
      <c r="O112" s="3">
        <f t="shared" si="9"/>
        <v>0</v>
      </c>
      <c r="P112" s="3">
        <f t="shared" si="10"/>
        <v>0</v>
      </c>
    </row>
    <row r="113" spans="1:16" x14ac:dyDescent="0.2">
      <c r="A113" s="3">
        <f t="shared" si="11"/>
        <v>112</v>
      </c>
      <c r="D113" s="3" t="s">
        <v>512</v>
      </c>
      <c r="E113" s="3"/>
      <c r="F113" s="3"/>
      <c r="J113" s="43" t="s">
        <v>21</v>
      </c>
      <c r="K113" s="3" t="str">
        <f>IF(COUNTIF(F$2:F113,F113)&gt;1,"Duplicated, has appeared above","")</f>
        <v/>
      </c>
      <c r="L113" s="3" t="str">
        <f t="shared" si="6"/>
        <v/>
      </c>
      <c r="M113" s="3" t="str">
        <f t="shared" si="7"/>
        <v/>
      </c>
      <c r="N113" s="3" t="str">
        <f t="shared" si="8"/>
        <v/>
      </c>
      <c r="O113" s="3" t="str">
        <f t="shared" si="9"/>
        <v/>
      </c>
      <c r="P113" s="3" t="str">
        <f t="shared" si="10"/>
        <v/>
      </c>
    </row>
    <row r="114" spans="1:16" x14ac:dyDescent="0.2">
      <c r="A114" s="3">
        <f t="shared" si="11"/>
        <v>113</v>
      </c>
      <c r="D114" s="3" t="s">
        <v>513</v>
      </c>
      <c r="E114" s="3" t="s">
        <v>514</v>
      </c>
      <c r="F114" s="1" t="s">
        <v>515</v>
      </c>
      <c r="G114" s="48" t="s">
        <v>516</v>
      </c>
      <c r="H114" s="59" t="s">
        <v>517</v>
      </c>
      <c r="I114" s="3" t="s">
        <v>518</v>
      </c>
      <c r="J114" s="43" t="s">
        <v>21</v>
      </c>
      <c r="K114" s="3" t="str">
        <f>IF(COUNTIF(F$2:F114,F114)&gt;1,"Duplicated, has appeared above","")</f>
        <v/>
      </c>
      <c r="L114" s="3">
        <f t="shared" si="6"/>
        <v>2</v>
      </c>
      <c r="M114" s="3">
        <f t="shared" si="7"/>
        <v>0</v>
      </c>
      <c r="N114" s="3">
        <f t="shared" si="8"/>
        <v>0</v>
      </c>
      <c r="O114" s="3">
        <f t="shared" si="9"/>
        <v>0</v>
      </c>
      <c r="P114" s="3">
        <f t="shared" si="10"/>
        <v>0</v>
      </c>
    </row>
    <row r="115" spans="1:16" ht="81" x14ac:dyDescent="0.2">
      <c r="A115" s="3">
        <f t="shared" si="11"/>
        <v>114</v>
      </c>
      <c r="E115" s="3" t="s">
        <v>519</v>
      </c>
      <c r="F115" s="1" t="s">
        <v>520</v>
      </c>
      <c r="G115" s="48" t="s">
        <v>521</v>
      </c>
      <c r="H115" s="59" t="s">
        <v>522</v>
      </c>
      <c r="I115" s="3" t="s">
        <v>523</v>
      </c>
      <c r="J115" s="43" t="s">
        <v>21</v>
      </c>
      <c r="K115" s="3" t="str">
        <f>IF(COUNTIF(F$2:F115,F115)&gt;1,"Duplicated, has appeared above","")</f>
        <v/>
      </c>
      <c r="L115" s="3">
        <f t="shared" si="6"/>
        <v>19</v>
      </c>
      <c r="M115" s="3">
        <f t="shared" si="7"/>
        <v>0</v>
      </c>
      <c r="N115" s="3">
        <f t="shared" si="8"/>
        <v>0</v>
      </c>
      <c r="O115" s="3">
        <f t="shared" si="9"/>
        <v>0</v>
      </c>
      <c r="P115" s="3">
        <f t="shared" si="10"/>
        <v>0</v>
      </c>
    </row>
    <row r="116" spans="1:16" ht="150" x14ac:dyDescent="0.2">
      <c r="A116" s="3">
        <f t="shared" si="11"/>
        <v>115</v>
      </c>
      <c r="E116" s="3" t="s">
        <v>524</v>
      </c>
      <c r="F116" s="1" t="s">
        <v>525</v>
      </c>
      <c r="G116" s="48" t="s">
        <v>526</v>
      </c>
      <c r="H116" s="59" t="s">
        <v>527</v>
      </c>
      <c r="I116" s="3" t="s">
        <v>528</v>
      </c>
      <c r="J116" s="43" t="s">
        <v>21</v>
      </c>
      <c r="K116" s="3" t="str">
        <f>IF(COUNTIF(F$2:F116,F116)&gt;1,"Duplicated, has appeared above","")</f>
        <v/>
      </c>
      <c r="L116" s="3">
        <f t="shared" si="6"/>
        <v>34</v>
      </c>
      <c r="M116" s="3">
        <f t="shared" si="7"/>
        <v>0</v>
      </c>
      <c r="N116" s="3">
        <f t="shared" si="8"/>
        <v>0</v>
      </c>
      <c r="O116" s="3">
        <f t="shared" si="9"/>
        <v>0</v>
      </c>
      <c r="P116" s="3">
        <f t="shared" si="10"/>
        <v>0</v>
      </c>
    </row>
    <row r="117" spans="1:16" ht="162" x14ac:dyDescent="0.2">
      <c r="A117" s="3">
        <f t="shared" si="11"/>
        <v>116</v>
      </c>
      <c r="E117" s="3" t="s">
        <v>529</v>
      </c>
      <c r="F117" s="1" t="s">
        <v>530</v>
      </c>
      <c r="G117" s="48" t="s">
        <v>531</v>
      </c>
      <c r="H117" s="59" t="s">
        <v>532</v>
      </c>
      <c r="I117" s="3" t="s">
        <v>533</v>
      </c>
      <c r="J117" s="43" t="s">
        <v>21</v>
      </c>
      <c r="K117" s="3" t="str">
        <f>IF(COUNTIF(F$2:F117,F117)&gt;1,"Duplicated, has appeared above","")</f>
        <v/>
      </c>
      <c r="L117" s="3">
        <f t="shared" si="6"/>
        <v>23</v>
      </c>
      <c r="M117" s="3">
        <f t="shared" si="7"/>
        <v>0</v>
      </c>
      <c r="N117" s="3">
        <f t="shared" si="8"/>
        <v>0</v>
      </c>
      <c r="O117" s="3">
        <f t="shared" si="9"/>
        <v>0</v>
      </c>
      <c r="P117" s="3">
        <f t="shared" si="10"/>
        <v>0</v>
      </c>
    </row>
    <row r="118" spans="1:16" ht="60.75" x14ac:dyDescent="0.2">
      <c r="A118" s="3">
        <f t="shared" si="11"/>
        <v>117</v>
      </c>
      <c r="E118" s="3" t="s">
        <v>534</v>
      </c>
      <c r="F118" s="1" t="s">
        <v>535</v>
      </c>
      <c r="G118" s="48" t="s">
        <v>536</v>
      </c>
      <c r="H118" s="59" t="s">
        <v>537</v>
      </c>
      <c r="I118" s="3" t="s">
        <v>538</v>
      </c>
      <c r="J118" s="43" t="s">
        <v>21</v>
      </c>
      <c r="K118" s="3" t="str">
        <f>IF(COUNTIF(F$2:F118,F118)&gt;1,"Duplicated, has appeared above","")</f>
        <v/>
      </c>
      <c r="L118" s="3">
        <f t="shared" si="6"/>
        <v>11</v>
      </c>
      <c r="M118" s="3">
        <f t="shared" si="7"/>
        <v>0</v>
      </c>
      <c r="N118" s="3">
        <f t="shared" si="8"/>
        <v>0</v>
      </c>
      <c r="O118" s="3">
        <f t="shared" si="9"/>
        <v>0</v>
      </c>
      <c r="P118" s="3">
        <f t="shared" si="10"/>
        <v>0</v>
      </c>
    </row>
    <row r="119" spans="1:16" x14ac:dyDescent="0.2">
      <c r="A119" s="3">
        <f t="shared" si="11"/>
        <v>118</v>
      </c>
      <c r="E119" s="3" t="s">
        <v>539</v>
      </c>
      <c r="F119" s="1" t="s">
        <v>540</v>
      </c>
      <c r="G119" s="48" t="s">
        <v>541</v>
      </c>
      <c r="H119" s="59" t="s">
        <v>542</v>
      </c>
      <c r="I119" s="3" t="s">
        <v>543</v>
      </c>
      <c r="J119" s="43" t="s">
        <v>21</v>
      </c>
      <c r="K119" s="3" t="str">
        <f>IF(COUNTIF(F$2:F119,F119)&gt;1,"Duplicated, has appeared above","")</f>
        <v/>
      </c>
      <c r="L119" s="3">
        <f t="shared" si="6"/>
        <v>2</v>
      </c>
      <c r="M119" s="3">
        <f t="shared" si="7"/>
        <v>0</v>
      </c>
      <c r="N119" s="3">
        <f t="shared" si="8"/>
        <v>0</v>
      </c>
      <c r="O119" s="3">
        <f t="shared" si="9"/>
        <v>0</v>
      </c>
      <c r="P119" s="3">
        <f t="shared" si="10"/>
        <v>0</v>
      </c>
    </row>
    <row r="120" spans="1:16" x14ac:dyDescent="0.2">
      <c r="A120" s="3">
        <f t="shared" si="11"/>
        <v>119</v>
      </c>
      <c r="E120" s="3" t="s">
        <v>544</v>
      </c>
      <c r="F120" s="1" t="s">
        <v>545</v>
      </c>
      <c r="G120" s="48" t="s">
        <v>546</v>
      </c>
      <c r="H120" s="59" t="s">
        <v>547</v>
      </c>
      <c r="I120" s="3" t="s">
        <v>548</v>
      </c>
      <c r="J120" s="43" t="s">
        <v>21</v>
      </c>
      <c r="K120" s="3" t="str">
        <f>IF(COUNTIF(F$2:F120,F120)&gt;1,"Duplicated, has appeared above","")</f>
        <v/>
      </c>
      <c r="L120" s="3">
        <f t="shared" si="6"/>
        <v>5</v>
      </c>
      <c r="M120" s="3">
        <f t="shared" si="7"/>
        <v>0</v>
      </c>
      <c r="N120" s="3">
        <f t="shared" si="8"/>
        <v>0</v>
      </c>
      <c r="O120" s="3">
        <f t="shared" si="9"/>
        <v>0</v>
      </c>
      <c r="P120" s="3">
        <f t="shared" si="10"/>
        <v>0</v>
      </c>
    </row>
    <row r="121" spans="1:16" x14ac:dyDescent="0.2">
      <c r="A121" s="3">
        <f t="shared" si="11"/>
        <v>120</v>
      </c>
      <c r="E121" s="3" t="s">
        <v>549</v>
      </c>
      <c r="F121" s="1" t="s">
        <v>352</v>
      </c>
      <c r="G121" s="48" t="s">
        <v>353</v>
      </c>
      <c r="H121" s="59" t="s">
        <v>353</v>
      </c>
      <c r="I121" s="3" t="s">
        <v>354</v>
      </c>
      <c r="J121" s="43" t="s">
        <v>21</v>
      </c>
      <c r="K121" s="3" t="str">
        <f>IF(COUNTIF(F$2:F121,F121)&gt;1,"Duplicated, has appeared above","")</f>
        <v>Duplicated, has appeared above</v>
      </c>
      <c r="L121" s="3" t="str">
        <f t="shared" si="6"/>
        <v/>
      </c>
      <c r="M121" s="3" t="str">
        <f t="shared" si="7"/>
        <v/>
      </c>
      <c r="N121" s="3" t="str">
        <f t="shared" si="8"/>
        <v/>
      </c>
      <c r="O121" s="3" t="str">
        <f t="shared" si="9"/>
        <v/>
      </c>
      <c r="P121" s="3" t="str">
        <f t="shared" si="10"/>
        <v/>
      </c>
    </row>
    <row r="122" spans="1:16" x14ac:dyDescent="0.2">
      <c r="A122" s="3">
        <f t="shared" si="11"/>
        <v>121</v>
      </c>
      <c r="E122" s="3" t="s">
        <v>550</v>
      </c>
      <c r="F122" s="1" t="s">
        <v>356</v>
      </c>
      <c r="G122" s="48" t="s">
        <v>357</v>
      </c>
      <c r="H122" s="59" t="s">
        <v>358</v>
      </c>
      <c r="I122" s="3" t="s">
        <v>357</v>
      </c>
      <c r="J122" s="43" t="s">
        <v>21</v>
      </c>
      <c r="K122" s="3" t="str">
        <f>IF(COUNTIF(F$2:F122,F122)&gt;1,"Duplicated, has appeared above","")</f>
        <v>Duplicated, has appeared above</v>
      </c>
      <c r="L122" s="3" t="str">
        <f t="shared" si="6"/>
        <v/>
      </c>
      <c r="M122" s="3" t="str">
        <f t="shared" si="7"/>
        <v/>
      </c>
      <c r="N122" s="3" t="str">
        <f t="shared" si="8"/>
        <v/>
      </c>
      <c r="O122" s="3" t="str">
        <f t="shared" si="9"/>
        <v/>
      </c>
      <c r="P122" s="3" t="str">
        <f t="shared" si="10"/>
        <v/>
      </c>
    </row>
    <row r="123" spans="1:16" x14ac:dyDescent="0.2">
      <c r="A123" s="3">
        <f t="shared" si="11"/>
        <v>122</v>
      </c>
      <c r="E123" s="3" t="s">
        <v>551</v>
      </c>
      <c r="F123" s="1" t="s">
        <v>552</v>
      </c>
      <c r="G123" s="48" t="s">
        <v>553</v>
      </c>
      <c r="H123" s="59" t="s">
        <v>554</v>
      </c>
      <c r="I123" s="3" t="s">
        <v>555</v>
      </c>
      <c r="J123" s="43" t="s">
        <v>21</v>
      </c>
      <c r="K123" s="3" t="str">
        <f>IF(COUNTIF(F$2:F123,F123)&gt;1,"Duplicated, has appeared above","")</f>
        <v/>
      </c>
      <c r="L123" s="3">
        <f t="shared" si="6"/>
        <v>3</v>
      </c>
      <c r="M123" s="3">
        <f t="shared" si="7"/>
        <v>0</v>
      </c>
      <c r="N123" s="3">
        <f t="shared" si="8"/>
        <v>0</v>
      </c>
      <c r="O123" s="3">
        <f t="shared" si="9"/>
        <v>0</v>
      </c>
      <c r="P123" s="3">
        <f t="shared" si="10"/>
        <v>0</v>
      </c>
    </row>
    <row r="124" spans="1:16" x14ac:dyDescent="0.2">
      <c r="A124" s="3">
        <f t="shared" si="11"/>
        <v>123</v>
      </c>
      <c r="E124" s="3" t="s">
        <v>556</v>
      </c>
      <c r="F124" s="1" t="s">
        <v>557</v>
      </c>
      <c r="G124" s="48" t="s">
        <v>558</v>
      </c>
      <c r="H124" s="59" t="s">
        <v>558</v>
      </c>
      <c r="I124" s="3" t="s">
        <v>558</v>
      </c>
      <c r="J124" s="43" t="s">
        <v>21</v>
      </c>
      <c r="K124" s="3" t="str">
        <f>IF(COUNTIF(F$2:F124,F124)&gt;1,"Duplicated, has appeared above","")</f>
        <v/>
      </c>
      <c r="L124" s="3">
        <f t="shared" si="6"/>
        <v>1</v>
      </c>
      <c r="M124" s="3">
        <f t="shared" si="7"/>
        <v>0</v>
      </c>
      <c r="N124" s="3">
        <f t="shared" si="8"/>
        <v>0</v>
      </c>
      <c r="O124" s="3">
        <f t="shared" si="9"/>
        <v>0</v>
      </c>
      <c r="P124" s="3">
        <f t="shared" si="10"/>
        <v>0</v>
      </c>
    </row>
    <row r="125" spans="1:16" x14ac:dyDescent="0.2">
      <c r="A125" s="3">
        <f t="shared" si="11"/>
        <v>124</v>
      </c>
      <c r="E125" s="3" t="s">
        <v>559</v>
      </c>
      <c r="F125" s="1" t="s">
        <v>560</v>
      </c>
      <c r="G125" s="48" t="s">
        <v>561</v>
      </c>
      <c r="H125" s="59" t="s">
        <v>561</v>
      </c>
      <c r="I125" s="3" t="s">
        <v>561</v>
      </c>
      <c r="J125" s="43" t="s">
        <v>21</v>
      </c>
      <c r="K125" s="3" t="str">
        <f>IF(COUNTIF(F$2:F125,F125)&gt;1,"Duplicated, has appeared above","")</f>
        <v/>
      </c>
      <c r="L125" s="3">
        <f t="shared" si="6"/>
        <v>1</v>
      </c>
      <c r="M125" s="3">
        <f t="shared" si="7"/>
        <v>0</v>
      </c>
      <c r="N125" s="3">
        <f t="shared" si="8"/>
        <v>0</v>
      </c>
      <c r="O125" s="3">
        <f t="shared" si="9"/>
        <v>0</v>
      </c>
      <c r="P125" s="3">
        <f t="shared" si="10"/>
        <v>0</v>
      </c>
    </row>
    <row r="126" spans="1:16" x14ac:dyDescent="0.2">
      <c r="A126" s="3">
        <f t="shared" si="11"/>
        <v>125</v>
      </c>
      <c r="E126" s="3" t="s">
        <v>562</v>
      </c>
      <c r="F126" s="1" t="s">
        <v>360</v>
      </c>
      <c r="G126" s="48" t="s">
        <v>361</v>
      </c>
      <c r="H126" s="59" t="s">
        <v>361</v>
      </c>
      <c r="I126" s="3" t="s">
        <v>362</v>
      </c>
      <c r="J126" s="43" t="s">
        <v>21</v>
      </c>
      <c r="K126" s="3" t="str">
        <f>IF(COUNTIF(F$2:F126,F126)&gt;1,"Duplicated, has appeared above","")</f>
        <v>Duplicated, has appeared above</v>
      </c>
      <c r="L126" s="3" t="str">
        <f t="shared" si="6"/>
        <v/>
      </c>
      <c r="M126" s="3" t="str">
        <f t="shared" si="7"/>
        <v/>
      </c>
      <c r="N126" s="3" t="str">
        <f t="shared" si="8"/>
        <v/>
      </c>
      <c r="O126" s="3" t="str">
        <f t="shared" si="9"/>
        <v/>
      </c>
      <c r="P126" s="3" t="str">
        <f t="shared" si="10"/>
        <v/>
      </c>
    </row>
    <row r="127" spans="1:16" x14ac:dyDescent="0.2">
      <c r="A127" s="3">
        <f t="shared" si="11"/>
        <v>126</v>
      </c>
      <c r="E127" s="3" t="s">
        <v>563</v>
      </c>
      <c r="F127" s="1" t="s">
        <v>564</v>
      </c>
      <c r="G127" s="48" t="s">
        <v>565</v>
      </c>
      <c r="H127" s="59" t="s">
        <v>565</v>
      </c>
      <c r="I127" s="3" t="s">
        <v>565</v>
      </c>
      <c r="J127" s="43" t="s">
        <v>21</v>
      </c>
      <c r="K127" s="3" t="str">
        <f>IF(COUNTIF(F$2:F127,F127)&gt;1,"Duplicated, has appeared above","")</f>
        <v/>
      </c>
      <c r="L127" s="3">
        <f t="shared" si="6"/>
        <v>3</v>
      </c>
      <c r="M127" s="3">
        <f t="shared" si="7"/>
        <v>0</v>
      </c>
      <c r="N127" s="3">
        <f t="shared" si="8"/>
        <v>0</v>
      </c>
      <c r="O127" s="3">
        <f t="shared" si="9"/>
        <v>0</v>
      </c>
      <c r="P127" s="3">
        <f t="shared" si="10"/>
        <v>0</v>
      </c>
    </row>
    <row r="128" spans="1:16" x14ac:dyDescent="0.2">
      <c r="A128" s="3">
        <f t="shared" si="11"/>
        <v>127</v>
      </c>
      <c r="E128" s="3" t="s">
        <v>566</v>
      </c>
      <c r="F128" s="1" t="s">
        <v>567</v>
      </c>
      <c r="G128" s="48" t="s">
        <v>568</v>
      </c>
      <c r="H128" s="59" t="s">
        <v>568</v>
      </c>
      <c r="I128" s="3" t="s">
        <v>569</v>
      </c>
      <c r="J128" s="43" t="s">
        <v>21</v>
      </c>
      <c r="K128" s="3" t="str">
        <f>IF(COUNTIF(F$2:F128,F128)&gt;1,"Duplicated, has appeared above","")</f>
        <v/>
      </c>
      <c r="L128" s="3">
        <f t="shared" si="6"/>
        <v>1</v>
      </c>
      <c r="M128" s="3">
        <f t="shared" si="7"/>
        <v>0</v>
      </c>
      <c r="N128" s="3">
        <f t="shared" si="8"/>
        <v>0</v>
      </c>
      <c r="O128" s="3">
        <f t="shared" si="9"/>
        <v>0</v>
      </c>
      <c r="P128" s="3">
        <f t="shared" si="10"/>
        <v>0</v>
      </c>
    </row>
    <row r="129" spans="1:16" x14ac:dyDescent="0.2">
      <c r="A129" s="3">
        <f t="shared" si="11"/>
        <v>128</v>
      </c>
      <c r="E129" s="3" t="s">
        <v>570</v>
      </c>
      <c r="F129" s="1" t="s">
        <v>571</v>
      </c>
      <c r="G129" s="48" t="s">
        <v>572</v>
      </c>
      <c r="H129" s="59" t="s">
        <v>573</v>
      </c>
      <c r="I129" s="3" t="s">
        <v>574</v>
      </c>
      <c r="J129" s="43" t="s">
        <v>21</v>
      </c>
      <c r="K129" s="3" t="str">
        <f>IF(COUNTIF(F$2:F129,F129)&gt;1,"Duplicated, has appeared above","")</f>
        <v/>
      </c>
      <c r="L129" s="3">
        <f t="shared" si="6"/>
        <v>4</v>
      </c>
      <c r="M129" s="3">
        <f t="shared" si="7"/>
        <v>0</v>
      </c>
      <c r="N129" s="3">
        <f t="shared" si="8"/>
        <v>0</v>
      </c>
      <c r="O129" s="3">
        <f t="shared" si="9"/>
        <v>0</v>
      </c>
      <c r="P129" s="3">
        <f t="shared" si="10"/>
        <v>0</v>
      </c>
    </row>
    <row r="130" spans="1:16" x14ac:dyDescent="0.2">
      <c r="A130" s="3">
        <f t="shared" si="11"/>
        <v>129</v>
      </c>
      <c r="D130" s="37"/>
      <c r="E130" s="37"/>
      <c r="F130" s="38" t="s">
        <v>575</v>
      </c>
      <c r="G130" s="47" t="s">
        <v>576</v>
      </c>
      <c r="H130" s="61" t="s">
        <v>577</v>
      </c>
      <c r="I130" s="37" t="s">
        <v>578</v>
      </c>
      <c r="J130" s="43" t="s">
        <v>21</v>
      </c>
      <c r="L130" s="3">
        <f t="shared" ref="L130:L193" si="12">IF(OR(LEN(TRIM(F130))=0,LEN(TRIM(K130))&gt;0),"",LEN(TRIM(F130))-LEN(SUBSTITUTE(SUBSTITUTE(SUBSTITUTE(SUBSTITUTE(SUBSTITUTE(TRIM(F130)," ",""),"!",""),",",""),".",""),"?",""))+1)</f>
        <v>5</v>
      </c>
      <c r="M130" s="3">
        <f t="shared" ref="M130:M193" si="13">IF(LEN(L130)&gt;0,IF(LEN(TRIM(G130))=0,VALUE(L130),0)*0.65,"")</f>
        <v>0</v>
      </c>
      <c r="N130" s="3">
        <f t="shared" ref="N130:N193" si="14">IF(LEN(L130)&gt;0,IF(LEN(TRIM(H130))=0,VALUE(L130),0)*0.75,"")</f>
        <v>0</v>
      </c>
      <c r="O130" s="3">
        <f t="shared" ref="O130:O193" si="15">IF(LEN(L130)&gt;0,IF(LEN(TRIM(I130))=0,VALUE(L130),0)*0.85,"")</f>
        <v>0</v>
      </c>
      <c r="P130" s="3">
        <f t="shared" ref="P130:P193" si="16">IF(LEN(L130)&gt;0,M130+N130+O130,"")</f>
        <v>0</v>
      </c>
    </row>
    <row r="131" spans="1:16" x14ac:dyDescent="0.2">
      <c r="A131" s="3">
        <f t="shared" ref="A131:A194" si="17">1+A130</f>
        <v>130</v>
      </c>
      <c r="D131" s="37"/>
      <c r="E131" s="37"/>
      <c r="F131" s="38" t="s">
        <v>579</v>
      </c>
      <c r="G131" s="47" t="s">
        <v>580</v>
      </c>
      <c r="H131" s="61" t="s">
        <v>581</v>
      </c>
      <c r="I131" s="37" t="s">
        <v>582</v>
      </c>
      <c r="J131" s="43" t="s">
        <v>21</v>
      </c>
      <c r="L131" s="3">
        <f t="shared" si="12"/>
        <v>4</v>
      </c>
      <c r="M131" s="3">
        <f t="shared" si="13"/>
        <v>0</v>
      </c>
      <c r="N131" s="3">
        <f t="shared" si="14"/>
        <v>0</v>
      </c>
      <c r="O131" s="3">
        <f t="shared" si="15"/>
        <v>0</v>
      </c>
      <c r="P131" s="3">
        <f t="shared" si="16"/>
        <v>0</v>
      </c>
    </row>
    <row r="132" spans="1:16" x14ac:dyDescent="0.2">
      <c r="A132" s="3">
        <f t="shared" si="17"/>
        <v>131</v>
      </c>
      <c r="D132" s="3" t="s">
        <v>583</v>
      </c>
      <c r="E132" s="3" t="s">
        <v>584</v>
      </c>
      <c r="F132" s="1" t="s">
        <v>309</v>
      </c>
      <c r="G132" s="48" t="s">
        <v>310</v>
      </c>
      <c r="H132" s="59" t="s">
        <v>311</v>
      </c>
      <c r="I132" s="3" t="s">
        <v>312</v>
      </c>
      <c r="J132" s="43" t="s">
        <v>21</v>
      </c>
      <c r="K132" s="3" t="str">
        <f>IF(COUNTIF(F$2:F132,F132)&gt;1,"Duplicated, has appeared above","")</f>
        <v>Duplicated, has appeared above</v>
      </c>
      <c r="L132" s="3" t="str">
        <f t="shared" si="12"/>
        <v/>
      </c>
      <c r="M132" s="3" t="str">
        <f t="shared" si="13"/>
        <v/>
      </c>
      <c r="N132" s="3" t="str">
        <f t="shared" si="14"/>
        <v/>
      </c>
      <c r="O132" s="3" t="str">
        <f t="shared" si="15"/>
        <v/>
      </c>
      <c r="P132" s="3" t="str">
        <f t="shared" si="16"/>
        <v/>
      </c>
    </row>
    <row r="133" spans="1:16" x14ac:dyDescent="0.2">
      <c r="A133" s="3">
        <f t="shared" si="17"/>
        <v>132</v>
      </c>
      <c r="E133" s="3" t="s">
        <v>585</v>
      </c>
      <c r="F133" s="1" t="s">
        <v>586</v>
      </c>
      <c r="G133" s="48" t="s">
        <v>587</v>
      </c>
      <c r="H133" s="59" t="s">
        <v>588</v>
      </c>
      <c r="I133" s="3" t="s">
        <v>589</v>
      </c>
      <c r="J133" s="43" t="s">
        <v>21</v>
      </c>
      <c r="K133" s="3" t="str">
        <f>IF(COUNTIF(F$2:F133,F133)&gt;1,"Duplicated, has appeared above","")</f>
        <v/>
      </c>
      <c r="L133" s="3">
        <f t="shared" si="12"/>
        <v>2</v>
      </c>
      <c r="M133" s="3">
        <f t="shared" si="13"/>
        <v>0</v>
      </c>
      <c r="N133" s="3">
        <f t="shared" si="14"/>
        <v>0</v>
      </c>
      <c r="O133" s="3">
        <f t="shared" si="15"/>
        <v>0</v>
      </c>
      <c r="P133" s="3">
        <f t="shared" si="16"/>
        <v>0</v>
      </c>
    </row>
    <row r="134" spans="1:16" x14ac:dyDescent="0.2">
      <c r="A134" s="3">
        <f t="shared" si="17"/>
        <v>133</v>
      </c>
      <c r="E134" s="3" t="s">
        <v>590</v>
      </c>
      <c r="F134" s="1" t="s">
        <v>591</v>
      </c>
      <c r="G134" s="48" t="s">
        <v>592</v>
      </c>
      <c r="H134" s="59" t="s">
        <v>593</v>
      </c>
      <c r="I134" s="3" t="s">
        <v>594</v>
      </c>
      <c r="J134" s="43" t="s">
        <v>21</v>
      </c>
      <c r="K134" s="3" t="str">
        <f>IF(COUNTIF(F$2:F134,F134)&gt;1,"Duplicated, has appeared above","")</f>
        <v/>
      </c>
      <c r="L134" s="3">
        <f t="shared" si="12"/>
        <v>2</v>
      </c>
      <c r="M134" s="3">
        <f t="shared" si="13"/>
        <v>0</v>
      </c>
      <c r="N134" s="3">
        <f t="shared" si="14"/>
        <v>0</v>
      </c>
      <c r="O134" s="3">
        <f t="shared" si="15"/>
        <v>0</v>
      </c>
      <c r="P134" s="3">
        <f t="shared" si="16"/>
        <v>0</v>
      </c>
    </row>
    <row r="135" spans="1:16" x14ac:dyDescent="0.2">
      <c r="A135" s="3">
        <f t="shared" si="17"/>
        <v>134</v>
      </c>
      <c r="E135" s="3" t="s">
        <v>595</v>
      </c>
      <c r="F135" s="1" t="s">
        <v>596</v>
      </c>
      <c r="G135" s="48" t="s">
        <v>597</v>
      </c>
      <c r="H135" s="59" t="s">
        <v>598</v>
      </c>
      <c r="I135" s="3" t="s">
        <v>599</v>
      </c>
      <c r="J135" s="43" t="s">
        <v>21</v>
      </c>
      <c r="K135" s="3" t="str">
        <f>IF(COUNTIF(F$2:F135,F135)&gt;1,"Duplicated, has appeared above","")</f>
        <v/>
      </c>
      <c r="L135" s="3">
        <f t="shared" si="12"/>
        <v>1</v>
      </c>
      <c r="M135" s="3">
        <f t="shared" si="13"/>
        <v>0</v>
      </c>
      <c r="N135" s="3">
        <f t="shared" si="14"/>
        <v>0</v>
      </c>
      <c r="O135" s="3">
        <f t="shared" si="15"/>
        <v>0</v>
      </c>
      <c r="P135" s="3">
        <f t="shared" si="16"/>
        <v>0</v>
      </c>
    </row>
    <row r="136" spans="1:16" ht="56.25" x14ac:dyDescent="0.2">
      <c r="A136" s="3">
        <f t="shared" si="17"/>
        <v>135</v>
      </c>
      <c r="D136" s="37"/>
      <c r="E136" s="37" t="s">
        <v>600</v>
      </c>
      <c r="F136" s="38" t="s">
        <v>601</v>
      </c>
      <c r="G136" s="47" t="s">
        <v>602</v>
      </c>
      <c r="H136" s="61" t="s">
        <v>603</v>
      </c>
      <c r="I136" s="37" t="s">
        <v>604</v>
      </c>
      <c r="J136" s="43" t="s">
        <v>21</v>
      </c>
      <c r="K136" s="37" t="str">
        <f>IF(COUNTIF(F$2:F136,F136)&gt;1,"Duplicated, has appeared above","")</f>
        <v/>
      </c>
      <c r="L136" s="3">
        <f t="shared" si="12"/>
        <v>6</v>
      </c>
      <c r="M136" s="3">
        <f t="shared" si="13"/>
        <v>0</v>
      </c>
      <c r="N136" s="3">
        <f t="shared" si="14"/>
        <v>0</v>
      </c>
      <c r="O136" s="3">
        <f t="shared" si="15"/>
        <v>0</v>
      </c>
      <c r="P136" s="3">
        <f t="shared" si="16"/>
        <v>0</v>
      </c>
    </row>
    <row r="137" spans="1:16" ht="131.25" x14ac:dyDescent="0.2">
      <c r="A137" s="3">
        <f t="shared" si="17"/>
        <v>136</v>
      </c>
      <c r="E137" s="3" t="s">
        <v>605</v>
      </c>
      <c r="F137" s="1" t="s">
        <v>606</v>
      </c>
      <c r="G137" s="48" t="s">
        <v>607</v>
      </c>
      <c r="H137" s="59" t="s">
        <v>608</v>
      </c>
      <c r="I137" s="3" t="s">
        <v>609</v>
      </c>
      <c r="J137" s="43" t="s">
        <v>21</v>
      </c>
      <c r="K137" s="3" t="str">
        <f>IF(COUNTIF(F$2:F137,F137)&gt;1,"Duplicated, has appeared above","")</f>
        <v/>
      </c>
      <c r="L137" s="3">
        <f t="shared" si="12"/>
        <v>20</v>
      </c>
      <c r="M137" s="3">
        <f t="shared" si="13"/>
        <v>0</v>
      </c>
      <c r="N137" s="3">
        <f t="shared" si="14"/>
        <v>0</v>
      </c>
      <c r="O137" s="3">
        <f t="shared" si="15"/>
        <v>0</v>
      </c>
      <c r="P137" s="3">
        <f t="shared" si="16"/>
        <v>0</v>
      </c>
    </row>
    <row r="138" spans="1:16" x14ac:dyDescent="0.2">
      <c r="A138" s="3">
        <f t="shared" si="17"/>
        <v>137</v>
      </c>
      <c r="E138" s="3" t="s">
        <v>610</v>
      </c>
      <c r="F138" s="1" t="s">
        <v>163</v>
      </c>
      <c r="G138" s="48" t="s">
        <v>164</v>
      </c>
      <c r="H138" s="59" t="s">
        <v>165</v>
      </c>
      <c r="I138" s="3" t="s">
        <v>166</v>
      </c>
      <c r="J138" s="43" t="s">
        <v>21</v>
      </c>
      <c r="K138" s="3" t="str">
        <f>IF(COUNTIF(F$2:F138,F138)&gt;1,"Duplicated, has appeared above","")</f>
        <v>Duplicated, has appeared above</v>
      </c>
      <c r="L138" s="3" t="str">
        <f t="shared" si="12"/>
        <v/>
      </c>
      <c r="M138" s="3" t="str">
        <f t="shared" si="13"/>
        <v/>
      </c>
      <c r="N138" s="3" t="str">
        <f t="shared" si="14"/>
        <v/>
      </c>
      <c r="O138" s="3" t="str">
        <f t="shared" si="15"/>
        <v/>
      </c>
      <c r="P138" s="3" t="str">
        <f t="shared" si="16"/>
        <v/>
      </c>
    </row>
    <row r="139" spans="1:16" x14ac:dyDescent="0.2">
      <c r="A139" s="3">
        <f t="shared" si="17"/>
        <v>138</v>
      </c>
      <c r="E139" s="3" t="s">
        <v>611</v>
      </c>
      <c r="F139" s="1" t="s">
        <v>612</v>
      </c>
      <c r="G139" s="48" t="s">
        <v>613</v>
      </c>
      <c r="H139" s="59" t="s">
        <v>614</v>
      </c>
      <c r="I139" s="3" t="s">
        <v>615</v>
      </c>
      <c r="J139" s="43" t="s">
        <v>21</v>
      </c>
      <c r="K139" s="3" t="str">
        <f>IF(COUNTIF(F$2:F139,F139)&gt;1,"Duplicated, has appeared above","")</f>
        <v/>
      </c>
      <c r="L139" s="3">
        <f t="shared" si="12"/>
        <v>3</v>
      </c>
      <c r="M139" s="3">
        <f t="shared" si="13"/>
        <v>0</v>
      </c>
      <c r="N139" s="3">
        <f t="shared" si="14"/>
        <v>0</v>
      </c>
      <c r="O139" s="3">
        <f t="shared" si="15"/>
        <v>0</v>
      </c>
      <c r="P139" s="3">
        <f t="shared" si="16"/>
        <v>0</v>
      </c>
    </row>
    <row r="140" spans="1:16" ht="37.5" x14ac:dyDescent="0.2">
      <c r="A140" s="3">
        <f t="shared" si="17"/>
        <v>139</v>
      </c>
      <c r="D140" s="3" t="s">
        <v>583</v>
      </c>
      <c r="E140" s="3" t="s">
        <v>616</v>
      </c>
      <c r="F140" s="3" t="s">
        <v>617</v>
      </c>
      <c r="G140" s="48" t="s">
        <v>618</v>
      </c>
      <c r="H140" s="59" t="s">
        <v>619</v>
      </c>
      <c r="I140" s="3" t="s">
        <v>620</v>
      </c>
      <c r="J140" s="43" t="s">
        <v>21</v>
      </c>
      <c r="K140" s="3" t="str">
        <f>IF(COUNTIF(F$2:F140,F140)&gt;1,"Duplicated, has appeared above","")</f>
        <v/>
      </c>
      <c r="L140" s="3">
        <f t="shared" si="12"/>
        <v>2</v>
      </c>
      <c r="M140" s="3">
        <f t="shared" si="13"/>
        <v>0</v>
      </c>
      <c r="N140" s="3">
        <f t="shared" si="14"/>
        <v>0</v>
      </c>
      <c r="O140" s="3">
        <f t="shared" si="15"/>
        <v>0</v>
      </c>
      <c r="P140" s="3">
        <f t="shared" si="16"/>
        <v>0</v>
      </c>
    </row>
    <row r="141" spans="1:16" x14ac:dyDescent="0.2">
      <c r="A141" s="3">
        <f t="shared" si="17"/>
        <v>140</v>
      </c>
      <c r="D141" s="3" t="s">
        <v>621</v>
      </c>
      <c r="E141" s="3"/>
      <c r="F141" s="3"/>
      <c r="J141" s="43" t="s">
        <v>21</v>
      </c>
      <c r="K141" s="3" t="str">
        <f>IF(COUNTIF(F$2:F141,F141)&gt;1,"Duplicated, has appeared above","")</f>
        <v/>
      </c>
      <c r="L141" s="3" t="str">
        <f t="shared" si="12"/>
        <v/>
      </c>
      <c r="M141" s="3" t="str">
        <f t="shared" si="13"/>
        <v/>
      </c>
      <c r="N141" s="3" t="str">
        <f t="shared" si="14"/>
        <v/>
      </c>
      <c r="O141" s="3" t="str">
        <f t="shared" si="15"/>
        <v/>
      </c>
      <c r="P141" s="3" t="str">
        <f t="shared" si="16"/>
        <v/>
      </c>
    </row>
    <row r="142" spans="1:16" x14ac:dyDescent="0.2">
      <c r="A142" s="3">
        <f t="shared" si="17"/>
        <v>141</v>
      </c>
      <c r="D142" s="3" t="s">
        <v>622</v>
      </c>
      <c r="E142" s="3" t="s">
        <v>623</v>
      </c>
      <c r="F142" s="1" t="s">
        <v>624</v>
      </c>
      <c r="G142" s="48" t="s">
        <v>625</v>
      </c>
      <c r="H142" s="59" t="s">
        <v>626</v>
      </c>
      <c r="I142" s="3" t="s">
        <v>627</v>
      </c>
      <c r="J142" s="43" t="s">
        <v>21</v>
      </c>
      <c r="K142" s="3" t="str">
        <f>IF(COUNTIF(F$2:F142,F142)&gt;1,"Duplicated, has appeared above","")</f>
        <v/>
      </c>
      <c r="L142" s="3">
        <f t="shared" si="12"/>
        <v>2</v>
      </c>
      <c r="M142" s="3">
        <f t="shared" si="13"/>
        <v>0</v>
      </c>
      <c r="N142" s="3">
        <f t="shared" si="14"/>
        <v>0</v>
      </c>
      <c r="O142" s="3">
        <f t="shared" si="15"/>
        <v>0</v>
      </c>
      <c r="P142" s="3">
        <f t="shared" si="16"/>
        <v>0</v>
      </c>
    </row>
    <row r="143" spans="1:16" ht="150" x14ac:dyDescent="0.2">
      <c r="A143" s="3">
        <f t="shared" si="17"/>
        <v>142</v>
      </c>
      <c r="E143" s="3" t="s">
        <v>628</v>
      </c>
      <c r="F143" s="1" t="s">
        <v>629</v>
      </c>
      <c r="G143" s="48" t="s">
        <v>630</v>
      </c>
      <c r="H143" s="59" t="s">
        <v>631</v>
      </c>
      <c r="I143" s="3" t="s">
        <v>632</v>
      </c>
      <c r="J143" s="43" t="s">
        <v>21</v>
      </c>
      <c r="K143" s="3" t="str">
        <f>IF(COUNTIF(F$2:F143,F143)&gt;1,"Duplicated, has appeared above","")</f>
        <v/>
      </c>
      <c r="L143" s="3">
        <f t="shared" si="12"/>
        <v>21</v>
      </c>
      <c r="M143" s="3">
        <f t="shared" si="13"/>
        <v>0</v>
      </c>
      <c r="N143" s="3">
        <f t="shared" si="14"/>
        <v>0</v>
      </c>
      <c r="O143" s="3">
        <f t="shared" si="15"/>
        <v>0</v>
      </c>
      <c r="P143" s="3">
        <f t="shared" si="16"/>
        <v>0</v>
      </c>
    </row>
    <row r="144" spans="1:16" x14ac:dyDescent="0.2">
      <c r="A144" s="3">
        <f t="shared" si="17"/>
        <v>143</v>
      </c>
      <c r="E144" s="3" t="s">
        <v>633</v>
      </c>
      <c r="F144" s="1" t="s">
        <v>634</v>
      </c>
      <c r="G144" s="48" t="s">
        <v>635</v>
      </c>
      <c r="H144" s="59" t="s">
        <v>635</v>
      </c>
      <c r="I144" s="3" t="s">
        <v>636</v>
      </c>
      <c r="J144" s="43" t="s">
        <v>21</v>
      </c>
      <c r="K144" s="3" t="str">
        <f>IF(COUNTIF(F$2:F144,F144)&gt;1,"Duplicated, has appeared above","")</f>
        <v/>
      </c>
      <c r="L144" s="3">
        <f t="shared" si="12"/>
        <v>1</v>
      </c>
      <c r="M144" s="3">
        <f t="shared" si="13"/>
        <v>0</v>
      </c>
      <c r="N144" s="3">
        <f t="shared" si="14"/>
        <v>0</v>
      </c>
      <c r="O144" s="3">
        <f t="shared" si="15"/>
        <v>0</v>
      </c>
      <c r="P144" s="3">
        <f t="shared" si="16"/>
        <v>0</v>
      </c>
    </row>
    <row r="145" spans="1:16" x14ac:dyDescent="0.2">
      <c r="A145" s="3">
        <f t="shared" si="17"/>
        <v>144</v>
      </c>
      <c r="E145" s="3" t="s">
        <v>637</v>
      </c>
      <c r="F145" s="1" t="s">
        <v>638</v>
      </c>
      <c r="G145" s="48" t="s">
        <v>639</v>
      </c>
      <c r="H145" s="59" t="s">
        <v>640</v>
      </c>
      <c r="I145" s="3" t="s">
        <v>641</v>
      </c>
      <c r="J145" s="43" t="s">
        <v>21</v>
      </c>
      <c r="K145" s="3" t="str">
        <f>IF(COUNTIF(F$2:F145,F145)&gt;1,"Duplicated, has appeared above","")</f>
        <v/>
      </c>
      <c r="L145" s="3">
        <f t="shared" si="12"/>
        <v>1</v>
      </c>
      <c r="M145" s="3">
        <f t="shared" si="13"/>
        <v>0</v>
      </c>
      <c r="N145" s="3">
        <f t="shared" si="14"/>
        <v>0</v>
      </c>
      <c r="O145" s="3">
        <f t="shared" si="15"/>
        <v>0</v>
      </c>
      <c r="P145" s="3">
        <f t="shared" si="16"/>
        <v>0</v>
      </c>
    </row>
    <row r="146" spans="1:16" x14ac:dyDescent="0.2">
      <c r="A146" s="3">
        <f t="shared" si="17"/>
        <v>145</v>
      </c>
      <c r="E146" s="3" t="s">
        <v>642</v>
      </c>
      <c r="F146" s="1" t="s">
        <v>643</v>
      </c>
      <c r="G146" s="48" t="s">
        <v>644</v>
      </c>
      <c r="H146" s="59" t="s">
        <v>645</v>
      </c>
      <c r="I146" s="3" t="s">
        <v>646</v>
      </c>
      <c r="J146" s="43" t="s">
        <v>21</v>
      </c>
      <c r="K146" s="3" t="str">
        <f>IF(COUNTIF(F$2:F146,F146)&gt;1,"Duplicated, has appeared above","")</f>
        <v/>
      </c>
      <c r="L146" s="3">
        <f t="shared" si="12"/>
        <v>3</v>
      </c>
      <c r="M146" s="3">
        <f t="shared" si="13"/>
        <v>0</v>
      </c>
      <c r="N146" s="3">
        <f t="shared" si="14"/>
        <v>0</v>
      </c>
      <c r="O146" s="3">
        <f t="shared" si="15"/>
        <v>0</v>
      </c>
      <c r="P146" s="3">
        <f t="shared" si="16"/>
        <v>0</v>
      </c>
    </row>
    <row r="147" spans="1:16" x14ac:dyDescent="0.2">
      <c r="A147" s="3">
        <f t="shared" si="17"/>
        <v>146</v>
      </c>
      <c r="D147" s="37" t="s">
        <v>647</v>
      </c>
      <c r="E147" s="37" t="s">
        <v>648</v>
      </c>
      <c r="F147" s="38" t="s">
        <v>649</v>
      </c>
      <c r="G147" s="47" t="s">
        <v>650</v>
      </c>
      <c r="H147" s="61" t="s">
        <v>651</v>
      </c>
      <c r="I147" s="37" t="s">
        <v>652</v>
      </c>
      <c r="J147" s="43" t="s">
        <v>21</v>
      </c>
      <c r="K147" s="37" t="str">
        <f>IF(COUNTIF(F$2:F147,F147)&gt;1,"Duplicated, has appeared above","")</f>
        <v/>
      </c>
      <c r="L147" s="3">
        <f t="shared" si="12"/>
        <v>2</v>
      </c>
      <c r="M147" s="3">
        <f t="shared" si="13"/>
        <v>0</v>
      </c>
      <c r="N147" s="3">
        <f t="shared" si="14"/>
        <v>0</v>
      </c>
      <c r="O147" s="3">
        <f t="shared" si="15"/>
        <v>0</v>
      </c>
      <c r="P147" s="3">
        <f t="shared" si="16"/>
        <v>0</v>
      </c>
    </row>
    <row r="148" spans="1:16" x14ac:dyDescent="0.2">
      <c r="A148" s="3">
        <f t="shared" si="17"/>
        <v>147</v>
      </c>
      <c r="D148" s="3" t="s">
        <v>653</v>
      </c>
      <c r="E148" s="3"/>
      <c r="F148" s="3"/>
      <c r="J148" s="43" t="s">
        <v>21</v>
      </c>
      <c r="K148" s="3" t="str">
        <f>IF(COUNTIF(F$2:F148,F148)&gt;1,"Duplicated, has appeared above","")</f>
        <v/>
      </c>
      <c r="L148" s="3" t="str">
        <f t="shared" si="12"/>
        <v/>
      </c>
      <c r="M148" s="3" t="str">
        <f t="shared" si="13"/>
        <v/>
      </c>
      <c r="N148" s="3" t="str">
        <f t="shared" si="14"/>
        <v/>
      </c>
      <c r="O148" s="3" t="str">
        <f t="shared" si="15"/>
        <v/>
      </c>
      <c r="P148" s="3" t="str">
        <f t="shared" si="16"/>
        <v/>
      </c>
    </row>
    <row r="149" spans="1:16" ht="37.5" x14ac:dyDescent="0.2">
      <c r="A149" s="3">
        <f t="shared" si="17"/>
        <v>148</v>
      </c>
      <c r="D149" s="3" t="s">
        <v>654</v>
      </c>
      <c r="E149" s="3"/>
      <c r="F149" s="1"/>
      <c r="J149" s="43" t="s">
        <v>21</v>
      </c>
      <c r="K149" s="3" t="str">
        <f>IF(COUNTIF(F$2:F149,F149)&gt;1,"Duplicated, has appeared above","")</f>
        <v/>
      </c>
      <c r="L149" s="3" t="str">
        <f t="shared" si="12"/>
        <v/>
      </c>
      <c r="M149" s="3" t="str">
        <f t="shared" si="13"/>
        <v/>
      </c>
      <c r="N149" s="3" t="str">
        <f t="shared" si="14"/>
        <v/>
      </c>
      <c r="O149" s="3" t="str">
        <f t="shared" si="15"/>
        <v/>
      </c>
      <c r="P149" s="3" t="str">
        <f t="shared" si="16"/>
        <v/>
      </c>
    </row>
    <row r="150" spans="1:16" ht="37.5" x14ac:dyDescent="0.2">
      <c r="A150" s="3">
        <f t="shared" si="17"/>
        <v>149</v>
      </c>
      <c r="D150" s="3" t="s">
        <v>655</v>
      </c>
      <c r="E150" s="3"/>
      <c r="F150" s="3"/>
      <c r="J150" s="43" t="s">
        <v>21</v>
      </c>
      <c r="K150" s="3" t="str">
        <f>IF(COUNTIF(F$2:F150,F150)&gt;1,"Duplicated, has appeared above","")</f>
        <v/>
      </c>
      <c r="L150" s="3" t="str">
        <f t="shared" si="12"/>
        <v/>
      </c>
      <c r="M150" s="3" t="str">
        <f t="shared" si="13"/>
        <v/>
      </c>
      <c r="N150" s="3" t="str">
        <f t="shared" si="14"/>
        <v/>
      </c>
      <c r="O150" s="3" t="str">
        <f t="shared" si="15"/>
        <v/>
      </c>
      <c r="P150" s="3" t="str">
        <f t="shared" si="16"/>
        <v/>
      </c>
    </row>
    <row r="151" spans="1:16" ht="37.5" x14ac:dyDescent="0.2">
      <c r="A151" s="3">
        <f t="shared" si="17"/>
        <v>150</v>
      </c>
      <c r="D151" s="3" t="s">
        <v>656</v>
      </c>
      <c r="E151" s="3"/>
      <c r="F151" s="3"/>
      <c r="J151" s="43" t="s">
        <v>21</v>
      </c>
      <c r="K151" s="3" t="str">
        <f>IF(COUNTIF(F$2:F151,F151)&gt;1,"Duplicated, has appeared above","")</f>
        <v/>
      </c>
      <c r="L151" s="3" t="str">
        <f t="shared" si="12"/>
        <v/>
      </c>
      <c r="M151" s="3" t="str">
        <f t="shared" si="13"/>
        <v/>
      </c>
      <c r="N151" s="3" t="str">
        <f t="shared" si="14"/>
        <v/>
      </c>
      <c r="O151" s="3" t="str">
        <f t="shared" si="15"/>
        <v/>
      </c>
      <c r="P151" s="3" t="str">
        <f t="shared" si="16"/>
        <v/>
      </c>
    </row>
    <row r="152" spans="1:16" x14ac:dyDescent="0.2">
      <c r="A152" s="3">
        <f t="shared" si="17"/>
        <v>151</v>
      </c>
      <c r="D152" s="3" t="s">
        <v>657</v>
      </c>
      <c r="E152" s="3"/>
      <c r="F152" s="3"/>
      <c r="J152" s="43" t="s">
        <v>21</v>
      </c>
      <c r="K152" s="3" t="str">
        <f>IF(COUNTIF(F$2:F152,F152)&gt;1,"Duplicated, has appeared above","")</f>
        <v/>
      </c>
      <c r="L152" s="3" t="str">
        <f t="shared" si="12"/>
        <v/>
      </c>
      <c r="M152" s="3" t="str">
        <f t="shared" si="13"/>
        <v/>
      </c>
      <c r="N152" s="3" t="str">
        <f t="shared" si="14"/>
        <v/>
      </c>
      <c r="O152" s="3" t="str">
        <f t="shared" si="15"/>
        <v/>
      </c>
      <c r="P152" s="3" t="str">
        <f t="shared" si="16"/>
        <v/>
      </c>
    </row>
    <row r="153" spans="1:16" x14ac:dyDescent="0.2">
      <c r="A153" s="3">
        <f t="shared" si="17"/>
        <v>152</v>
      </c>
      <c r="D153" s="3" t="s">
        <v>658</v>
      </c>
      <c r="E153" s="3"/>
      <c r="F153" s="3"/>
      <c r="J153" s="43" t="s">
        <v>21</v>
      </c>
      <c r="K153" s="3" t="str">
        <f>IF(COUNTIF(F$2:F153,F153)&gt;1,"Duplicated, has appeared above","")</f>
        <v/>
      </c>
      <c r="L153" s="3" t="str">
        <f t="shared" si="12"/>
        <v/>
      </c>
      <c r="M153" s="3" t="str">
        <f t="shared" si="13"/>
        <v/>
      </c>
      <c r="N153" s="3" t="str">
        <f t="shared" si="14"/>
        <v/>
      </c>
      <c r="O153" s="3" t="str">
        <f t="shared" si="15"/>
        <v/>
      </c>
      <c r="P153" s="3" t="str">
        <f t="shared" si="16"/>
        <v/>
      </c>
    </row>
    <row r="154" spans="1:16" x14ac:dyDescent="0.2">
      <c r="A154" s="3">
        <f t="shared" si="17"/>
        <v>153</v>
      </c>
      <c r="D154" s="3" t="s">
        <v>659</v>
      </c>
      <c r="E154" s="3"/>
      <c r="F154" s="3"/>
      <c r="J154" s="43" t="s">
        <v>21</v>
      </c>
      <c r="K154" s="3" t="str">
        <f>IF(COUNTIF(F$2:F154,F154)&gt;1,"Duplicated, has appeared above","")</f>
        <v/>
      </c>
      <c r="L154" s="3" t="str">
        <f t="shared" si="12"/>
        <v/>
      </c>
      <c r="M154" s="3" t="str">
        <f t="shared" si="13"/>
        <v/>
      </c>
      <c r="N154" s="3" t="str">
        <f t="shared" si="14"/>
        <v/>
      </c>
      <c r="O154" s="3" t="str">
        <f t="shared" si="15"/>
        <v/>
      </c>
      <c r="P154" s="3" t="str">
        <f t="shared" si="16"/>
        <v/>
      </c>
    </row>
    <row r="155" spans="1:16" x14ac:dyDescent="0.2">
      <c r="A155" s="3">
        <f t="shared" si="17"/>
        <v>154</v>
      </c>
      <c r="D155" s="3" t="s">
        <v>660</v>
      </c>
      <c r="E155" s="3"/>
      <c r="F155" s="3"/>
      <c r="J155" s="43" t="s">
        <v>21</v>
      </c>
      <c r="K155" s="3" t="str">
        <f>IF(COUNTIF(F$2:F155,F155)&gt;1,"Duplicated, has appeared above","")</f>
        <v/>
      </c>
      <c r="L155" s="3" t="str">
        <f t="shared" si="12"/>
        <v/>
      </c>
      <c r="M155" s="3" t="str">
        <f t="shared" si="13"/>
        <v/>
      </c>
      <c r="N155" s="3" t="str">
        <f t="shared" si="14"/>
        <v/>
      </c>
      <c r="O155" s="3" t="str">
        <f t="shared" si="15"/>
        <v/>
      </c>
      <c r="P155" s="3" t="str">
        <f t="shared" si="16"/>
        <v/>
      </c>
    </row>
    <row r="156" spans="1:16" ht="36" x14ac:dyDescent="0.2">
      <c r="A156" s="3">
        <f t="shared" si="17"/>
        <v>155</v>
      </c>
      <c r="D156" s="3" t="s">
        <v>661</v>
      </c>
      <c r="E156" s="3" t="s">
        <v>662</v>
      </c>
      <c r="F156" s="3" t="s">
        <v>663</v>
      </c>
      <c r="G156" s="48" t="s">
        <v>664</v>
      </c>
      <c r="H156" s="59" t="s">
        <v>54</v>
      </c>
      <c r="I156" s="3" t="s">
        <v>55</v>
      </c>
      <c r="J156" s="43" t="s">
        <v>21</v>
      </c>
      <c r="K156" s="3" t="str">
        <f>IF(COUNTIF(F$2:F156,F156)&gt;1,"Duplicated, has appeared above","")</f>
        <v/>
      </c>
      <c r="L156" s="3">
        <f t="shared" si="12"/>
        <v>2</v>
      </c>
      <c r="M156" s="3">
        <f t="shared" si="13"/>
        <v>0</v>
      </c>
      <c r="N156" s="3">
        <f t="shared" si="14"/>
        <v>0</v>
      </c>
      <c r="O156" s="3">
        <f t="shared" si="15"/>
        <v>0</v>
      </c>
      <c r="P156" s="3">
        <f t="shared" si="16"/>
        <v>0</v>
      </c>
    </row>
    <row r="157" spans="1:16" x14ac:dyDescent="0.2">
      <c r="A157" s="3">
        <f t="shared" si="17"/>
        <v>156</v>
      </c>
      <c r="E157" s="3" t="s">
        <v>665</v>
      </c>
      <c r="F157" s="3" t="s">
        <v>666</v>
      </c>
      <c r="G157" s="48" t="s">
        <v>667</v>
      </c>
      <c r="H157" s="59" t="s">
        <v>668</v>
      </c>
      <c r="I157" s="3" t="s">
        <v>669</v>
      </c>
      <c r="J157" s="43" t="s">
        <v>21</v>
      </c>
      <c r="K157" s="3" t="str">
        <f>IF(COUNTIF(F$2:F157,F157)&gt;1,"Duplicated, has appeared above","")</f>
        <v/>
      </c>
      <c r="L157" s="3">
        <f t="shared" si="12"/>
        <v>1</v>
      </c>
      <c r="M157" s="3">
        <f t="shared" si="13"/>
        <v>0</v>
      </c>
      <c r="N157" s="3">
        <f t="shared" si="14"/>
        <v>0</v>
      </c>
      <c r="O157" s="3">
        <f t="shared" si="15"/>
        <v>0</v>
      </c>
      <c r="P157" s="3">
        <f t="shared" si="16"/>
        <v>0</v>
      </c>
    </row>
    <row r="158" spans="1:16" x14ac:dyDescent="0.2">
      <c r="A158" s="3">
        <f t="shared" si="17"/>
        <v>157</v>
      </c>
      <c r="E158" s="3" t="s">
        <v>670</v>
      </c>
      <c r="F158" s="3" t="s">
        <v>671</v>
      </c>
      <c r="G158" s="48" t="s">
        <v>672</v>
      </c>
      <c r="H158" s="59" t="s">
        <v>673</v>
      </c>
      <c r="I158" s="3" t="s">
        <v>674</v>
      </c>
      <c r="J158" s="43" t="s">
        <v>21</v>
      </c>
      <c r="K158" s="3" t="str">
        <f>IF(COUNTIF(F$2:F158,F158)&gt;1,"Duplicated, has appeared above","")</f>
        <v/>
      </c>
      <c r="L158" s="3">
        <f t="shared" si="12"/>
        <v>1</v>
      </c>
      <c r="M158" s="3">
        <f t="shared" si="13"/>
        <v>0</v>
      </c>
      <c r="N158" s="3">
        <f t="shared" si="14"/>
        <v>0</v>
      </c>
      <c r="O158" s="3">
        <f t="shared" si="15"/>
        <v>0</v>
      </c>
      <c r="P158" s="3">
        <f t="shared" si="16"/>
        <v>0</v>
      </c>
    </row>
    <row r="159" spans="1:16" s="37" customFormat="1" x14ac:dyDescent="0.2">
      <c r="A159" s="3">
        <f t="shared" si="17"/>
        <v>158</v>
      </c>
      <c r="B159" s="3"/>
      <c r="C159" s="3"/>
      <c r="E159" s="37" t="s">
        <v>675</v>
      </c>
      <c r="F159" s="37" t="s">
        <v>433</v>
      </c>
      <c r="G159" s="47" t="s">
        <v>434</v>
      </c>
      <c r="H159" s="61" t="s">
        <v>436</v>
      </c>
      <c r="I159" s="37" t="s">
        <v>436</v>
      </c>
      <c r="J159" s="43" t="s">
        <v>21</v>
      </c>
      <c r="L159" s="37">
        <f t="shared" si="12"/>
        <v>1</v>
      </c>
      <c r="M159" s="37">
        <f t="shared" si="13"/>
        <v>0</v>
      </c>
      <c r="N159" s="37">
        <f t="shared" si="14"/>
        <v>0</v>
      </c>
      <c r="O159" s="37">
        <f t="shared" si="15"/>
        <v>0</v>
      </c>
      <c r="P159" s="37">
        <f t="shared" si="16"/>
        <v>0</v>
      </c>
    </row>
    <row r="160" spans="1:16" x14ac:dyDescent="0.2">
      <c r="A160" s="3">
        <f t="shared" si="17"/>
        <v>159</v>
      </c>
      <c r="D160" s="3" t="s">
        <v>676</v>
      </c>
      <c r="E160" s="3" t="s">
        <v>677</v>
      </c>
      <c r="F160" s="1" t="s">
        <v>678</v>
      </c>
      <c r="G160" s="48" t="s">
        <v>679</v>
      </c>
      <c r="H160" s="59" t="s">
        <v>680</v>
      </c>
      <c r="I160" s="3" t="s">
        <v>681</v>
      </c>
      <c r="J160" s="43" t="s">
        <v>21</v>
      </c>
      <c r="K160" s="3" t="str">
        <f>IF(COUNTIF(F$2:F160,F160)&gt;1,"Duplicated, has appeared above","")</f>
        <v/>
      </c>
      <c r="L160" s="3">
        <f t="shared" si="12"/>
        <v>1</v>
      </c>
      <c r="M160" s="3">
        <f t="shared" si="13"/>
        <v>0</v>
      </c>
      <c r="N160" s="3">
        <f t="shared" si="14"/>
        <v>0</v>
      </c>
      <c r="O160" s="3">
        <f t="shared" si="15"/>
        <v>0</v>
      </c>
      <c r="P160" s="3">
        <f t="shared" si="16"/>
        <v>0</v>
      </c>
    </row>
    <row r="161" spans="1:16" x14ac:dyDescent="0.2">
      <c r="A161" s="3">
        <f t="shared" si="17"/>
        <v>160</v>
      </c>
      <c r="E161" s="3" t="s">
        <v>682</v>
      </c>
      <c r="F161" s="1" t="s">
        <v>683</v>
      </c>
      <c r="G161" s="48" t="s">
        <v>684</v>
      </c>
      <c r="H161" s="59" t="s">
        <v>685</v>
      </c>
      <c r="I161" s="3" t="s">
        <v>686</v>
      </c>
      <c r="J161" s="43" t="s">
        <v>21</v>
      </c>
      <c r="K161" s="3" t="str">
        <f>IF(COUNTIF(F$2:F161,F161)&gt;1,"Duplicated, has appeared above","")</f>
        <v/>
      </c>
      <c r="L161" s="3">
        <f t="shared" si="12"/>
        <v>2</v>
      </c>
      <c r="M161" s="3">
        <f t="shared" si="13"/>
        <v>0</v>
      </c>
      <c r="N161" s="3">
        <f t="shared" si="14"/>
        <v>0</v>
      </c>
      <c r="O161" s="3">
        <f t="shared" si="15"/>
        <v>0</v>
      </c>
      <c r="P161" s="3">
        <f t="shared" si="16"/>
        <v>0</v>
      </c>
    </row>
    <row r="162" spans="1:16" x14ac:dyDescent="0.2">
      <c r="A162" s="3">
        <f t="shared" si="17"/>
        <v>161</v>
      </c>
      <c r="E162" s="3" t="s">
        <v>687</v>
      </c>
      <c r="F162" s="1" t="s">
        <v>688</v>
      </c>
      <c r="G162" s="48" t="s">
        <v>689</v>
      </c>
      <c r="H162" s="59" t="s">
        <v>689</v>
      </c>
      <c r="I162" s="3" t="s">
        <v>690</v>
      </c>
      <c r="J162" s="43" t="s">
        <v>21</v>
      </c>
      <c r="K162" s="3" t="str">
        <f>IF(COUNTIF(F$2:F162,F162)&gt;1,"Duplicated, has appeared above","")</f>
        <v/>
      </c>
      <c r="L162" s="3">
        <f t="shared" si="12"/>
        <v>2</v>
      </c>
      <c r="M162" s="3">
        <f t="shared" si="13"/>
        <v>0</v>
      </c>
      <c r="N162" s="3">
        <f t="shared" si="14"/>
        <v>0</v>
      </c>
      <c r="O162" s="3">
        <f t="shared" si="15"/>
        <v>0</v>
      </c>
      <c r="P162" s="3">
        <f t="shared" si="16"/>
        <v>0</v>
      </c>
    </row>
    <row r="163" spans="1:16" x14ac:dyDescent="0.2">
      <c r="A163" s="3">
        <f t="shared" si="17"/>
        <v>162</v>
      </c>
      <c r="E163" s="3" t="s">
        <v>691</v>
      </c>
      <c r="F163" s="1" t="s">
        <v>692</v>
      </c>
      <c r="G163" s="48" t="s">
        <v>693</v>
      </c>
      <c r="H163" s="59" t="s">
        <v>694</v>
      </c>
      <c r="I163" s="3" t="s">
        <v>695</v>
      </c>
      <c r="J163" s="43" t="s">
        <v>21</v>
      </c>
      <c r="K163" s="3" t="str">
        <f>IF(COUNTIF(F$2:F163,F163)&gt;1,"Duplicated, has appeared above","")</f>
        <v/>
      </c>
      <c r="L163" s="3">
        <f t="shared" si="12"/>
        <v>2</v>
      </c>
      <c r="M163" s="3">
        <f t="shared" si="13"/>
        <v>0</v>
      </c>
      <c r="N163" s="3">
        <f t="shared" si="14"/>
        <v>0</v>
      </c>
      <c r="O163" s="3">
        <f t="shared" si="15"/>
        <v>0</v>
      </c>
      <c r="P163" s="3">
        <f t="shared" si="16"/>
        <v>0</v>
      </c>
    </row>
    <row r="164" spans="1:16" ht="37.5" x14ac:dyDescent="0.2">
      <c r="A164" s="3">
        <f t="shared" si="17"/>
        <v>163</v>
      </c>
      <c r="D164" s="3" t="s">
        <v>696</v>
      </c>
      <c r="E164" s="3" t="s">
        <v>697</v>
      </c>
      <c r="F164" s="1" t="s">
        <v>698</v>
      </c>
      <c r="G164" s="48" t="s">
        <v>699</v>
      </c>
      <c r="H164" s="59" t="s">
        <v>700</v>
      </c>
      <c r="I164" s="3" t="s">
        <v>701</v>
      </c>
      <c r="J164" s="43" t="s">
        <v>21</v>
      </c>
      <c r="K164" s="3" t="str">
        <f>IF(COUNTIF(F$2:F164,F164)&gt;1,"Duplicated, has appeared above","")</f>
        <v/>
      </c>
      <c r="L164" s="3">
        <f t="shared" si="12"/>
        <v>4</v>
      </c>
      <c r="M164" s="3">
        <f t="shared" si="13"/>
        <v>0</v>
      </c>
      <c r="N164" s="3">
        <f t="shared" si="14"/>
        <v>0</v>
      </c>
      <c r="O164" s="3">
        <f t="shared" si="15"/>
        <v>0</v>
      </c>
      <c r="P164" s="3">
        <f t="shared" si="16"/>
        <v>0</v>
      </c>
    </row>
    <row r="165" spans="1:16" x14ac:dyDescent="0.2">
      <c r="A165" s="3">
        <f t="shared" si="17"/>
        <v>164</v>
      </c>
      <c r="E165" s="3" t="s">
        <v>702</v>
      </c>
      <c r="F165" s="3" t="s">
        <v>703</v>
      </c>
      <c r="G165" s="48" t="s">
        <v>704</v>
      </c>
      <c r="H165" s="59" t="s">
        <v>705</v>
      </c>
      <c r="I165" s="3" t="s">
        <v>706</v>
      </c>
      <c r="J165" s="43" t="s">
        <v>21</v>
      </c>
      <c r="K165" s="3" t="str">
        <f>IF(COUNTIF(F$2:F165,F165)&gt;1,"Duplicated, has appeared above","")</f>
        <v/>
      </c>
      <c r="L165" s="3">
        <f t="shared" si="12"/>
        <v>1</v>
      </c>
      <c r="M165" s="3">
        <f t="shared" si="13"/>
        <v>0</v>
      </c>
      <c r="N165" s="3">
        <f t="shared" si="14"/>
        <v>0</v>
      </c>
      <c r="O165" s="3">
        <f t="shared" si="15"/>
        <v>0</v>
      </c>
      <c r="P165" s="3">
        <f t="shared" si="16"/>
        <v>0</v>
      </c>
    </row>
    <row r="166" spans="1:16" x14ac:dyDescent="0.2">
      <c r="A166" s="3">
        <f t="shared" si="17"/>
        <v>165</v>
      </c>
      <c r="E166" s="3" t="s">
        <v>707</v>
      </c>
      <c r="F166" s="3" t="s">
        <v>708</v>
      </c>
      <c r="G166" s="48" t="s">
        <v>709</v>
      </c>
      <c r="H166" s="59" t="s">
        <v>710</v>
      </c>
      <c r="I166" s="3" t="s">
        <v>711</v>
      </c>
      <c r="J166" s="43" t="s">
        <v>21</v>
      </c>
      <c r="K166" s="3" t="str">
        <f>IF(COUNTIF(F$2:F166,F166)&gt;1,"Duplicated, has appeared above","")</f>
        <v/>
      </c>
      <c r="L166" s="3">
        <f t="shared" si="12"/>
        <v>1</v>
      </c>
      <c r="M166" s="3">
        <f t="shared" si="13"/>
        <v>0</v>
      </c>
      <c r="N166" s="3">
        <f t="shared" si="14"/>
        <v>0</v>
      </c>
      <c r="O166" s="3">
        <f t="shared" si="15"/>
        <v>0</v>
      </c>
      <c r="P166" s="3">
        <f t="shared" si="16"/>
        <v>0</v>
      </c>
    </row>
    <row r="167" spans="1:16" x14ac:dyDescent="0.2">
      <c r="A167" s="3">
        <f t="shared" si="17"/>
        <v>166</v>
      </c>
      <c r="E167" s="3" t="s">
        <v>712</v>
      </c>
      <c r="F167" s="3" t="s">
        <v>713</v>
      </c>
      <c r="G167" s="48" t="s">
        <v>714</v>
      </c>
      <c r="H167" s="59" t="s">
        <v>714</v>
      </c>
      <c r="I167" s="3" t="s">
        <v>715</v>
      </c>
      <c r="J167" s="43" t="s">
        <v>21</v>
      </c>
      <c r="K167" s="3" t="str">
        <f>IF(COUNTIF(F$2:F167,F167)&gt;1,"Duplicated, has appeared above","")</f>
        <v/>
      </c>
      <c r="L167" s="3">
        <f t="shared" si="12"/>
        <v>1</v>
      </c>
      <c r="M167" s="3">
        <f t="shared" si="13"/>
        <v>0</v>
      </c>
      <c r="N167" s="3">
        <f t="shared" si="14"/>
        <v>0</v>
      </c>
      <c r="O167" s="3">
        <f t="shared" si="15"/>
        <v>0</v>
      </c>
      <c r="P167" s="3">
        <f t="shared" si="16"/>
        <v>0</v>
      </c>
    </row>
    <row r="168" spans="1:16" x14ac:dyDescent="0.2">
      <c r="A168" s="3">
        <f t="shared" si="17"/>
        <v>167</v>
      </c>
      <c r="E168" s="3" t="s">
        <v>716</v>
      </c>
      <c r="F168" s="3" t="s">
        <v>717</v>
      </c>
      <c r="G168" s="48" t="s">
        <v>718</v>
      </c>
      <c r="H168" s="59" t="s">
        <v>719</v>
      </c>
      <c r="I168" s="3" t="s">
        <v>720</v>
      </c>
      <c r="J168" s="43" t="s">
        <v>21</v>
      </c>
      <c r="K168" s="3" t="str">
        <f>IF(COUNTIF(F$2:F168,F168)&gt;1,"Duplicated, has appeared above","")</f>
        <v/>
      </c>
      <c r="L168" s="3">
        <f t="shared" si="12"/>
        <v>2</v>
      </c>
      <c r="M168" s="3">
        <f t="shared" si="13"/>
        <v>0</v>
      </c>
      <c r="N168" s="3">
        <f t="shared" si="14"/>
        <v>0</v>
      </c>
      <c r="O168" s="3">
        <f t="shared" si="15"/>
        <v>0</v>
      </c>
      <c r="P168" s="3">
        <f t="shared" si="16"/>
        <v>0</v>
      </c>
    </row>
    <row r="169" spans="1:16" x14ac:dyDescent="0.2">
      <c r="A169" s="3">
        <f t="shared" si="17"/>
        <v>168</v>
      </c>
      <c r="E169" s="3" t="s">
        <v>721</v>
      </c>
      <c r="F169" s="3" t="s">
        <v>722</v>
      </c>
      <c r="G169" s="48" t="s">
        <v>723</v>
      </c>
      <c r="H169" s="59" t="s">
        <v>724</v>
      </c>
      <c r="I169" s="3" t="s">
        <v>725</v>
      </c>
      <c r="J169" s="43" t="s">
        <v>21</v>
      </c>
      <c r="K169" s="3" t="str">
        <f>IF(COUNTIF(F$2:F169,F169)&gt;1,"Duplicated, has appeared above","")</f>
        <v/>
      </c>
      <c r="L169" s="3">
        <f t="shared" si="12"/>
        <v>2</v>
      </c>
      <c r="M169" s="3">
        <f t="shared" si="13"/>
        <v>0</v>
      </c>
      <c r="N169" s="3">
        <f t="shared" si="14"/>
        <v>0</v>
      </c>
      <c r="O169" s="3">
        <f t="shared" si="15"/>
        <v>0</v>
      </c>
      <c r="P169" s="3">
        <f t="shared" si="16"/>
        <v>0</v>
      </c>
    </row>
    <row r="170" spans="1:16" x14ac:dyDescent="0.2">
      <c r="A170" s="3">
        <f t="shared" si="17"/>
        <v>169</v>
      </c>
      <c r="D170" s="3" t="s">
        <v>726</v>
      </c>
      <c r="E170" s="3" t="s">
        <v>727</v>
      </c>
      <c r="F170" s="3" t="s">
        <v>728</v>
      </c>
      <c r="G170" s="48" t="s">
        <v>729</v>
      </c>
      <c r="H170" s="59" t="s">
        <v>730</v>
      </c>
      <c r="I170" s="3" t="s">
        <v>731</v>
      </c>
      <c r="J170" s="43" t="s">
        <v>21</v>
      </c>
      <c r="K170" s="3" t="str">
        <f>IF(COUNTIF(F$2:F170,F170)&gt;1,"Duplicated, has appeared above","")</f>
        <v/>
      </c>
      <c r="L170" s="3">
        <f t="shared" si="12"/>
        <v>3</v>
      </c>
      <c r="M170" s="3">
        <f t="shared" si="13"/>
        <v>0</v>
      </c>
      <c r="N170" s="3">
        <f t="shared" si="14"/>
        <v>0</v>
      </c>
      <c r="O170" s="3">
        <f t="shared" si="15"/>
        <v>0</v>
      </c>
      <c r="P170" s="3">
        <f t="shared" si="16"/>
        <v>0</v>
      </c>
    </row>
    <row r="171" spans="1:16" x14ac:dyDescent="0.2">
      <c r="A171" s="3">
        <f t="shared" si="17"/>
        <v>170</v>
      </c>
      <c r="D171" s="3" t="s">
        <v>732</v>
      </c>
      <c r="E171" s="3"/>
      <c r="F171" s="3"/>
      <c r="J171" s="43" t="s">
        <v>21</v>
      </c>
      <c r="K171" s="3" t="str">
        <f>IF(COUNTIF(F$2:F171,F171)&gt;1,"Duplicated, has appeared above","")</f>
        <v/>
      </c>
      <c r="L171" s="3" t="str">
        <f t="shared" si="12"/>
        <v/>
      </c>
      <c r="M171" s="3" t="str">
        <f t="shared" si="13"/>
        <v/>
      </c>
      <c r="N171" s="3" t="str">
        <f t="shared" si="14"/>
        <v/>
      </c>
      <c r="O171" s="3" t="str">
        <f t="shared" si="15"/>
        <v/>
      </c>
      <c r="P171" s="3" t="str">
        <f t="shared" si="16"/>
        <v/>
      </c>
    </row>
    <row r="172" spans="1:16" x14ac:dyDescent="0.2">
      <c r="A172" s="3">
        <f t="shared" si="17"/>
        <v>171</v>
      </c>
      <c r="D172" s="3" t="s">
        <v>733</v>
      </c>
      <c r="E172" s="3"/>
      <c r="F172" s="3"/>
      <c r="J172" s="43" t="s">
        <v>21</v>
      </c>
      <c r="K172" s="3" t="str">
        <f>IF(COUNTIF(F$2:F172,F172)&gt;1,"Duplicated, has appeared above","")</f>
        <v/>
      </c>
      <c r="L172" s="3" t="str">
        <f t="shared" si="12"/>
        <v/>
      </c>
      <c r="M172" s="3" t="str">
        <f t="shared" si="13"/>
        <v/>
      </c>
      <c r="N172" s="3" t="str">
        <f t="shared" si="14"/>
        <v/>
      </c>
      <c r="O172" s="3" t="str">
        <f t="shared" si="15"/>
        <v/>
      </c>
      <c r="P172" s="3" t="str">
        <f t="shared" si="16"/>
        <v/>
      </c>
    </row>
    <row r="173" spans="1:16" x14ac:dyDescent="0.2">
      <c r="A173" s="3">
        <f t="shared" si="17"/>
        <v>172</v>
      </c>
      <c r="D173" s="3" t="s">
        <v>734</v>
      </c>
      <c r="E173" s="3"/>
      <c r="F173" s="3"/>
      <c r="J173" s="43" t="s">
        <v>21</v>
      </c>
      <c r="K173" s="3" t="str">
        <f>IF(COUNTIF(F$2:F173,F173)&gt;1,"Duplicated, has appeared above","")</f>
        <v/>
      </c>
      <c r="L173" s="3" t="str">
        <f t="shared" si="12"/>
        <v/>
      </c>
      <c r="M173" s="3" t="str">
        <f t="shared" si="13"/>
        <v/>
      </c>
      <c r="N173" s="3" t="str">
        <f t="shared" si="14"/>
        <v/>
      </c>
      <c r="O173" s="3" t="str">
        <f t="shared" si="15"/>
        <v/>
      </c>
      <c r="P173" s="3" t="str">
        <f t="shared" si="16"/>
        <v/>
      </c>
    </row>
    <row r="174" spans="1:16" x14ac:dyDescent="0.2">
      <c r="A174" s="3">
        <f t="shared" si="17"/>
        <v>173</v>
      </c>
      <c r="D174" s="37" t="s">
        <v>735</v>
      </c>
      <c r="E174" s="37" t="s">
        <v>736</v>
      </c>
      <c r="F174" s="38" t="s">
        <v>737</v>
      </c>
      <c r="G174" s="47" t="s">
        <v>738</v>
      </c>
      <c r="H174" s="61" t="s">
        <v>739</v>
      </c>
      <c r="I174" s="37" t="s">
        <v>740</v>
      </c>
      <c r="J174" s="43" t="s">
        <v>21</v>
      </c>
      <c r="K174" s="37" t="str">
        <f>IF(COUNTIF(F$2:F174,F174)&gt;1,"Duplicated, has appeared above","")</f>
        <v/>
      </c>
      <c r="L174" s="3">
        <f t="shared" si="12"/>
        <v>2</v>
      </c>
      <c r="M174" s="3">
        <f t="shared" si="13"/>
        <v>0</v>
      </c>
      <c r="N174" s="3">
        <f t="shared" si="14"/>
        <v>0</v>
      </c>
      <c r="O174" s="3">
        <f t="shared" si="15"/>
        <v>0</v>
      </c>
      <c r="P174" s="3">
        <f t="shared" si="16"/>
        <v>0</v>
      </c>
    </row>
    <row r="175" spans="1:16" ht="60.75" x14ac:dyDescent="0.2">
      <c r="A175" s="3">
        <f t="shared" si="17"/>
        <v>174</v>
      </c>
      <c r="D175" s="37"/>
      <c r="E175" s="37" t="s">
        <v>741</v>
      </c>
      <c r="F175" s="38" t="s">
        <v>742</v>
      </c>
      <c r="G175" s="47" t="s">
        <v>743</v>
      </c>
      <c r="H175" s="61" t="s">
        <v>744</v>
      </c>
      <c r="I175" s="37"/>
      <c r="J175" s="43" t="s">
        <v>21</v>
      </c>
      <c r="K175" s="37" t="str">
        <f>IF(COUNTIF(F$2:F175,F175)&gt;1,"Duplicated, has appeared above","")</f>
        <v/>
      </c>
      <c r="L175" s="3">
        <f t="shared" si="12"/>
        <v>12</v>
      </c>
      <c r="M175" s="3">
        <f t="shared" si="13"/>
        <v>0</v>
      </c>
      <c r="N175" s="3">
        <f t="shared" si="14"/>
        <v>0</v>
      </c>
      <c r="O175" s="3">
        <f t="shared" si="15"/>
        <v>10.199999999999999</v>
      </c>
      <c r="P175" s="3">
        <f t="shared" si="16"/>
        <v>10.199999999999999</v>
      </c>
    </row>
    <row r="176" spans="1:16" x14ac:dyDescent="0.2">
      <c r="A176" s="3">
        <f t="shared" si="17"/>
        <v>175</v>
      </c>
      <c r="E176" s="3" t="s">
        <v>745</v>
      </c>
      <c r="F176" s="1" t="s">
        <v>746</v>
      </c>
      <c r="G176" s="48" t="s">
        <v>747</v>
      </c>
      <c r="H176" s="59" t="s">
        <v>748</v>
      </c>
      <c r="I176" s="3" t="s">
        <v>749</v>
      </c>
      <c r="J176" s="43" t="s">
        <v>21</v>
      </c>
      <c r="K176" s="3" t="str">
        <f>IF(COUNTIF(F$2:F176,F176)&gt;1,"Duplicated, has appeared above","")</f>
        <v/>
      </c>
      <c r="L176" s="3">
        <f t="shared" si="12"/>
        <v>2</v>
      </c>
      <c r="M176" s="3">
        <f t="shared" si="13"/>
        <v>0</v>
      </c>
      <c r="N176" s="3">
        <f t="shared" si="14"/>
        <v>0</v>
      </c>
      <c r="O176" s="3">
        <f t="shared" si="15"/>
        <v>0</v>
      </c>
      <c r="P176" s="3">
        <f t="shared" si="16"/>
        <v>0</v>
      </c>
    </row>
    <row r="177" spans="1:16" x14ac:dyDescent="0.2">
      <c r="A177" s="3">
        <f t="shared" si="17"/>
        <v>176</v>
      </c>
      <c r="E177" s="3" t="s">
        <v>750</v>
      </c>
      <c r="F177" s="1" t="s">
        <v>751</v>
      </c>
      <c r="G177" s="48" t="s">
        <v>752</v>
      </c>
      <c r="H177" s="59" t="s">
        <v>753</v>
      </c>
      <c r="I177" s="3" t="s">
        <v>754</v>
      </c>
      <c r="J177" s="43" t="s">
        <v>21</v>
      </c>
      <c r="K177" s="3" t="str">
        <f>IF(COUNTIF(F$2:F177,F177)&gt;1,"Duplicated, has appeared above","")</f>
        <v/>
      </c>
      <c r="L177" s="3">
        <f t="shared" si="12"/>
        <v>2</v>
      </c>
      <c r="M177" s="3">
        <f t="shared" si="13"/>
        <v>0</v>
      </c>
      <c r="N177" s="3">
        <f t="shared" si="14"/>
        <v>0</v>
      </c>
      <c r="O177" s="3">
        <f t="shared" si="15"/>
        <v>0</v>
      </c>
      <c r="P177" s="3">
        <f t="shared" si="16"/>
        <v>0</v>
      </c>
    </row>
    <row r="178" spans="1:16" x14ac:dyDescent="0.2">
      <c r="A178" s="3">
        <f t="shared" si="17"/>
        <v>177</v>
      </c>
      <c r="E178" s="3" t="s">
        <v>755</v>
      </c>
      <c r="F178" s="1" t="s">
        <v>756</v>
      </c>
      <c r="G178" s="48" t="s">
        <v>757</v>
      </c>
      <c r="H178" s="59" t="s">
        <v>758</v>
      </c>
      <c r="I178" s="3" t="s">
        <v>759</v>
      </c>
      <c r="J178" s="43" t="s">
        <v>21</v>
      </c>
      <c r="K178" s="3" t="str">
        <f>IF(COUNTIF(F$2:F178,F178)&gt;1,"Duplicated, has appeared above","")</f>
        <v/>
      </c>
      <c r="L178" s="3">
        <f t="shared" si="12"/>
        <v>4</v>
      </c>
      <c r="M178" s="3">
        <f t="shared" si="13"/>
        <v>0</v>
      </c>
      <c r="N178" s="3">
        <f t="shared" si="14"/>
        <v>0</v>
      </c>
      <c r="O178" s="3">
        <f t="shared" si="15"/>
        <v>0</v>
      </c>
      <c r="P178" s="3">
        <f t="shared" si="16"/>
        <v>0</v>
      </c>
    </row>
    <row r="179" spans="1:16" x14ac:dyDescent="0.2">
      <c r="A179" s="3">
        <f t="shared" si="17"/>
        <v>178</v>
      </c>
      <c r="E179" s="3" t="s">
        <v>760</v>
      </c>
      <c r="F179" s="3" t="s">
        <v>761</v>
      </c>
      <c r="G179" s="48" t="s">
        <v>762</v>
      </c>
      <c r="H179" s="59" t="s">
        <v>763</v>
      </c>
      <c r="I179" s="3" t="s">
        <v>764</v>
      </c>
      <c r="J179" s="43" t="s">
        <v>21</v>
      </c>
      <c r="K179" s="3" t="str">
        <f>IF(COUNTIF(F$2:F179,F179)&gt;1,"Duplicated, has appeared above","")</f>
        <v/>
      </c>
      <c r="L179" s="3">
        <f t="shared" si="12"/>
        <v>3</v>
      </c>
      <c r="M179" s="3">
        <f t="shared" si="13"/>
        <v>0</v>
      </c>
      <c r="N179" s="3">
        <f t="shared" si="14"/>
        <v>0</v>
      </c>
      <c r="O179" s="3">
        <f t="shared" si="15"/>
        <v>0</v>
      </c>
      <c r="P179" s="3">
        <f t="shared" si="16"/>
        <v>0</v>
      </c>
    </row>
    <row r="180" spans="1:16" x14ac:dyDescent="0.2">
      <c r="A180" s="3">
        <f t="shared" si="17"/>
        <v>179</v>
      </c>
      <c r="E180" s="3" t="s">
        <v>765</v>
      </c>
      <c r="F180" s="3" t="s">
        <v>766</v>
      </c>
      <c r="G180" s="48" t="s">
        <v>767</v>
      </c>
      <c r="H180" s="59" t="s">
        <v>768</v>
      </c>
      <c r="I180" s="3" t="s">
        <v>769</v>
      </c>
      <c r="J180" s="43" t="s">
        <v>21</v>
      </c>
      <c r="K180" s="3" t="str">
        <f>IF(COUNTIF(F$2:F180,F180)&gt;1,"Duplicated, has appeared above","")</f>
        <v/>
      </c>
      <c r="L180" s="3">
        <f t="shared" si="12"/>
        <v>1</v>
      </c>
      <c r="M180" s="3">
        <f t="shared" si="13"/>
        <v>0</v>
      </c>
      <c r="N180" s="3">
        <f t="shared" si="14"/>
        <v>0</v>
      </c>
      <c r="O180" s="3">
        <f t="shared" si="15"/>
        <v>0</v>
      </c>
      <c r="P180" s="3">
        <f t="shared" si="16"/>
        <v>0</v>
      </c>
    </row>
    <row r="181" spans="1:16" x14ac:dyDescent="0.2">
      <c r="A181" s="3">
        <f t="shared" si="17"/>
        <v>180</v>
      </c>
      <c r="E181" s="3" t="s">
        <v>770</v>
      </c>
      <c r="F181" s="3" t="s">
        <v>771</v>
      </c>
      <c r="G181" s="48" t="s">
        <v>772</v>
      </c>
      <c r="H181" s="59" t="s">
        <v>773</v>
      </c>
      <c r="I181" s="3" t="s">
        <v>774</v>
      </c>
      <c r="J181" s="43" t="s">
        <v>21</v>
      </c>
      <c r="K181" s="3" t="str">
        <f>IF(COUNTIF(F$2:F181,F181)&gt;1,"Duplicated, has appeared above","")</f>
        <v/>
      </c>
      <c r="L181" s="3">
        <f t="shared" si="12"/>
        <v>3</v>
      </c>
      <c r="M181" s="3">
        <f t="shared" si="13"/>
        <v>0</v>
      </c>
      <c r="N181" s="3">
        <f t="shared" si="14"/>
        <v>0</v>
      </c>
      <c r="O181" s="3">
        <f t="shared" si="15"/>
        <v>0</v>
      </c>
      <c r="P181" s="3">
        <f t="shared" si="16"/>
        <v>0</v>
      </c>
    </row>
    <row r="182" spans="1:16" x14ac:dyDescent="0.2">
      <c r="A182" s="3">
        <f t="shared" si="17"/>
        <v>181</v>
      </c>
      <c r="D182" s="3" t="s">
        <v>775</v>
      </c>
      <c r="E182" s="3" t="s">
        <v>776</v>
      </c>
      <c r="F182" s="3" t="s">
        <v>777</v>
      </c>
      <c r="G182" s="51" t="s">
        <v>778</v>
      </c>
      <c r="H182" s="63" t="s">
        <v>779</v>
      </c>
      <c r="I182" s="3" t="s">
        <v>780</v>
      </c>
      <c r="J182" s="43" t="s">
        <v>21</v>
      </c>
      <c r="K182" s="3" t="str">
        <f>IF(COUNTIF(F$2:F182,F182)&gt;1,"Duplicated, has appeared above","")</f>
        <v/>
      </c>
      <c r="L182" s="3">
        <f t="shared" si="12"/>
        <v>3</v>
      </c>
      <c r="M182" s="3">
        <f t="shared" si="13"/>
        <v>0</v>
      </c>
      <c r="N182" s="3">
        <f t="shared" si="14"/>
        <v>0</v>
      </c>
      <c r="O182" s="3">
        <f t="shared" si="15"/>
        <v>0</v>
      </c>
      <c r="P182" s="3">
        <f t="shared" si="16"/>
        <v>0</v>
      </c>
    </row>
    <row r="183" spans="1:16" x14ac:dyDescent="0.2">
      <c r="A183" s="3">
        <f t="shared" si="17"/>
        <v>182</v>
      </c>
      <c r="E183" s="3" t="s">
        <v>781</v>
      </c>
      <c r="F183" s="3" t="s">
        <v>782</v>
      </c>
      <c r="G183" s="51" t="s">
        <v>783</v>
      </c>
      <c r="H183" s="63" t="s">
        <v>784</v>
      </c>
      <c r="I183" s="3" t="s">
        <v>785</v>
      </c>
      <c r="J183" s="43" t="s">
        <v>21</v>
      </c>
      <c r="K183" s="3" t="str">
        <f>IF(COUNTIF(F$2:F183,F183)&gt;1,"Duplicated, has appeared above","")</f>
        <v/>
      </c>
      <c r="L183" s="3">
        <f t="shared" si="12"/>
        <v>1</v>
      </c>
      <c r="M183" s="3">
        <f t="shared" si="13"/>
        <v>0</v>
      </c>
      <c r="N183" s="3">
        <f t="shared" si="14"/>
        <v>0</v>
      </c>
      <c r="O183" s="3">
        <f t="shared" si="15"/>
        <v>0</v>
      </c>
      <c r="P183" s="3">
        <f t="shared" si="16"/>
        <v>0</v>
      </c>
    </row>
    <row r="184" spans="1:16" x14ac:dyDescent="0.2">
      <c r="A184" s="3">
        <f t="shared" si="17"/>
        <v>183</v>
      </c>
      <c r="E184" s="3" t="s">
        <v>786</v>
      </c>
      <c r="F184" s="3" t="s">
        <v>787</v>
      </c>
      <c r="G184" s="51" t="s">
        <v>788</v>
      </c>
      <c r="H184" s="63" t="s">
        <v>788</v>
      </c>
      <c r="I184" s="3" t="s">
        <v>789</v>
      </c>
      <c r="J184" s="43" t="s">
        <v>21</v>
      </c>
      <c r="K184" s="3" t="str">
        <f>IF(COUNTIF(F$2:F184,F184)&gt;1,"Duplicated, has appeared above","")</f>
        <v/>
      </c>
      <c r="L184" s="3">
        <f t="shared" si="12"/>
        <v>1</v>
      </c>
      <c r="M184" s="3">
        <f t="shared" si="13"/>
        <v>0</v>
      </c>
      <c r="N184" s="3">
        <f t="shared" si="14"/>
        <v>0</v>
      </c>
      <c r="O184" s="3">
        <f t="shared" si="15"/>
        <v>0</v>
      </c>
      <c r="P184" s="3">
        <f t="shared" si="16"/>
        <v>0</v>
      </c>
    </row>
    <row r="185" spans="1:16" x14ac:dyDescent="0.2">
      <c r="A185" s="3">
        <f t="shared" si="17"/>
        <v>184</v>
      </c>
      <c r="E185" s="3" t="s">
        <v>790</v>
      </c>
      <c r="F185" s="3" t="s">
        <v>66</v>
      </c>
      <c r="G185" s="51" t="s">
        <v>67</v>
      </c>
      <c r="H185" s="63" t="s">
        <v>67</v>
      </c>
      <c r="I185" s="3" t="s">
        <v>68</v>
      </c>
      <c r="J185" s="43" t="s">
        <v>21</v>
      </c>
      <c r="K185" s="3" t="str">
        <f>IF(COUNTIF(F$2:F185,F185)&gt;1,"Duplicated, has appeared above","")</f>
        <v>Duplicated, has appeared above</v>
      </c>
      <c r="L185" s="3" t="str">
        <f t="shared" si="12"/>
        <v/>
      </c>
      <c r="M185" s="3" t="str">
        <f t="shared" si="13"/>
        <v/>
      </c>
      <c r="N185" s="3" t="str">
        <f t="shared" si="14"/>
        <v/>
      </c>
      <c r="O185" s="3" t="str">
        <f t="shared" si="15"/>
        <v/>
      </c>
      <c r="P185" s="3" t="str">
        <f t="shared" si="16"/>
        <v/>
      </c>
    </row>
    <row r="186" spans="1:16" ht="37.5" x14ac:dyDescent="0.2">
      <c r="A186" s="3">
        <f t="shared" si="17"/>
        <v>185</v>
      </c>
      <c r="D186" s="3" t="s">
        <v>791</v>
      </c>
      <c r="E186" s="3"/>
      <c r="F186" s="3"/>
      <c r="G186" s="52"/>
      <c r="H186" s="64"/>
      <c r="J186" s="43" t="s">
        <v>21</v>
      </c>
      <c r="K186" s="3" t="str">
        <f>IF(COUNTIF(F$2:F186,F186)&gt;1,"Duplicated, has appeared above","")</f>
        <v/>
      </c>
      <c r="L186" s="3" t="str">
        <f t="shared" si="12"/>
        <v/>
      </c>
      <c r="M186" s="3" t="str">
        <f t="shared" si="13"/>
        <v/>
      </c>
      <c r="N186" s="3" t="str">
        <f t="shared" si="14"/>
        <v/>
      </c>
      <c r="O186" s="3" t="str">
        <f t="shared" si="15"/>
        <v/>
      </c>
      <c r="P186" s="3" t="str">
        <f t="shared" si="16"/>
        <v/>
      </c>
    </row>
    <row r="187" spans="1:16" ht="37.5" x14ac:dyDescent="0.2">
      <c r="A187" s="3">
        <f t="shared" si="17"/>
        <v>186</v>
      </c>
      <c r="D187" s="37" t="s">
        <v>792</v>
      </c>
      <c r="E187" s="37" t="s">
        <v>793</v>
      </c>
      <c r="F187" s="37" t="s">
        <v>794</v>
      </c>
      <c r="G187" s="53" t="s">
        <v>778</v>
      </c>
      <c r="H187" s="65" t="s">
        <v>779</v>
      </c>
      <c r="I187" s="37" t="s">
        <v>780</v>
      </c>
      <c r="J187" s="43" t="s">
        <v>21</v>
      </c>
      <c r="K187" s="3" t="str">
        <f>IF(COUNTIF(F$2:F187,F187)&gt;1,"Duplicated, has appeared above","")</f>
        <v/>
      </c>
      <c r="L187" s="3">
        <f t="shared" si="12"/>
        <v>3</v>
      </c>
      <c r="M187" s="3">
        <f t="shared" si="13"/>
        <v>0</v>
      </c>
      <c r="N187" s="3">
        <f t="shared" si="14"/>
        <v>0</v>
      </c>
      <c r="O187" s="3">
        <f t="shared" si="15"/>
        <v>0</v>
      </c>
      <c r="P187" s="3">
        <f t="shared" si="16"/>
        <v>0</v>
      </c>
    </row>
    <row r="188" spans="1:16" x14ac:dyDescent="0.2">
      <c r="A188" s="3">
        <f t="shared" si="17"/>
        <v>187</v>
      </c>
      <c r="E188" s="3" t="s">
        <v>795</v>
      </c>
      <c r="F188" s="3" t="s">
        <v>796</v>
      </c>
      <c r="G188" s="51" t="s">
        <v>797</v>
      </c>
      <c r="H188" s="63" t="s">
        <v>798</v>
      </c>
      <c r="I188" s="3" t="s">
        <v>799</v>
      </c>
      <c r="J188" s="43" t="s">
        <v>21</v>
      </c>
      <c r="K188" s="3" t="str">
        <f>IF(COUNTIF(F$2:F188,F188)&gt;1,"Duplicated, has appeared above","")</f>
        <v/>
      </c>
      <c r="L188" s="3">
        <f t="shared" si="12"/>
        <v>3</v>
      </c>
      <c r="M188" s="3">
        <f t="shared" si="13"/>
        <v>0</v>
      </c>
      <c r="N188" s="3">
        <f t="shared" si="14"/>
        <v>0</v>
      </c>
      <c r="O188" s="3">
        <f t="shared" si="15"/>
        <v>0</v>
      </c>
      <c r="P188" s="3">
        <f t="shared" si="16"/>
        <v>0</v>
      </c>
    </row>
    <row r="189" spans="1:16" x14ac:dyDescent="0.2">
      <c r="A189" s="3">
        <f t="shared" si="17"/>
        <v>188</v>
      </c>
      <c r="D189" s="3" t="s">
        <v>800</v>
      </c>
      <c r="E189" s="3" t="s">
        <v>801</v>
      </c>
      <c r="F189" s="3" t="s">
        <v>802</v>
      </c>
      <c r="G189" s="51" t="s">
        <v>803</v>
      </c>
      <c r="H189" s="63" t="s">
        <v>160</v>
      </c>
      <c r="I189" s="3" t="s">
        <v>804</v>
      </c>
      <c r="J189" s="43" t="s">
        <v>21</v>
      </c>
      <c r="K189" s="3" t="str">
        <f>IF(COUNTIF(F$2:F189,F189)&gt;1,"Duplicated, has appeared above","")</f>
        <v/>
      </c>
      <c r="L189" s="3">
        <f t="shared" si="12"/>
        <v>2</v>
      </c>
      <c r="M189" s="3">
        <f t="shared" si="13"/>
        <v>0</v>
      </c>
      <c r="N189" s="3">
        <f t="shared" si="14"/>
        <v>0</v>
      </c>
      <c r="O189" s="3">
        <f t="shared" si="15"/>
        <v>0</v>
      </c>
      <c r="P189" s="3">
        <f t="shared" si="16"/>
        <v>0</v>
      </c>
    </row>
    <row r="190" spans="1:16" ht="37.5" x14ac:dyDescent="0.2">
      <c r="A190" s="3">
        <f t="shared" si="17"/>
        <v>189</v>
      </c>
      <c r="D190" s="3" t="s">
        <v>805</v>
      </c>
      <c r="E190" s="3"/>
      <c r="F190" s="3"/>
      <c r="G190" s="52"/>
      <c r="H190" s="64"/>
      <c r="J190" s="43" t="s">
        <v>21</v>
      </c>
      <c r="K190" s="3" t="str">
        <f>IF(COUNTIF(F$2:F190,F190)&gt;1,"Duplicated, has appeared above","")</f>
        <v/>
      </c>
      <c r="L190" s="3" t="str">
        <f t="shared" si="12"/>
        <v/>
      </c>
      <c r="M190" s="3" t="str">
        <f t="shared" si="13"/>
        <v/>
      </c>
      <c r="N190" s="3" t="str">
        <f t="shared" si="14"/>
        <v/>
      </c>
      <c r="O190" s="3" t="str">
        <f t="shared" si="15"/>
        <v/>
      </c>
      <c r="P190" s="3" t="str">
        <f t="shared" si="16"/>
        <v/>
      </c>
    </row>
    <row r="191" spans="1:16" x14ac:dyDescent="0.2">
      <c r="A191" s="3">
        <f t="shared" si="17"/>
        <v>190</v>
      </c>
      <c r="D191" s="3" t="s">
        <v>806</v>
      </c>
      <c r="E191" s="3"/>
      <c r="F191" s="3"/>
      <c r="G191" s="52"/>
      <c r="H191" s="64"/>
      <c r="J191" s="43" t="s">
        <v>21</v>
      </c>
      <c r="K191" s="3" t="str">
        <f>IF(COUNTIF(F$2:F191,F191)&gt;1,"Duplicated, has appeared above","")</f>
        <v/>
      </c>
      <c r="L191" s="3" t="str">
        <f t="shared" si="12"/>
        <v/>
      </c>
      <c r="M191" s="3" t="str">
        <f t="shared" si="13"/>
        <v/>
      </c>
      <c r="N191" s="3" t="str">
        <f t="shared" si="14"/>
        <v/>
      </c>
      <c r="O191" s="3" t="str">
        <f t="shared" si="15"/>
        <v/>
      </c>
      <c r="P191" s="3" t="str">
        <f t="shared" si="16"/>
        <v/>
      </c>
    </row>
    <row r="192" spans="1:16" x14ac:dyDescent="0.2">
      <c r="A192" s="3">
        <f t="shared" si="17"/>
        <v>191</v>
      </c>
      <c r="D192" s="37" t="s">
        <v>807</v>
      </c>
      <c r="E192" s="3" t="s">
        <v>808</v>
      </c>
      <c r="F192" s="37" t="s">
        <v>809</v>
      </c>
      <c r="G192" s="53" t="s">
        <v>810</v>
      </c>
      <c r="H192" s="65" t="s">
        <v>811</v>
      </c>
      <c r="I192" s="37" t="s">
        <v>812</v>
      </c>
      <c r="J192" s="43" t="s">
        <v>21</v>
      </c>
      <c r="K192" s="37" t="str">
        <f>IF(COUNTIF(F$2:F192,F192)&gt;1,"Duplicated, has appeared above","")</f>
        <v/>
      </c>
      <c r="L192" s="3">
        <f t="shared" si="12"/>
        <v>5</v>
      </c>
      <c r="M192" s="3">
        <f t="shared" si="13"/>
        <v>0</v>
      </c>
      <c r="N192" s="3">
        <f t="shared" si="14"/>
        <v>0</v>
      </c>
      <c r="O192" s="3">
        <f t="shared" si="15"/>
        <v>0</v>
      </c>
      <c r="P192" s="3">
        <f t="shared" si="16"/>
        <v>0</v>
      </c>
    </row>
    <row r="193" spans="1:16" x14ac:dyDescent="0.2">
      <c r="A193" s="3">
        <f t="shared" si="17"/>
        <v>192</v>
      </c>
      <c r="E193" s="3" t="s">
        <v>813</v>
      </c>
      <c r="F193" s="3" t="s">
        <v>814</v>
      </c>
      <c r="G193" s="51" t="s">
        <v>236</v>
      </c>
      <c r="H193" s="63" t="s">
        <v>237</v>
      </c>
      <c r="I193" s="3" t="s">
        <v>238</v>
      </c>
      <c r="J193" s="43" t="s">
        <v>21</v>
      </c>
      <c r="K193" s="3" t="str">
        <f>IF(COUNTIF(F$2:F193,F193)&gt;1,"Duplicated, has appeared above","")</f>
        <v>Duplicated, has appeared above</v>
      </c>
      <c r="L193" s="3" t="str">
        <f t="shared" si="12"/>
        <v/>
      </c>
      <c r="M193" s="3" t="str">
        <f t="shared" si="13"/>
        <v/>
      </c>
      <c r="N193" s="3" t="str">
        <f t="shared" si="14"/>
        <v/>
      </c>
      <c r="O193" s="3" t="str">
        <f t="shared" si="15"/>
        <v/>
      </c>
      <c r="P193" s="3" t="str">
        <f t="shared" si="16"/>
        <v/>
      </c>
    </row>
    <row r="194" spans="1:16" x14ac:dyDescent="0.2">
      <c r="A194" s="3">
        <f t="shared" si="17"/>
        <v>193</v>
      </c>
      <c r="D194" s="37" t="s">
        <v>815</v>
      </c>
      <c r="E194" s="3" t="s">
        <v>816</v>
      </c>
      <c r="F194" s="37" t="s">
        <v>817</v>
      </c>
      <c r="G194" s="53" t="s">
        <v>818</v>
      </c>
      <c r="H194" s="65" t="s">
        <v>819</v>
      </c>
      <c r="I194" s="37" t="s">
        <v>820</v>
      </c>
      <c r="J194" s="43" t="s">
        <v>21</v>
      </c>
      <c r="K194" s="37" t="str">
        <f>IF(COUNTIF(F$2:F194,F194)&gt;1,"Duplicated, has appeared above","")</f>
        <v/>
      </c>
      <c r="L194" s="3">
        <f t="shared" ref="L194:L257" si="18">IF(OR(LEN(TRIM(F194))=0,LEN(TRIM(K194))&gt;0),"",LEN(TRIM(F194))-LEN(SUBSTITUTE(SUBSTITUTE(SUBSTITUTE(SUBSTITUTE(SUBSTITUTE(TRIM(F194)," ",""),"!",""),",",""),".",""),"?",""))+1)</f>
        <v>5</v>
      </c>
      <c r="M194" s="3">
        <f t="shared" ref="M194:M257" si="19">IF(LEN(L194)&gt;0,IF(LEN(TRIM(G194))=0,VALUE(L194),0)*0.65,"")</f>
        <v>0</v>
      </c>
      <c r="N194" s="3">
        <f t="shared" ref="N194:N257" si="20">IF(LEN(L194)&gt;0,IF(LEN(TRIM(H194))=0,VALUE(L194),0)*0.75,"")</f>
        <v>0</v>
      </c>
      <c r="O194" s="3">
        <f t="shared" ref="O194:O257" si="21">IF(LEN(L194)&gt;0,IF(LEN(TRIM(I194))=0,VALUE(L194),0)*0.85,"")</f>
        <v>0</v>
      </c>
      <c r="P194" s="3">
        <f t="shared" ref="P194:P257" si="22">IF(LEN(L194)&gt;0,M194+N194+O194,"")</f>
        <v>0</v>
      </c>
    </row>
    <row r="195" spans="1:16" x14ac:dyDescent="0.2">
      <c r="A195" s="3">
        <f t="shared" ref="A195:A258" si="23">1+A194</f>
        <v>194</v>
      </c>
      <c r="D195" s="3" t="s">
        <v>821</v>
      </c>
      <c r="E195" s="3" t="s">
        <v>822</v>
      </c>
      <c r="F195" s="3" t="s">
        <v>823</v>
      </c>
      <c r="G195" s="51" t="s">
        <v>824</v>
      </c>
      <c r="H195" s="63" t="s">
        <v>825</v>
      </c>
      <c r="I195" s="3" t="s">
        <v>826</v>
      </c>
      <c r="J195" s="43" t="s">
        <v>21</v>
      </c>
      <c r="K195" s="3" t="str">
        <f>IF(COUNTIF(F$2:F195,F195)&gt;1,"Duplicated, has appeared above","")</f>
        <v/>
      </c>
      <c r="L195" s="3">
        <f t="shared" si="18"/>
        <v>4</v>
      </c>
      <c r="M195" s="3">
        <f t="shared" si="19"/>
        <v>0</v>
      </c>
      <c r="N195" s="3">
        <f t="shared" si="20"/>
        <v>0</v>
      </c>
      <c r="O195" s="3">
        <f t="shared" si="21"/>
        <v>0</v>
      </c>
      <c r="P195" s="3">
        <f t="shared" si="22"/>
        <v>0</v>
      </c>
    </row>
    <row r="196" spans="1:16" x14ac:dyDescent="0.2">
      <c r="A196" s="3">
        <f t="shared" si="23"/>
        <v>195</v>
      </c>
      <c r="E196" s="3" t="s">
        <v>827</v>
      </c>
      <c r="F196" s="3" t="s">
        <v>828</v>
      </c>
      <c r="G196" s="51" t="s">
        <v>829</v>
      </c>
      <c r="H196" s="63" t="s">
        <v>830</v>
      </c>
      <c r="I196" s="3" t="s">
        <v>831</v>
      </c>
      <c r="J196" s="43" t="s">
        <v>21</v>
      </c>
      <c r="K196" s="3" t="str">
        <f>IF(COUNTIF(F$2:F196,F196)&gt;1,"Duplicated, has appeared above","")</f>
        <v/>
      </c>
      <c r="L196" s="3">
        <f t="shared" si="18"/>
        <v>2</v>
      </c>
      <c r="M196" s="3">
        <f t="shared" si="19"/>
        <v>0</v>
      </c>
      <c r="N196" s="3">
        <f t="shared" si="20"/>
        <v>0</v>
      </c>
      <c r="O196" s="3">
        <f t="shared" si="21"/>
        <v>0</v>
      </c>
      <c r="P196" s="3">
        <f t="shared" si="22"/>
        <v>0</v>
      </c>
    </row>
    <row r="197" spans="1:16" x14ac:dyDescent="0.2">
      <c r="A197" s="3">
        <f t="shared" si="23"/>
        <v>196</v>
      </c>
      <c r="E197" s="3" t="s">
        <v>832</v>
      </c>
      <c r="F197" s="3" t="s">
        <v>833</v>
      </c>
      <c r="G197" s="51" t="s">
        <v>834</v>
      </c>
      <c r="H197" s="63" t="s">
        <v>835</v>
      </c>
      <c r="I197" s="3" t="s">
        <v>836</v>
      </c>
      <c r="J197" s="43" t="s">
        <v>21</v>
      </c>
      <c r="K197" s="3" t="str">
        <f>IF(COUNTIF(F$2:F197,F197)&gt;1,"Duplicated, has appeared above","")</f>
        <v/>
      </c>
      <c r="L197" s="3">
        <f t="shared" si="18"/>
        <v>2</v>
      </c>
      <c r="M197" s="3">
        <f t="shared" si="19"/>
        <v>0</v>
      </c>
      <c r="N197" s="3">
        <f t="shared" si="20"/>
        <v>0</v>
      </c>
      <c r="O197" s="3">
        <f t="shared" si="21"/>
        <v>0</v>
      </c>
      <c r="P197" s="3">
        <f t="shared" si="22"/>
        <v>0</v>
      </c>
    </row>
    <row r="198" spans="1:16" x14ac:dyDescent="0.2">
      <c r="A198" s="3">
        <f t="shared" si="23"/>
        <v>197</v>
      </c>
      <c r="D198" s="3" t="s">
        <v>837</v>
      </c>
      <c r="E198" s="3"/>
      <c r="F198" s="3"/>
      <c r="G198" s="52"/>
      <c r="H198" s="64"/>
      <c r="J198" s="43" t="s">
        <v>21</v>
      </c>
      <c r="K198" s="3" t="str">
        <f>IF(COUNTIF(F$2:F198,F198)&gt;1,"Duplicated, has appeared above","")</f>
        <v/>
      </c>
      <c r="L198" s="3" t="str">
        <f t="shared" si="18"/>
        <v/>
      </c>
      <c r="M198" s="3" t="str">
        <f t="shared" si="19"/>
        <v/>
      </c>
      <c r="N198" s="3" t="str">
        <f t="shared" si="20"/>
        <v/>
      </c>
      <c r="O198" s="3" t="str">
        <f t="shared" si="21"/>
        <v/>
      </c>
      <c r="P198" s="3" t="str">
        <f t="shared" si="22"/>
        <v/>
      </c>
    </row>
    <row r="199" spans="1:16" x14ac:dyDescent="0.2">
      <c r="A199" s="3">
        <f t="shared" si="23"/>
        <v>198</v>
      </c>
      <c r="D199" s="3" t="s">
        <v>838</v>
      </c>
      <c r="E199" s="3"/>
      <c r="F199" s="3"/>
      <c r="G199" s="52"/>
      <c r="H199" s="64"/>
      <c r="J199" s="43" t="s">
        <v>21</v>
      </c>
      <c r="K199" s="3" t="str">
        <f>IF(COUNTIF(F$2:F199,F199)&gt;1,"Duplicated, has appeared above","")</f>
        <v/>
      </c>
      <c r="L199" s="3" t="str">
        <f t="shared" si="18"/>
        <v/>
      </c>
      <c r="M199" s="3" t="str">
        <f t="shared" si="19"/>
        <v/>
      </c>
      <c r="N199" s="3" t="str">
        <f t="shared" si="20"/>
        <v/>
      </c>
      <c r="O199" s="3" t="str">
        <f t="shared" si="21"/>
        <v/>
      </c>
      <c r="P199" s="3" t="str">
        <f t="shared" si="22"/>
        <v/>
      </c>
    </row>
    <row r="200" spans="1:16" ht="37.5" x14ac:dyDescent="0.2">
      <c r="A200" s="3">
        <f t="shared" si="23"/>
        <v>199</v>
      </c>
      <c r="D200" s="3" t="s">
        <v>839</v>
      </c>
      <c r="E200" s="3" t="s">
        <v>840</v>
      </c>
      <c r="F200" s="3" t="s">
        <v>841</v>
      </c>
      <c r="G200" s="51" t="s">
        <v>842</v>
      </c>
      <c r="H200" s="63" t="s">
        <v>843</v>
      </c>
      <c r="I200" s="3" t="s">
        <v>844</v>
      </c>
      <c r="J200" s="43" t="s">
        <v>21</v>
      </c>
      <c r="K200" s="3" t="str">
        <f>IF(COUNTIF(F$2:F200,F200)&gt;1,"Duplicated, has appeared above","")</f>
        <v/>
      </c>
      <c r="L200" s="3">
        <f t="shared" si="18"/>
        <v>2</v>
      </c>
      <c r="M200" s="3">
        <f t="shared" si="19"/>
        <v>0</v>
      </c>
      <c r="N200" s="3">
        <f t="shared" si="20"/>
        <v>0</v>
      </c>
      <c r="O200" s="3">
        <f t="shared" si="21"/>
        <v>0</v>
      </c>
      <c r="P200" s="3">
        <f t="shared" si="22"/>
        <v>0</v>
      </c>
    </row>
    <row r="201" spans="1:16" x14ac:dyDescent="0.2">
      <c r="A201" s="3">
        <f t="shared" si="23"/>
        <v>200</v>
      </c>
      <c r="D201" s="3" t="s">
        <v>845</v>
      </c>
      <c r="E201" s="3"/>
      <c r="F201" s="3"/>
      <c r="G201" s="52"/>
      <c r="H201" s="64"/>
      <c r="J201" s="43" t="s">
        <v>21</v>
      </c>
      <c r="K201" s="3" t="str">
        <f>IF(COUNTIF(F$2:F201,F201)&gt;1,"Duplicated, has appeared above","")</f>
        <v/>
      </c>
      <c r="L201" s="3" t="str">
        <f t="shared" si="18"/>
        <v/>
      </c>
      <c r="M201" s="3" t="str">
        <f t="shared" si="19"/>
        <v/>
      </c>
      <c r="N201" s="3" t="str">
        <f t="shared" si="20"/>
        <v/>
      </c>
      <c r="O201" s="3" t="str">
        <f t="shared" si="21"/>
        <v/>
      </c>
      <c r="P201" s="3" t="str">
        <f t="shared" si="22"/>
        <v/>
      </c>
    </row>
    <row r="202" spans="1:16" x14ac:dyDescent="0.2">
      <c r="A202" s="3">
        <f t="shared" si="23"/>
        <v>201</v>
      </c>
      <c r="D202" s="3" t="s">
        <v>846</v>
      </c>
      <c r="E202" s="3" t="s">
        <v>847</v>
      </c>
      <c r="F202" s="1" t="s">
        <v>848</v>
      </c>
      <c r="G202" s="51" t="s">
        <v>849</v>
      </c>
      <c r="H202" s="63" t="s">
        <v>850</v>
      </c>
      <c r="I202" s="3" t="s">
        <v>851</v>
      </c>
      <c r="J202" s="43" t="s">
        <v>21</v>
      </c>
      <c r="K202" s="3" t="str">
        <f>IF(COUNTIF(F$2:F202,F202)&gt;1,"Duplicated, has appeared above","")</f>
        <v/>
      </c>
      <c r="L202" s="3">
        <f t="shared" si="18"/>
        <v>3</v>
      </c>
      <c r="M202" s="3">
        <f t="shared" si="19"/>
        <v>0</v>
      </c>
      <c r="N202" s="3">
        <f t="shared" si="20"/>
        <v>0</v>
      </c>
      <c r="O202" s="3">
        <f t="shared" si="21"/>
        <v>0</v>
      </c>
      <c r="P202" s="3">
        <f t="shared" si="22"/>
        <v>0</v>
      </c>
    </row>
    <row r="203" spans="1:16" x14ac:dyDescent="0.2">
      <c r="A203" s="3">
        <f t="shared" si="23"/>
        <v>202</v>
      </c>
      <c r="E203" s="3" t="s">
        <v>852</v>
      </c>
      <c r="F203" s="1" t="s">
        <v>853</v>
      </c>
      <c r="G203" s="51" t="s">
        <v>854</v>
      </c>
      <c r="H203" s="63" t="s">
        <v>855</v>
      </c>
      <c r="I203" s="3" t="s">
        <v>856</v>
      </c>
      <c r="J203" s="43" t="s">
        <v>21</v>
      </c>
      <c r="K203" s="3" t="str">
        <f>IF(COUNTIF(F$2:F203,F203)&gt;1,"Duplicated, has appeared above","")</f>
        <v/>
      </c>
      <c r="L203" s="3">
        <f t="shared" si="18"/>
        <v>1</v>
      </c>
      <c r="M203" s="3">
        <f t="shared" si="19"/>
        <v>0</v>
      </c>
      <c r="N203" s="3">
        <f t="shared" si="20"/>
        <v>0</v>
      </c>
      <c r="O203" s="3">
        <f t="shared" si="21"/>
        <v>0</v>
      </c>
      <c r="P203" s="3">
        <f t="shared" si="22"/>
        <v>0</v>
      </c>
    </row>
    <row r="204" spans="1:16" x14ac:dyDescent="0.2">
      <c r="A204" s="3">
        <f t="shared" si="23"/>
        <v>203</v>
      </c>
      <c r="E204" s="3" t="s">
        <v>857</v>
      </c>
      <c r="F204" s="1" t="s">
        <v>858</v>
      </c>
      <c r="G204" s="51" t="s">
        <v>859</v>
      </c>
      <c r="H204" s="63" t="s">
        <v>860</v>
      </c>
      <c r="I204" s="3" t="s">
        <v>861</v>
      </c>
      <c r="J204" s="43" t="s">
        <v>21</v>
      </c>
      <c r="K204" s="3" t="str">
        <f>IF(COUNTIF(F$2:F204,F204)&gt;1,"Duplicated, has appeared above","")</f>
        <v/>
      </c>
      <c r="L204" s="3">
        <f t="shared" si="18"/>
        <v>3</v>
      </c>
      <c r="M204" s="3">
        <f t="shared" si="19"/>
        <v>0</v>
      </c>
      <c r="N204" s="3">
        <f t="shared" si="20"/>
        <v>0</v>
      </c>
      <c r="O204" s="3">
        <f t="shared" si="21"/>
        <v>0</v>
      </c>
      <c r="P204" s="3">
        <f t="shared" si="22"/>
        <v>0</v>
      </c>
    </row>
    <row r="205" spans="1:16" x14ac:dyDescent="0.2">
      <c r="A205" s="3">
        <f t="shared" si="23"/>
        <v>204</v>
      </c>
      <c r="E205" s="3" t="s">
        <v>862</v>
      </c>
      <c r="F205" s="1" t="s">
        <v>863</v>
      </c>
      <c r="G205" s="51" t="s">
        <v>864</v>
      </c>
      <c r="H205" s="63" t="s">
        <v>865</v>
      </c>
      <c r="I205" s="3" t="s">
        <v>866</v>
      </c>
      <c r="J205" s="43" t="s">
        <v>21</v>
      </c>
      <c r="K205" s="3" t="str">
        <f>IF(COUNTIF(F$2:F205,F205)&gt;1,"Duplicated, has appeared above","")</f>
        <v/>
      </c>
      <c r="L205" s="3">
        <f t="shared" si="18"/>
        <v>2</v>
      </c>
      <c r="M205" s="3">
        <f t="shared" si="19"/>
        <v>0</v>
      </c>
      <c r="N205" s="3">
        <f t="shared" si="20"/>
        <v>0</v>
      </c>
      <c r="O205" s="3">
        <f t="shared" si="21"/>
        <v>0</v>
      </c>
      <c r="P205" s="3">
        <f t="shared" si="22"/>
        <v>0</v>
      </c>
    </row>
    <row r="206" spans="1:16" x14ac:dyDescent="0.2">
      <c r="A206" s="3">
        <f t="shared" si="23"/>
        <v>205</v>
      </c>
      <c r="E206" s="3" t="s">
        <v>867</v>
      </c>
      <c r="F206" s="1" t="s">
        <v>868</v>
      </c>
      <c r="G206" s="51" t="s">
        <v>869</v>
      </c>
      <c r="H206" s="63" t="s">
        <v>870</v>
      </c>
      <c r="I206" s="3" t="s">
        <v>871</v>
      </c>
      <c r="J206" s="43" t="s">
        <v>21</v>
      </c>
      <c r="K206" s="3" t="str">
        <f>IF(COUNTIF(F$2:F206,F206)&gt;1,"Duplicated, has appeared above","")</f>
        <v/>
      </c>
      <c r="L206" s="3">
        <f t="shared" si="18"/>
        <v>1</v>
      </c>
      <c r="M206" s="3">
        <f t="shared" si="19"/>
        <v>0</v>
      </c>
      <c r="N206" s="3">
        <f t="shared" si="20"/>
        <v>0</v>
      </c>
      <c r="O206" s="3">
        <f t="shared" si="21"/>
        <v>0</v>
      </c>
      <c r="P206" s="3">
        <f t="shared" si="22"/>
        <v>0</v>
      </c>
    </row>
    <row r="207" spans="1:16" x14ac:dyDescent="0.2">
      <c r="A207" s="3">
        <f t="shared" si="23"/>
        <v>206</v>
      </c>
      <c r="D207" s="3" t="s">
        <v>872</v>
      </c>
      <c r="E207" s="3"/>
      <c r="F207" s="3"/>
      <c r="G207" s="52"/>
      <c r="H207" s="64"/>
      <c r="J207" s="43" t="s">
        <v>21</v>
      </c>
      <c r="K207" s="3" t="str">
        <f>IF(COUNTIF(F$2:F207,F207)&gt;1,"Duplicated, has appeared above","")</f>
        <v/>
      </c>
      <c r="L207" s="3" t="str">
        <f t="shared" si="18"/>
        <v/>
      </c>
      <c r="M207" s="3" t="str">
        <f t="shared" si="19"/>
        <v/>
      </c>
      <c r="N207" s="3" t="str">
        <f t="shared" si="20"/>
        <v/>
      </c>
      <c r="O207" s="3" t="str">
        <f t="shared" si="21"/>
        <v/>
      </c>
      <c r="P207" s="3" t="str">
        <f t="shared" si="22"/>
        <v/>
      </c>
    </row>
    <row r="208" spans="1:16" x14ac:dyDescent="0.2">
      <c r="A208" s="3">
        <f t="shared" si="23"/>
        <v>207</v>
      </c>
      <c r="D208" s="3" t="s">
        <v>873</v>
      </c>
      <c r="E208" s="3" t="s">
        <v>874</v>
      </c>
      <c r="F208" s="1" t="s">
        <v>875</v>
      </c>
      <c r="G208" s="51" t="s">
        <v>876</v>
      </c>
      <c r="H208" s="63" t="s">
        <v>877</v>
      </c>
      <c r="I208" s="3" t="s">
        <v>878</v>
      </c>
      <c r="J208" s="43" t="s">
        <v>21</v>
      </c>
      <c r="K208" s="3" t="str">
        <f>IF(COUNTIF(F$2:F208,F208)&gt;1,"Duplicated, has appeared above","")</f>
        <v/>
      </c>
      <c r="L208" s="3">
        <f t="shared" si="18"/>
        <v>1</v>
      </c>
      <c r="M208" s="3">
        <f t="shared" si="19"/>
        <v>0</v>
      </c>
      <c r="N208" s="3">
        <f t="shared" si="20"/>
        <v>0</v>
      </c>
      <c r="O208" s="3">
        <f t="shared" si="21"/>
        <v>0</v>
      </c>
      <c r="P208" s="3">
        <f t="shared" si="22"/>
        <v>0</v>
      </c>
    </row>
    <row r="209" spans="1:16" x14ac:dyDescent="0.2">
      <c r="A209" s="3">
        <f t="shared" si="23"/>
        <v>208</v>
      </c>
      <c r="E209" s="3" t="s">
        <v>879</v>
      </c>
      <c r="F209" s="1" t="s">
        <v>880</v>
      </c>
      <c r="G209" s="51" t="s">
        <v>881</v>
      </c>
      <c r="H209" s="63" t="s">
        <v>881</v>
      </c>
      <c r="I209" s="3" t="s">
        <v>882</v>
      </c>
      <c r="J209" s="43" t="s">
        <v>21</v>
      </c>
      <c r="K209" s="3" t="str">
        <f>IF(COUNTIF(F$2:F209,F209)&gt;1,"Duplicated, has appeared above","")</f>
        <v/>
      </c>
      <c r="L209" s="3">
        <f t="shared" si="18"/>
        <v>1</v>
      </c>
      <c r="M209" s="3">
        <f t="shared" si="19"/>
        <v>0</v>
      </c>
      <c r="N209" s="3">
        <f t="shared" si="20"/>
        <v>0</v>
      </c>
      <c r="O209" s="3">
        <f t="shared" si="21"/>
        <v>0</v>
      </c>
      <c r="P209" s="3">
        <f t="shared" si="22"/>
        <v>0</v>
      </c>
    </row>
    <row r="210" spans="1:16" x14ac:dyDescent="0.2">
      <c r="A210" s="3">
        <f t="shared" si="23"/>
        <v>209</v>
      </c>
      <c r="E210" s="3" t="s">
        <v>883</v>
      </c>
      <c r="F210" s="1" t="s">
        <v>884</v>
      </c>
      <c r="G210" s="51" t="s">
        <v>885</v>
      </c>
      <c r="H210" s="63" t="s">
        <v>886</v>
      </c>
      <c r="I210" s="3" t="s">
        <v>887</v>
      </c>
      <c r="J210" s="43" t="s">
        <v>21</v>
      </c>
      <c r="K210" s="3" t="str">
        <f>IF(COUNTIF(F$2:F210,F210)&gt;1,"Duplicated, has appeared above","")</f>
        <v/>
      </c>
      <c r="L210" s="3">
        <f t="shared" si="18"/>
        <v>1</v>
      </c>
      <c r="M210" s="3">
        <f t="shared" si="19"/>
        <v>0</v>
      </c>
      <c r="N210" s="3">
        <f t="shared" si="20"/>
        <v>0</v>
      </c>
      <c r="O210" s="3">
        <f t="shared" si="21"/>
        <v>0</v>
      </c>
      <c r="P210" s="3">
        <f t="shared" si="22"/>
        <v>0</v>
      </c>
    </row>
    <row r="211" spans="1:16" x14ac:dyDescent="0.2">
      <c r="A211" s="3">
        <f t="shared" si="23"/>
        <v>210</v>
      </c>
      <c r="E211" s="3" t="s">
        <v>888</v>
      </c>
      <c r="F211" s="3" t="s">
        <v>889</v>
      </c>
      <c r="G211" s="51" t="s">
        <v>890</v>
      </c>
      <c r="H211" s="63" t="s">
        <v>891</v>
      </c>
      <c r="I211" s="3" t="s">
        <v>892</v>
      </c>
      <c r="J211" s="43" t="s">
        <v>21</v>
      </c>
      <c r="K211" s="3" t="str">
        <f>IF(COUNTIF(F$2:F211,F211)&gt;1,"Duplicated, has appeared above","")</f>
        <v/>
      </c>
      <c r="L211" s="3">
        <f t="shared" si="18"/>
        <v>1</v>
      </c>
      <c r="M211" s="3">
        <f t="shared" si="19"/>
        <v>0</v>
      </c>
      <c r="N211" s="3">
        <f t="shared" si="20"/>
        <v>0</v>
      </c>
      <c r="O211" s="3">
        <f t="shared" si="21"/>
        <v>0</v>
      </c>
      <c r="P211" s="3">
        <f t="shared" si="22"/>
        <v>0</v>
      </c>
    </row>
    <row r="212" spans="1:16" x14ac:dyDescent="0.2">
      <c r="A212" s="3">
        <f t="shared" si="23"/>
        <v>211</v>
      </c>
      <c r="E212" s="3" t="s">
        <v>893</v>
      </c>
      <c r="F212" s="3" t="s">
        <v>894</v>
      </c>
      <c r="G212" s="51" t="s">
        <v>895</v>
      </c>
      <c r="H212" s="63" t="s">
        <v>895</v>
      </c>
      <c r="I212" s="3" t="s">
        <v>896</v>
      </c>
      <c r="J212" s="43" t="s">
        <v>21</v>
      </c>
      <c r="K212" s="3" t="str">
        <f>IF(COUNTIF(F$2:F212,F212)&gt;1,"Duplicated, has appeared above","")</f>
        <v/>
      </c>
      <c r="L212" s="3">
        <f t="shared" si="18"/>
        <v>1</v>
      </c>
      <c r="M212" s="3">
        <f t="shared" si="19"/>
        <v>0</v>
      </c>
      <c r="N212" s="3">
        <f t="shared" si="20"/>
        <v>0</v>
      </c>
      <c r="O212" s="3">
        <f t="shared" si="21"/>
        <v>0</v>
      </c>
      <c r="P212" s="3">
        <f t="shared" si="22"/>
        <v>0</v>
      </c>
    </row>
    <row r="213" spans="1:16" x14ac:dyDescent="0.2">
      <c r="A213" s="3">
        <f t="shared" si="23"/>
        <v>212</v>
      </c>
      <c r="E213" s="3" t="s">
        <v>897</v>
      </c>
      <c r="F213" s="3" t="s">
        <v>898</v>
      </c>
      <c r="G213" s="51" t="s">
        <v>899</v>
      </c>
      <c r="H213" s="63" t="s">
        <v>899</v>
      </c>
      <c r="I213" s="3" t="s">
        <v>900</v>
      </c>
      <c r="J213" s="43" t="s">
        <v>21</v>
      </c>
      <c r="K213" s="3" t="str">
        <f>IF(COUNTIF(F$2:F213,F213)&gt;1,"Duplicated, has appeared above","")</f>
        <v/>
      </c>
      <c r="L213" s="3">
        <f t="shared" si="18"/>
        <v>1</v>
      </c>
      <c r="M213" s="3">
        <f t="shared" si="19"/>
        <v>0</v>
      </c>
      <c r="N213" s="3">
        <f t="shared" si="20"/>
        <v>0</v>
      </c>
      <c r="O213" s="3">
        <f t="shared" si="21"/>
        <v>0</v>
      </c>
      <c r="P213" s="3">
        <f t="shared" si="22"/>
        <v>0</v>
      </c>
    </row>
    <row r="214" spans="1:16" ht="37.5" x14ac:dyDescent="0.2">
      <c r="A214" s="3">
        <f t="shared" si="23"/>
        <v>213</v>
      </c>
      <c r="D214" s="3" t="s">
        <v>901</v>
      </c>
      <c r="E214" s="3" t="s">
        <v>902</v>
      </c>
      <c r="F214" s="1" t="s">
        <v>903</v>
      </c>
      <c r="G214" s="51" t="s">
        <v>767</v>
      </c>
      <c r="H214" s="63" t="s">
        <v>768</v>
      </c>
      <c r="I214" s="3" t="s">
        <v>769</v>
      </c>
      <c r="J214" s="43" t="s">
        <v>21</v>
      </c>
      <c r="K214" s="3" t="str">
        <f>IF(COUNTIF(F$2:F214,F214)&gt;1,"Duplicated, has appeared above","")</f>
        <v>Duplicated, has appeared above</v>
      </c>
      <c r="L214" s="3" t="str">
        <f t="shared" si="18"/>
        <v/>
      </c>
      <c r="M214" s="3" t="str">
        <f t="shared" si="19"/>
        <v/>
      </c>
      <c r="N214" s="3" t="str">
        <f t="shared" si="20"/>
        <v/>
      </c>
      <c r="O214" s="3" t="str">
        <f t="shared" si="21"/>
        <v/>
      </c>
      <c r="P214" s="3" t="str">
        <f t="shared" si="22"/>
        <v/>
      </c>
    </row>
    <row r="215" spans="1:16" ht="37.5" x14ac:dyDescent="0.2">
      <c r="A215" s="3">
        <f t="shared" si="23"/>
        <v>214</v>
      </c>
      <c r="D215" s="3" t="s">
        <v>904</v>
      </c>
      <c r="E215" s="3"/>
      <c r="F215" s="3"/>
      <c r="G215" s="52"/>
      <c r="H215" s="64"/>
      <c r="J215" s="43" t="s">
        <v>21</v>
      </c>
      <c r="K215" s="3" t="str">
        <f>IF(COUNTIF(F$2:F215,F215)&gt;1,"Duplicated, has appeared above","")</f>
        <v/>
      </c>
      <c r="L215" s="3" t="str">
        <f t="shared" si="18"/>
        <v/>
      </c>
      <c r="M215" s="3" t="str">
        <f t="shared" si="19"/>
        <v/>
      </c>
      <c r="N215" s="3" t="str">
        <f t="shared" si="20"/>
        <v/>
      </c>
      <c r="O215" s="3" t="str">
        <f t="shared" si="21"/>
        <v/>
      </c>
      <c r="P215" s="3" t="str">
        <f t="shared" si="22"/>
        <v/>
      </c>
    </row>
    <row r="216" spans="1:16" x14ac:dyDescent="0.2">
      <c r="A216" s="3">
        <f t="shared" si="23"/>
        <v>215</v>
      </c>
      <c r="D216" s="37" t="s">
        <v>905</v>
      </c>
      <c r="E216" s="3" t="s">
        <v>906</v>
      </c>
      <c r="F216" s="37" t="s">
        <v>907</v>
      </c>
      <c r="G216" s="53" t="s">
        <v>738</v>
      </c>
      <c r="H216" s="65" t="s">
        <v>908</v>
      </c>
      <c r="I216" s="37" t="s">
        <v>740</v>
      </c>
      <c r="J216" s="43" t="s">
        <v>21</v>
      </c>
      <c r="K216" s="37" t="str">
        <f>IF(COUNTIF(F$2:F216,F216)&gt;1,"Duplicated, has appeared above","")</f>
        <v>Duplicated, has appeared above</v>
      </c>
      <c r="L216" s="3" t="str">
        <f t="shared" si="18"/>
        <v/>
      </c>
      <c r="M216" s="3" t="str">
        <f t="shared" si="19"/>
        <v/>
      </c>
      <c r="N216" s="3" t="str">
        <f t="shared" si="20"/>
        <v/>
      </c>
      <c r="O216" s="3" t="str">
        <f t="shared" si="21"/>
        <v/>
      </c>
      <c r="P216" s="3" t="str">
        <f t="shared" si="22"/>
        <v/>
      </c>
    </row>
    <row r="217" spans="1:16" ht="60.75" x14ac:dyDescent="0.2">
      <c r="A217" s="3">
        <f t="shared" si="23"/>
        <v>216</v>
      </c>
      <c r="D217" s="37"/>
      <c r="E217" s="3" t="s">
        <v>909</v>
      </c>
      <c r="F217" s="37" t="s">
        <v>910</v>
      </c>
      <c r="G217" s="53" t="s">
        <v>911</v>
      </c>
      <c r="H217" s="65" t="s">
        <v>912</v>
      </c>
      <c r="I217" s="37" t="s">
        <v>913</v>
      </c>
      <c r="J217" s="43" t="s">
        <v>21</v>
      </c>
      <c r="K217" s="37" t="str">
        <f>IF(COUNTIF(F$2:F217,F217)&gt;1,"Duplicated, has appeared above","")</f>
        <v/>
      </c>
      <c r="L217" s="3">
        <f t="shared" si="18"/>
        <v>11</v>
      </c>
      <c r="M217" s="3">
        <f t="shared" si="19"/>
        <v>0</v>
      </c>
      <c r="N217" s="3">
        <f t="shared" si="20"/>
        <v>0</v>
      </c>
      <c r="O217" s="3">
        <f t="shared" si="21"/>
        <v>0</v>
      </c>
      <c r="P217" s="3">
        <f t="shared" si="22"/>
        <v>0</v>
      </c>
    </row>
    <row r="218" spans="1:16" x14ac:dyDescent="0.2">
      <c r="A218" s="3">
        <f t="shared" si="23"/>
        <v>217</v>
      </c>
      <c r="E218" s="3" t="s">
        <v>914</v>
      </c>
      <c r="F218" s="3" t="s">
        <v>756</v>
      </c>
      <c r="G218" s="51" t="s">
        <v>757</v>
      </c>
      <c r="H218" s="63" t="s">
        <v>758</v>
      </c>
      <c r="I218" s="3" t="s">
        <v>759</v>
      </c>
      <c r="J218" s="43" t="s">
        <v>21</v>
      </c>
      <c r="K218" s="3" t="str">
        <f>IF(COUNTIF(F$2:F218,F218)&gt;1,"Duplicated, has appeared above","")</f>
        <v>Duplicated, has appeared above</v>
      </c>
      <c r="L218" s="3" t="str">
        <f t="shared" si="18"/>
        <v/>
      </c>
      <c r="M218" s="3" t="str">
        <f t="shared" si="19"/>
        <v/>
      </c>
      <c r="N218" s="3" t="str">
        <f t="shared" si="20"/>
        <v/>
      </c>
      <c r="O218" s="3" t="str">
        <f t="shared" si="21"/>
        <v/>
      </c>
      <c r="P218" s="3" t="str">
        <f t="shared" si="22"/>
        <v/>
      </c>
    </row>
    <row r="219" spans="1:16" x14ac:dyDescent="0.2">
      <c r="A219" s="3">
        <f t="shared" si="23"/>
        <v>218</v>
      </c>
      <c r="D219" s="3" t="s">
        <v>915</v>
      </c>
      <c r="E219" s="3"/>
      <c r="F219" s="3"/>
      <c r="G219" s="52"/>
      <c r="H219" s="64"/>
      <c r="J219" s="43" t="s">
        <v>21</v>
      </c>
      <c r="K219" s="3" t="str">
        <f>IF(COUNTIF(F$2:F219,F219)&gt;1,"Duplicated, has appeared above","")</f>
        <v/>
      </c>
      <c r="L219" s="3" t="str">
        <f t="shared" si="18"/>
        <v/>
      </c>
      <c r="M219" s="3" t="str">
        <f t="shared" si="19"/>
        <v/>
      </c>
      <c r="N219" s="3" t="str">
        <f t="shared" si="20"/>
        <v/>
      </c>
      <c r="O219" s="3" t="str">
        <f t="shared" si="21"/>
        <v/>
      </c>
      <c r="P219" s="3" t="str">
        <f t="shared" si="22"/>
        <v/>
      </c>
    </row>
    <row r="220" spans="1:16" x14ac:dyDescent="0.2">
      <c r="A220" s="3">
        <f t="shared" si="23"/>
        <v>219</v>
      </c>
      <c r="D220" s="3" t="s">
        <v>916</v>
      </c>
      <c r="E220" s="3" t="s">
        <v>917</v>
      </c>
      <c r="F220" s="3" t="s">
        <v>918</v>
      </c>
      <c r="G220" s="51" t="s">
        <v>919</v>
      </c>
      <c r="H220" s="63" t="s">
        <v>920</v>
      </c>
      <c r="I220" s="3" t="s">
        <v>921</v>
      </c>
      <c r="J220" s="43" t="s">
        <v>21</v>
      </c>
      <c r="K220" s="3" t="str">
        <f>IF(COUNTIF(F$2:F220,F220)&gt;1,"Duplicated, has appeared above","")</f>
        <v/>
      </c>
      <c r="L220" s="3">
        <f t="shared" si="18"/>
        <v>2</v>
      </c>
      <c r="M220" s="3">
        <f t="shared" si="19"/>
        <v>0</v>
      </c>
      <c r="N220" s="3">
        <f t="shared" si="20"/>
        <v>0</v>
      </c>
      <c r="O220" s="3">
        <f t="shared" si="21"/>
        <v>0</v>
      </c>
      <c r="P220" s="3">
        <f t="shared" si="22"/>
        <v>0</v>
      </c>
    </row>
    <row r="221" spans="1:16" x14ac:dyDescent="0.2">
      <c r="A221" s="3">
        <f t="shared" si="23"/>
        <v>220</v>
      </c>
      <c r="E221" s="3" t="s">
        <v>922</v>
      </c>
      <c r="F221" s="3" t="s">
        <v>923</v>
      </c>
      <c r="G221" s="51" t="s">
        <v>924</v>
      </c>
      <c r="H221" s="63" t="s">
        <v>925</v>
      </c>
      <c r="I221" s="3" t="s">
        <v>926</v>
      </c>
      <c r="J221" s="43" t="s">
        <v>21</v>
      </c>
      <c r="K221" s="3" t="str">
        <f>IF(COUNTIF(F$2:F221,F221)&gt;1,"Duplicated, has appeared above","")</f>
        <v/>
      </c>
      <c r="L221" s="3">
        <f t="shared" si="18"/>
        <v>2</v>
      </c>
      <c r="M221" s="3">
        <f t="shared" si="19"/>
        <v>0</v>
      </c>
      <c r="N221" s="3">
        <f t="shared" si="20"/>
        <v>0</v>
      </c>
      <c r="O221" s="3">
        <f t="shared" si="21"/>
        <v>0</v>
      </c>
      <c r="P221" s="3">
        <f t="shared" si="22"/>
        <v>0</v>
      </c>
    </row>
    <row r="222" spans="1:16" x14ac:dyDescent="0.2">
      <c r="A222" s="3">
        <f t="shared" si="23"/>
        <v>221</v>
      </c>
      <c r="E222" s="3" t="s">
        <v>927</v>
      </c>
      <c r="F222" s="3" t="s">
        <v>928</v>
      </c>
      <c r="G222" s="51" t="s">
        <v>929</v>
      </c>
      <c r="H222" s="63" t="s">
        <v>930</v>
      </c>
      <c r="I222" s="3" t="s">
        <v>931</v>
      </c>
      <c r="J222" s="43" t="s">
        <v>21</v>
      </c>
      <c r="K222" s="3" t="str">
        <f>IF(COUNTIF(F$2:F222,F222)&gt;1,"Duplicated, has appeared above","")</f>
        <v/>
      </c>
      <c r="L222" s="3">
        <f t="shared" si="18"/>
        <v>2</v>
      </c>
      <c r="M222" s="3">
        <f t="shared" si="19"/>
        <v>0</v>
      </c>
      <c r="N222" s="3">
        <f t="shared" si="20"/>
        <v>0</v>
      </c>
      <c r="O222" s="3">
        <f t="shared" si="21"/>
        <v>0</v>
      </c>
      <c r="P222" s="3">
        <f t="shared" si="22"/>
        <v>0</v>
      </c>
    </row>
    <row r="223" spans="1:16" x14ac:dyDescent="0.2">
      <c r="A223" s="3">
        <f t="shared" si="23"/>
        <v>222</v>
      </c>
      <c r="D223" s="3" t="s">
        <v>932</v>
      </c>
      <c r="E223" s="3"/>
      <c r="F223" s="3" t="s">
        <v>933</v>
      </c>
      <c r="G223" s="51" t="s">
        <v>689</v>
      </c>
      <c r="H223" s="63" t="s">
        <v>689</v>
      </c>
      <c r="I223" s="3" t="s">
        <v>690</v>
      </c>
      <c r="J223" s="43" t="s">
        <v>21</v>
      </c>
      <c r="K223" s="3" t="str">
        <f>IF(COUNTIF(F$2:F223,F223)&gt;1,"Duplicated, has appeared above","")</f>
        <v>Duplicated, has appeared above</v>
      </c>
      <c r="L223" s="3" t="str">
        <f t="shared" si="18"/>
        <v/>
      </c>
      <c r="M223" s="3" t="str">
        <f t="shared" si="19"/>
        <v/>
      </c>
      <c r="N223" s="3" t="str">
        <f t="shared" si="20"/>
        <v/>
      </c>
      <c r="O223" s="3" t="str">
        <f t="shared" si="21"/>
        <v/>
      </c>
      <c r="P223" s="3" t="str">
        <f t="shared" si="22"/>
        <v/>
      </c>
    </row>
    <row r="224" spans="1:16" x14ac:dyDescent="0.2">
      <c r="A224" s="3">
        <f t="shared" si="23"/>
        <v>223</v>
      </c>
      <c r="E224" s="3"/>
      <c r="F224" s="3" t="s">
        <v>934</v>
      </c>
      <c r="G224" s="51" t="s">
        <v>935</v>
      </c>
      <c r="H224" s="63" t="s">
        <v>935</v>
      </c>
      <c r="I224" s="3" t="s">
        <v>936</v>
      </c>
      <c r="J224" s="43" t="s">
        <v>21</v>
      </c>
      <c r="K224" s="3" t="str">
        <f>IF(COUNTIF(F$2:F224,F224)&gt;1,"Duplicated, has appeared above","")</f>
        <v/>
      </c>
      <c r="L224" s="3">
        <f t="shared" si="18"/>
        <v>1</v>
      </c>
      <c r="M224" s="3">
        <f t="shared" si="19"/>
        <v>0</v>
      </c>
      <c r="N224" s="3">
        <f t="shared" si="20"/>
        <v>0</v>
      </c>
      <c r="O224" s="3">
        <f t="shared" si="21"/>
        <v>0</v>
      </c>
      <c r="P224" s="3">
        <f t="shared" si="22"/>
        <v>0</v>
      </c>
    </row>
    <row r="225" spans="1:16" x14ac:dyDescent="0.2">
      <c r="A225" s="3">
        <f t="shared" si="23"/>
        <v>224</v>
      </c>
      <c r="D225" s="3" t="s">
        <v>937</v>
      </c>
      <c r="E225" s="3"/>
      <c r="F225" s="3"/>
      <c r="G225" s="52"/>
      <c r="H225" s="64"/>
      <c r="J225" s="43" t="s">
        <v>21</v>
      </c>
      <c r="K225" s="3" t="str">
        <f>IF(COUNTIF(F$2:F225,F225)&gt;1,"Duplicated, has appeared above","")</f>
        <v/>
      </c>
      <c r="L225" s="3" t="str">
        <f t="shared" si="18"/>
        <v/>
      </c>
      <c r="M225" s="3" t="str">
        <f t="shared" si="19"/>
        <v/>
      </c>
      <c r="N225" s="3" t="str">
        <f t="shared" si="20"/>
        <v/>
      </c>
      <c r="O225" s="3" t="str">
        <f t="shared" si="21"/>
        <v/>
      </c>
      <c r="P225" s="3" t="str">
        <f t="shared" si="22"/>
        <v/>
      </c>
    </row>
    <row r="226" spans="1:16" x14ac:dyDescent="0.2">
      <c r="A226" s="3">
        <f t="shared" si="23"/>
        <v>225</v>
      </c>
      <c r="D226" s="3" t="s">
        <v>938</v>
      </c>
      <c r="E226" s="3"/>
      <c r="F226" s="3" t="s">
        <v>939</v>
      </c>
      <c r="G226" s="51" t="s">
        <v>940</v>
      </c>
      <c r="H226" s="63" t="s">
        <v>941</v>
      </c>
      <c r="I226" s="3" t="s">
        <v>942</v>
      </c>
      <c r="J226" s="43" t="s">
        <v>21</v>
      </c>
      <c r="K226" s="3" t="str">
        <f>IF(COUNTIF(F$2:F226,F226)&gt;1,"Duplicated, has appeared above","")</f>
        <v/>
      </c>
      <c r="L226" s="3">
        <f t="shared" si="18"/>
        <v>1</v>
      </c>
      <c r="M226" s="3">
        <f t="shared" si="19"/>
        <v>0</v>
      </c>
      <c r="N226" s="3">
        <f t="shared" si="20"/>
        <v>0</v>
      </c>
      <c r="O226" s="3">
        <f t="shared" si="21"/>
        <v>0</v>
      </c>
      <c r="P226" s="3">
        <f t="shared" si="22"/>
        <v>0</v>
      </c>
    </row>
    <row r="227" spans="1:16" x14ac:dyDescent="0.2">
      <c r="A227" s="3">
        <f t="shared" si="23"/>
        <v>226</v>
      </c>
      <c r="E227" s="3"/>
      <c r="F227" s="3" t="s">
        <v>943</v>
      </c>
      <c r="G227" s="51" t="s">
        <v>944</v>
      </c>
      <c r="H227" s="63" t="s">
        <v>944</v>
      </c>
      <c r="I227" s="3" t="s">
        <v>945</v>
      </c>
      <c r="J227" s="43" t="s">
        <v>21</v>
      </c>
      <c r="K227" s="3" t="str">
        <f>IF(COUNTIF(F$2:F227,F227)&gt;1,"Duplicated, has appeared above","")</f>
        <v/>
      </c>
      <c r="L227" s="3">
        <f t="shared" si="18"/>
        <v>1</v>
      </c>
      <c r="M227" s="3">
        <f t="shared" si="19"/>
        <v>0</v>
      </c>
      <c r="N227" s="3">
        <f t="shared" si="20"/>
        <v>0</v>
      </c>
      <c r="O227" s="3">
        <f t="shared" si="21"/>
        <v>0</v>
      </c>
      <c r="P227" s="3">
        <f t="shared" si="22"/>
        <v>0</v>
      </c>
    </row>
    <row r="228" spans="1:16" x14ac:dyDescent="0.2">
      <c r="A228" s="3">
        <f t="shared" si="23"/>
        <v>227</v>
      </c>
      <c r="E228" s="3"/>
      <c r="F228" s="3" t="s">
        <v>946</v>
      </c>
      <c r="G228" s="51" t="s">
        <v>947</v>
      </c>
      <c r="H228" s="63" t="s">
        <v>947</v>
      </c>
      <c r="I228" s="3" t="s">
        <v>948</v>
      </c>
      <c r="J228" s="43" t="s">
        <v>21</v>
      </c>
      <c r="K228" s="3" t="str">
        <f>IF(COUNTIF(F$2:F228,F228)&gt;1,"Duplicated, has appeared above","")</f>
        <v/>
      </c>
      <c r="L228" s="3">
        <f t="shared" si="18"/>
        <v>1</v>
      </c>
      <c r="M228" s="3">
        <f t="shared" si="19"/>
        <v>0</v>
      </c>
      <c r="N228" s="3">
        <f t="shared" si="20"/>
        <v>0</v>
      </c>
      <c r="O228" s="3">
        <f t="shared" si="21"/>
        <v>0</v>
      </c>
      <c r="P228" s="3">
        <f t="shared" si="22"/>
        <v>0</v>
      </c>
    </row>
    <row r="229" spans="1:16" x14ac:dyDescent="0.2">
      <c r="A229" s="3">
        <f t="shared" si="23"/>
        <v>228</v>
      </c>
      <c r="D229" s="3" t="s">
        <v>949</v>
      </c>
      <c r="E229" s="3"/>
      <c r="F229" s="3" t="s">
        <v>950</v>
      </c>
      <c r="G229" s="51" t="s">
        <v>924</v>
      </c>
      <c r="H229" s="63" t="s">
        <v>925</v>
      </c>
      <c r="I229" s="3" t="s">
        <v>926</v>
      </c>
      <c r="J229" s="43" t="s">
        <v>21</v>
      </c>
      <c r="K229" s="3" t="str">
        <f>IF(COUNTIF(F$2:F229,F229)&gt;1,"Duplicated, has appeared above","")</f>
        <v/>
      </c>
      <c r="L229" s="3">
        <f t="shared" si="18"/>
        <v>2</v>
      </c>
      <c r="M229" s="3">
        <f t="shared" si="19"/>
        <v>0</v>
      </c>
      <c r="N229" s="3">
        <f t="shared" si="20"/>
        <v>0</v>
      </c>
      <c r="O229" s="3">
        <f t="shared" si="21"/>
        <v>0</v>
      </c>
      <c r="P229" s="3">
        <f t="shared" si="22"/>
        <v>0</v>
      </c>
    </row>
    <row r="230" spans="1:16" x14ac:dyDescent="0.2">
      <c r="A230" s="3">
        <f t="shared" si="23"/>
        <v>229</v>
      </c>
      <c r="E230" s="3"/>
      <c r="F230" s="3" t="s">
        <v>951</v>
      </c>
      <c r="G230" s="51" t="s">
        <v>952</v>
      </c>
      <c r="H230" s="63" t="s">
        <v>953</v>
      </c>
      <c r="I230" s="3" t="s">
        <v>954</v>
      </c>
      <c r="J230" s="43" t="s">
        <v>21</v>
      </c>
      <c r="K230" s="3" t="str">
        <f>IF(COUNTIF(F$2:F230,F230)&gt;1,"Duplicated, has appeared above","")</f>
        <v/>
      </c>
      <c r="L230" s="3">
        <f t="shared" si="18"/>
        <v>2</v>
      </c>
      <c r="M230" s="3">
        <f t="shared" si="19"/>
        <v>0</v>
      </c>
      <c r="N230" s="3">
        <f t="shared" si="20"/>
        <v>0</v>
      </c>
      <c r="O230" s="3">
        <f t="shared" si="21"/>
        <v>0</v>
      </c>
      <c r="P230" s="3">
        <f t="shared" si="22"/>
        <v>0</v>
      </c>
    </row>
    <row r="231" spans="1:16" x14ac:dyDescent="0.2">
      <c r="A231" s="3">
        <f t="shared" si="23"/>
        <v>230</v>
      </c>
      <c r="E231" s="3"/>
      <c r="F231" s="3" t="s">
        <v>955</v>
      </c>
      <c r="G231" s="51" t="s">
        <v>956</v>
      </c>
      <c r="H231" s="63" t="s">
        <v>957</v>
      </c>
      <c r="I231" s="3" t="s">
        <v>958</v>
      </c>
      <c r="J231" s="43" t="s">
        <v>21</v>
      </c>
      <c r="K231" s="3" t="str">
        <f>IF(COUNTIF(F$2:F231,F231)&gt;1,"Duplicated, has appeared above","")</f>
        <v/>
      </c>
      <c r="L231" s="3">
        <f t="shared" si="18"/>
        <v>2</v>
      </c>
      <c r="M231" s="3">
        <f t="shared" si="19"/>
        <v>0</v>
      </c>
      <c r="N231" s="3">
        <f t="shared" si="20"/>
        <v>0</v>
      </c>
      <c r="O231" s="3">
        <f t="shared" si="21"/>
        <v>0</v>
      </c>
      <c r="P231" s="3">
        <f t="shared" si="22"/>
        <v>0</v>
      </c>
    </row>
    <row r="232" spans="1:16" x14ac:dyDescent="0.2">
      <c r="A232" s="3">
        <f t="shared" si="23"/>
        <v>231</v>
      </c>
      <c r="E232" s="3"/>
      <c r="F232" s="3" t="s">
        <v>959</v>
      </c>
      <c r="G232" s="51" t="s">
        <v>960</v>
      </c>
      <c r="H232" s="63" t="s">
        <v>961</v>
      </c>
      <c r="I232" s="3" t="s">
        <v>962</v>
      </c>
      <c r="J232" s="43" t="s">
        <v>21</v>
      </c>
      <c r="K232" s="3" t="str">
        <f>IF(COUNTIF(F$2:F232,F232)&gt;1,"Duplicated, has appeared above","")</f>
        <v/>
      </c>
      <c r="L232" s="3">
        <f t="shared" si="18"/>
        <v>2</v>
      </c>
      <c r="M232" s="3">
        <f t="shared" si="19"/>
        <v>0</v>
      </c>
      <c r="N232" s="3">
        <f t="shared" si="20"/>
        <v>0</v>
      </c>
      <c r="O232" s="3">
        <f t="shared" si="21"/>
        <v>0</v>
      </c>
      <c r="P232" s="3">
        <f t="shared" si="22"/>
        <v>0</v>
      </c>
    </row>
    <row r="233" spans="1:16" x14ac:dyDescent="0.2">
      <c r="A233" s="3">
        <f t="shared" si="23"/>
        <v>232</v>
      </c>
      <c r="E233" s="3"/>
      <c r="F233" s="3" t="s">
        <v>963</v>
      </c>
      <c r="G233" s="51" t="s">
        <v>964</v>
      </c>
      <c r="H233" s="63" t="s">
        <v>965</v>
      </c>
      <c r="I233" s="3" t="s">
        <v>966</v>
      </c>
      <c r="J233" s="43" t="s">
        <v>21</v>
      </c>
      <c r="K233" s="3" t="str">
        <f>IF(COUNTIF(F$2:F233,F233)&gt;1,"Duplicated, has appeared above","")</f>
        <v/>
      </c>
      <c r="L233" s="3">
        <f t="shared" si="18"/>
        <v>1</v>
      </c>
      <c r="M233" s="3">
        <f t="shared" si="19"/>
        <v>0</v>
      </c>
      <c r="N233" s="3">
        <f t="shared" si="20"/>
        <v>0</v>
      </c>
      <c r="O233" s="3">
        <f t="shared" si="21"/>
        <v>0</v>
      </c>
      <c r="P233" s="3">
        <f t="shared" si="22"/>
        <v>0</v>
      </c>
    </row>
    <row r="234" spans="1:16" x14ac:dyDescent="0.2">
      <c r="A234" s="3">
        <f t="shared" si="23"/>
        <v>233</v>
      </c>
      <c r="E234" s="3"/>
      <c r="F234" s="3" t="s">
        <v>967</v>
      </c>
      <c r="G234" s="51" t="s">
        <v>968</v>
      </c>
      <c r="H234" s="63" t="s">
        <v>969</v>
      </c>
      <c r="I234" s="3" t="s">
        <v>970</v>
      </c>
      <c r="J234" s="43" t="s">
        <v>21</v>
      </c>
      <c r="K234" s="3" t="str">
        <f>IF(COUNTIF(F$2:F234,F234)&gt;1,"Duplicated, has appeared above","")</f>
        <v/>
      </c>
      <c r="L234" s="3">
        <f t="shared" si="18"/>
        <v>1</v>
      </c>
      <c r="M234" s="3">
        <f t="shared" si="19"/>
        <v>0</v>
      </c>
      <c r="N234" s="3">
        <f t="shared" si="20"/>
        <v>0</v>
      </c>
      <c r="O234" s="3">
        <f t="shared" si="21"/>
        <v>0</v>
      </c>
      <c r="P234" s="3">
        <f t="shared" si="22"/>
        <v>0</v>
      </c>
    </row>
    <row r="235" spans="1:16" x14ac:dyDescent="0.2">
      <c r="A235" s="3">
        <f t="shared" si="23"/>
        <v>234</v>
      </c>
      <c r="E235" s="3"/>
      <c r="F235" s="3" t="s">
        <v>934</v>
      </c>
      <c r="G235" s="51" t="s">
        <v>935</v>
      </c>
      <c r="H235" s="63" t="s">
        <v>935</v>
      </c>
      <c r="I235" s="3" t="s">
        <v>936</v>
      </c>
      <c r="J235" s="43" t="s">
        <v>21</v>
      </c>
      <c r="K235" s="3" t="str">
        <f>IF(COUNTIF(F$2:F235,F235)&gt;1,"Duplicated, has appeared above","")</f>
        <v>Duplicated, has appeared above</v>
      </c>
      <c r="L235" s="3" t="str">
        <f t="shared" si="18"/>
        <v/>
      </c>
      <c r="M235" s="3" t="str">
        <f t="shared" si="19"/>
        <v/>
      </c>
      <c r="N235" s="3" t="str">
        <f t="shared" si="20"/>
        <v/>
      </c>
      <c r="O235" s="3" t="str">
        <f t="shared" si="21"/>
        <v/>
      </c>
      <c r="P235" s="3" t="str">
        <f t="shared" si="22"/>
        <v/>
      </c>
    </row>
    <row r="236" spans="1:16" x14ac:dyDescent="0.2">
      <c r="A236" s="3">
        <f t="shared" si="23"/>
        <v>235</v>
      </c>
      <c r="E236" s="3"/>
      <c r="F236" s="3" t="s">
        <v>971</v>
      </c>
      <c r="G236" s="51" t="s">
        <v>972</v>
      </c>
      <c r="H236" s="63" t="s">
        <v>972</v>
      </c>
      <c r="I236" s="3" t="s">
        <v>973</v>
      </c>
      <c r="J236" s="43" t="s">
        <v>21</v>
      </c>
      <c r="K236" s="3" t="str">
        <f>IF(COUNTIF(F$2:F236,F236)&gt;1,"Duplicated, has appeared above","")</f>
        <v/>
      </c>
      <c r="L236" s="3">
        <f t="shared" si="18"/>
        <v>1</v>
      </c>
      <c r="M236" s="3">
        <f t="shared" si="19"/>
        <v>0</v>
      </c>
      <c r="N236" s="3">
        <f t="shared" si="20"/>
        <v>0</v>
      </c>
      <c r="O236" s="3">
        <f t="shared" si="21"/>
        <v>0</v>
      </c>
      <c r="P236" s="3">
        <f t="shared" si="22"/>
        <v>0</v>
      </c>
    </row>
    <row r="237" spans="1:16" x14ac:dyDescent="0.2">
      <c r="A237" s="3">
        <f t="shared" si="23"/>
        <v>236</v>
      </c>
      <c r="E237" s="3"/>
      <c r="F237" s="3" t="s">
        <v>974</v>
      </c>
      <c r="G237" s="51" t="s">
        <v>975</v>
      </c>
      <c r="H237" s="63" t="s">
        <v>976</v>
      </c>
      <c r="I237" s="3" t="s">
        <v>977</v>
      </c>
      <c r="J237" s="43" t="s">
        <v>21</v>
      </c>
      <c r="K237" s="3" t="str">
        <f>IF(COUNTIF(F$2:F237,F237)&gt;1,"Duplicated, has appeared above","")</f>
        <v/>
      </c>
      <c r="L237" s="3">
        <f t="shared" si="18"/>
        <v>1</v>
      </c>
      <c r="M237" s="3">
        <f t="shared" si="19"/>
        <v>0</v>
      </c>
      <c r="N237" s="3">
        <f t="shared" si="20"/>
        <v>0</v>
      </c>
      <c r="O237" s="3">
        <f t="shared" si="21"/>
        <v>0</v>
      </c>
      <c r="P237" s="3">
        <f t="shared" si="22"/>
        <v>0</v>
      </c>
    </row>
    <row r="238" spans="1:16" ht="37.5" x14ac:dyDescent="0.2">
      <c r="A238" s="3">
        <f t="shared" si="23"/>
        <v>237</v>
      </c>
      <c r="E238" s="3"/>
      <c r="F238" s="3" t="s">
        <v>978</v>
      </c>
      <c r="G238" s="51" t="s">
        <v>979</v>
      </c>
      <c r="H238" s="63" t="s">
        <v>980</v>
      </c>
      <c r="I238" s="3" t="s">
        <v>981</v>
      </c>
      <c r="J238" s="43" t="s">
        <v>21</v>
      </c>
      <c r="K238" s="3" t="str">
        <f>IF(COUNTIF(F$2:F238,F238)&gt;1,"Duplicated, has appeared above","")</f>
        <v/>
      </c>
      <c r="L238" s="3">
        <f t="shared" si="18"/>
        <v>4</v>
      </c>
      <c r="M238" s="3">
        <f t="shared" si="19"/>
        <v>0</v>
      </c>
      <c r="N238" s="3">
        <f t="shared" si="20"/>
        <v>0</v>
      </c>
      <c r="O238" s="3">
        <f t="shared" si="21"/>
        <v>0</v>
      </c>
      <c r="P238" s="3">
        <f t="shared" si="22"/>
        <v>0</v>
      </c>
    </row>
    <row r="239" spans="1:16" x14ac:dyDescent="0.2">
      <c r="A239" s="3">
        <f t="shared" si="23"/>
        <v>238</v>
      </c>
      <c r="E239" s="3"/>
      <c r="F239" s="3" t="s">
        <v>982</v>
      </c>
      <c r="G239" s="51" t="s">
        <v>983</v>
      </c>
      <c r="H239" s="63" t="s">
        <v>983</v>
      </c>
      <c r="I239" s="3" t="s">
        <v>984</v>
      </c>
      <c r="J239" s="43" t="s">
        <v>21</v>
      </c>
      <c r="K239" s="3" t="str">
        <f>IF(COUNTIF(F$2:F239,F239)&gt;1,"Duplicated, has appeared above","")</f>
        <v/>
      </c>
      <c r="L239" s="3">
        <f t="shared" si="18"/>
        <v>1</v>
      </c>
      <c r="M239" s="3">
        <f t="shared" si="19"/>
        <v>0</v>
      </c>
      <c r="N239" s="3">
        <f t="shared" si="20"/>
        <v>0</v>
      </c>
      <c r="O239" s="3">
        <f t="shared" si="21"/>
        <v>0</v>
      </c>
      <c r="P239" s="3">
        <f t="shared" si="22"/>
        <v>0</v>
      </c>
    </row>
    <row r="240" spans="1:16" x14ac:dyDescent="0.2">
      <c r="A240" s="3">
        <f t="shared" si="23"/>
        <v>239</v>
      </c>
      <c r="E240" s="3"/>
      <c r="F240" s="3" t="s">
        <v>985</v>
      </c>
      <c r="G240" s="51" t="s">
        <v>986</v>
      </c>
      <c r="H240" s="63" t="s">
        <v>987</v>
      </c>
      <c r="I240" s="3" t="s">
        <v>988</v>
      </c>
      <c r="J240" s="43" t="s">
        <v>21</v>
      </c>
      <c r="K240" s="3" t="str">
        <f>IF(COUNTIF(F$2:F240,F240)&gt;1,"Duplicated, has appeared above","")</f>
        <v/>
      </c>
      <c r="L240" s="3">
        <f t="shared" si="18"/>
        <v>1</v>
      </c>
      <c r="M240" s="3">
        <f t="shared" si="19"/>
        <v>0</v>
      </c>
      <c r="N240" s="3">
        <f t="shared" si="20"/>
        <v>0</v>
      </c>
      <c r="O240" s="3">
        <f t="shared" si="21"/>
        <v>0</v>
      </c>
      <c r="P240" s="3">
        <f t="shared" si="22"/>
        <v>0</v>
      </c>
    </row>
    <row r="241" spans="1:16" x14ac:dyDescent="0.2">
      <c r="A241" s="3">
        <f t="shared" si="23"/>
        <v>240</v>
      </c>
      <c r="E241" s="3"/>
      <c r="F241" s="3" t="s">
        <v>989</v>
      </c>
      <c r="G241" s="51" t="s">
        <v>990</v>
      </c>
      <c r="H241" s="63" t="s">
        <v>991</v>
      </c>
      <c r="I241" s="3" t="s">
        <v>992</v>
      </c>
      <c r="J241" s="43" t="s">
        <v>21</v>
      </c>
      <c r="K241" s="3" t="str">
        <f>IF(COUNTIF(F$2:F241,F241)&gt;1,"Duplicated, has appeared above","")</f>
        <v/>
      </c>
      <c r="L241" s="3">
        <f t="shared" si="18"/>
        <v>2</v>
      </c>
      <c r="M241" s="3">
        <f t="shared" si="19"/>
        <v>0</v>
      </c>
      <c r="N241" s="3">
        <f t="shared" si="20"/>
        <v>0</v>
      </c>
      <c r="O241" s="3">
        <f t="shared" si="21"/>
        <v>0</v>
      </c>
      <c r="P241" s="3">
        <f t="shared" si="22"/>
        <v>0</v>
      </c>
    </row>
    <row r="242" spans="1:16" x14ac:dyDescent="0.2">
      <c r="A242" s="3">
        <f t="shared" si="23"/>
        <v>241</v>
      </c>
      <c r="D242" s="3" t="s">
        <v>993</v>
      </c>
      <c r="E242" s="3"/>
      <c r="F242" s="3" t="s">
        <v>928</v>
      </c>
      <c r="G242" s="51" t="s">
        <v>929</v>
      </c>
      <c r="H242" s="63" t="s">
        <v>930</v>
      </c>
      <c r="I242" s="3" t="s">
        <v>931</v>
      </c>
      <c r="J242" s="43" t="s">
        <v>21</v>
      </c>
      <c r="K242" s="3" t="str">
        <f>IF(COUNTIF(F$2:F242,F242)&gt;1,"Duplicated, has appeared above","")</f>
        <v>Duplicated, has appeared above</v>
      </c>
      <c r="L242" s="3" t="str">
        <f t="shared" si="18"/>
        <v/>
      </c>
      <c r="M242" s="3" t="str">
        <f t="shared" si="19"/>
        <v/>
      </c>
      <c r="N242" s="3" t="str">
        <f t="shared" si="20"/>
        <v/>
      </c>
      <c r="O242" s="3" t="str">
        <f t="shared" si="21"/>
        <v/>
      </c>
      <c r="P242" s="3" t="str">
        <f t="shared" si="22"/>
        <v/>
      </c>
    </row>
    <row r="243" spans="1:16" x14ac:dyDescent="0.2">
      <c r="A243" s="3">
        <f t="shared" si="23"/>
        <v>242</v>
      </c>
      <c r="D243" s="3" t="s">
        <v>994</v>
      </c>
      <c r="E243" s="3"/>
      <c r="F243" s="3" t="s">
        <v>995</v>
      </c>
      <c r="G243" s="51" t="s">
        <v>996</v>
      </c>
      <c r="H243" s="63" t="s">
        <v>997</v>
      </c>
      <c r="I243" s="3" t="s">
        <v>998</v>
      </c>
      <c r="J243" s="43" t="s">
        <v>21</v>
      </c>
      <c r="K243" s="3" t="str">
        <f>IF(COUNTIF(F$2:F243,F243)&gt;1,"Duplicated, has appeared above","")</f>
        <v/>
      </c>
      <c r="L243" s="3">
        <f t="shared" si="18"/>
        <v>1</v>
      </c>
      <c r="M243" s="3">
        <f t="shared" si="19"/>
        <v>0</v>
      </c>
      <c r="N243" s="3">
        <f t="shared" si="20"/>
        <v>0</v>
      </c>
      <c r="O243" s="3">
        <f t="shared" si="21"/>
        <v>0</v>
      </c>
      <c r="P243" s="3">
        <f t="shared" si="22"/>
        <v>0</v>
      </c>
    </row>
    <row r="244" spans="1:16" x14ac:dyDescent="0.2">
      <c r="A244" s="3">
        <f t="shared" si="23"/>
        <v>243</v>
      </c>
      <c r="E244" s="3"/>
      <c r="F244" s="3" t="s">
        <v>999</v>
      </c>
      <c r="G244" s="51" t="s">
        <v>1000</v>
      </c>
      <c r="H244" s="63" t="s">
        <v>1000</v>
      </c>
      <c r="I244" s="3" t="s">
        <v>1000</v>
      </c>
      <c r="J244" s="43" t="s">
        <v>21</v>
      </c>
      <c r="K244" s="3" t="str">
        <f>IF(COUNTIF(F$2:F244,F244)&gt;1,"Duplicated, has appeared above","")</f>
        <v/>
      </c>
      <c r="L244" s="3">
        <f t="shared" si="18"/>
        <v>1</v>
      </c>
      <c r="M244" s="3">
        <f t="shared" si="19"/>
        <v>0</v>
      </c>
      <c r="N244" s="3">
        <f t="shared" si="20"/>
        <v>0</v>
      </c>
      <c r="O244" s="3">
        <f t="shared" si="21"/>
        <v>0</v>
      </c>
      <c r="P244" s="3">
        <f t="shared" si="22"/>
        <v>0</v>
      </c>
    </row>
    <row r="245" spans="1:16" x14ac:dyDescent="0.2">
      <c r="A245" s="3">
        <f t="shared" si="23"/>
        <v>244</v>
      </c>
      <c r="E245" s="3"/>
      <c r="F245" s="3" t="s">
        <v>1001</v>
      </c>
      <c r="G245" s="51" t="s">
        <v>1002</v>
      </c>
      <c r="H245" s="63" t="s">
        <v>1003</v>
      </c>
      <c r="I245" s="3" t="s">
        <v>1004</v>
      </c>
      <c r="J245" s="43" t="s">
        <v>21</v>
      </c>
      <c r="K245" s="3" t="str">
        <f>IF(COUNTIF(F$2:F245,F245)&gt;1,"Duplicated, has appeared above","")</f>
        <v/>
      </c>
      <c r="L245" s="3">
        <f t="shared" si="18"/>
        <v>1</v>
      </c>
      <c r="M245" s="3">
        <f t="shared" si="19"/>
        <v>0</v>
      </c>
      <c r="N245" s="3">
        <f t="shared" si="20"/>
        <v>0</v>
      </c>
      <c r="O245" s="3">
        <f t="shared" si="21"/>
        <v>0</v>
      </c>
      <c r="P245" s="3">
        <f t="shared" si="22"/>
        <v>0</v>
      </c>
    </row>
    <row r="246" spans="1:16" x14ac:dyDescent="0.2">
      <c r="A246" s="3">
        <f t="shared" si="23"/>
        <v>245</v>
      </c>
      <c r="D246" s="3" t="s">
        <v>1005</v>
      </c>
      <c r="E246" s="3"/>
      <c r="F246" s="3"/>
      <c r="G246" s="52"/>
      <c r="H246" s="64"/>
      <c r="J246" s="43" t="s">
        <v>21</v>
      </c>
      <c r="K246" s="3" t="str">
        <f>IF(COUNTIF(F$2:F246,F246)&gt;1,"Duplicated, has appeared above","")</f>
        <v/>
      </c>
      <c r="L246" s="3" t="str">
        <f t="shared" si="18"/>
        <v/>
      </c>
      <c r="M246" s="3" t="str">
        <f t="shared" si="19"/>
        <v/>
      </c>
      <c r="N246" s="3" t="str">
        <f t="shared" si="20"/>
        <v/>
      </c>
      <c r="O246" s="3" t="str">
        <f t="shared" si="21"/>
        <v/>
      </c>
      <c r="P246" s="3" t="str">
        <f t="shared" si="22"/>
        <v/>
      </c>
    </row>
    <row r="247" spans="1:16" x14ac:dyDescent="0.2">
      <c r="A247" s="3">
        <f t="shared" si="23"/>
        <v>246</v>
      </c>
      <c r="D247" s="3" t="s">
        <v>1006</v>
      </c>
      <c r="E247" s="3"/>
      <c r="F247" s="3"/>
      <c r="G247" s="52"/>
      <c r="H247" s="64"/>
      <c r="J247" s="43" t="s">
        <v>21</v>
      </c>
      <c r="K247" s="3" t="str">
        <f>IF(COUNTIF(F$2:F247,F247)&gt;1,"Duplicated, has appeared above","")</f>
        <v/>
      </c>
      <c r="L247" s="3" t="str">
        <f t="shared" si="18"/>
        <v/>
      </c>
      <c r="M247" s="3" t="str">
        <f t="shared" si="19"/>
        <v/>
      </c>
      <c r="N247" s="3" t="str">
        <f t="shared" si="20"/>
        <v/>
      </c>
      <c r="O247" s="3" t="str">
        <f t="shared" si="21"/>
        <v/>
      </c>
      <c r="P247" s="3" t="str">
        <f t="shared" si="22"/>
        <v/>
      </c>
    </row>
    <row r="248" spans="1:16" x14ac:dyDescent="0.2">
      <c r="A248" s="3">
        <f t="shared" si="23"/>
        <v>247</v>
      </c>
      <c r="D248" s="3" t="s">
        <v>1007</v>
      </c>
      <c r="E248" s="3" t="s">
        <v>1008</v>
      </c>
      <c r="F248" s="3" t="s">
        <v>1009</v>
      </c>
      <c r="G248" s="51" t="s">
        <v>1010</v>
      </c>
      <c r="H248" s="63" t="s">
        <v>1010</v>
      </c>
      <c r="I248" s="3" t="s">
        <v>1011</v>
      </c>
      <c r="J248" s="43" t="s">
        <v>21</v>
      </c>
      <c r="K248" s="3" t="str">
        <f>IF(COUNTIF(F$2:F248,F248)&gt;1,"Duplicated, has appeared above","")</f>
        <v/>
      </c>
      <c r="L248" s="3">
        <f t="shared" si="18"/>
        <v>3</v>
      </c>
      <c r="M248" s="3">
        <f t="shared" si="19"/>
        <v>0</v>
      </c>
      <c r="N248" s="3">
        <f t="shared" si="20"/>
        <v>0</v>
      </c>
      <c r="O248" s="3">
        <f t="shared" si="21"/>
        <v>0</v>
      </c>
      <c r="P248" s="3">
        <f t="shared" si="22"/>
        <v>0</v>
      </c>
    </row>
    <row r="249" spans="1:16" x14ac:dyDescent="0.2">
      <c r="A249" s="3">
        <f t="shared" si="23"/>
        <v>248</v>
      </c>
      <c r="E249" s="3" t="s">
        <v>1012</v>
      </c>
      <c r="F249" s="3" t="s">
        <v>1013</v>
      </c>
      <c r="G249" s="51" t="s">
        <v>1014</v>
      </c>
      <c r="H249" s="63" t="s">
        <v>1015</v>
      </c>
      <c r="I249" s="3" t="s">
        <v>1016</v>
      </c>
      <c r="J249" s="43" t="s">
        <v>21</v>
      </c>
      <c r="K249" s="3" t="str">
        <f>IF(COUNTIF(F$2:F249,F249)&gt;1,"Duplicated, has appeared above","")</f>
        <v/>
      </c>
      <c r="L249" s="3">
        <f t="shared" si="18"/>
        <v>2</v>
      </c>
      <c r="M249" s="3">
        <f t="shared" si="19"/>
        <v>0</v>
      </c>
      <c r="N249" s="3">
        <f t="shared" si="20"/>
        <v>0</v>
      </c>
      <c r="O249" s="3">
        <f t="shared" si="21"/>
        <v>0</v>
      </c>
      <c r="P249" s="3">
        <f t="shared" si="22"/>
        <v>0</v>
      </c>
    </row>
    <row r="250" spans="1:16" x14ac:dyDescent="0.2">
      <c r="A250" s="3">
        <f t="shared" si="23"/>
        <v>249</v>
      </c>
      <c r="E250" s="3" t="s">
        <v>1017</v>
      </c>
      <c r="F250" s="3" t="s">
        <v>1018</v>
      </c>
      <c r="G250" s="51" t="s">
        <v>1019</v>
      </c>
      <c r="H250" s="63" t="s">
        <v>1020</v>
      </c>
      <c r="I250" s="3" t="s">
        <v>1021</v>
      </c>
      <c r="J250" s="43" t="s">
        <v>21</v>
      </c>
      <c r="K250" s="3" t="str">
        <f>IF(COUNTIF(F$2:F250,F250)&gt;1,"Duplicated, has appeared above","")</f>
        <v/>
      </c>
      <c r="L250" s="3">
        <f t="shared" si="18"/>
        <v>1</v>
      </c>
      <c r="M250" s="3">
        <f t="shared" si="19"/>
        <v>0</v>
      </c>
      <c r="N250" s="3">
        <f t="shared" si="20"/>
        <v>0</v>
      </c>
      <c r="O250" s="3">
        <f t="shared" si="21"/>
        <v>0</v>
      </c>
      <c r="P250" s="3">
        <f t="shared" si="22"/>
        <v>0</v>
      </c>
    </row>
    <row r="251" spans="1:16" x14ac:dyDescent="0.2">
      <c r="A251" s="3">
        <f t="shared" si="23"/>
        <v>250</v>
      </c>
      <c r="D251" s="3" t="s">
        <v>1022</v>
      </c>
      <c r="E251" s="3"/>
      <c r="F251" s="3"/>
      <c r="G251" s="52"/>
      <c r="H251" s="64"/>
      <c r="J251" s="43" t="s">
        <v>21</v>
      </c>
      <c r="K251" s="3" t="str">
        <f>IF(COUNTIF(F$2:F251,F251)&gt;1,"Duplicated, has appeared above","")</f>
        <v/>
      </c>
      <c r="L251" s="3" t="str">
        <f t="shared" si="18"/>
        <v/>
      </c>
      <c r="M251" s="3" t="str">
        <f t="shared" si="19"/>
        <v/>
      </c>
      <c r="N251" s="3" t="str">
        <f t="shared" si="20"/>
        <v/>
      </c>
      <c r="O251" s="3" t="str">
        <f t="shared" si="21"/>
        <v/>
      </c>
      <c r="P251" s="3" t="str">
        <f t="shared" si="22"/>
        <v/>
      </c>
    </row>
    <row r="252" spans="1:16" x14ac:dyDescent="0.2">
      <c r="A252" s="3">
        <f t="shared" si="23"/>
        <v>251</v>
      </c>
      <c r="D252" s="3" t="s">
        <v>1023</v>
      </c>
      <c r="E252" s="3"/>
      <c r="F252" s="3"/>
      <c r="G252" s="52"/>
      <c r="H252" s="64"/>
      <c r="J252" s="43" t="s">
        <v>21</v>
      </c>
      <c r="K252" s="3" t="str">
        <f>IF(COUNTIF(F$2:F252,F252)&gt;1,"Duplicated, has appeared above","")</f>
        <v/>
      </c>
      <c r="L252" s="3" t="str">
        <f t="shared" si="18"/>
        <v/>
      </c>
      <c r="M252" s="3" t="str">
        <f t="shared" si="19"/>
        <v/>
      </c>
      <c r="N252" s="3" t="str">
        <f t="shared" si="20"/>
        <v/>
      </c>
      <c r="O252" s="3" t="str">
        <f t="shared" si="21"/>
        <v/>
      </c>
      <c r="P252" s="3" t="str">
        <f t="shared" si="22"/>
        <v/>
      </c>
    </row>
    <row r="253" spans="1:16" x14ac:dyDescent="0.2">
      <c r="A253" s="3">
        <f t="shared" si="23"/>
        <v>252</v>
      </c>
      <c r="D253" s="3" t="s">
        <v>1024</v>
      </c>
      <c r="E253" s="3"/>
      <c r="F253" s="3"/>
      <c r="G253" s="52"/>
      <c r="H253" s="64"/>
      <c r="J253" s="43" t="s">
        <v>21</v>
      </c>
      <c r="K253" s="3" t="str">
        <f>IF(COUNTIF(F$2:F253,F253)&gt;1,"Duplicated, has appeared above","")</f>
        <v/>
      </c>
      <c r="L253" s="3" t="str">
        <f t="shared" si="18"/>
        <v/>
      </c>
      <c r="M253" s="3" t="str">
        <f t="shared" si="19"/>
        <v/>
      </c>
      <c r="N253" s="3" t="str">
        <f t="shared" si="20"/>
        <v/>
      </c>
      <c r="O253" s="3" t="str">
        <f t="shared" si="21"/>
        <v/>
      </c>
      <c r="P253" s="3" t="str">
        <f t="shared" si="22"/>
        <v/>
      </c>
    </row>
    <row r="254" spans="1:16" x14ac:dyDescent="0.2">
      <c r="A254" s="3">
        <f t="shared" si="23"/>
        <v>253</v>
      </c>
      <c r="D254" s="3" t="s">
        <v>1025</v>
      </c>
      <c r="E254" s="3" t="s">
        <v>1026</v>
      </c>
      <c r="F254" s="1" t="s">
        <v>213</v>
      </c>
      <c r="G254" s="51" t="s">
        <v>214</v>
      </c>
      <c r="H254" s="63" t="s">
        <v>215</v>
      </c>
      <c r="I254" s="3" t="s">
        <v>216</v>
      </c>
      <c r="J254" s="43" t="s">
        <v>21</v>
      </c>
      <c r="K254" s="3" t="str">
        <f>IF(COUNTIF(F$2:F254,F254)&gt;1,"Duplicated, has appeared above","")</f>
        <v>Duplicated, has appeared above</v>
      </c>
      <c r="L254" s="3" t="str">
        <f t="shared" si="18"/>
        <v/>
      </c>
      <c r="M254" s="3" t="str">
        <f t="shared" si="19"/>
        <v/>
      </c>
      <c r="N254" s="3" t="str">
        <f t="shared" si="20"/>
        <v/>
      </c>
      <c r="O254" s="3" t="str">
        <f t="shared" si="21"/>
        <v/>
      </c>
      <c r="P254" s="3" t="str">
        <f t="shared" si="22"/>
        <v/>
      </c>
    </row>
    <row r="255" spans="1:16" x14ac:dyDescent="0.2">
      <c r="A255" s="3">
        <f t="shared" si="23"/>
        <v>254</v>
      </c>
      <c r="E255" s="3" t="s">
        <v>1027</v>
      </c>
      <c r="F255" s="1" t="s">
        <v>1028</v>
      </c>
      <c r="G255" s="51" t="s">
        <v>1029</v>
      </c>
      <c r="H255" s="63" t="s">
        <v>1030</v>
      </c>
      <c r="I255" s="3" t="s">
        <v>1031</v>
      </c>
      <c r="J255" s="43" t="s">
        <v>21</v>
      </c>
      <c r="K255" s="3" t="str">
        <f>IF(COUNTIF(F$2:F255,F255)&gt;1,"Duplicated, has appeared above","")</f>
        <v/>
      </c>
      <c r="L255" s="3">
        <f t="shared" si="18"/>
        <v>1</v>
      </c>
      <c r="M255" s="3">
        <f t="shared" si="19"/>
        <v>0</v>
      </c>
      <c r="N255" s="3">
        <f t="shared" si="20"/>
        <v>0</v>
      </c>
      <c r="O255" s="3">
        <f t="shared" si="21"/>
        <v>0</v>
      </c>
      <c r="P255" s="3">
        <f t="shared" si="22"/>
        <v>0</v>
      </c>
    </row>
    <row r="256" spans="1:16" x14ac:dyDescent="0.2">
      <c r="A256" s="3">
        <f t="shared" si="23"/>
        <v>255</v>
      </c>
      <c r="E256" s="3" t="s">
        <v>1032</v>
      </c>
      <c r="F256" s="1" t="s">
        <v>1033</v>
      </c>
      <c r="G256" s="51" t="s">
        <v>1034</v>
      </c>
      <c r="H256" s="63" t="s">
        <v>1035</v>
      </c>
      <c r="I256" s="3" t="s">
        <v>1036</v>
      </c>
      <c r="J256" s="43" t="s">
        <v>21</v>
      </c>
      <c r="K256" s="3" t="str">
        <f>IF(COUNTIF(F$2:F256,F256)&gt;1,"Duplicated, has appeared above","")</f>
        <v/>
      </c>
      <c r="L256" s="3">
        <f t="shared" si="18"/>
        <v>1</v>
      </c>
      <c r="M256" s="3">
        <f t="shared" si="19"/>
        <v>0</v>
      </c>
      <c r="N256" s="3">
        <f t="shared" si="20"/>
        <v>0</v>
      </c>
      <c r="O256" s="3">
        <f t="shared" si="21"/>
        <v>0</v>
      </c>
      <c r="P256" s="3">
        <f t="shared" si="22"/>
        <v>0</v>
      </c>
    </row>
    <row r="257" spans="1:16" x14ac:dyDescent="0.2">
      <c r="A257" s="3">
        <f t="shared" si="23"/>
        <v>256</v>
      </c>
      <c r="E257" s="3" t="s">
        <v>1037</v>
      </c>
      <c r="F257" s="1" t="s">
        <v>1038</v>
      </c>
      <c r="G257" s="51" t="s">
        <v>1039</v>
      </c>
      <c r="H257" s="63" t="s">
        <v>1040</v>
      </c>
      <c r="I257" s="3" t="s">
        <v>1041</v>
      </c>
      <c r="J257" s="43" t="s">
        <v>21</v>
      </c>
      <c r="K257" s="3" t="str">
        <f>IF(COUNTIF(F$2:F257,F257)&gt;1,"Duplicated, has appeared above","")</f>
        <v/>
      </c>
      <c r="L257" s="3">
        <f t="shared" si="18"/>
        <v>1</v>
      </c>
      <c r="M257" s="3">
        <f t="shared" si="19"/>
        <v>0</v>
      </c>
      <c r="N257" s="3">
        <f t="shared" si="20"/>
        <v>0</v>
      </c>
      <c r="O257" s="3">
        <f t="shared" si="21"/>
        <v>0</v>
      </c>
      <c r="P257" s="3">
        <f t="shared" si="22"/>
        <v>0</v>
      </c>
    </row>
    <row r="258" spans="1:16" x14ac:dyDescent="0.2">
      <c r="A258" s="3">
        <f t="shared" si="23"/>
        <v>257</v>
      </c>
      <c r="E258" s="3" t="s">
        <v>1042</v>
      </c>
      <c r="F258" s="1" t="s">
        <v>1043</v>
      </c>
      <c r="G258" s="51" t="s">
        <v>1044</v>
      </c>
      <c r="H258" s="63" t="s">
        <v>1045</v>
      </c>
      <c r="I258" s="3" t="s">
        <v>1046</v>
      </c>
      <c r="J258" s="43" t="s">
        <v>21</v>
      </c>
      <c r="K258" s="3" t="str">
        <f>IF(COUNTIF(F$2:F258,F258)&gt;1,"Duplicated, has appeared above","")</f>
        <v/>
      </c>
      <c r="L258" s="3">
        <f t="shared" ref="L258:L321" si="24">IF(OR(LEN(TRIM(F258))=0,LEN(TRIM(K258))&gt;0),"",LEN(TRIM(F258))-LEN(SUBSTITUTE(SUBSTITUTE(SUBSTITUTE(SUBSTITUTE(SUBSTITUTE(TRIM(F258)," ",""),"!",""),",",""),".",""),"?",""))+1)</f>
        <v>1</v>
      </c>
      <c r="M258" s="3">
        <f t="shared" ref="M258:M321" si="25">IF(LEN(L258)&gt;0,IF(LEN(TRIM(G258))=0,VALUE(L258),0)*0.65,"")</f>
        <v>0</v>
      </c>
      <c r="N258" s="3">
        <f t="shared" ref="N258:N321" si="26">IF(LEN(L258)&gt;0,IF(LEN(TRIM(H258))=0,VALUE(L258),0)*0.75,"")</f>
        <v>0</v>
      </c>
      <c r="O258" s="3">
        <f t="shared" ref="O258:O321" si="27">IF(LEN(L258)&gt;0,IF(LEN(TRIM(I258))=0,VALUE(L258),0)*0.85,"")</f>
        <v>0</v>
      </c>
      <c r="P258" s="3">
        <f t="shared" ref="P258:P321" si="28">IF(LEN(L258)&gt;0,M258+N258+O258,"")</f>
        <v>0</v>
      </c>
    </row>
    <row r="259" spans="1:16" x14ac:dyDescent="0.2">
      <c r="A259" s="3">
        <f t="shared" ref="A259:A322" si="29">1+A258</f>
        <v>258</v>
      </c>
      <c r="E259" s="3" t="s">
        <v>1047</v>
      </c>
      <c r="F259" s="1" t="s">
        <v>1048</v>
      </c>
      <c r="G259" s="51" t="s">
        <v>1049</v>
      </c>
      <c r="H259" s="63" t="s">
        <v>1050</v>
      </c>
      <c r="I259" s="3" t="s">
        <v>1051</v>
      </c>
      <c r="J259" s="43" t="s">
        <v>21</v>
      </c>
      <c r="K259" s="3" t="str">
        <f>IF(COUNTIF(F$2:F259,F259)&gt;1,"Duplicated, has appeared above","")</f>
        <v/>
      </c>
      <c r="L259" s="3">
        <f t="shared" si="24"/>
        <v>1</v>
      </c>
      <c r="M259" s="3">
        <f t="shared" si="25"/>
        <v>0</v>
      </c>
      <c r="N259" s="3">
        <f t="shared" si="26"/>
        <v>0</v>
      </c>
      <c r="O259" s="3">
        <f t="shared" si="27"/>
        <v>0</v>
      </c>
      <c r="P259" s="3">
        <f t="shared" si="28"/>
        <v>0</v>
      </c>
    </row>
    <row r="260" spans="1:16" x14ac:dyDescent="0.2">
      <c r="A260" s="3">
        <f t="shared" si="29"/>
        <v>259</v>
      </c>
      <c r="E260" s="3" t="s">
        <v>1052</v>
      </c>
      <c r="F260" s="1" t="s">
        <v>1053</v>
      </c>
      <c r="G260" s="51" t="s">
        <v>1054</v>
      </c>
      <c r="H260" s="63" t="s">
        <v>1055</v>
      </c>
      <c r="I260" s="3" t="s">
        <v>1056</v>
      </c>
      <c r="J260" s="43" t="s">
        <v>21</v>
      </c>
      <c r="K260" s="3" t="str">
        <f>IF(COUNTIF(F$2:F260,F260)&gt;1,"Duplicated, has appeared above","")</f>
        <v/>
      </c>
      <c r="L260" s="3">
        <f t="shared" si="24"/>
        <v>1</v>
      </c>
      <c r="M260" s="3">
        <f t="shared" si="25"/>
        <v>0</v>
      </c>
      <c r="N260" s="3">
        <f t="shared" si="26"/>
        <v>0</v>
      </c>
      <c r="O260" s="3">
        <f t="shared" si="27"/>
        <v>0</v>
      </c>
      <c r="P260" s="3">
        <f t="shared" si="28"/>
        <v>0</v>
      </c>
    </row>
    <row r="261" spans="1:16" x14ac:dyDescent="0.2">
      <c r="A261" s="3">
        <f t="shared" si="29"/>
        <v>260</v>
      </c>
      <c r="E261" s="3" t="s">
        <v>1057</v>
      </c>
      <c r="F261" s="1" t="s">
        <v>1058</v>
      </c>
      <c r="G261" s="51" t="s">
        <v>1059</v>
      </c>
      <c r="H261" s="63" t="s">
        <v>1060</v>
      </c>
      <c r="I261" s="3" t="s">
        <v>1061</v>
      </c>
      <c r="J261" s="43" t="s">
        <v>21</v>
      </c>
      <c r="K261" s="3" t="str">
        <f>IF(COUNTIF(F$2:F261,F261)&gt;1,"Duplicated, has appeared above","")</f>
        <v/>
      </c>
      <c r="L261" s="3">
        <f t="shared" si="24"/>
        <v>1</v>
      </c>
      <c r="M261" s="3">
        <f t="shared" si="25"/>
        <v>0</v>
      </c>
      <c r="N261" s="3">
        <f t="shared" si="26"/>
        <v>0</v>
      </c>
      <c r="O261" s="3">
        <f t="shared" si="27"/>
        <v>0</v>
      </c>
      <c r="P261" s="3">
        <f t="shared" si="28"/>
        <v>0</v>
      </c>
    </row>
    <row r="262" spans="1:16" x14ac:dyDescent="0.2">
      <c r="A262" s="3">
        <f t="shared" si="29"/>
        <v>261</v>
      </c>
      <c r="D262" s="3" t="s">
        <v>1062</v>
      </c>
      <c r="E262" s="3" t="s">
        <v>1063</v>
      </c>
      <c r="F262" s="1" t="s">
        <v>1064</v>
      </c>
      <c r="G262" s="51" t="s">
        <v>778</v>
      </c>
      <c r="H262" s="63" t="s">
        <v>779</v>
      </c>
      <c r="I262" s="3" t="s">
        <v>780</v>
      </c>
      <c r="J262" s="43" t="s">
        <v>21</v>
      </c>
      <c r="K262" s="3" t="str">
        <f>IF(COUNTIF(F$2:F262,F262)&gt;1,"Duplicated, has appeared above","")</f>
        <v/>
      </c>
      <c r="L262" s="3">
        <f t="shared" si="24"/>
        <v>3</v>
      </c>
      <c r="M262" s="3">
        <f t="shared" si="25"/>
        <v>0</v>
      </c>
      <c r="N262" s="3">
        <f t="shared" si="26"/>
        <v>0</v>
      </c>
      <c r="O262" s="3">
        <f t="shared" si="27"/>
        <v>0</v>
      </c>
      <c r="P262" s="3">
        <f t="shared" si="28"/>
        <v>0</v>
      </c>
    </row>
    <row r="263" spans="1:16" x14ac:dyDescent="0.2">
      <c r="A263" s="3">
        <f t="shared" si="29"/>
        <v>262</v>
      </c>
      <c r="D263" s="3" t="s">
        <v>1065</v>
      </c>
      <c r="E263" s="3" t="s">
        <v>1066</v>
      </c>
      <c r="F263" s="3" t="s">
        <v>1067</v>
      </c>
      <c r="G263" s="51" t="s">
        <v>1068</v>
      </c>
      <c r="H263" s="63" t="s">
        <v>1068</v>
      </c>
      <c r="I263" s="3" t="s">
        <v>1069</v>
      </c>
      <c r="J263" s="43" t="s">
        <v>21</v>
      </c>
      <c r="K263" s="3" t="str">
        <f>IF(COUNTIF(F$2:F263,F263)&gt;1,"Duplicated, has appeared above","")</f>
        <v/>
      </c>
      <c r="L263" s="3">
        <f t="shared" si="24"/>
        <v>1</v>
      </c>
      <c r="M263" s="3">
        <f t="shared" si="25"/>
        <v>0</v>
      </c>
      <c r="N263" s="3">
        <f t="shared" si="26"/>
        <v>0</v>
      </c>
      <c r="O263" s="3">
        <f t="shared" si="27"/>
        <v>0</v>
      </c>
      <c r="P263" s="3">
        <f t="shared" si="28"/>
        <v>0</v>
      </c>
    </row>
    <row r="264" spans="1:16" x14ac:dyDescent="0.2">
      <c r="A264" s="3">
        <f t="shared" si="29"/>
        <v>263</v>
      </c>
      <c r="D264" s="3" t="s">
        <v>1070</v>
      </c>
      <c r="E264" s="3" t="s">
        <v>1071</v>
      </c>
      <c r="F264" s="3" t="s">
        <v>1072</v>
      </c>
      <c r="G264" s="51" t="s">
        <v>1073</v>
      </c>
      <c r="H264" s="63" t="s">
        <v>1074</v>
      </c>
      <c r="I264" s="3" t="s">
        <v>1075</v>
      </c>
      <c r="J264" s="43" t="s">
        <v>21</v>
      </c>
      <c r="K264" s="3" t="str">
        <f>IF(COUNTIF(F$2:F264,F264)&gt;1,"Duplicated, has appeared above","")</f>
        <v/>
      </c>
      <c r="L264" s="3">
        <f t="shared" si="24"/>
        <v>5</v>
      </c>
      <c r="M264" s="3">
        <f t="shared" si="25"/>
        <v>0</v>
      </c>
      <c r="N264" s="3">
        <f t="shared" si="26"/>
        <v>0</v>
      </c>
      <c r="O264" s="3">
        <f t="shared" si="27"/>
        <v>0</v>
      </c>
      <c r="P264" s="3">
        <f t="shared" si="28"/>
        <v>0</v>
      </c>
    </row>
    <row r="265" spans="1:16" x14ac:dyDescent="0.2">
      <c r="A265" s="3">
        <f t="shared" si="29"/>
        <v>264</v>
      </c>
      <c r="D265" s="3" t="s">
        <v>1076</v>
      </c>
      <c r="E265" s="3"/>
      <c r="F265" s="3"/>
      <c r="G265" s="52"/>
      <c r="H265" s="64"/>
      <c r="J265" s="43" t="s">
        <v>21</v>
      </c>
      <c r="K265" s="3" t="str">
        <f>IF(COUNTIF(F$2:F265,F265)&gt;1,"Duplicated, has appeared above","")</f>
        <v/>
      </c>
      <c r="L265" s="3" t="str">
        <f t="shared" si="24"/>
        <v/>
      </c>
      <c r="M265" s="3" t="str">
        <f t="shared" si="25"/>
        <v/>
      </c>
      <c r="N265" s="3" t="str">
        <f t="shared" si="26"/>
        <v/>
      </c>
      <c r="O265" s="3" t="str">
        <f t="shared" si="27"/>
        <v/>
      </c>
      <c r="P265" s="3" t="str">
        <f t="shared" si="28"/>
        <v/>
      </c>
    </row>
    <row r="266" spans="1:16" ht="37.5" x14ac:dyDescent="0.2">
      <c r="A266" s="3">
        <f t="shared" si="29"/>
        <v>265</v>
      </c>
      <c r="D266" s="3" t="s">
        <v>1077</v>
      </c>
      <c r="E266" s="3" t="s">
        <v>1078</v>
      </c>
      <c r="F266" s="3" t="s">
        <v>1079</v>
      </c>
      <c r="G266" s="51" t="s">
        <v>1080</v>
      </c>
      <c r="H266" s="63" t="s">
        <v>1081</v>
      </c>
      <c r="I266" s="3" t="s">
        <v>1082</v>
      </c>
      <c r="J266" s="43" t="s">
        <v>21</v>
      </c>
      <c r="K266" s="3" t="str">
        <f>IF(COUNTIF(F$2:F266,F266)&gt;1,"Duplicated, has appeared above","")</f>
        <v/>
      </c>
      <c r="L266" s="3">
        <f t="shared" si="24"/>
        <v>2</v>
      </c>
      <c r="M266" s="3">
        <f t="shared" si="25"/>
        <v>0</v>
      </c>
      <c r="N266" s="3">
        <f t="shared" si="26"/>
        <v>0</v>
      </c>
      <c r="O266" s="3">
        <f t="shared" si="27"/>
        <v>0</v>
      </c>
      <c r="P266" s="3">
        <f t="shared" si="28"/>
        <v>0</v>
      </c>
    </row>
    <row r="267" spans="1:16" ht="56.25" x14ac:dyDescent="0.2">
      <c r="A267" s="3">
        <f t="shared" si="29"/>
        <v>266</v>
      </c>
      <c r="E267" s="3" t="s">
        <v>1083</v>
      </c>
      <c r="F267" s="3" t="s">
        <v>1084</v>
      </c>
      <c r="G267" s="51" t="s">
        <v>1085</v>
      </c>
      <c r="H267" s="63" t="s">
        <v>1085</v>
      </c>
      <c r="I267" s="3" t="s">
        <v>1086</v>
      </c>
      <c r="J267" s="43" t="s">
        <v>21</v>
      </c>
      <c r="K267" s="3" t="str">
        <f>IF(COUNTIF(F$2:F267,F267)&gt;1,"Duplicated, has appeared above","")</f>
        <v/>
      </c>
      <c r="L267" s="3">
        <f t="shared" si="24"/>
        <v>13</v>
      </c>
      <c r="M267" s="3">
        <f t="shared" si="25"/>
        <v>0</v>
      </c>
      <c r="N267" s="3">
        <f t="shared" si="26"/>
        <v>0</v>
      </c>
      <c r="O267" s="3">
        <f t="shared" si="27"/>
        <v>0</v>
      </c>
      <c r="P267" s="3">
        <f t="shared" si="28"/>
        <v>0</v>
      </c>
    </row>
    <row r="268" spans="1:16" x14ac:dyDescent="0.2">
      <c r="A268" s="3">
        <f t="shared" si="29"/>
        <v>267</v>
      </c>
      <c r="E268" s="3" t="s">
        <v>1087</v>
      </c>
      <c r="F268" s="3" t="s">
        <v>1088</v>
      </c>
      <c r="G268" s="51" t="s">
        <v>273</v>
      </c>
      <c r="H268" s="63" t="s">
        <v>274</v>
      </c>
      <c r="I268" s="3" t="s">
        <v>275</v>
      </c>
      <c r="J268" s="43" t="s">
        <v>21</v>
      </c>
      <c r="K268" s="3" t="str">
        <f>IF(COUNTIF(F$2:F268,F268)&gt;1,"Duplicated, has appeared above","")</f>
        <v>Duplicated, has appeared above</v>
      </c>
      <c r="L268" s="3" t="str">
        <f t="shared" si="24"/>
        <v/>
      </c>
      <c r="M268" s="3" t="str">
        <f t="shared" si="25"/>
        <v/>
      </c>
      <c r="N268" s="3" t="str">
        <f t="shared" si="26"/>
        <v/>
      </c>
      <c r="O268" s="3" t="str">
        <f t="shared" si="27"/>
        <v/>
      </c>
      <c r="P268" s="3" t="str">
        <f t="shared" si="28"/>
        <v/>
      </c>
    </row>
    <row r="269" spans="1:16" x14ac:dyDescent="0.2">
      <c r="A269" s="3">
        <f t="shared" si="29"/>
        <v>268</v>
      </c>
      <c r="E269" s="3" t="s">
        <v>1089</v>
      </c>
      <c r="F269" s="3" t="s">
        <v>1090</v>
      </c>
      <c r="G269" s="51" t="s">
        <v>1091</v>
      </c>
      <c r="H269" s="63" t="s">
        <v>1092</v>
      </c>
      <c r="I269" s="3" t="s">
        <v>1093</v>
      </c>
      <c r="J269" s="43" t="s">
        <v>21</v>
      </c>
      <c r="K269" s="3" t="str">
        <f>IF(COUNTIF(F$2:F269,F269)&gt;1,"Duplicated, has appeared above","")</f>
        <v/>
      </c>
      <c r="L269" s="3">
        <f t="shared" si="24"/>
        <v>2</v>
      </c>
      <c r="M269" s="3">
        <f t="shared" si="25"/>
        <v>0</v>
      </c>
      <c r="N269" s="3">
        <f t="shared" si="26"/>
        <v>0</v>
      </c>
      <c r="O269" s="3">
        <f t="shared" si="27"/>
        <v>0</v>
      </c>
      <c r="P269" s="3">
        <f t="shared" si="28"/>
        <v>0</v>
      </c>
    </row>
    <row r="270" spans="1:16" x14ac:dyDescent="0.2">
      <c r="A270" s="3">
        <f t="shared" si="29"/>
        <v>269</v>
      </c>
      <c r="D270" s="3" t="s">
        <v>1094</v>
      </c>
      <c r="E270" s="3"/>
      <c r="F270" s="3"/>
      <c r="G270" s="52"/>
      <c r="H270" s="64"/>
      <c r="J270" s="43" t="s">
        <v>21</v>
      </c>
      <c r="K270" s="3" t="str">
        <f>IF(COUNTIF(F$2:F270,F270)&gt;1,"Duplicated, has appeared above","")</f>
        <v/>
      </c>
      <c r="L270" s="3" t="str">
        <f t="shared" si="24"/>
        <v/>
      </c>
      <c r="M270" s="3" t="str">
        <f t="shared" si="25"/>
        <v/>
      </c>
      <c r="N270" s="3" t="str">
        <f t="shared" si="26"/>
        <v/>
      </c>
      <c r="O270" s="3" t="str">
        <f t="shared" si="27"/>
        <v/>
      </c>
      <c r="P270" s="3" t="str">
        <f t="shared" si="28"/>
        <v/>
      </c>
    </row>
    <row r="271" spans="1:16" x14ac:dyDescent="0.2">
      <c r="A271" s="3">
        <f t="shared" si="29"/>
        <v>270</v>
      </c>
      <c r="D271" s="3" t="s">
        <v>1095</v>
      </c>
      <c r="E271" s="3"/>
      <c r="F271" s="3"/>
      <c r="G271" s="52"/>
      <c r="H271" s="64"/>
      <c r="J271" s="43" t="s">
        <v>21</v>
      </c>
      <c r="K271" s="3" t="str">
        <f>IF(COUNTIF(F$2:F271,F271)&gt;1,"Duplicated, has appeared above","")</f>
        <v/>
      </c>
      <c r="L271" s="3" t="str">
        <f t="shared" si="24"/>
        <v/>
      </c>
      <c r="M271" s="3" t="str">
        <f t="shared" si="25"/>
        <v/>
      </c>
      <c r="N271" s="3" t="str">
        <f t="shared" si="26"/>
        <v/>
      </c>
      <c r="O271" s="3" t="str">
        <f t="shared" si="27"/>
        <v/>
      </c>
      <c r="P271" s="3" t="str">
        <f t="shared" si="28"/>
        <v/>
      </c>
    </row>
    <row r="272" spans="1:16" x14ac:dyDescent="0.2">
      <c r="A272" s="3">
        <f t="shared" si="29"/>
        <v>271</v>
      </c>
      <c r="D272" s="3" t="s">
        <v>1096</v>
      </c>
      <c r="E272" s="3" t="s">
        <v>1097</v>
      </c>
      <c r="F272" s="3" t="s">
        <v>1098</v>
      </c>
      <c r="G272" s="51" t="s">
        <v>1099</v>
      </c>
      <c r="H272" s="63" t="s">
        <v>1100</v>
      </c>
      <c r="I272" s="3" t="s">
        <v>1101</v>
      </c>
      <c r="J272" s="43" t="s">
        <v>21</v>
      </c>
      <c r="K272" s="3" t="str">
        <f>IF(COUNTIF(F$2:F272,F272)&gt;1,"Duplicated, has appeared above","")</f>
        <v/>
      </c>
      <c r="L272" s="3">
        <f t="shared" si="24"/>
        <v>2</v>
      </c>
      <c r="M272" s="3">
        <f t="shared" si="25"/>
        <v>0</v>
      </c>
      <c r="N272" s="3">
        <f t="shared" si="26"/>
        <v>0</v>
      </c>
      <c r="O272" s="3">
        <f t="shared" si="27"/>
        <v>0</v>
      </c>
      <c r="P272" s="3">
        <f t="shared" si="28"/>
        <v>0</v>
      </c>
    </row>
    <row r="273" spans="1:16" x14ac:dyDescent="0.2">
      <c r="A273" s="3">
        <f t="shared" si="29"/>
        <v>272</v>
      </c>
      <c r="D273" s="3" t="s">
        <v>1102</v>
      </c>
      <c r="E273" s="3" t="s">
        <v>1103</v>
      </c>
      <c r="F273" s="1" t="s">
        <v>703</v>
      </c>
      <c r="G273" s="51" t="s">
        <v>704</v>
      </c>
      <c r="H273" s="63" t="s">
        <v>705</v>
      </c>
      <c r="I273" s="3" t="s">
        <v>706</v>
      </c>
      <c r="J273" s="43" t="s">
        <v>21</v>
      </c>
      <c r="K273" s="3" t="str">
        <f>IF(COUNTIF(F$2:F273,F273)&gt;1,"Duplicated, has appeared above","")</f>
        <v>Duplicated, has appeared above</v>
      </c>
      <c r="L273" s="3" t="str">
        <f t="shared" si="24"/>
        <v/>
      </c>
      <c r="M273" s="3" t="str">
        <f t="shared" si="25"/>
        <v/>
      </c>
      <c r="N273" s="3" t="str">
        <f t="shared" si="26"/>
        <v/>
      </c>
      <c r="O273" s="3" t="str">
        <f t="shared" si="27"/>
        <v/>
      </c>
      <c r="P273" s="3" t="str">
        <f t="shared" si="28"/>
        <v/>
      </c>
    </row>
    <row r="274" spans="1:16" x14ac:dyDescent="0.2">
      <c r="A274" s="3">
        <f t="shared" si="29"/>
        <v>273</v>
      </c>
      <c r="E274" s="3" t="s">
        <v>1104</v>
      </c>
      <c r="F274" s="1" t="s">
        <v>1105</v>
      </c>
      <c r="G274" s="51" t="s">
        <v>1106</v>
      </c>
      <c r="H274" s="63" t="s">
        <v>1106</v>
      </c>
      <c r="I274" s="3" t="s">
        <v>1107</v>
      </c>
      <c r="J274" s="43" t="s">
        <v>21</v>
      </c>
      <c r="K274" s="3" t="str">
        <f>IF(COUNTIF(F$2:F274,F274)&gt;1,"Duplicated, has appeared above","")</f>
        <v/>
      </c>
      <c r="L274" s="3">
        <f t="shared" si="24"/>
        <v>1</v>
      </c>
      <c r="M274" s="3">
        <f t="shared" si="25"/>
        <v>0</v>
      </c>
      <c r="N274" s="3">
        <f t="shared" si="26"/>
        <v>0</v>
      </c>
      <c r="O274" s="3">
        <f t="shared" si="27"/>
        <v>0</v>
      </c>
      <c r="P274" s="3">
        <f t="shared" si="28"/>
        <v>0</v>
      </c>
    </row>
    <row r="275" spans="1:16" x14ac:dyDescent="0.2">
      <c r="A275" s="3">
        <f t="shared" si="29"/>
        <v>274</v>
      </c>
      <c r="E275" s="3" t="s">
        <v>1108</v>
      </c>
      <c r="F275" s="1" t="s">
        <v>1109</v>
      </c>
      <c r="G275" s="51" t="s">
        <v>1110</v>
      </c>
      <c r="H275" s="63" t="s">
        <v>1111</v>
      </c>
      <c r="I275" s="3" t="s">
        <v>1112</v>
      </c>
      <c r="J275" s="43" t="s">
        <v>21</v>
      </c>
      <c r="K275" s="3" t="str">
        <f>IF(COUNTIF(F$2:F275,F275)&gt;1,"Duplicated, has appeared above","")</f>
        <v/>
      </c>
      <c r="L275" s="3">
        <f t="shared" si="24"/>
        <v>2</v>
      </c>
      <c r="M275" s="3">
        <f t="shared" si="25"/>
        <v>0</v>
      </c>
      <c r="N275" s="3">
        <f t="shared" si="26"/>
        <v>0</v>
      </c>
      <c r="O275" s="3">
        <f t="shared" si="27"/>
        <v>0</v>
      </c>
      <c r="P275" s="3">
        <f t="shared" si="28"/>
        <v>0</v>
      </c>
    </row>
    <row r="276" spans="1:16" x14ac:dyDescent="0.2">
      <c r="A276" s="3">
        <f t="shared" si="29"/>
        <v>275</v>
      </c>
      <c r="E276" s="3" t="s">
        <v>1113</v>
      </c>
      <c r="F276" s="1" t="s">
        <v>1114</v>
      </c>
      <c r="G276" s="51" t="s">
        <v>1115</v>
      </c>
      <c r="H276" s="63" t="s">
        <v>1116</v>
      </c>
      <c r="I276" s="3" t="s">
        <v>1117</v>
      </c>
      <c r="J276" s="43" t="s">
        <v>21</v>
      </c>
      <c r="K276" s="3" t="str">
        <f>IF(COUNTIF(F$2:F276,F276)&gt;1,"Duplicated, has appeared above","")</f>
        <v/>
      </c>
      <c r="L276" s="3">
        <f t="shared" si="24"/>
        <v>2</v>
      </c>
      <c r="M276" s="3">
        <f t="shared" si="25"/>
        <v>0</v>
      </c>
      <c r="N276" s="3">
        <f t="shared" si="26"/>
        <v>0</v>
      </c>
      <c r="O276" s="3">
        <f t="shared" si="27"/>
        <v>0</v>
      </c>
      <c r="P276" s="3">
        <f t="shared" si="28"/>
        <v>0</v>
      </c>
    </row>
    <row r="277" spans="1:16" x14ac:dyDescent="0.2">
      <c r="A277" s="3">
        <f t="shared" si="29"/>
        <v>276</v>
      </c>
      <c r="E277" s="3" t="s">
        <v>1118</v>
      </c>
      <c r="F277" s="1" t="s">
        <v>1119</v>
      </c>
      <c r="G277" s="51" t="s">
        <v>1120</v>
      </c>
      <c r="H277" s="63" t="s">
        <v>1121</v>
      </c>
      <c r="I277" s="3" t="s">
        <v>1122</v>
      </c>
      <c r="J277" s="43" t="s">
        <v>21</v>
      </c>
      <c r="K277" s="3" t="str">
        <f>IF(COUNTIF(F$2:F277,F277)&gt;1,"Duplicated, has appeared above","")</f>
        <v/>
      </c>
      <c r="L277" s="3">
        <f t="shared" si="24"/>
        <v>1</v>
      </c>
      <c r="M277" s="3">
        <f t="shared" si="25"/>
        <v>0</v>
      </c>
      <c r="N277" s="3">
        <f t="shared" si="26"/>
        <v>0</v>
      </c>
      <c r="O277" s="3">
        <f t="shared" si="27"/>
        <v>0</v>
      </c>
      <c r="P277" s="3">
        <f t="shared" si="28"/>
        <v>0</v>
      </c>
    </row>
    <row r="278" spans="1:16" x14ac:dyDescent="0.2">
      <c r="A278" s="3">
        <f t="shared" si="29"/>
        <v>277</v>
      </c>
      <c r="E278" s="3" t="s">
        <v>1123</v>
      </c>
      <c r="F278" s="1" t="s">
        <v>722</v>
      </c>
      <c r="G278" s="51" t="s">
        <v>723</v>
      </c>
      <c r="H278" s="63" t="s">
        <v>1124</v>
      </c>
      <c r="I278" s="3" t="s">
        <v>725</v>
      </c>
      <c r="J278" s="43" t="s">
        <v>21</v>
      </c>
      <c r="K278" s="3" t="str">
        <f>IF(COUNTIF(F$2:F278,F278)&gt;1,"Duplicated, has appeared above","")</f>
        <v>Duplicated, has appeared above</v>
      </c>
      <c r="L278" s="3" t="str">
        <f t="shared" si="24"/>
        <v/>
      </c>
      <c r="M278" s="3" t="str">
        <f t="shared" si="25"/>
        <v/>
      </c>
      <c r="N278" s="3" t="str">
        <f t="shared" si="26"/>
        <v/>
      </c>
      <c r="O278" s="3" t="str">
        <f t="shared" si="27"/>
        <v/>
      </c>
      <c r="P278" s="3" t="str">
        <f t="shared" si="28"/>
        <v/>
      </c>
    </row>
    <row r="279" spans="1:16" x14ac:dyDescent="0.2">
      <c r="A279" s="3">
        <f t="shared" si="29"/>
        <v>278</v>
      </c>
      <c r="D279" s="3" t="s">
        <v>1125</v>
      </c>
      <c r="E279" s="3"/>
      <c r="F279" s="3"/>
      <c r="G279" s="52"/>
      <c r="H279" s="64"/>
      <c r="J279" s="43" t="s">
        <v>21</v>
      </c>
      <c r="K279" s="3" t="str">
        <f>IF(COUNTIF(F$2:F279,F279)&gt;1,"Duplicated, has appeared above","")</f>
        <v/>
      </c>
      <c r="L279" s="3" t="str">
        <f t="shared" si="24"/>
        <v/>
      </c>
      <c r="M279" s="3" t="str">
        <f t="shared" si="25"/>
        <v/>
      </c>
      <c r="N279" s="3" t="str">
        <f t="shared" si="26"/>
        <v/>
      </c>
      <c r="O279" s="3" t="str">
        <f t="shared" si="27"/>
        <v/>
      </c>
      <c r="P279" s="3" t="str">
        <f t="shared" si="28"/>
        <v/>
      </c>
    </row>
    <row r="280" spans="1:16" ht="37.5" x14ac:dyDescent="0.2">
      <c r="A280" s="3">
        <f t="shared" si="29"/>
        <v>279</v>
      </c>
      <c r="D280" s="3" t="s">
        <v>1126</v>
      </c>
      <c r="E280" s="3" t="s">
        <v>1127</v>
      </c>
      <c r="F280" s="3" t="s">
        <v>1128</v>
      </c>
      <c r="G280" s="51" t="s">
        <v>1129</v>
      </c>
      <c r="H280" s="63" t="s">
        <v>1130</v>
      </c>
      <c r="I280" s="3" t="s">
        <v>1130</v>
      </c>
      <c r="J280" s="43" t="s">
        <v>21</v>
      </c>
      <c r="K280" s="3" t="str">
        <f>IF(COUNTIF(F$2:F280,F280)&gt;1,"Duplicated, has appeared above","")</f>
        <v/>
      </c>
      <c r="L280" s="3">
        <f t="shared" si="24"/>
        <v>1</v>
      </c>
      <c r="M280" s="3">
        <f t="shared" si="25"/>
        <v>0</v>
      </c>
      <c r="N280" s="3">
        <f t="shared" si="26"/>
        <v>0</v>
      </c>
      <c r="O280" s="3">
        <f t="shared" si="27"/>
        <v>0</v>
      </c>
      <c r="P280" s="3">
        <f t="shared" si="28"/>
        <v>0</v>
      </c>
    </row>
    <row r="281" spans="1:16" x14ac:dyDescent="0.2">
      <c r="A281" s="3">
        <f t="shared" si="29"/>
        <v>280</v>
      </c>
      <c r="E281" s="3" t="s">
        <v>1131</v>
      </c>
      <c r="F281" s="3" t="s">
        <v>1132</v>
      </c>
      <c r="G281" s="51" t="s">
        <v>1133</v>
      </c>
      <c r="H281" s="63" t="s">
        <v>1134</v>
      </c>
      <c r="I281" s="3" t="s">
        <v>1135</v>
      </c>
      <c r="J281" s="43" t="s">
        <v>21</v>
      </c>
      <c r="K281" s="3" t="str">
        <f>IF(COUNTIF(F$2:F281,F281)&gt;1,"Duplicated, has appeared above","")</f>
        <v/>
      </c>
      <c r="L281" s="3">
        <f t="shared" si="24"/>
        <v>1</v>
      </c>
      <c r="M281" s="3">
        <f t="shared" si="25"/>
        <v>0</v>
      </c>
      <c r="N281" s="3">
        <f t="shared" si="26"/>
        <v>0</v>
      </c>
      <c r="O281" s="3">
        <f t="shared" si="27"/>
        <v>0</v>
      </c>
      <c r="P281" s="3">
        <f t="shared" si="28"/>
        <v>0</v>
      </c>
    </row>
    <row r="282" spans="1:16" x14ac:dyDescent="0.2">
      <c r="A282" s="3">
        <f t="shared" si="29"/>
        <v>281</v>
      </c>
      <c r="E282" s="3" t="s">
        <v>1136</v>
      </c>
      <c r="F282" s="3" t="s">
        <v>1137</v>
      </c>
      <c r="G282" s="51" t="s">
        <v>1138</v>
      </c>
      <c r="H282" s="63" t="s">
        <v>1139</v>
      </c>
      <c r="I282" s="3" t="s">
        <v>1140</v>
      </c>
      <c r="J282" s="43" t="s">
        <v>21</v>
      </c>
      <c r="K282" s="3" t="str">
        <f>IF(COUNTIF(F$2:F282,F282)&gt;1,"Duplicated, has appeared above","")</f>
        <v/>
      </c>
      <c r="L282" s="3">
        <f t="shared" si="24"/>
        <v>1</v>
      </c>
      <c r="M282" s="3">
        <f t="shared" si="25"/>
        <v>0</v>
      </c>
      <c r="N282" s="3">
        <f t="shared" si="26"/>
        <v>0</v>
      </c>
      <c r="O282" s="3">
        <f t="shared" si="27"/>
        <v>0</v>
      </c>
      <c r="P282" s="3">
        <f t="shared" si="28"/>
        <v>0</v>
      </c>
    </row>
    <row r="283" spans="1:16" x14ac:dyDescent="0.2">
      <c r="A283" s="3">
        <f t="shared" si="29"/>
        <v>282</v>
      </c>
      <c r="D283" s="3" t="s">
        <v>1141</v>
      </c>
      <c r="E283" s="3"/>
      <c r="F283" s="3"/>
      <c r="G283" s="52"/>
      <c r="H283" s="64"/>
      <c r="J283" s="43" t="s">
        <v>21</v>
      </c>
      <c r="K283" s="3" t="str">
        <f>IF(COUNTIF(F$2:F283,F283)&gt;1,"Duplicated, has appeared above","")</f>
        <v/>
      </c>
      <c r="L283" s="3" t="str">
        <f t="shared" si="24"/>
        <v/>
      </c>
      <c r="M283" s="3" t="str">
        <f t="shared" si="25"/>
        <v/>
      </c>
      <c r="N283" s="3" t="str">
        <f t="shared" si="26"/>
        <v/>
      </c>
      <c r="O283" s="3" t="str">
        <f t="shared" si="27"/>
        <v/>
      </c>
      <c r="P283" s="3" t="str">
        <f t="shared" si="28"/>
        <v/>
      </c>
    </row>
    <row r="284" spans="1:16" x14ac:dyDescent="0.2">
      <c r="A284" s="3">
        <f t="shared" si="29"/>
        <v>283</v>
      </c>
      <c r="D284" s="3" t="s">
        <v>1142</v>
      </c>
      <c r="E284" s="3"/>
      <c r="F284" s="3"/>
      <c r="G284" s="52"/>
      <c r="H284" s="64"/>
      <c r="J284" s="43" t="s">
        <v>21</v>
      </c>
      <c r="K284" s="3" t="str">
        <f>IF(COUNTIF(F$2:F284,F284)&gt;1,"Duplicated, has appeared above","")</f>
        <v/>
      </c>
      <c r="L284" s="3" t="str">
        <f t="shared" si="24"/>
        <v/>
      </c>
      <c r="M284" s="3" t="str">
        <f t="shared" si="25"/>
        <v/>
      </c>
      <c r="N284" s="3" t="str">
        <f t="shared" si="26"/>
        <v/>
      </c>
      <c r="O284" s="3" t="str">
        <f t="shared" si="27"/>
        <v/>
      </c>
      <c r="P284" s="3" t="str">
        <f t="shared" si="28"/>
        <v/>
      </c>
    </row>
    <row r="285" spans="1:16" x14ac:dyDescent="0.2">
      <c r="A285" s="3">
        <f t="shared" si="29"/>
        <v>284</v>
      </c>
      <c r="D285" s="3" t="s">
        <v>1143</v>
      </c>
      <c r="E285" s="3" t="s">
        <v>1144</v>
      </c>
      <c r="F285" s="3" t="s">
        <v>1145</v>
      </c>
      <c r="G285" s="51" t="s">
        <v>1146</v>
      </c>
      <c r="H285" s="63" t="s">
        <v>1147</v>
      </c>
      <c r="I285" s="3" t="s">
        <v>1148</v>
      </c>
      <c r="J285" s="43" t="s">
        <v>21</v>
      </c>
      <c r="K285" s="3" t="str">
        <f>IF(COUNTIF(F$2:F285,F285)&gt;1,"Duplicated, has appeared above","")</f>
        <v/>
      </c>
      <c r="L285" s="3">
        <f t="shared" si="24"/>
        <v>1</v>
      </c>
      <c r="M285" s="3">
        <f t="shared" si="25"/>
        <v>0</v>
      </c>
      <c r="N285" s="3">
        <f t="shared" si="26"/>
        <v>0</v>
      </c>
      <c r="O285" s="3">
        <f t="shared" si="27"/>
        <v>0</v>
      </c>
      <c r="P285" s="3">
        <f t="shared" si="28"/>
        <v>0</v>
      </c>
    </row>
    <row r="286" spans="1:16" x14ac:dyDescent="0.2">
      <c r="A286" s="3">
        <f t="shared" si="29"/>
        <v>285</v>
      </c>
      <c r="D286" s="3" t="s">
        <v>1149</v>
      </c>
      <c r="E286" s="3"/>
      <c r="F286" s="3"/>
      <c r="G286" s="52"/>
      <c r="H286" s="64"/>
      <c r="J286" s="43" t="s">
        <v>21</v>
      </c>
      <c r="K286" s="3" t="str">
        <f>IF(COUNTIF(F$2:F286,F286)&gt;1,"Duplicated, has appeared above","")</f>
        <v/>
      </c>
      <c r="L286" s="3" t="str">
        <f t="shared" si="24"/>
        <v/>
      </c>
      <c r="M286" s="3" t="str">
        <f t="shared" si="25"/>
        <v/>
      </c>
      <c r="N286" s="3" t="str">
        <f t="shared" si="26"/>
        <v/>
      </c>
      <c r="O286" s="3" t="str">
        <f t="shared" si="27"/>
        <v/>
      </c>
      <c r="P286" s="3" t="str">
        <f t="shared" si="28"/>
        <v/>
      </c>
    </row>
    <row r="287" spans="1:16" x14ac:dyDescent="0.2">
      <c r="A287" s="3">
        <f t="shared" si="29"/>
        <v>286</v>
      </c>
      <c r="D287" s="3" t="s">
        <v>1150</v>
      </c>
      <c r="E287" s="3"/>
      <c r="F287" s="3"/>
      <c r="G287" s="52"/>
      <c r="H287" s="64"/>
      <c r="J287" s="43" t="s">
        <v>21</v>
      </c>
      <c r="K287" s="3" t="str">
        <f>IF(COUNTIF(F$2:F287,F287)&gt;1,"Duplicated, has appeared above","")</f>
        <v/>
      </c>
      <c r="L287" s="3" t="str">
        <f t="shared" si="24"/>
        <v/>
      </c>
      <c r="M287" s="3" t="str">
        <f t="shared" si="25"/>
        <v/>
      </c>
      <c r="N287" s="3" t="str">
        <f t="shared" si="26"/>
        <v/>
      </c>
      <c r="O287" s="3" t="str">
        <f t="shared" si="27"/>
        <v/>
      </c>
      <c r="P287" s="3" t="str">
        <f t="shared" si="28"/>
        <v/>
      </c>
    </row>
    <row r="288" spans="1:16" x14ac:dyDescent="0.2">
      <c r="A288" s="3">
        <f t="shared" si="29"/>
        <v>287</v>
      </c>
      <c r="D288" s="3" t="s">
        <v>1151</v>
      </c>
      <c r="E288" s="3"/>
      <c r="F288" s="3"/>
      <c r="G288" s="52"/>
      <c r="H288" s="64"/>
      <c r="J288" s="43" t="s">
        <v>21</v>
      </c>
      <c r="K288" s="3" t="str">
        <f>IF(COUNTIF(F$2:F288,F288)&gt;1,"Duplicated, has appeared above","")</f>
        <v/>
      </c>
      <c r="L288" s="3" t="str">
        <f t="shared" si="24"/>
        <v/>
      </c>
      <c r="M288" s="3" t="str">
        <f t="shared" si="25"/>
        <v/>
      </c>
      <c r="N288" s="3" t="str">
        <f t="shared" si="26"/>
        <v/>
      </c>
      <c r="O288" s="3" t="str">
        <f t="shared" si="27"/>
        <v/>
      </c>
      <c r="P288" s="3" t="str">
        <f t="shared" si="28"/>
        <v/>
      </c>
    </row>
    <row r="289" spans="1:16" x14ac:dyDescent="0.2">
      <c r="A289" s="3">
        <f t="shared" si="29"/>
        <v>288</v>
      </c>
      <c r="D289" s="3" t="s">
        <v>1152</v>
      </c>
      <c r="E289" s="3"/>
      <c r="F289" s="1"/>
      <c r="G289" s="52"/>
      <c r="H289" s="64"/>
      <c r="J289" s="43" t="s">
        <v>21</v>
      </c>
      <c r="K289" s="3" t="str">
        <f>IF(COUNTIF(F$2:F289,F289)&gt;1,"Duplicated, has appeared above","")</f>
        <v/>
      </c>
      <c r="L289" s="3" t="str">
        <f t="shared" si="24"/>
        <v/>
      </c>
      <c r="M289" s="3" t="str">
        <f t="shared" si="25"/>
        <v/>
      </c>
      <c r="N289" s="3" t="str">
        <f t="shared" si="26"/>
        <v/>
      </c>
      <c r="O289" s="3" t="str">
        <f t="shared" si="27"/>
        <v/>
      </c>
      <c r="P289" s="3" t="str">
        <f t="shared" si="28"/>
        <v/>
      </c>
    </row>
    <row r="290" spans="1:16" ht="37.5" x14ac:dyDescent="0.2">
      <c r="A290" s="3">
        <f t="shared" si="29"/>
        <v>289</v>
      </c>
      <c r="D290" s="3" t="s">
        <v>1153</v>
      </c>
      <c r="E290" s="3"/>
      <c r="F290" s="3"/>
      <c r="G290" s="52"/>
      <c r="H290" s="64"/>
      <c r="J290" s="43" t="s">
        <v>21</v>
      </c>
      <c r="K290" s="3" t="str">
        <f>IF(COUNTIF(F$2:F290,F290)&gt;1,"Duplicated, has appeared above","")</f>
        <v/>
      </c>
      <c r="L290" s="3" t="str">
        <f t="shared" si="24"/>
        <v/>
      </c>
      <c r="M290" s="3" t="str">
        <f t="shared" si="25"/>
        <v/>
      </c>
      <c r="N290" s="3" t="str">
        <f t="shared" si="26"/>
        <v/>
      </c>
      <c r="O290" s="3" t="str">
        <f t="shared" si="27"/>
        <v/>
      </c>
      <c r="P290" s="3" t="str">
        <f t="shared" si="28"/>
        <v/>
      </c>
    </row>
    <row r="291" spans="1:16" ht="37.5" x14ac:dyDescent="0.2">
      <c r="A291" s="3">
        <f t="shared" si="29"/>
        <v>290</v>
      </c>
      <c r="D291" s="3" t="s">
        <v>1154</v>
      </c>
      <c r="E291" s="3"/>
      <c r="F291" s="3"/>
      <c r="G291" s="52"/>
      <c r="H291" s="64"/>
      <c r="J291" s="43" t="s">
        <v>21</v>
      </c>
      <c r="K291" s="3" t="str">
        <f>IF(COUNTIF(F$2:F291,F291)&gt;1,"Duplicated, has appeared above","")</f>
        <v/>
      </c>
      <c r="L291" s="3" t="str">
        <f t="shared" si="24"/>
        <v/>
      </c>
      <c r="M291" s="3" t="str">
        <f t="shared" si="25"/>
        <v/>
      </c>
      <c r="N291" s="3" t="str">
        <f t="shared" si="26"/>
        <v/>
      </c>
      <c r="O291" s="3" t="str">
        <f t="shared" si="27"/>
        <v/>
      </c>
      <c r="P291" s="3" t="str">
        <f t="shared" si="28"/>
        <v/>
      </c>
    </row>
    <row r="292" spans="1:16" x14ac:dyDescent="0.2">
      <c r="A292" s="3">
        <f t="shared" si="29"/>
        <v>291</v>
      </c>
      <c r="D292" s="3" t="s">
        <v>1155</v>
      </c>
      <c r="E292" s="3"/>
      <c r="F292" s="3"/>
      <c r="G292" s="52"/>
      <c r="H292" s="64"/>
      <c r="J292" s="43" t="s">
        <v>21</v>
      </c>
      <c r="K292" s="3" t="str">
        <f>IF(COUNTIF(F$2:F292,F292)&gt;1,"Duplicated, has appeared above","")</f>
        <v/>
      </c>
      <c r="L292" s="3" t="str">
        <f t="shared" si="24"/>
        <v/>
      </c>
      <c r="M292" s="3" t="str">
        <f t="shared" si="25"/>
        <v/>
      </c>
      <c r="N292" s="3" t="str">
        <f t="shared" si="26"/>
        <v/>
      </c>
      <c r="O292" s="3" t="str">
        <f t="shared" si="27"/>
        <v/>
      </c>
      <c r="P292" s="3" t="str">
        <f t="shared" si="28"/>
        <v/>
      </c>
    </row>
    <row r="293" spans="1:16" x14ac:dyDescent="0.2">
      <c r="A293" s="3">
        <f t="shared" si="29"/>
        <v>292</v>
      </c>
      <c r="D293" s="3" t="s">
        <v>1156</v>
      </c>
      <c r="E293" s="3" t="s">
        <v>1157</v>
      </c>
      <c r="F293" s="3" t="s">
        <v>1158</v>
      </c>
      <c r="G293" s="51" t="s">
        <v>1159</v>
      </c>
      <c r="H293" s="63" t="s">
        <v>1160</v>
      </c>
      <c r="I293" s="3" t="s">
        <v>1161</v>
      </c>
      <c r="J293" s="43" t="s">
        <v>21</v>
      </c>
      <c r="K293" s="3" t="str">
        <f>IF(COUNTIF(F$2:F293,F293)&gt;1,"Duplicated, has appeared above","")</f>
        <v/>
      </c>
      <c r="L293" s="3">
        <f t="shared" si="24"/>
        <v>2</v>
      </c>
      <c r="M293" s="3">
        <f t="shared" si="25"/>
        <v>0</v>
      </c>
      <c r="N293" s="3">
        <f t="shared" si="26"/>
        <v>0</v>
      </c>
      <c r="O293" s="3">
        <f t="shared" si="27"/>
        <v>0</v>
      </c>
      <c r="P293" s="3">
        <f t="shared" si="28"/>
        <v>0</v>
      </c>
    </row>
    <row r="294" spans="1:16" x14ac:dyDescent="0.2">
      <c r="A294" s="3">
        <f t="shared" si="29"/>
        <v>293</v>
      </c>
      <c r="D294" s="3" t="s">
        <v>1162</v>
      </c>
      <c r="E294" s="3"/>
      <c r="F294" s="3"/>
      <c r="G294" s="52"/>
      <c r="H294" s="64"/>
      <c r="J294" s="43" t="s">
        <v>21</v>
      </c>
      <c r="K294" s="3" t="str">
        <f>IF(COUNTIF(F$2:F294,F294)&gt;1,"Duplicated, has appeared above","")</f>
        <v/>
      </c>
      <c r="L294" s="3" t="str">
        <f t="shared" si="24"/>
        <v/>
      </c>
      <c r="M294" s="3" t="str">
        <f t="shared" si="25"/>
        <v/>
      </c>
      <c r="N294" s="3" t="str">
        <f t="shared" si="26"/>
        <v/>
      </c>
      <c r="O294" s="3" t="str">
        <f t="shared" si="27"/>
        <v/>
      </c>
      <c r="P294" s="3" t="str">
        <f t="shared" si="28"/>
        <v/>
      </c>
    </row>
    <row r="295" spans="1:16" x14ac:dyDescent="0.2">
      <c r="A295" s="3">
        <f t="shared" si="29"/>
        <v>294</v>
      </c>
      <c r="D295" s="3" t="s">
        <v>1163</v>
      </c>
      <c r="E295" s="3"/>
      <c r="F295" s="3"/>
      <c r="G295" s="52"/>
      <c r="H295" s="64"/>
      <c r="J295" s="43" t="s">
        <v>21</v>
      </c>
      <c r="K295" s="3" t="str">
        <f>IF(COUNTIF(F$2:F295,F295)&gt;1,"Duplicated, has appeared above","")</f>
        <v/>
      </c>
      <c r="L295" s="3" t="str">
        <f t="shared" si="24"/>
        <v/>
      </c>
      <c r="M295" s="3" t="str">
        <f t="shared" si="25"/>
        <v/>
      </c>
      <c r="N295" s="3" t="str">
        <f t="shared" si="26"/>
        <v/>
      </c>
      <c r="O295" s="3" t="str">
        <f t="shared" si="27"/>
        <v/>
      </c>
      <c r="P295" s="3" t="str">
        <f t="shared" si="28"/>
        <v/>
      </c>
    </row>
    <row r="296" spans="1:16" x14ac:dyDescent="0.2">
      <c r="A296" s="3">
        <f t="shared" si="29"/>
        <v>295</v>
      </c>
      <c r="D296" s="3" t="s">
        <v>1164</v>
      </c>
      <c r="E296" s="3" t="s">
        <v>1165</v>
      </c>
      <c r="F296" s="1" t="s">
        <v>1166</v>
      </c>
      <c r="G296" s="51" t="s">
        <v>1167</v>
      </c>
      <c r="H296" s="63" t="s">
        <v>1168</v>
      </c>
      <c r="I296" s="3" t="s">
        <v>1169</v>
      </c>
      <c r="J296" s="43" t="s">
        <v>21</v>
      </c>
      <c r="K296" s="3" t="str">
        <f>IF(COUNTIF(F$2:F296,F296)&gt;1,"Duplicated, has appeared above","")</f>
        <v/>
      </c>
      <c r="L296" s="3">
        <f t="shared" si="24"/>
        <v>2</v>
      </c>
      <c r="M296" s="3">
        <f t="shared" si="25"/>
        <v>0</v>
      </c>
      <c r="N296" s="3">
        <f t="shared" si="26"/>
        <v>0</v>
      </c>
      <c r="O296" s="3">
        <f t="shared" si="27"/>
        <v>0</v>
      </c>
      <c r="P296" s="3">
        <f t="shared" si="28"/>
        <v>0</v>
      </c>
    </row>
    <row r="297" spans="1:16" x14ac:dyDescent="0.2">
      <c r="A297" s="3">
        <f t="shared" si="29"/>
        <v>296</v>
      </c>
      <c r="E297" s="3" t="s">
        <v>1170</v>
      </c>
      <c r="F297" s="1" t="s">
        <v>1171</v>
      </c>
      <c r="G297" s="51" t="s">
        <v>1172</v>
      </c>
      <c r="H297" s="63" t="s">
        <v>1173</v>
      </c>
      <c r="I297" s="3" t="s">
        <v>1174</v>
      </c>
      <c r="J297" s="43" t="s">
        <v>21</v>
      </c>
      <c r="K297" s="3" t="str">
        <f>IF(COUNTIF(F$2:F297,F297)&gt;1,"Duplicated, has appeared above","")</f>
        <v/>
      </c>
      <c r="L297" s="3">
        <f t="shared" si="24"/>
        <v>2</v>
      </c>
      <c r="M297" s="3">
        <f t="shared" si="25"/>
        <v>0</v>
      </c>
      <c r="N297" s="3">
        <f t="shared" si="26"/>
        <v>0</v>
      </c>
      <c r="O297" s="3">
        <f t="shared" si="27"/>
        <v>0</v>
      </c>
      <c r="P297" s="3">
        <f t="shared" si="28"/>
        <v>0</v>
      </c>
    </row>
    <row r="298" spans="1:16" x14ac:dyDescent="0.2">
      <c r="A298" s="3">
        <f t="shared" si="29"/>
        <v>297</v>
      </c>
      <c r="E298" s="3" t="s">
        <v>1175</v>
      </c>
      <c r="F298" s="1" t="s">
        <v>1176</v>
      </c>
      <c r="G298" s="51" t="s">
        <v>1177</v>
      </c>
      <c r="H298" s="63" t="s">
        <v>1178</v>
      </c>
      <c r="I298" s="3" t="s">
        <v>1179</v>
      </c>
      <c r="J298" s="43" t="s">
        <v>21</v>
      </c>
      <c r="K298" s="3" t="str">
        <f>IF(COUNTIF(F$2:F298,F298)&gt;1,"Duplicated, has appeared above","")</f>
        <v/>
      </c>
      <c r="L298" s="3">
        <f t="shared" si="24"/>
        <v>1</v>
      </c>
      <c r="M298" s="3">
        <f t="shared" si="25"/>
        <v>0</v>
      </c>
      <c r="N298" s="3">
        <f t="shared" si="26"/>
        <v>0</v>
      </c>
      <c r="O298" s="3">
        <f t="shared" si="27"/>
        <v>0</v>
      </c>
      <c r="P298" s="3">
        <f t="shared" si="28"/>
        <v>0</v>
      </c>
    </row>
    <row r="299" spans="1:16" x14ac:dyDescent="0.2">
      <c r="A299" s="3">
        <f t="shared" si="29"/>
        <v>298</v>
      </c>
      <c r="E299" s="3" t="s">
        <v>1180</v>
      </c>
      <c r="F299" s="1" t="s">
        <v>1181</v>
      </c>
      <c r="G299" s="51" t="s">
        <v>1182</v>
      </c>
      <c r="H299" s="63" t="s">
        <v>1183</v>
      </c>
      <c r="I299" s="3" t="s">
        <v>1184</v>
      </c>
      <c r="J299" s="43" t="s">
        <v>21</v>
      </c>
      <c r="K299" s="3" t="str">
        <f>IF(COUNTIF(F$2:F299,F299)&gt;1,"Duplicated, has appeared above","")</f>
        <v/>
      </c>
      <c r="L299" s="3">
        <f t="shared" si="24"/>
        <v>2</v>
      </c>
      <c r="M299" s="3">
        <f t="shared" si="25"/>
        <v>0</v>
      </c>
      <c r="N299" s="3">
        <f t="shared" si="26"/>
        <v>0</v>
      </c>
      <c r="O299" s="3">
        <f t="shared" si="27"/>
        <v>0</v>
      </c>
      <c r="P299" s="3">
        <f t="shared" si="28"/>
        <v>0</v>
      </c>
    </row>
    <row r="300" spans="1:16" x14ac:dyDescent="0.2">
      <c r="A300" s="3">
        <f t="shared" si="29"/>
        <v>299</v>
      </c>
      <c r="E300" s="3" t="s">
        <v>1185</v>
      </c>
      <c r="F300" s="3" t="s">
        <v>14</v>
      </c>
      <c r="G300" s="51" t="s">
        <v>1186</v>
      </c>
      <c r="H300" s="63" t="s">
        <v>1187</v>
      </c>
      <c r="I300" s="3" t="s">
        <v>1188</v>
      </c>
      <c r="J300" s="43" t="s">
        <v>21</v>
      </c>
      <c r="K300" s="3" t="str">
        <f>IF(COUNTIF(F$2:F300,F300)&gt;1,"Duplicated, has appeared above","")</f>
        <v/>
      </c>
      <c r="L300" s="3">
        <f t="shared" si="24"/>
        <v>2</v>
      </c>
      <c r="M300" s="3">
        <f t="shared" si="25"/>
        <v>0</v>
      </c>
      <c r="N300" s="3">
        <f t="shared" si="26"/>
        <v>0</v>
      </c>
      <c r="O300" s="3">
        <f t="shared" si="27"/>
        <v>0</v>
      </c>
      <c r="P300" s="3">
        <f t="shared" si="28"/>
        <v>0</v>
      </c>
    </row>
    <row r="301" spans="1:16" x14ac:dyDescent="0.2">
      <c r="A301" s="3">
        <f t="shared" si="29"/>
        <v>300</v>
      </c>
      <c r="D301" s="3" t="s">
        <v>1189</v>
      </c>
      <c r="E301" s="3"/>
      <c r="F301" s="3"/>
      <c r="G301" s="52"/>
      <c r="H301" s="64"/>
      <c r="J301" s="43" t="s">
        <v>21</v>
      </c>
      <c r="K301" s="3" t="str">
        <f>IF(COUNTIF(F$2:F301,F301)&gt;1,"Duplicated, has appeared above","")</f>
        <v/>
      </c>
      <c r="L301" s="3" t="str">
        <f t="shared" si="24"/>
        <v/>
      </c>
      <c r="M301" s="3" t="str">
        <f t="shared" si="25"/>
        <v/>
      </c>
      <c r="N301" s="3" t="str">
        <f t="shared" si="26"/>
        <v/>
      </c>
      <c r="O301" s="3" t="str">
        <f t="shared" si="27"/>
        <v/>
      </c>
      <c r="P301" s="3" t="str">
        <f t="shared" si="28"/>
        <v/>
      </c>
    </row>
    <row r="302" spans="1:16" x14ac:dyDescent="0.2">
      <c r="A302" s="3">
        <f t="shared" si="29"/>
        <v>301</v>
      </c>
      <c r="D302" s="3" t="s">
        <v>1190</v>
      </c>
      <c r="E302" s="3"/>
      <c r="F302" s="1"/>
      <c r="G302" s="52"/>
      <c r="H302" s="64"/>
      <c r="J302" s="43" t="s">
        <v>21</v>
      </c>
      <c r="K302" s="3" t="str">
        <f>IF(COUNTIF(F$2:F302,F302)&gt;1,"Duplicated, has appeared above","")</f>
        <v/>
      </c>
      <c r="L302" s="3" t="str">
        <f t="shared" si="24"/>
        <v/>
      </c>
      <c r="M302" s="3" t="str">
        <f t="shared" si="25"/>
        <v/>
      </c>
      <c r="N302" s="3" t="str">
        <f t="shared" si="26"/>
        <v/>
      </c>
      <c r="O302" s="3" t="str">
        <f t="shared" si="27"/>
        <v/>
      </c>
      <c r="P302" s="3" t="str">
        <f t="shared" si="28"/>
        <v/>
      </c>
    </row>
    <row r="303" spans="1:16" ht="37.5" x14ac:dyDescent="0.2">
      <c r="A303" s="3">
        <f t="shared" si="29"/>
        <v>302</v>
      </c>
      <c r="D303" s="3" t="s">
        <v>1191</v>
      </c>
      <c r="E303" s="3"/>
      <c r="F303" s="3"/>
      <c r="G303" s="52"/>
      <c r="H303" s="64"/>
      <c r="J303" s="43" t="s">
        <v>21</v>
      </c>
      <c r="K303" s="3" t="str">
        <f>IF(COUNTIF(F$2:F303,F303)&gt;1,"Duplicated, has appeared above","")</f>
        <v/>
      </c>
      <c r="L303" s="3" t="str">
        <f t="shared" si="24"/>
        <v/>
      </c>
      <c r="M303" s="3" t="str">
        <f t="shared" si="25"/>
        <v/>
      </c>
      <c r="N303" s="3" t="str">
        <f t="shared" si="26"/>
        <v/>
      </c>
      <c r="O303" s="3" t="str">
        <f t="shared" si="27"/>
        <v/>
      </c>
      <c r="P303" s="3" t="str">
        <f t="shared" si="28"/>
        <v/>
      </c>
    </row>
    <row r="304" spans="1:16" ht="93.75" x14ac:dyDescent="0.2">
      <c r="A304" s="3">
        <f t="shared" si="29"/>
        <v>303</v>
      </c>
      <c r="D304" s="3" t="s">
        <v>1192</v>
      </c>
      <c r="E304" s="3" t="s">
        <v>1193</v>
      </c>
      <c r="F304" s="3" t="s">
        <v>1194</v>
      </c>
      <c r="G304" s="51" t="s">
        <v>1195</v>
      </c>
      <c r="H304" s="63" t="s">
        <v>1196</v>
      </c>
      <c r="I304" s="3" t="s">
        <v>1197</v>
      </c>
      <c r="J304" s="43" t="s">
        <v>21</v>
      </c>
      <c r="K304" s="3" t="str">
        <f>IF(COUNTIF(F$2:F304,F304)&gt;1,"Duplicated, has appeared above","")</f>
        <v/>
      </c>
      <c r="L304" s="3">
        <f t="shared" si="24"/>
        <v>16</v>
      </c>
      <c r="M304" s="3">
        <f t="shared" si="25"/>
        <v>0</v>
      </c>
      <c r="N304" s="3">
        <f t="shared" si="26"/>
        <v>0</v>
      </c>
      <c r="O304" s="3">
        <f t="shared" si="27"/>
        <v>0</v>
      </c>
      <c r="P304" s="3">
        <f t="shared" si="28"/>
        <v>0</v>
      </c>
    </row>
    <row r="305" spans="1:16" x14ac:dyDescent="0.2">
      <c r="A305" s="3">
        <f t="shared" si="29"/>
        <v>304</v>
      </c>
      <c r="E305" s="3" t="s">
        <v>1198</v>
      </c>
      <c r="F305" s="3" t="s">
        <v>746</v>
      </c>
      <c r="G305" s="51" t="s">
        <v>1199</v>
      </c>
      <c r="H305" s="63" t="s">
        <v>1200</v>
      </c>
      <c r="I305" s="3" t="s">
        <v>749</v>
      </c>
      <c r="J305" s="43" t="s">
        <v>21</v>
      </c>
      <c r="K305" s="3" t="str">
        <f>IF(COUNTIF(F$2:F305,F305)&gt;1,"Duplicated, has appeared above","")</f>
        <v>Duplicated, has appeared above</v>
      </c>
      <c r="L305" s="3" t="str">
        <f t="shared" si="24"/>
        <v/>
      </c>
      <c r="M305" s="3" t="str">
        <f t="shared" si="25"/>
        <v/>
      </c>
      <c r="N305" s="3" t="str">
        <f t="shared" si="26"/>
        <v/>
      </c>
      <c r="O305" s="3" t="str">
        <f t="shared" si="27"/>
        <v/>
      </c>
      <c r="P305" s="3" t="str">
        <f t="shared" si="28"/>
        <v/>
      </c>
    </row>
    <row r="306" spans="1:16" x14ac:dyDescent="0.2">
      <c r="A306" s="3">
        <f t="shared" si="29"/>
        <v>305</v>
      </c>
      <c r="E306" s="3" t="s">
        <v>1201</v>
      </c>
      <c r="F306" s="3" t="s">
        <v>1202</v>
      </c>
      <c r="G306" s="51" t="s">
        <v>1203</v>
      </c>
      <c r="H306" s="63" t="s">
        <v>1204</v>
      </c>
      <c r="I306" s="3" t="s">
        <v>1205</v>
      </c>
      <c r="J306" s="43" t="s">
        <v>21</v>
      </c>
      <c r="K306" s="3" t="str">
        <f>IF(COUNTIF(F$2:F306,F306)&gt;1,"Duplicated, has appeared above","")</f>
        <v/>
      </c>
      <c r="L306" s="3">
        <f t="shared" si="24"/>
        <v>2</v>
      </c>
      <c r="M306" s="3">
        <f t="shared" si="25"/>
        <v>0</v>
      </c>
      <c r="N306" s="3">
        <f t="shared" si="26"/>
        <v>0</v>
      </c>
      <c r="O306" s="3">
        <f t="shared" si="27"/>
        <v>0</v>
      </c>
      <c r="P306" s="3">
        <f t="shared" si="28"/>
        <v>0</v>
      </c>
    </row>
    <row r="307" spans="1:16" x14ac:dyDescent="0.2">
      <c r="A307" s="3">
        <f t="shared" si="29"/>
        <v>306</v>
      </c>
      <c r="D307" s="3" t="s">
        <v>1206</v>
      </c>
      <c r="E307" s="3"/>
      <c r="F307" s="3"/>
      <c r="G307" s="52"/>
      <c r="H307" s="64"/>
      <c r="J307" s="43" t="s">
        <v>21</v>
      </c>
      <c r="K307" s="3" t="str">
        <f>IF(COUNTIF(F$2:F307,F307)&gt;1,"Duplicated, has appeared above","")</f>
        <v/>
      </c>
      <c r="L307" s="3" t="str">
        <f t="shared" si="24"/>
        <v/>
      </c>
      <c r="M307" s="3" t="str">
        <f t="shared" si="25"/>
        <v/>
      </c>
      <c r="N307" s="3" t="str">
        <f t="shared" si="26"/>
        <v/>
      </c>
      <c r="O307" s="3" t="str">
        <f t="shared" si="27"/>
        <v/>
      </c>
      <c r="P307" s="3" t="str">
        <f t="shared" si="28"/>
        <v/>
      </c>
    </row>
    <row r="308" spans="1:16" x14ac:dyDescent="0.2">
      <c r="A308" s="3">
        <f t="shared" si="29"/>
        <v>307</v>
      </c>
      <c r="D308" s="3" t="s">
        <v>1207</v>
      </c>
      <c r="E308" s="3"/>
      <c r="F308" s="3"/>
      <c r="G308" s="52"/>
      <c r="H308" s="64"/>
      <c r="J308" s="43" t="s">
        <v>21</v>
      </c>
      <c r="K308" s="3" t="str">
        <f>IF(COUNTIF(F$2:F308,F308)&gt;1,"Duplicated, has appeared above","")</f>
        <v/>
      </c>
      <c r="L308" s="3" t="str">
        <f t="shared" si="24"/>
        <v/>
      </c>
      <c r="M308" s="3" t="str">
        <f t="shared" si="25"/>
        <v/>
      </c>
      <c r="N308" s="3" t="str">
        <f t="shared" si="26"/>
        <v/>
      </c>
      <c r="O308" s="3" t="str">
        <f t="shared" si="27"/>
        <v/>
      </c>
      <c r="P308" s="3" t="str">
        <f t="shared" si="28"/>
        <v/>
      </c>
    </row>
    <row r="309" spans="1:16" x14ac:dyDescent="0.2">
      <c r="A309" s="3">
        <f t="shared" si="29"/>
        <v>308</v>
      </c>
      <c r="D309" s="3" t="s">
        <v>1208</v>
      </c>
      <c r="E309" s="3"/>
      <c r="F309" s="3"/>
      <c r="G309" s="52"/>
      <c r="H309" s="64"/>
      <c r="J309" s="43" t="s">
        <v>21</v>
      </c>
      <c r="K309" s="3" t="str">
        <f>IF(COUNTIF(F$2:F309,F309)&gt;1,"Duplicated, has appeared above","")</f>
        <v/>
      </c>
      <c r="L309" s="3" t="str">
        <f t="shared" si="24"/>
        <v/>
      </c>
      <c r="M309" s="3" t="str">
        <f t="shared" si="25"/>
        <v/>
      </c>
      <c r="N309" s="3" t="str">
        <f t="shared" si="26"/>
        <v/>
      </c>
      <c r="O309" s="3" t="str">
        <f t="shared" si="27"/>
        <v/>
      </c>
      <c r="P309" s="3" t="str">
        <f t="shared" si="28"/>
        <v/>
      </c>
    </row>
    <row r="310" spans="1:16" x14ac:dyDescent="0.2">
      <c r="A310" s="3">
        <f t="shared" si="29"/>
        <v>309</v>
      </c>
      <c r="D310" s="3" t="s">
        <v>1209</v>
      </c>
      <c r="E310" s="3"/>
      <c r="F310" s="3"/>
      <c r="G310" s="52"/>
      <c r="H310" s="64"/>
      <c r="J310" s="43" t="s">
        <v>21</v>
      </c>
      <c r="K310" s="3" t="str">
        <f>IF(COUNTIF(F$2:F310,F310)&gt;1,"Duplicated, has appeared above","")</f>
        <v/>
      </c>
      <c r="L310" s="3" t="str">
        <f t="shared" si="24"/>
        <v/>
      </c>
      <c r="M310" s="3" t="str">
        <f t="shared" si="25"/>
        <v/>
      </c>
      <c r="N310" s="3" t="str">
        <f t="shared" si="26"/>
        <v/>
      </c>
      <c r="O310" s="3" t="str">
        <f t="shared" si="27"/>
        <v/>
      </c>
      <c r="P310" s="3" t="str">
        <f t="shared" si="28"/>
        <v/>
      </c>
    </row>
    <row r="311" spans="1:16" x14ac:dyDescent="0.2">
      <c r="A311" s="3">
        <f t="shared" si="29"/>
        <v>310</v>
      </c>
      <c r="D311" s="3" t="s">
        <v>1210</v>
      </c>
      <c r="E311" s="3"/>
      <c r="F311" s="3" t="s">
        <v>1211</v>
      </c>
      <c r="G311" s="51" t="s">
        <v>1212</v>
      </c>
      <c r="H311" s="63" t="s">
        <v>1213</v>
      </c>
      <c r="I311" s="3" t="s">
        <v>1213</v>
      </c>
      <c r="J311" s="43" t="s">
        <v>21</v>
      </c>
      <c r="K311" s="3" t="str">
        <f>IF(COUNTIF(F$2:F311,F311)&gt;1,"Duplicated, has appeared above","")</f>
        <v/>
      </c>
      <c r="L311" s="3">
        <f t="shared" si="24"/>
        <v>1</v>
      </c>
      <c r="M311" s="3">
        <f t="shared" si="25"/>
        <v>0</v>
      </c>
      <c r="N311" s="3">
        <f t="shared" si="26"/>
        <v>0</v>
      </c>
      <c r="O311" s="3">
        <f t="shared" si="27"/>
        <v>0</v>
      </c>
      <c r="P311" s="3">
        <f t="shared" si="28"/>
        <v>0</v>
      </c>
    </row>
    <row r="312" spans="1:16" x14ac:dyDescent="0.2">
      <c r="A312" s="3">
        <f t="shared" si="29"/>
        <v>311</v>
      </c>
      <c r="E312" s="3"/>
      <c r="F312" s="3" t="s">
        <v>1214</v>
      </c>
      <c r="G312" s="51" t="s">
        <v>1215</v>
      </c>
      <c r="H312" s="63" t="s">
        <v>1216</v>
      </c>
      <c r="I312" s="3" t="s">
        <v>1217</v>
      </c>
      <c r="J312" s="43" t="s">
        <v>21</v>
      </c>
      <c r="K312" s="3" t="str">
        <f>IF(COUNTIF(F$2:F312,F312)&gt;1,"Duplicated, has appeared above","")</f>
        <v/>
      </c>
      <c r="L312" s="3">
        <f t="shared" si="24"/>
        <v>4</v>
      </c>
      <c r="M312" s="3">
        <f t="shared" si="25"/>
        <v>0</v>
      </c>
      <c r="N312" s="3">
        <f t="shared" si="26"/>
        <v>0</v>
      </c>
      <c r="O312" s="3">
        <f t="shared" si="27"/>
        <v>0</v>
      </c>
      <c r="P312" s="3">
        <f t="shared" si="28"/>
        <v>0</v>
      </c>
    </row>
    <row r="313" spans="1:16" x14ac:dyDescent="0.2">
      <c r="A313" s="3">
        <f t="shared" si="29"/>
        <v>312</v>
      </c>
      <c r="E313" s="3"/>
      <c r="F313" s="3" t="s">
        <v>1218</v>
      </c>
      <c r="G313" s="51" t="s">
        <v>1219</v>
      </c>
      <c r="H313" s="63" t="s">
        <v>1220</v>
      </c>
      <c r="I313" s="3" t="s">
        <v>1221</v>
      </c>
      <c r="J313" s="43" t="s">
        <v>21</v>
      </c>
      <c r="K313" s="3" t="str">
        <f>IF(COUNTIF(F$2:F313,F313)&gt;1,"Duplicated, has appeared above","")</f>
        <v/>
      </c>
      <c r="L313" s="3">
        <f t="shared" si="24"/>
        <v>2</v>
      </c>
      <c r="M313" s="3">
        <f t="shared" si="25"/>
        <v>0</v>
      </c>
      <c r="N313" s="3">
        <f t="shared" si="26"/>
        <v>0</v>
      </c>
      <c r="O313" s="3">
        <f t="shared" si="27"/>
        <v>0</v>
      </c>
      <c r="P313" s="3">
        <f t="shared" si="28"/>
        <v>0</v>
      </c>
    </row>
    <row r="314" spans="1:16" x14ac:dyDescent="0.2">
      <c r="A314" s="3">
        <f t="shared" si="29"/>
        <v>313</v>
      </c>
      <c r="E314" s="3"/>
      <c r="F314" s="3" t="s">
        <v>1222</v>
      </c>
      <c r="G314" s="51" t="s">
        <v>1223</v>
      </c>
      <c r="H314" s="63" t="s">
        <v>1224</v>
      </c>
      <c r="I314" s="3" t="s">
        <v>1225</v>
      </c>
      <c r="J314" s="43" t="s">
        <v>21</v>
      </c>
      <c r="K314" s="3" t="str">
        <f>IF(COUNTIF(F$2:F314,F314)&gt;1,"Duplicated, has appeared above","")</f>
        <v/>
      </c>
      <c r="L314" s="3">
        <f t="shared" si="24"/>
        <v>2</v>
      </c>
      <c r="M314" s="3">
        <f t="shared" si="25"/>
        <v>0</v>
      </c>
      <c r="N314" s="3">
        <f t="shared" si="26"/>
        <v>0</v>
      </c>
      <c r="O314" s="3">
        <f t="shared" si="27"/>
        <v>0</v>
      </c>
      <c r="P314" s="3">
        <f t="shared" si="28"/>
        <v>0</v>
      </c>
    </row>
    <row r="315" spans="1:16" x14ac:dyDescent="0.2">
      <c r="A315" s="3">
        <f t="shared" si="29"/>
        <v>314</v>
      </c>
      <c r="D315" s="3" t="s">
        <v>1226</v>
      </c>
      <c r="E315" s="3"/>
      <c r="F315" s="3" t="s">
        <v>1227</v>
      </c>
      <c r="G315" s="51" t="s">
        <v>1228</v>
      </c>
      <c r="H315" s="63" t="s">
        <v>1229</v>
      </c>
      <c r="I315" s="3" t="s">
        <v>1230</v>
      </c>
      <c r="J315" s="43" t="s">
        <v>21</v>
      </c>
      <c r="K315" s="3" t="str">
        <f>IF(COUNTIF(F$2:F315,F315)&gt;1,"Duplicated, has appeared above","")</f>
        <v/>
      </c>
      <c r="L315" s="3">
        <f t="shared" si="24"/>
        <v>3</v>
      </c>
      <c r="M315" s="3">
        <f t="shared" si="25"/>
        <v>0</v>
      </c>
      <c r="N315" s="3">
        <f t="shared" si="26"/>
        <v>0</v>
      </c>
      <c r="O315" s="3">
        <f t="shared" si="27"/>
        <v>0</v>
      </c>
      <c r="P315" s="3">
        <f t="shared" si="28"/>
        <v>0</v>
      </c>
    </row>
    <row r="316" spans="1:16" x14ac:dyDescent="0.2">
      <c r="A316" s="3">
        <f t="shared" si="29"/>
        <v>315</v>
      </c>
      <c r="E316" s="3"/>
      <c r="F316" s="3" t="s">
        <v>1231</v>
      </c>
      <c r="G316" s="51" t="s">
        <v>1232</v>
      </c>
      <c r="H316" s="63" t="s">
        <v>1233</v>
      </c>
      <c r="I316" s="3" t="s">
        <v>1234</v>
      </c>
      <c r="J316" s="43" t="s">
        <v>21</v>
      </c>
      <c r="K316" s="3" t="str">
        <f>IF(COUNTIF(F$2:F316,F316)&gt;1,"Duplicated, has appeared above","")</f>
        <v/>
      </c>
      <c r="L316" s="3">
        <f t="shared" si="24"/>
        <v>3</v>
      </c>
      <c r="M316" s="3">
        <f t="shared" si="25"/>
        <v>0</v>
      </c>
      <c r="N316" s="3">
        <f t="shared" si="26"/>
        <v>0</v>
      </c>
      <c r="O316" s="3">
        <f t="shared" si="27"/>
        <v>0</v>
      </c>
      <c r="P316" s="3">
        <f t="shared" si="28"/>
        <v>0</v>
      </c>
    </row>
    <row r="317" spans="1:16" x14ac:dyDescent="0.2">
      <c r="A317" s="3">
        <f t="shared" si="29"/>
        <v>316</v>
      </c>
      <c r="E317" s="3"/>
      <c r="F317" s="3" t="s">
        <v>1235</v>
      </c>
      <c r="G317" s="51" t="s">
        <v>1236</v>
      </c>
      <c r="H317" s="63" t="s">
        <v>1237</v>
      </c>
      <c r="I317" s="3" t="s">
        <v>1238</v>
      </c>
      <c r="J317" s="43" t="s">
        <v>21</v>
      </c>
      <c r="K317" s="3" t="str">
        <f>IF(COUNTIF(F$2:F317,F317)&gt;1,"Duplicated, has appeared above","")</f>
        <v/>
      </c>
      <c r="L317" s="3">
        <f t="shared" si="24"/>
        <v>3</v>
      </c>
      <c r="M317" s="3">
        <f t="shared" si="25"/>
        <v>0</v>
      </c>
      <c r="N317" s="3">
        <f t="shared" si="26"/>
        <v>0</v>
      </c>
      <c r="O317" s="3">
        <f t="shared" si="27"/>
        <v>0</v>
      </c>
      <c r="P317" s="3">
        <f t="shared" si="28"/>
        <v>0</v>
      </c>
    </row>
    <row r="318" spans="1:16" x14ac:dyDescent="0.2">
      <c r="A318" s="3">
        <f t="shared" si="29"/>
        <v>317</v>
      </c>
      <c r="D318" s="3" t="s">
        <v>1239</v>
      </c>
      <c r="E318" s="3"/>
      <c r="F318" s="3" t="s">
        <v>1240</v>
      </c>
      <c r="G318" s="51" t="s">
        <v>1241</v>
      </c>
      <c r="H318" s="63" t="s">
        <v>1242</v>
      </c>
      <c r="I318" s="3" t="s">
        <v>1243</v>
      </c>
      <c r="J318" s="43" t="s">
        <v>21</v>
      </c>
      <c r="K318" s="3" t="str">
        <f>IF(COUNTIF(F$2:F318,F318)&gt;1,"Duplicated, has appeared above","")</f>
        <v/>
      </c>
      <c r="L318" s="3">
        <f t="shared" si="24"/>
        <v>2</v>
      </c>
      <c r="M318" s="3">
        <f t="shared" si="25"/>
        <v>0</v>
      </c>
      <c r="N318" s="3">
        <f t="shared" si="26"/>
        <v>0</v>
      </c>
      <c r="O318" s="3">
        <f t="shared" si="27"/>
        <v>0</v>
      </c>
      <c r="P318" s="3">
        <f t="shared" si="28"/>
        <v>0</v>
      </c>
    </row>
    <row r="319" spans="1:16" x14ac:dyDescent="0.2">
      <c r="A319" s="3">
        <f t="shared" si="29"/>
        <v>318</v>
      </c>
      <c r="E319" s="3"/>
      <c r="F319" s="3" t="s">
        <v>1244</v>
      </c>
      <c r="G319" s="51" t="s">
        <v>1245</v>
      </c>
      <c r="H319" s="63" t="s">
        <v>1246</v>
      </c>
      <c r="I319" s="3" t="s">
        <v>1247</v>
      </c>
      <c r="J319" s="43" t="s">
        <v>21</v>
      </c>
      <c r="K319" s="3" t="str">
        <f>IF(COUNTIF(F$2:F319,F319)&gt;1,"Duplicated, has appeared above","")</f>
        <v/>
      </c>
      <c r="L319" s="3">
        <f t="shared" si="24"/>
        <v>2</v>
      </c>
      <c r="M319" s="3">
        <f t="shared" si="25"/>
        <v>0</v>
      </c>
      <c r="N319" s="3">
        <f t="shared" si="26"/>
        <v>0</v>
      </c>
      <c r="O319" s="3">
        <f t="shared" si="27"/>
        <v>0</v>
      </c>
      <c r="P319" s="3">
        <f t="shared" si="28"/>
        <v>0</v>
      </c>
    </row>
    <row r="320" spans="1:16" x14ac:dyDescent="0.2">
      <c r="A320" s="3">
        <f t="shared" si="29"/>
        <v>319</v>
      </c>
      <c r="E320" s="3"/>
      <c r="F320" s="3" t="s">
        <v>1248</v>
      </c>
      <c r="G320" s="51" t="s">
        <v>1249</v>
      </c>
      <c r="H320" s="63" t="s">
        <v>1249</v>
      </c>
      <c r="I320" s="3" t="s">
        <v>1250</v>
      </c>
      <c r="J320" s="43" t="s">
        <v>21</v>
      </c>
      <c r="K320" s="3" t="str">
        <f>IF(COUNTIF(F$2:F320,F320)&gt;1,"Duplicated, has appeared above","")</f>
        <v/>
      </c>
      <c r="L320" s="3">
        <f t="shared" si="24"/>
        <v>2</v>
      </c>
      <c r="M320" s="3">
        <f t="shared" si="25"/>
        <v>0</v>
      </c>
      <c r="N320" s="3">
        <f t="shared" si="26"/>
        <v>0</v>
      </c>
      <c r="O320" s="3">
        <f t="shared" si="27"/>
        <v>0</v>
      </c>
      <c r="P320" s="3">
        <f t="shared" si="28"/>
        <v>0</v>
      </c>
    </row>
    <row r="321" spans="1:16" x14ac:dyDescent="0.2">
      <c r="A321" s="3">
        <f t="shared" si="29"/>
        <v>320</v>
      </c>
      <c r="E321" s="3"/>
      <c r="F321" s="3" t="s">
        <v>1251</v>
      </c>
      <c r="G321" s="51" t="s">
        <v>667</v>
      </c>
      <c r="H321" s="63" t="s">
        <v>668</v>
      </c>
      <c r="I321" s="3" t="s">
        <v>669</v>
      </c>
      <c r="J321" s="43" t="s">
        <v>21</v>
      </c>
      <c r="K321" s="3" t="str">
        <f>IF(COUNTIF(F$2:F321,F321)&gt;1,"Duplicated, has appeared above","")</f>
        <v>Duplicated, has appeared above</v>
      </c>
      <c r="L321" s="3" t="str">
        <f t="shared" si="24"/>
        <v/>
      </c>
      <c r="M321" s="3" t="str">
        <f t="shared" si="25"/>
        <v/>
      </c>
      <c r="N321" s="3" t="str">
        <f t="shared" si="26"/>
        <v/>
      </c>
      <c r="O321" s="3" t="str">
        <f t="shared" si="27"/>
        <v/>
      </c>
      <c r="P321" s="3" t="str">
        <f t="shared" si="28"/>
        <v/>
      </c>
    </row>
    <row r="322" spans="1:16" x14ac:dyDescent="0.2">
      <c r="A322" s="3">
        <f t="shared" si="29"/>
        <v>321</v>
      </c>
      <c r="E322" s="3"/>
      <c r="F322" s="3" t="s">
        <v>1252</v>
      </c>
      <c r="G322" s="51" t="s">
        <v>1253</v>
      </c>
      <c r="H322" s="63" t="s">
        <v>1254</v>
      </c>
      <c r="I322" s="3" t="s">
        <v>1255</v>
      </c>
      <c r="J322" s="43" t="s">
        <v>21</v>
      </c>
      <c r="K322" s="3" t="str">
        <f>IF(COUNTIF(F$2:F322,F322)&gt;1,"Duplicated, has appeared above","")</f>
        <v/>
      </c>
      <c r="L322" s="3">
        <f t="shared" ref="L322:L385" si="30">IF(OR(LEN(TRIM(F322))=0,LEN(TRIM(K322))&gt;0),"",LEN(TRIM(F322))-LEN(SUBSTITUTE(SUBSTITUTE(SUBSTITUTE(SUBSTITUTE(SUBSTITUTE(TRIM(F322)," ",""),"!",""),",",""),".",""),"?",""))+1)</f>
        <v>3</v>
      </c>
      <c r="M322" s="3">
        <f t="shared" ref="M322:M385" si="31">IF(LEN(L322)&gt;0,IF(LEN(TRIM(G322))=0,VALUE(L322),0)*0.65,"")</f>
        <v>0</v>
      </c>
      <c r="N322" s="3">
        <f t="shared" ref="N322:N385" si="32">IF(LEN(L322)&gt;0,IF(LEN(TRIM(H322))=0,VALUE(L322),0)*0.75,"")</f>
        <v>0</v>
      </c>
      <c r="O322" s="3">
        <f t="shared" ref="O322:O385" si="33">IF(LEN(L322)&gt;0,IF(LEN(TRIM(I322))=0,VALUE(L322),0)*0.85,"")</f>
        <v>0</v>
      </c>
      <c r="P322" s="3">
        <f t="shared" ref="P322:P385" si="34">IF(LEN(L322)&gt;0,M322+N322+O322,"")</f>
        <v>0</v>
      </c>
    </row>
    <row r="323" spans="1:16" x14ac:dyDescent="0.2">
      <c r="A323" s="3">
        <f t="shared" ref="A323:A386" si="35">1+A322</f>
        <v>322</v>
      </c>
      <c r="E323" s="3"/>
      <c r="F323" s="3" t="s">
        <v>1256</v>
      </c>
      <c r="G323" s="51" t="s">
        <v>1010</v>
      </c>
      <c r="H323" s="63" t="s">
        <v>1010</v>
      </c>
      <c r="I323" s="3" t="s">
        <v>1257</v>
      </c>
      <c r="J323" s="43" t="s">
        <v>21</v>
      </c>
      <c r="K323" s="3" t="str">
        <f>IF(COUNTIF(F$2:F323,F323)&gt;1,"Duplicated, has appeared above","")</f>
        <v/>
      </c>
      <c r="L323" s="3">
        <f t="shared" si="30"/>
        <v>3</v>
      </c>
      <c r="M323" s="3">
        <f t="shared" si="31"/>
        <v>0</v>
      </c>
      <c r="N323" s="3">
        <f t="shared" si="32"/>
        <v>0</v>
      </c>
      <c r="O323" s="3">
        <f t="shared" si="33"/>
        <v>0</v>
      </c>
      <c r="P323" s="3">
        <f t="shared" si="34"/>
        <v>0</v>
      </c>
    </row>
    <row r="324" spans="1:16" x14ac:dyDescent="0.2">
      <c r="A324" s="3">
        <f t="shared" si="35"/>
        <v>323</v>
      </c>
      <c r="E324" s="3"/>
      <c r="F324" s="3" t="s">
        <v>1258</v>
      </c>
      <c r="G324" s="51" t="s">
        <v>1259</v>
      </c>
      <c r="H324" s="63" t="s">
        <v>1259</v>
      </c>
      <c r="I324" s="3" t="s">
        <v>1260</v>
      </c>
      <c r="J324" s="43" t="s">
        <v>21</v>
      </c>
      <c r="K324" s="3" t="str">
        <f>IF(COUNTIF(F$2:F324,F324)&gt;1,"Duplicated, has appeared above","")</f>
        <v/>
      </c>
      <c r="L324" s="3">
        <f t="shared" si="30"/>
        <v>1</v>
      </c>
      <c r="M324" s="3">
        <f t="shared" si="31"/>
        <v>0</v>
      </c>
      <c r="N324" s="3">
        <f t="shared" si="32"/>
        <v>0</v>
      </c>
      <c r="O324" s="3">
        <f t="shared" si="33"/>
        <v>0</v>
      </c>
      <c r="P324" s="3">
        <f t="shared" si="34"/>
        <v>0</v>
      </c>
    </row>
    <row r="325" spans="1:16" x14ac:dyDescent="0.2">
      <c r="A325" s="3">
        <f t="shared" si="35"/>
        <v>324</v>
      </c>
      <c r="E325" s="3"/>
      <c r="F325" s="3" t="s">
        <v>1261</v>
      </c>
      <c r="G325" s="51" t="s">
        <v>1262</v>
      </c>
      <c r="H325" s="63" t="s">
        <v>1262</v>
      </c>
      <c r="I325" s="3" t="s">
        <v>1263</v>
      </c>
      <c r="J325" s="43" t="s">
        <v>21</v>
      </c>
      <c r="K325" s="3" t="str">
        <f>IF(COUNTIF(F$2:F325,F325)&gt;1,"Duplicated, has appeared above","")</f>
        <v/>
      </c>
      <c r="L325" s="3">
        <f t="shared" si="30"/>
        <v>2</v>
      </c>
      <c r="M325" s="3">
        <f t="shared" si="31"/>
        <v>0</v>
      </c>
      <c r="N325" s="3">
        <f t="shared" si="32"/>
        <v>0</v>
      </c>
      <c r="O325" s="3">
        <f t="shared" si="33"/>
        <v>0</v>
      </c>
      <c r="P325" s="3">
        <f t="shared" si="34"/>
        <v>0</v>
      </c>
    </row>
    <row r="326" spans="1:16" x14ac:dyDescent="0.2">
      <c r="A326" s="3">
        <f t="shared" si="35"/>
        <v>325</v>
      </c>
      <c r="E326" s="3"/>
      <c r="F326" s="3" t="s">
        <v>1264</v>
      </c>
      <c r="G326" s="51" t="s">
        <v>1120</v>
      </c>
      <c r="H326" s="63" t="s">
        <v>1121</v>
      </c>
      <c r="I326" s="3" t="s">
        <v>1122</v>
      </c>
      <c r="J326" s="43" t="s">
        <v>21</v>
      </c>
      <c r="K326" s="3" t="str">
        <f>IF(COUNTIF(F$2:F326,F326)&gt;1,"Duplicated, has appeared above","")</f>
        <v>Duplicated, has appeared above</v>
      </c>
      <c r="L326" s="3" t="str">
        <f t="shared" si="30"/>
        <v/>
      </c>
      <c r="M326" s="3" t="str">
        <f t="shared" si="31"/>
        <v/>
      </c>
      <c r="N326" s="3" t="str">
        <f t="shared" si="32"/>
        <v/>
      </c>
      <c r="O326" s="3" t="str">
        <f t="shared" si="33"/>
        <v/>
      </c>
      <c r="P326" s="3" t="str">
        <f t="shared" si="34"/>
        <v/>
      </c>
    </row>
    <row r="327" spans="1:16" x14ac:dyDescent="0.2">
      <c r="A327" s="3">
        <f t="shared" si="35"/>
        <v>326</v>
      </c>
      <c r="D327" s="3" t="s">
        <v>1265</v>
      </c>
      <c r="E327" s="3"/>
      <c r="F327" s="3"/>
      <c r="G327" s="52"/>
      <c r="H327" s="64"/>
      <c r="J327" s="43" t="s">
        <v>21</v>
      </c>
      <c r="K327" s="3" t="str">
        <f>IF(COUNTIF(F$2:F327,F327)&gt;1,"Duplicated, has appeared above","")</f>
        <v/>
      </c>
      <c r="L327" s="3" t="str">
        <f t="shared" si="30"/>
        <v/>
      </c>
      <c r="M327" s="3" t="str">
        <f t="shared" si="31"/>
        <v/>
      </c>
      <c r="N327" s="3" t="str">
        <f t="shared" si="32"/>
        <v/>
      </c>
      <c r="O327" s="3" t="str">
        <f t="shared" si="33"/>
        <v/>
      </c>
      <c r="P327" s="3" t="str">
        <f t="shared" si="34"/>
        <v/>
      </c>
    </row>
    <row r="328" spans="1:16" x14ac:dyDescent="0.2">
      <c r="A328" s="3">
        <f t="shared" si="35"/>
        <v>327</v>
      </c>
      <c r="D328" s="3" t="s">
        <v>1266</v>
      </c>
      <c r="E328" s="3"/>
      <c r="F328" s="3"/>
      <c r="G328" s="52"/>
      <c r="H328" s="64"/>
      <c r="J328" s="43" t="s">
        <v>21</v>
      </c>
      <c r="K328" s="3" t="str">
        <f>IF(COUNTIF(F$2:F328,F328)&gt;1,"Duplicated, has appeared above","")</f>
        <v/>
      </c>
      <c r="L328" s="3" t="str">
        <f t="shared" si="30"/>
        <v/>
      </c>
      <c r="M328" s="3" t="str">
        <f t="shared" si="31"/>
        <v/>
      </c>
      <c r="N328" s="3" t="str">
        <f t="shared" si="32"/>
        <v/>
      </c>
      <c r="O328" s="3" t="str">
        <f t="shared" si="33"/>
        <v/>
      </c>
      <c r="P328" s="3" t="str">
        <f t="shared" si="34"/>
        <v/>
      </c>
    </row>
    <row r="329" spans="1:16" ht="37.5" x14ac:dyDescent="0.2">
      <c r="A329" s="3">
        <f t="shared" si="35"/>
        <v>328</v>
      </c>
      <c r="D329" s="3" t="s">
        <v>1267</v>
      </c>
      <c r="E329" s="3" t="s">
        <v>1268</v>
      </c>
      <c r="F329" s="38" t="s">
        <v>1269</v>
      </c>
      <c r="G329" s="53" t="s">
        <v>1270</v>
      </c>
      <c r="H329" s="65" t="s">
        <v>1271</v>
      </c>
      <c r="I329" s="37" t="s">
        <v>1272</v>
      </c>
      <c r="J329" s="43" t="s">
        <v>21</v>
      </c>
      <c r="K329" s="37" t="str">
        <f>IF(COUNTIF(F$2:F329,F329)&gt;1,"Duplicated, has appeared above","")</f>
        <v/>
      </c>
      <c r="L329" s="3">
        <f t="shared" si="30"/>
        <v>4</v>
      </c>
      <c r="M329" s="3">
        <f t="shared" si="31"/>
        <v>0</v>
      </c>
      <c r="N329" s="3">
        <f t="shared" si="32"/>
        <v>0</v>
      </c>
      <c r="O329" s="3">
        <f t="shared" si="33"/>
        <v>0</v>
      </c>
      <c r="P329" s="3">
        <f t="shared" si="34"/>
        <v>0</v>
      </c>
    </row>
    <row r="330" spans="1:16" x14ac:dyDescent="0.2">
      <c r="A330" s="3">
        <f t="shared" si="35"/>
        <v>329</v>
      </c>
      <c r="E330" s="3" t="s">
        <v>1273</v>
      </c>
      <c r="F330" s="38" t="s">
        <v>1274</v>
      </c>
      <c r="G330" s="53" t="s">
        <v>1275</v>
      </c>
      <c r="H330" s="65" t="s">
        <v>1276</v>
      </c>
      <c r="I330" s="37" t="s">
        <v>1277</v>
      </c>
      <c r="J330" s="43" t="s">
        <v>21</v>
      </c>
      <c r="K330" s="37" t="str">
        <f>IF(COUNTIF(F$2:F330,F330)&gt;1,"Duplicated, has appeared above","")</f>
        <v/>
      </c>
      <c r="L330" s="3">
        <f t="shared" si="30"/>
        <v>3</v>
      </c>
      <c r="M330" s="3">
        <f t="shared" si="31"/>
        <v>0</v>
      </c>
      <c r="N330" s="3">
        <f t="shared" si="32"/>
        <v>0</v>
      </c>
      <c r="O330" s="3">
        <f t="shared" si="33"/>
        <v>0</v>
      </c>
      <c r="P330" s="3">
        <f t="shared" si="34"/>
        <v>0</v>
      </c>
    </row>
    <row r="331" spans="1:16" ht="40.5" x14ac:dyDescent="0.2">
      <c r="A331" s="3">
        <f t="shared" si="35"/>
        <v>330</v>
      </c>
      <c r="D331" s="37"/>
      <c r="E331" s="3" t="s">
        <v>1278</v>
      </c>
      <c r="F331" s="38" t="s">
        <v>1279</v>
      </c>
      <c r="G331" s="53" t="s">
        <v>1280</v>
      </c>
      <c r="H331" s="65" t="s">
        <v>1281</v>
      </c>
      <c r="I331" s="37" t="s">
        <v>1282</v>
      </c>
      <c r="J331" s="43" t="s">
        <v>21</v>
      </c>
      <c r="K331" s="37" t="str">
        <f>IF(COUNTIF(F$2:F331,F331)&gt;1,"Duplicated, has appeared above","")</f>
        <v/>
      </c>
      <c r="L331" s="3">
        <f t="shared" si="30"/>
        <v>7</v>
      </c>
      <c r="M331" s="3">
        <f t="shared" si="31"/>
        <v>0</v>
      </c>
      <c r="N331" s="3">
        <f t="shared" si="32"/>
        <v>0</v>
      </c>
      <c r="O331" s="3">
        <f t="shared" si="33"/>
        <v>0</v>
      </c>
      <c r="P331" s="3">
        <f t="shared" si="34"/>
        <v>0</v>
      </c>
    </row>
    <row r="332" spans="1:16" x14ac:dyDescent="0.2">
      <c r="A332" s="3">
        <f t="shared" si="35"/>
        <v>331</v>
      </c>
      <c r="D332" s="37"/>
      <c r="E332" s="3" t="s">
        <v>1283</v>
      </c>
      <c r="F332" s="38" t="s">
        <v>1284</v>
      </c>
      <c r="G332" s="53" t="s">
        <v>1285</v>
      </c>
      <c r="H332" s="65" t="s">
        <v>1286</v>
      </c>
      <c r="I332" s="37" t="s">
        <v>1287</v>
      </c>
      <c r="J332" s="43" t="s">
        <v>21</v>
      </c>
      <c r="K332" s="37" t="str">
        <f>IF(COUNTIF(F$2:F332,F332)&gt;1,"Duplicated, has appeared above","")</f>
        <v/>
      </c>
      <c r="L332" s="3">
        <f t="shared" si="30"/>
        <v>3</v>
      </c>
      <c r="M332" s="3">
        <f t="shared" si="31"/>
        <v>0</v>
      </c>
      <c r="N332" s="3">
        <f t="shared" si="32"/>
        <v>0</v>
      </c>
      <c r="O332" s="3">
        <f t="shared" si="33"/>
        <v>0</v>
      </c>
      <c r="P332" s="3">
        <f t="shared" si="34"/>
        <v>0</v>
      </c>
    </row>
    <row r="333" spans="1:16" x14ac:dyDescent="0.2">
      <c r="A333" s="3">
        <f t="shared" si="35"/>
        <v>332</v>
      </c>
      <c r="D333" s="3" t="s">
        <v>1288</v>
      </c>
      <c r="E333" s="3" t="s">
        <v>1289</v>
      </c>
      <c r="F333" s="1" t="s">
        <v>1290</v>
      </c>
      <c r="G333" s="51" t="s">
        <v>1291</v>
      </c>
      <c r="H333" s="63" t="s">
        <v>1292</v>
      </c>
      <c r="I333" s="3" t="s">
        <v>1293</v>
      </c>
      <c r="J333" s="43" t="s">
        <v>21</v>
      </c>
      <c r="K333" s="3" t="str">
        <f>IF(COUNTIF(F$2:F333,F333)&gt;1,"Duplicated, has appeared above","")</f>
        <v/>
      </c>
      <c r="L333" s="3">
        <f t="shared" si="30"/>
        <v>2</v>
      </c>
      <c r="M333" s="3">
        <f t="shared" si="31"/>
        <v>0</v>
      </c>
      <c r="N333" s="3">
        <f t="shared" si="32"/>
        <v>0</v>
      </c>
      <c r="O333" s="3">
        <f t="shared" si="33"/>
        <v>0</v>
      </c>
      <c r="P333" s="3">
        <f t="shared" si="34"/>
        <v>0</v>
      </c>
    </row>
    <row r="334" spans="1:16" x14ac:dyDescent="0.2">
      <c r="A334" s="3">
        <f t="shared" si="35"/>
        <v>333</v>
      </c>
      <c r="E334" s="3" t="s">
        <v>1294</v>
      </c>
      <c r="F334" s="1" t="s">
        <v>1295</v>
      </c>
      <c r="G334" s="51" t="s">
        <v>1296</v>
      </c>
      <c r="H334" s="63" t="s">
        <v>1297</v>
      </c>
      <c r="I334" s="3" t="s">
        <v>1298</v>
      </c>
      <c r="J334" s="43" t="s">
        <v>21</v>
      </c>
      <c r="K334" s="3" t="str">
        <f>IF(COUNTIF(F$2:F334,F334)&gt;1,"Duplicated, has appeared above","")</f>
        <v/>
      </c>
      <c r="L334" s="3">
        <f t="shared" si="30"/>
        <v>2</v>
      </c>
      <c r="M334" s="3">
        <f t="shared" si="31"/>
        <v>0</v>
      </c>
      <c r="N334" s="3">
        <f t="shared" si="32"/>
        <v>0</v>
      </c>
      <c r="O334" s="3">
        <f t="shared" si="33"/>
        <v>0</v>
      </c>
      <c r="P334" s="3">
        <f t="shared" si="34"/>
        <v>0</v>
      </c>
    </row>
    <row r="335" spans="1:16" x14ac:dyDescent="0.2">
      <c r="A335" s="3">
        <f t="shared" si="35"/>
        <v>334</v>
      </c>
      <c r="E335" s="3" t="s">
        <v>1299</v>
      </c>
      <c r="F335" s="1" t="s">
        <v>1300</v>
      </c>
      <c r="G335" s="51" t="s">
        <v>1301</v>
      </c>
      <c r="H335" s="63" t="s">
        <v>1301</v>
      </c>
      <c r="I335" s="3" t="s">
        <v>1302</v>
      </c>
      <c r="J335" s="43" t="s">
        <v>21</v>
      </c>
      <c r="K335" s="3" t="str">
        <f>IF(COUNTIF(F$2:F335,F335)&gt;1,"Duplicated, has appeared above","")</f>
        <v/>
      </c>
      <c r="L335" s="3">
        <f t="shared" si="30"/>
        <v>2</v>
      </c>
      <c r="M335" s="3">
        <f t="shared" si="31"/>
        <v>0</v>
      </c>
      <c r="N335" s="3">
        <f t="shared" si="32"/>
        <v>0</v>
      </c>
      <c r="O335" s="3">
        <f t="shared" si="33"/>
        <v>0</v>
      </c>
      <c r="P335" s="3">
        <f t="shared" si="34"/>
        <v>0</v>
      </c>
    </row>
    <row r="336" spans="1:16" x14ac:dyDescent="0.2">
      <c r="A336" s="3">
        <f t="shared" si="35"/>
        <v>335</v>
      </c>
      <c r="E336" s="3" t="s">
        <v>1303</v>
      </c>
      <c r="F336" s="1" t="s">
        <v>1304</v>
      </c>
      <c r="G336" s="51" t="s">
        <v>1305</v>
      </c>
      <c r="H336" s="63" t="s">
        <v>1305</v>
      </c>
      <c r="I336" s="3" t="s">
        <v>1306</v>
      </c>
      <c r="J336" s="43" t="s">
        <v>21</v>
      </c>
      <c r="K336" s="3" t="str">
        <f>IF(COUNTIF(F$2:F336,F336)&gt;1,"Duplicated, has appeared above","")</f>
        <v/>
      </c>
      <c r="L336" s="3">
        <f t="shared" si="30"/>
        <v>3</v>
      </c>
      <c r="M336" s="3">
        <f t="shared" si="31"/>
        <v>0</v>
      </c>
      <c r="N336" s="3">
        <f t="shared" si="32"/>
        <v>0</v>
      </c>
      <c r="O336" s="3">
        <f t="shared" si="33"/>
        <v>0</v>
      </c>
      <c r="P336" s="3">
        <f t="shared" si="34"/>
        <v>0</v>
      </c>
    </row>
    <row r="337" spans="1:16" x14ac:dyDescent="0.2">
      <c r="A337" s="3">
        <f t="shared" si="35"/>
        <v>336</v>
      </c>
      <c r="E337" s="3" t="s">
        <v>1307</v>
      </c>
      <c r="F337" s="1" t="s">
        <v>1308</v>
      </c>
      <c r="G337" s="51" t="s">
        <v>1309</v>
      </c>
      <c r="H337" s="63" t="s">
        <v>1310</v>
      </c>
      <c r="I337" s="3" t="s">
        <v>1311</v>
      </c>
      <c r="J337" s="43" t="s">
        <v>21</v>
      </c>
      <c r="K337" s="3" t="str">
        <f>IF(COUNTIF(F$2:F337,F337)&gt;1,"Duplicated, has appeared above","")</f>
        <v/>
      </c>
      <c r="L337" s="3">
        <f t="shared" si="30"/>
        <v>2</v>
      </c>
      <c r="M337" s="3">
        <f t="shared" si="31"/>
        <v>0</v>
      </c>
      <c r="N337" s="3">
        <f t="shared" si="32"/>
        <v>0</v>
      </c>
      <c r="O337" s="3">
        <f t="shared" si="33"/>
        <v>0</v>
      </c>
      <c r="P337" s="3">
        <f t="shared" si="34"/>
        <v>0</v>
      </c>
    </row>
    <row r="338" spans="1:16" ht="37.5" x14ac:dyDescent="0.2">
      <c r="A338" s="3">
        <f t="shared" si="35"/>
        <v>337</v>
      </c>
      <c r="E338" s="3" t="s">
        <v>1312</v>
      </c>
      <c r="F338" s="1" t="s">
        <v>1313</v>
      </c>
      <c r="G338" s="51" t="s">
        <v>1314</v>
      </c>
      <c r="H338" s="63" t="s">
        <v>1315</v>
      </c>
      <c r="I338" s="3" t="s">
        <v>1316</v>
      </c>
      <c r="J338" s="43" t="s">
        <v>21</v>
      </c>
      <c r="K338" s="3" t="str">
        <f>IF(COUNTIF(F$2:F338,F338)&gt;1,"Duplicated, has appeared above","")</f>
        <v/>
      </c>
      <c r="L338" s="3">
        <f t="shared" si="30"/>
        <v>4</v>
      </c>
      <c r="M338" s="3">
        <f t="shared" si="31"/>
        <v>0</v>
      </c>
      <c r="N338" s="3">
        <f t="shared" si="32"/>
        <v>0</v>
      </c>
      <c r="O338" s="3">
        <f t="shared" si="33"/>
        <v>0</v>
      </c>
      <c r="P338" s="3">
        <f t="shared" si="34"/>
        <v>0</v>
      </c>
    </row>
    <row r="339" spans="1:16" ht="37.5" x14ac:dyDescent="0.2">
      <c r="A339" s="3">
        <f t="shared" si="35"/>
        <v>338</v>
      </c>
      <c r="D339" s="3" t="s">
        <v>1317</v>
      </c>
      <c r="E339" s="3" t="s">
        <v>1318</v>
      </c>
      <c r="F339" s="1" t="s">
        <v>1319</v>
      </c>
      <c r="G339" s="51" t="s">
        <v>1320</v>
      </c>
      <c r="H339" s="63" t="s">
        <v>1321</v>
      </c>
      <c r="I339" s="3" t="s">
        <v>1322</v>
      </c>
      <c r="J339" s="43" t="s">
        <v>21</v>
      </c>
      <c r="K339" s="3" t="str">
        <f>IF(COUNTIF(F$2:F339,F339)&gt;1,"Duplicated, has appeared above","")</f>
        <v/>
      </c>
      <c r="L339" s="3">
        <f t="shared" si="30"/>
        <v>3</v>
      </c>
      <c r="M339" s="3">
        <f t="shared" si="31"/>
        <v>0</v>
      </c>
      <c r="N339" s="3">
        <f t="shared" si="32"/>
        <v>0</v>
      </c>
      <c r="O339" s="3">
        <f t="shared" si="33"/>
        <v>0</v>
      </c>
      <c r="P339" s="3">
        <f t="shared" si="34"/>
        <v>0</v>
      </c>
    </row>
    <row r="340" spans="1:16" x14ac:dyDescent="0.2">
      <c r="A340" s="3">
        <f t="shared" si="35"/>
        <v>339</v>
      </c>
      <c r="E340" s="3" t="s">
        <v>1323</v>
      </c>
      <c r="F340" s="1" t="s">
        <v>1324</v>
      </c>
      <c r="G340" s="51" t="s">
        <v>1325</v>
      </c>
      <c r="H340" s="63" t="s">
        <v>1326</v>
      </c>
      <c r="I340" s="3" t="s">
        <v>1327</v>
      </c>
      <c r="J340" s="43" t="s">
        <v>21</v>
      </c>
      <c r="K340" s="3" t="str">
        <f>IF(COUNTIF(F$2:F340,F340)&gt;1,"Duplicated, has appeared above","")</f>
        <v/>
      </c>
      <c r="L340" s="3">
        <f t="shared" si="30"/>
        <v>2</v>
      </c>
      <c r="M340" s="3">
        <f t="shared" si="31"/>
        <v>0</v>
      </c>
      <c r="N340" s="3">
        <f t="shared" si="32"/>
        <v>0</v>
      </c>
      <c r="O340" s="3">
        <f t="shared" si="33"/>
        <v>0</v>
      </c>
      <c r="P340" s="3">
        <f t="shared" si="34"/>
        <v>0</v>
      </c>
    </row>
    <row r="341" spans="1:16" x14ac:dyDescent="0.2">
      <c r="A341" s="3">
        <f t="shared" si="35"/>
        <v>340</v>
      </c>
      <c r="E341" s="3" t="s">
        <v>1328</v>
      </c>
      <c r="F341" s="1" t="s">
        <v>1329</v>
      </c>
      <c r="G341" s="51" t="s">
        <v>1330</v>
      </c>
      <c r="H341" s="63" t="s">
        <v>1301</v>
      </c>
      <c r="I341" s="3" t="s">
        <v>1302</v>
      </c>
      <c r="J341" s="43" t="s">
        <v>21</v>
      </c>
      <c r="K341" s="3" t="str">
        <f>IF(COUNTIF(F$2:F341,F341)&gt;1,"Duplicated, has appeared above","")</f>
        <v/>
      </c>
      <c r="L341" s="3">
        <f t="shared" si="30"/>
        <v>2</v>
      </c>
      <c r="M341" s="3">
        <f t="shared" si="31"/>
        <v>0</v>
      </c>
      <c r="N341" s="3">
        <f t="shared" si="32"/>
        <v>0</v>
      </c>
      <c r="O341" s="3">
        <f t="shared" si="33"/>
        <v>0</v>
      </c>
      <c r="P341" s="3">
        <f t="shared" si="34"/>
        <v>0</v>
      </c>
    </row>
    <row r="342" spans="1:16" x14ac:dyDescent="0.2">
      <c r="A342" s="3">
        <f t="shared" si="35"/>
        <v>341</v>
      </c>
      <c r="E342" s="3" t="s">
        <v>1331</v>
      </c>
      <c r="F342" s="1" t="s">
        <v>708</v>
      </c>
      <c r="G342" s="51" t="s">
        <v>709</v>
      </c>
      <c r="H342" s="63" t="s">
        <v>710</v>
      </c>
      <c r="I342" s="3" t="s">
        <v>1332</v>
      </c>
      <c r="J342" s="43" t="s">
        <v>21</v>
      </c>
      <c r="K342" s="3" t="str">
        <f>IF(COUNTIF(F$2:F342,F342)&gt;1,"Duplicated, has appeared above","")</f>
        <v>Duplicated, has appeared above</v>
      </c>
      <c r="L342" s="3" t="str">
        <f t="shared" si="30"/>
        <v/>
      </c>
      <c r="M342" s="3" t="str">
        <f t="shared" si="31"/>
        <v/>
      </c>
      <c r="N342" s="3" t="str">
        <f t="shared" si="32"/>
        <v/>
      </c>
      <c r="O342" s="3" t="str">
        <f t="shared" si="33"/>
        <v/>
      </c>
      <c r="P342" s="3" t="str">
        <f t="shared" si="34"/>
        <v/>
      </c>
    </row>
    <row r="343" spans="1:16" ht="37.5" x14ac:dyDescent="0.2">
      <c r="A343" s="3">
        <f t="shared" si="35"/>
        <v>342</v>
      </c>
      <c r="D343" s="3" t="s">
        <v>1333</v>
      </c>
      <c r="E343" s="3" t="s">
        <v>1334</v>
      </c>
      <c r="F343" s="1" t="s">
        <v>1335</v>
      </c>
      <c r="G343" s="51" t="s">
        <v>1336</v>
      </c>
      <c r="H343" s="63" t="s">
        <v>1337</v>
      </c>
      <c r="I343" s="3" t="s">
        <v>1338</v>
      </c>
      <c r="J343" s="43" t="s">
        <v>21</v>
      </c>
      <c r="K343" s="3" t="str">
        <f>IF(COUNTIF(F$2:F343,F343)&gt;1,"Duplicated, has appeared above","")</f>
        <v/>
      </c>
      <c r="L343" s="3">
        <f t="shared" si="30"/>
        <v>1</v>
      </c>
      <c r="M343" s="3">
        <f t="shared" si="31"/>
        <v>0</v>
      </c>
      <c r="N343" s="3">
        <f t="shared" si="32"/>
        <v>0</v>
      </c>
      <c r="O343" s="3">
        <f t="shared" si="33"/>
        <v>0</v>
      </c>
      <c r="P343" s="3">
        <f t="shared" si="34"/>
        <v>0</v>
      </c>
    </row>
    <row r="344" spans="1:16" ht="37.5" x14ac:dyDescent="0.2">
      <c r="A344" s="3">
        <f t="shared" si="35"/>
        <v>343</v>
      </c>
      <c r="D344" s="37" t="s">
        <v>1339</v>
      </c>
      <c r="E344" s="3" t="s">
        <v>1340</v>
      </c>
      <c r="F344" s="37" t="s">
        <v>1341</v>
      </c>
      <c r="G344" s="53" t="s">
        <v>1342</v>
      </c>
      <c r="H344" s="65" t="s">
        <v>1343</v>
      </c>
      <c r="I344" s="37" t="s">
        <v>1344</v>
      </c>
      <c r="J344" s="43" t="s">
        <v>21</v>
      </c>
      <c r="K344" s="37" t="str">
        <f>IF(COUNTIF(F$2:F344,F344)&gt;1,"Duplicated, has appeared above","")</f>
        <v/>
      </c>
      <c r="L344" s="3">
        <f t="shared" si="30"/>
        <v>2</v>
      </c>
      <c r="M344" s="3">
        <f t="shared" si="31"/>
        <v>0</v>
      </c>
      <c r="N344" s="3">
        <f t="shared" si="32"/>
        <v>0</v>
      </c>
      <c r="O344" s="3">
        <f t="shared" si="33"/>
        <v>0</v>
      </c>
      <c r="P344" s="3">
        <f t="shared" si="34"/>
        <v>0</v>
      </c>
    </row>
    <row r="345" spans="1:16" ht="40.5" x14ac:dyDescent="0.2">
      <c r="A345" s="3">
        <f t="shared" si="35"/>
        <v>344</v>
      </c>
      <c r="D345" s="3" t="s">
        <v>1345</v>
      </c>
      <c r="E345" s="3" t="s">
        <v>1346</v>
      </c>
      <c r="F345" s="1" t="s">
        <v>1347</v>
      </c>
      <c r="G345" s="51" t="s">
        <v>1348</v>
      </c>
      <c r="H345" s="63" t="s">
        <v>1349</v>
      </c>
      <c r="I345" s="3" t="s">
        <v>1350</v>
      </c>
      <c r="J345" s="43" t="s">
        <v>21</v>
      </c>
      <c r="K345" s="3" t="str">
        <f>IF(COUNTIF(F$2:F345,F345)&gt;1,"Duplicated, has appeared above","")</f>
        <v/>
      </c>
      <c r="L345" s="3">
        <f t="shared" si="30"/>
        <v>4</v>
      </c>
      <c r="M345" s="3">
        <f t="shared" si="31"/>
        <v>0</v>
      </c>
      <c r="N345" s="3">
        <f t="shared" si="32"/>
        <v>0</v>
      </c>
      <c r="O345" s="3">
        <f t="shared" si="33"/>
        <v>0</v>
      </c>
      <c r="P345" s="3">
        <f t="shared" si="34"/>
        <v>0</v>
      </c>
    </row>
    <row r="346" spans="1:16" ht="37.5" x14ac:dyDescent="0.2">
      <c r="A346" s="3">
        <f t="shared" si="35"/>
        <v>345</v>
      </c>
      <c r="D346" s="37" t="s">
        <v>1351</v>
      </c>
      <c r="E346" s="3" t="s">
        <v>1352</v>
      </c>
      <c r="F346" s="37" t="s">
        <v>1353</v>
      </c>
      <c r="G346" s="53" t="s">
        <v>1354</v>
      </c>
      <c r="H346" s="65" t="s">
        <v>1355</v>
      </c>
      <c r="I346" s="37" t="s">
        <v>1356</v>
      </c>
      <c r="J346" s="43" t="s">
        <v>21</v>
      </c>
      <c r="K346" s="3" t="str">
        <f>IF(COUNTIF(F$2:F346,F346)&gt;1,"Duplicated, has appeared above","")</f>
        <v/>
      </c>
      <c r="L346" s="3">
        <f t="shared" si="30"/>
        <v>4</v>
      </c>
      <c r="M346" s="3">
        <f t="shared" si="31"/>
        <v>0</v>
      </c>
      <c r="N346" s="3">
        <f t="shared" si="32"/>
        <v>0</v>
      </c>
      <c r="O346" s="3">
        <f t="shared" si="33"/>
        <v>0</v>
      </c>
      <c r="P346" s="3">
        <f t="shared" si="34"/>
        <v>0</v>
      </c>
    </row>
    <row r="347" spans="1:16" ht="56.25" x14ac:dyDescent="0.2">
      <c r="A347" s="3">
        <f t="shared" si="35"/>
        <v>346</v>
      </c>
      <c r="D347" s="37"/>
      <c r="E347" s="3" t="s">
        <v>1357</v>
      </c>
      <c r="F347" s="37" t="s">
        <v>1358</v>
      </c>
      <c r="G347" s="53" t="s">
        <v>1359</v>
      </c>
      <c r="H347" s="65" t="s">
        <v>1360</v>
      </c>
      <c r="I347" s="37" t="s">
        <v>1361</v>
      </c>
      <c r="J347" s="43" t="s">
        <v>21</v>
      </c>
      <c r="K347" s="3" t="str">
        <f>IF(COUNTIF(F$2:F347,F347)&gt;1,"Duplicated, has appeared above","")</f>
        <v/>
      </c>
      <c r="L347" s="3">
        <f t="shared" si="30"/>
        <v>7</v>
      </c>
      <c r="M347" s="3">
        <f t="shared" si="31"/>
        <v>0</v>
      </c>
      <c r="N347" s="3">
        <f t="shared" si="32"/>
        <v>0</v>
      </c>
      <c r="O347" s="3">
        <f t="shared" si="33"/>
        <v>0</v>
      </c>
      <c r="P347" s="3">
        <f t="shared" si="34"/>
        <v>0</v>
      </c>
    </row>
    <row r="348" spans="1:16" s="24" customFormat="1" x14ac:dyDescent="0.2">
      <c r="A348" s="3">
        <f t="shared" si="35"/>
        <v>347</v>
      </c>
      <c r="B348" s="3"/>
      <c r="C348" s="3"/>
      <c r="D348" s="37"/>
      <c r="E348" s="3" t="s">
        <v>1362</v>
      </c>
      <c r="F348" s="37" t="s">
        <v>185</v>
      </c>
      <c r="G348" s="53" t="s">
        <v>1363</v>
      </c>
      <c r="H348" s="65" t="s">
        <v>187</v>
      </c>
      <c r="I348" s="37" t="s">
        <v>188</v>
      </c>
      <c r="J348" s="43" t="s">
        <v>21</v>
      </c>
      <c r="K348" s="37" t="str">
        <f>IF(COUNTIF(F$2:F348,F348)&gt;1,"Duplicated, has appeared above","")</f>
        <v>Duplicated, has appeared above</v>
      </c>
      <c r="L348" s="37" t="str">
        <f t="shared" si="30"/>
        <v/>
      </c>
      <c r="M348" s="24" t="str">
        <f t="shared" si="31"/>
        <v/>
      </c>
      <c r="N348" s="24" t="str">
        <f t="shared" si="32"/>
        <v/>
      </c>
      <c r="O348" s="24" t="str">
        <f t="shared" si="33"/>
        <v/>
      </c>
      <c r="P348" s="24" t="str">
        <f t="shared" si="34"/>
        <v/>
      </c>
    </row>
    <row r="349" spans="1:16" s="24" customFormat="1" x14ac:dyDescent="0.2">
      <c r="A349" s="3">
        <f t="shared" si="35"/>
        <v>348</v>
      </c>
      <c r="B349" s="3"/>
      <c r="C349" s="3"/>
      <c r="D349" s="37"/>
      <c r="E349" s="3" t="s">
        <v>1364</v>
      </c>
      <c r="F349" s="37" t="s">
        <v>1365</v>
      </c>
      <c r="G349" s="53" t="s">
        <v>1366</v>
      </c>
      <c r="H349" s="65" t="s">
        <v>1367</v>
      </c>
      <c r="I349" s="37" t="s">
        <v>1368</v>
      </c>
      <c r="J349" s="43" t="s">
        <v>21</v>
      </c>
      <c r="K349" s="37" t="str">
        <f>IF(COUNTIF(F$2:F349,F349)&gt;1,"Duplicated, has appeared above","")</f>
        <v/>
      </c>
      <c r="L349" s="37">
        <f t="shared" si="30"/>
        <v>2</v>
      </c>
      <c r="M349" s="24">
        <f t="shared" si="31"/>
        <v>0</v>
      </c>
      <c r="N349" s="24">
        <f t="shared" si="32"/>
        <v>0</v>
      </c>
      <c r="O349" s="24">
        <f t="shared" si="33"/>
        <v>0</v>
      </c>
      <c r="P349" s="24">
        <f t="shared" si="34"/>
        <v>0</v>
      </c>
    </row>
    <row r="350" spans="1:16" x14ac:dyDescent="0.2">
      <c r="A350" s="3">
        <f t="shared" si="35"/>
        <v>349</v>
      </c>
      <c r="D350" s="3" t="s">
        <v>1369</v>
      </c>
      <c r="E350" s="3" t="s">
        <v>1370</v>
      </c>
      <c r="F350" s="1" t="s">
        <v>1371</v>
      </c>
      <c r="G350" s="51" t="s">
        <v>1372</v>
      </c>
      <c r="H350" s="63" t="s">
        <v>1373</v>
      </c>
      <c r="I350" s="3" t="s">
        <v>1374</v>
      </c>
      <c r="J350" s="43" t="s">
        <v>21</v>
      </c>
      <c r="K350" s="3" t="str">
        <f>IF(COUNTIF(F$2:F350,F350)&gt;1,"Duplicated, has appeared above","")</f>
        <v/>
      </c>
      <c r="L350" s="3">
        <f t="shared" si="30"/>
        <v>2</v>
      </c>
      <c r="M350" s="3">
        <f t="shared" si="31"/>
        <v>0</v>
      </c>
      <c r="N350" s="3">
        <f t="shared" si="32"/>
        <v>0</v>
      </c>
      <c r="O350" s="3">
        <f t="shared" si="33"/>
        <v>0</v>
      </c>
      <c r="P350" s="3">
        <f t="shared" si="34"/>
        <v>0</v>
      </c>
    </row>
    <row r="351" spans="1:16" x14ac:dyDescent="0.2">
      <c r="A351" s="3">
        <f t="shared" si="35"/>
        <v>350</v>
      </c>
      <c r="E351" s="3" t="s">
        <v>1375</v>
      </c>
      <c r="F351" s="1" t="s">
        <v>1376</v>
      </c>
      <c r="G351" s="51" t="s">
        <v>1377</v>
      </c>
      <c r="H351" s="63" t="s">
        <v>1378</v>
      </c>
      <c r="I351" s="3" t="s">
        <v>1379</v>
      </c>
      <c r="J351" s="43" t="s">
        <v>21</v>
      </c>
      <c r="K351" s="3" t="str">
        <f>IF(COUNTIF(F$2:F351,F351)&gt;1,"Duplicated, has appeared above","")</f>
        <v/>
      </c>
      <c r="L351" s="3">
        <f t="shared" si="30"/>
        <v>3</v>
      </c>
      <c r="M351" s="3">
        <f t="shared" si="31"/>
        <v>0</v>
      </c>
      <c r="N351" s="3">
        <f t="shared" si="32"/>
        <v>0</v>
      </c>
      <c r="O351" s="3">
        <f t="shared" si="33"/>
        <v>0</v>
      </c>
      <c r="P351" s="3">
        <f t="shared" si="34"/>
        <v>0</v>
      </c>
    </row>
    <row r="352" spans="1:16" x14ac:dyDescent="0.2">
      <c r="A352" s="3">
        <f t="shared" si="35"/>
        <v>351</v>
      </c>
      <c r="E352" s="3" t="s">
        <v>1380</v>
      </c>
      <c r="F352" s="1" t="s">
        <v>1381</v>
      </c>
      <c r="G352" s="51" t="s">
        <v>1382</v>
      </c>
      <c r="H352" s="63" t="s">
        <v>1383</v>
      </c>
      <c r="I352" s="3" t="s">
        <v>1384</v>
      </c>
      <c r="J352" s="43" t="s">
        <v>21</v>
      </c>
      <c r="K352" s="3" t="str">
        <f>IF(COUNTIF(F$2:F352,F352)&gt;1,"Duplicated, has appeared above","")</f>
        <v/>
      </c>
      <c r="L352" s="3">
        <f t="shared" si="30"/>
        <v>2</v>
      </c>
      <c r="M352" s="3">
        <f t="shared" si="31"/>
        <v>0</v>
      </c>
      <c r="N352" s="3">
        <f t="shared" si="32"/>
        <v>0</v>
      </c>
      <c r="O352" s="3">
        <f t="shared" si="33"/>
        <v>0</v>
      </c>
      <c r="P352" s="3">
        <f t="shared" si="34"/>
        <v>0</v>
      </c>
    </row>
    <row r="353" spans="1:16" x14ac:dyDescent="0.2">
      <c r="A353" s="3">
        <f t="shared" si="35"/>
        <v>352</v>
      </c>
      <c r="D353" s="37" t="s">
        <v>1385</v>
      </c>
      <c r="E353" s="37" t="s">
        <v>1386</v>
      </c>
      <c r="F353" s="38" t="s">
        <v>1387</v>
      </c>
      <c r="G353" s="53" t="s">
        <v>1388</v>
      </c>
      <c r="H353" s="65" t="s">
        <v>1389</v>
      </c>
      <c r="I353" s="37" t="s">
        <v>1390</v>
      </c>
      <c r="J353" s="43" t="s">
        <v>21</v>
      </c>
      <c r="K353" s="37" t="str">
        <f>IF(COUNTIF(F$2:F353,F353)&gt;1,"Duplicated, has appeared above","")</f>
        <v/>
      </c>
      <c r="L353" s="3">
        <f t="shared" si="30"/>
        <v>3</v>
      </c>
      <c r="M353" s="3">
        <f t="shared" si="31"/>
        <v>0</v>
      </c>
      <c r="N353" s="3">
        <f t="shared" si="32"/>
        <v>0</v>
      </c>
      <c r="O353" s="3">
        <f t="shared" si="33"/>
        <v>0</v>
      </c>
      <c r="P353" s="3">
        <f t="shared" si="34"/>
        <v>0</v>
      </c>
    </row>
    <row r="354" spans="1:16" x14ac:dyDescent="0.2">
      <c r="A354" s="3">
        <f t="shared" si="35"/>
        <v>353</v>
      </c>
      <c r="D354" s="3" t="s">
        <v>1391</v>
      </c>
      <c r="E354" s="3"/>
      <c r="F354" s="3"/>
      <c r="G354" s="52"/>
      <c r="H354" s="64"/>
      <c r="J354" s="43" t="s">
        <v>21</v>
      </c>
      <c r="K354" s="3" t="str">
        <f>IF(COUNTIF(F$2:F354,F354)&gt;1,"Duplicated, has appeared above","")</f>
        <v/>
      </c>
      <c r="L354" s="3" t="str">
        <f t="shared" si="30"/>
        <v/>
      </c>
      <c r="M354" s="3" t="str">
        <f t="shared" si="31"/>
        <v/>
      </c>
      <c r="N354" s="3" t="str">
        <f t="shared" si="32"/>
        <v/>
      </c>
      <c r="O354" s="3" t="str">
        <f t="shared" si="33"/>
        <v/>
      </c>
      <c r="P354" s="3" t="str">
        <f t="shared" si="34"/>
        <v/>
      </c>
    </row>
    <row r="355" spans="1:16" ht="37.5" x14ac:dyDescent="0.2">
      <c r="A355" s="3">
        <f t="shared" si="35"/>
        <v>354</v>
      </c>
      <c r="D355" s="3" t="s">
        <v>1392</v>
      </c>
      <c r="E355" s="3"/>
      <c r="F355" s="3"/>
      <c r="G355" s="52"/>
      <c r="H355" s="64"/>
      <c r="J355" s="43" t="s">
        <v>21</v>
      </c>
      <c r="K355" s="3" t="str">
        <f>IF(COUNTIF(F$2:F355,F355)&gt;1,"Duplicated, has appeared above","")</f>
        <v/>
      </c>
      <c r="L355" s="3" t="str">
        <f t="shared" si="30"/>
        <v/>
      </c>
      <c r="M355" s="3" t="str">
        <f t="shared" si="31"/>
        <v/>
      </c>
      <c r="N355" s="3" t="str">
        <f t="shared" si="32"/>
        <v/>
      </c>
      <c r="O355" s="3" t="str">
        <f t="shared" si="33"/>
        <v/>
      </c>
      <c r="P355" s="3" t="str">
        <f t="shared" si="34"/>
        <v/>
      </c>
    </row>
    <row r="356" spans="1:16" x14ac:dyDescent="0.2">
      <c r="A356" s="3">
        <f t="shared" si="35"/>
        <v>355</v>
      </c>
      <c r="D356" s="3" t="s">
        <v>1393</v>
      </c>
      <c r="E356" s="3" t="s">
        <v>1394</v>
      </c>
      <c r="F356" s="1" t="s">
        <v>1395</v>
      </c>
      <c r="G356" s="51" t="s">
        <v>1396</v>
      </c>
      <c r="H356" s="63" t="s">
        <v>1397</v>
      </c>
      <c r="I356" s="3" t="s">
        <v>1398</v>
      </c>
      <c r="J356" s="43" t="s">
        <v>21</v>
      </c>
      <c r="K356" s="3" t="str">
        <f>IF(COUNTIF(F$2:F356,F356)&gt;1,"Duplicated, has appeared above","")</f>
        <v/>
      </c>
      <c r="L356" s="3">
        <f t="shared" si="30"/>
        <v>1</v>
      </c>
      <c r="M356" s="3">
        <f t="shared" si="31"/>
        <v>0</v>
      </c>
      <c r="N356" s="3">
        <f t="shared" si="32"/>
        <v>0</v>
      </c>
      <c r="O356" s="3">
        <f t="shared" si="33"/>
        <v>0</v>
      </c>
      <c r="P356" s="3">
        <f t="shared" si="34"/>
        <v>0</v>
      </c>
    </row>
    <row r="357" spans="1:16" x14ac:dyDescent="0.2">
      <c r="A357" s="3">
        <f t="shared" si="35"/>
        <v>356</v>
      </c>
      <c r="E357" s="3" t="s">
        <v>1399</v>
      </c>
      <c r="F357" s="3" t="s">
        <v>1400</v>
      </c>
      <c r="G357" s="51" t="s">
        <v>1401</v>
      </c>
      <c r="H357" s="63" t="s">
        <v>1402</v>
      </c>
      <c r="I357" s="3" t="s">
        <v>1403</v>
      </c>
      <c r="J357" s="43" t="s">
        <v>21</v>
      </c>
      <c r="K357" s="3" t="str">
        <f>IF(COUNTIF(F$2:F357,F357)&gt;1,"Duplicated, has appeared above","")</f>
        <v/>
      </c>
      <c r="L357" s="3">
        <f t="shared" si="30"/>
        <v>2</v>
      </c>
      <c r="M357" s="3">
        <f t="shared" si="31"/>
        <v>0</v>
      </c>
      <c r="N357" s="3">
        <f t="shared" si="32"/>
        <v>0</v>
      </c>
      <c r="O357" s="3">
        <f t="shared" si="33"/>
        <v>0</v>
      </c>
      <c r="P357" s="3">
        <f t="shared" si="34"/>
        <v>0</v>
      </c>
    </row>
    <row r="358" spans="1:16" x14ac:dyDescent="0.2">
      <c r="A358" s="3">
        <f t="shared" si="35"/>
        <v>357</v>
      </c>
      <c r="D358" s="37" t="s">
        <v>1404</v>
      </c>
      <c r="E358" s="3" t="s">
        <v>1405</v>
      </c>
      <c r="F358" s="37" t="s">
        <v>1406</v>
      </c>
      <c r="G358" s="53" t="s">
        <v>1407</v>
      </c>
      <c r="H358" s="65" t="s">
        <v>1408</v>
      </c>
      <c r="I358" s="37" t="s">
        <v>1409</v>
      </c>
      <c r="J358" s="43" t="s">
        <v>21</v>
      </c>
      <c r="K358" s="37" t="str">
        <f>IF(COUNTIF(F$2:F358,F358)&gt;1,"Duplicated, has appeared above","")</f>
        <v/>
      </c>
      <c r="L358" s="3">
        <f t="shared" si="30"/>
        <v>3</v>
      </c>
      <c r="M358" s="3">
        <f t="shared" si="31"/>
        <v>0</v>
      </c>
      <c r="N358" s="3">
        <f t="shared" si="32"/>
        <v>0</v>
      </c>
      <c r="O358" s="3">
        <f t="shared" si="33"/>
        <v>0</v>
      </c>
      <c r="P358" s="3">
        <f t="shared" si="34"/>
        <v>0</v>
      </c>
    </row>
    <row r="359" spans="1:16" x14ac:dyDescent="0.2">
      <c r="A359" s="3">
        <f t="shared" si="35"/>
        <v>358</v>
      </c>
      <c r="D359" s="3" t="s">
        <v>1410</v>
      </c>
      <c r="E359" s="3" t="s">
        <v>1411</v>
      </c>
      <c r="F359" s="1" t="s">
        <v>1412</v>
      </c>
      <c r="G359" s="51" t="s">
        <v>1413</v>
      </c>
      <c r="H359" s="63" t="s">
        <v>1414</v>
      </c>
      <c r="I359" s="3" t="s">
        <v>1415</v>
      </c>
      <c r="J359" s="43" t="s">
        <v>21</v>
      </c>
      <c r="K359" s="3" t="str">
        <f>IF(COUNTIF(F$2:F359,F359)&gt;1,"Duplicated, has appeared above","")</f>
        <v/>
      </c>
      <c r="L359" s="3">
        <f t="shared" si="30"/>
        <v>4</v>
      </c>
      <c r="M359" s="3">
        <f t="shared" si="31"/>
        <v>0</v>
      </c>
      <c r="N359" s="3">
        <f t="shared" si="32"/>
        <v>0</v>
      </c>
      <c r="O359" s="3">
        <f t="shared" si="33"/>
        <v>0</v>
      </c>
      <c r="P359" s="3">
        <f t="shared" si="34"/>
        <v>0</v>
      </c>
    </row>
    <row r="360" spans="1:16" ht="37.5" x14ac:dyDescent="0.2">
      <c r="A360" s="3">
        <f t="shared" si="35"/>
        <v>359</v>
      </c>
      <c r="D360" s="3" t="s">
        <v>1416</v>
      </c>
      <c r="E360" s="3" t="s">
        <v>1417</v>
      </c>
      <c r="F360" s="38" t="s">
        <v>1418</v>
      </c>
      <c r="G360" s="53" t="s">
        <v>1419</v>
      </c>
      <c r="H360" s="65" t="s">
        <v>1420</v>
      </c>
      <c r="I360" s="37" t="s">
        <v>1421</v>
      </c>
      <c r="J360" s="43" t="s">
        <v>21</v>
      </c>
      <c r="K360" s="37" t="str">
        <f>IF(COUNTIF(F$2:F360,F360)&gt;1,"Duplicated, has appeared above","")</f>
        <v/>
      </c>
      <c r="L360" s="37">
        <f t="shared" si="30"/>
        <v>3</v>
      </c>
      <c r="M360" s="3">
        <f t="shared" si="31"/>
        <v>0</v>
      </c>
      <c r="N360" s="3">
        <f t="shared" si="32"/>
        <v>0</v>
      </c>
      <c r="O360" s="3">
        <f t="shared" si="33"/>
        <v>0</v>
      </c>
      <c r="P360" s="3">
        <f t="shared" si="34"/>
        <v>0</v>
      </c>
    </row>
    <row r="361" spans="1:16" ht="40.5" x14ac:dyDescent="0.2">
      <c r="A361" s="3">
        <f t="shared" si="35"/>
        <v>360</v>
      </c>
      <c r="D361" s="37"/>
      <c r="E361" s="3" t="s">
        <v>1422</v>
      </c>
      <c r="F361" s="38" t="s">
        <v>1423</v>
      </c>
      <c r="G361" s="53" t="s">
        <v>1424</v>
      </c>
      <c r="H361" s="65" t="s">
        <v>1425</v>
      </c>
      <c r="I361" s="37" t="s">
        <v>1426</v>
      </c>
      <c r="J361" s="43" t="s">
        <v>21</v>
      </c>
      <c r="K361" s="37" t="str">
        <f>IF(COUNTIF(F$2:F361,F361)&gt;1,"Duplicated, has appeared above","")</f>
        <v/>
      </c>
      <c r="L361" s="3">
        <f t="shared" si="30"/>
        <v>6</v>
      </c>
      <c r="M361" s="3">
        <f t="shared" si="31"/>
        <v>0</v>
      </c>
      <c r="N361" s="3">
        <f t="shared" si="32"/>
        <v>0</v>
      </c>
      <c r="O361" s="3">
        <f t="shared" si="33"/>
        <v>0</v>
      </c>
      <c r="P361" s="3">
        <f t="shared" si="34"/>
        <v>0</v>
      </c>
    </row>
    <row r="362" spans="1:16" x14ac:dyDescent="0.2">
      <c r="A362" s="3">
        <f t="shared" si="35"/>
        <v>361</v>
      </c>
      <c r="D362" s="37"/>
      <c r="E362" s="3" t="s">
        <v>1427</v>
      </c>
      <c r="F362" s="38" t="s">
        <v>1428</v>
      </c>
      <c r="G362" s="53" t="s">
        <v>1429</v>
      </c>
      <c r="H362" s="65" t="s">
        <v>1430</v>
      </c>
      <c r="I362" s="37" t="s">
        <v>1431</v>
      </c>
      <c r="J362" s="43" t="s">
        <v>21</v>
      </c>
      <c r="K362" s="37" t="str">
        <f>IF(COUNTIF(F$2:F362,F362)&gt;1,"Duplicated, has appeared above","")</f>
        <v/>
      </c>
      <c r="L362" s="3">
        <f t="shared" si="30"/>
        <v>1</v>
      </c>
      <c r="M362" s="3">
        <f t="shared" si="31"/>
        <v>0</v>
      </c>
      <c r="N362" s="3">
        <f t="shared" si="32"/>
        <v>0</v>
      </c>
      <c r="O362" s="3">
        <f t="shared" si="33"/>
        <v>0</v>
      </c>
      <c r="P362" s="3">
        <f t="shared" si="34"/>
        <v>0</v>
      </c>
    </row>
    <row r="363" spans="1:16" x14ac:dyDescent="0.2">
      <c r="A363" s="3">
        <f t="shared" si="35"/>
        <v>362</v>
      </c>
      <c r="D363" s="3" t="s">
        <v>1432</v>
      </c>
      <c r="E363" s="3"/>
      <c r="F363" s="3"/>
      <c r="G363" s="52"/>
      <c r="H363" s="64"/>
      <c r="J363" s="43" t="s">
        <v>21</v>
      </c>
      <c r="K363" s="3" t="str">
        <f>IF(COUNTIF(F$2:F363,F363)&gt;1,"Duplicated, has appeared above","")</f>
        <v/>
      </c>
      <c r="L363" s="3" t="str">
        <f t="shared" si="30"/>
        <v/>
      </c>
      <c r="M363" s="3" t="str">
        <f t="shared" si="31"/>
        <v/>
      </c>
      <c r="N363" s="3" t="str">
        <f t="shared" si="32"/>
        <v/>
      </c>
      <c r="O363" s="3" t="str">
        <f t="shared" si="33"/>
        <v/>
      </c>
      <c r="P363" s="3" t="str">
        <f t="shared" si="34"/>
        <v/>
      </c>
    </row>
    <row r="364" spans="1:16" x14ac:dyDescent="0.2">
      <c r="A364" s="3">
        <f t="shared" si="35"/>
        <v>363</v>
      </c>
      <c r="D364" s="3" t="s">
        <v>1433</v>
      </c>
      <c r="E364" s="3" t="s">
        <v>1434</v>
      </c>
      <c r="F364" s="1" t="s">
        <v>1435</v>
      </c>
      <c r="G364" s="51" t="s">
        <v>1436</v>
      </c>
      <c r="H364" s="63" t="s">
        <v>1437</v>
      </c>
      <c r="I364" s="3" t="s">
        <v>1438</v>
      </c>
      <c r="J364" s="43" t="s">
        <v>21</v>
      </c>
      <c r="K364" s="3" t="str">
        <f>IF(COUNTIF(F$2:F364,F364)&gt;1,"Duplicated, has appeared above","")</f>
        <v/>
      </c>
      <c r="L364" s="3">
        <f t="shared" si="30"/>
        <v>2</v>
      </c>
      <c r="M364" s="3">
        <f t="shared" si="31"/>
        <v>0</v>
      </c>
      <c r="N364" s="3">
        <f t="shared" si="32"/>
        <v>0</v>
      </c>
      <c r="O364" s="3">
        <f t="shared" si="33"/>
        <v>0</v>
      </c>
      <c r="P364" s="3">
        <f t="shared" si="34"/>
        <v>0</v>
      </c>
    </row>
    <row r="365" spans="1:16" ht="93.75" x14ac:dyDescent="0.2">
      <c r="A365" s="3">
        <f t="shared" si="35"/>
        <v>364</v>
      </c>
      <c r="D365" s="37"/>
      <c r="E365" s="3" t="s">
        <v>1439</v>
      </c>
      <c r="F365" s="38" t="s">
        <v>1440</v>
      </c>
      <c r="G365" s="53" t="s">
        <v>1441</v>
      </c>
      <c r="H365" s="65" t="s">
        <v>1442</v>
      </c>
      <c r="I365" s="37" t="s">
        <v>1443</v>
      </c>
      <c r="J365" s="43" t="s">
        <v>21</v>
      </c>
      <c r="K365" s="37" t="str">
        <f>IF(COUNTIF(F$2:F365,F365)&gt;1,"Duplicated, has appeared above","")</f>
        <v/>
      </c>
      <c r="L365" s="3">
        <f t="shared" si="30"/>
        <v>17</v>
      </c>
      <c r="M365" s="3">
        <f t="shared" si="31"/>
        <v>0</v>
      </c>
      <c r="N365" s="3">
        <f t="shared" si="32"/>
        <v>0</v>
      </c>
      <c r="O365" s="3">
        <f t="shared" si="33"/>
        <v>0</v>
      </c>
      <c r="P365" s="3">
        <f t="shared" si="34"/>
        <v>0</v>
      </c>
    </row>
    <row r="366" spans="1:16" x14ac:dyDescent="0.2">
      <c r="A366" s="3">
        <f t="shared" si="35"/>
        <v>365</v>
      </c>
      <c r="D366" s="3" t="s">
        <v>1444</v>
      </c>
      <c r="E366" s="3" t="s">
        <v>1445</v>
      </c>
      <c r="F366" s="1" t="s">
        <v>1446</v>
      </c>
      <c r="G366" s="51" t="s">
        <v>1447</v>
      </c>
      <c r="H366" s="63" t="s">
        <v>1448</v>
      </c>
      <c r="I366" s="3" t="s">
        <v>1449</v>
      </c>
      <c r="J366" s="43" t="s">
        <v>21</v>
      </c>
      <c r="K366" s="3" t="str">
        <f>IF(COUNTIF(F$2:F366,F366)&gt;1,"Duplicated, has appeared above","")</f>
        <v/>
      </c>
      <c r="L366" s="3">
        <f t="shared" si="30"/>
        <v>2</v>
      </c>
      <c r="M366" s="3">
        <f t="shared" si="31"/>
        <v>0</v>
      </c>
      <c r="N366" s="3">
        <f t="shared" si="32"/>
        <v>0</v>
      </c>
      <c r="O366" s="3">
        <f t="shared" si="33"/>
        <v>0</v>
      </c>
      <c r="P366" s="3">
        <f t="shared" si="34"/>
        <v>0</v>
      </c>
    </row>
    <row r="367" spans="1:16" ht="37.5" x14ac:dyDescent="0.2">
      <c r="A367" s="3">
        <f t="shared" si="35"/>
        <v>366</v>
      </c>
      <c r="D367" s="3" t="s">
        <v>1450</v>
      </c>
      <c r="E367" s="3"/>
      <c r="F367" s="3"/>
      <c r="G367" s="52"/>
      <c r="H367" s="64"/>
      <c r="J367" s="43" t="s">
        <v>21</v>
      </c>
      <c r="K367" s="3" t="str">
        <f>IF(COUNTIF(F$2:F367,F367)&gt;1,"Duplicated, has appeared above","")</f>
        <v/>
      </c>
      <c r="L367" s="3" t="str">
        <f t="shared" si="30"/>
        <v/>
      </c>
      <c r="M367" s="3" t="str">
        <f t="shared" si="31"/>
        <v/>
      </c>
      <c r="N367" s="3" t="str">
        <f t="shared" si="32"/>
        <v/>
      </c>
      <c r="O367" s="3" t="str">
        <f t="shared" si="33"/>
        <v/>
      </c>
      <c r="P367" s="3" t="str">
        <f t="shared" si="34"/>
        <v/>
      </c>
    </row>
    <row r="368" spans="1:16" ht="37.5" x14ac:dyDescent="0.2">
      <c r="A368" s="3">
        <f t="shared" si="35"/>
        <v>367</v>
      </c>
      <c r="D368" s="24" t="s">
        <v>1451</v>
      </c>
      <c r="E368" s="3" t="s">
        <v>1452</v>
      </c>
      <c r="F368" s="36" t="s">
        <v>1453</v>
      </c>
      <c r="G368" s="54" t="s">
        <v>1454</v>
      </c>
      <c r="H368" s="66" t="s">
        <v>1455</v>
      </c>
      <c r="I368" s="24" t="s">
        <v>1456</v>
      </c>
      <c r="J368" s="43" t="s">
        <v>21</v>
      </c>
      <c r="K368" s="24" t="str">
        <f>IF(COUNTIF(F$2:F368,F368)&gt;1,"Duplicated, has appeared above","")</f>
        <v/>
      </c>
      <c r="L368" s="3">
        <f t="shared" si="30"/>
        <v>3</v>
      </c>
      <c r="M368" s="3">
        <f t="shared" si="31"/>
        <v>0</v>
      </c>
      <c r="N368" s="3">
        <f t="shared" si="32"/>
        <v>0</v>
      </c>
      <c r="O368" s="3">
        <f t="shared" si="33"/>
        <v>0</v>
      </c>
      <c r="P368" s="3">
        <f t="shared" si="34"/>
        <v>0</v>
      </c>
    </row>
    <row r="369" spans="1:16" x14ac:dyDescent="0.2">
      <c r="A369" s="3">
        <f t="shared" si="35"/>
        <v>368</v>
      </c>
      <c r="D369" s="24"/>
      <c r="E369" s="3" t="s">
        <v>1457</v>
      </c>
      <c r="F369" s="36" t="s">
        <v>1458</v>
      </c>
      <c r="G369" s="54" t="s">
        <v>1459</v>
      </c>
      <c r="H369" s="66" t="s">
        <v>1460</v>
      </c>
      <c r="I369" s="24" t="s">
        <v>1461</v>
      </c>
      <c r="J369" s="43" t="s">
        <v>21</v>
      </c>
      <c r="K369" s="24" t="str">
        <f>IF(COUNTIF(F$2:F369,F369)&gt;1,"Duplicated, has appeared above","")</f>
        <v/>
      </c>
      <c r="L369" s="3">
        <f t="shared" si="30"/>
        <v>3</v>
      </c>
      <c r="M369" s="3">
        <f t="shared" si="31"/>
        <v>0</v>
      </c>
      <c r="N369" s="3">
        <f t="shared" si="32"/>
        <v>0</v>
      </c>
      <c r="O369" s="3">
        <f t="shared" si="33"/>
        <v>0</v>
      </c>
      <c r="P369" s="3">
        <f t="shared" si="34"/>
        <v>0</v>
      </c>
    </row>
    <row r="370" spans="1:16" x14ac:dyDescent="0.2">
      <c r="A370" s="3">
        <f t="shared" si="35"/>
        <v>369</v>
      </c>
      <c r="D370" s="24"/>
      <c r="E370" s="3" t="s">
        <v>1462</v>
      </c>
      <c r="F370" s="36" t="s">
        <v>1463</v>
      </c>
      <c r="G370" s="54" t="s">
        <v>1464</v>
      </c>
      <c r="H370" s="66" t="s">
        <v>1465</v>
      </c>
      <c r="I370" s="24" t="s">
        <v>1466</v>
      </c>
      <c r="J370" s="43" t="s">
        <v>21</v>
      </c>
      <c r="K370" s="24" t="str">
        <f>IF(COUNTIF(F$2:F370,F370)&gt;1,"Duplicated, has appeared above","")</f>
        <v/>
      </c>
      <c r="L370" s="3">
        <f t="shared" si="30"/>
        <v>2</v>
      </c>
      <c r="M370" s="3">
        <f t="shared" si="31"/>
        <v>0</v>
      </c>
      <c r="N370" s="3">
        <f t="shared" si="32"/>
        <v>0</v>
      </c>
      <c r="O370" s="3">
        <f t="shared" si="33"/>
        <v>0</v>
      </c>
      <c r="P370" s="3">
        <f t="shared" si="34"/>
        <v>0</v>
      </c>
    </row>
    <row r="371" spans="1:16" x14ac:dyDescent="0.2">
      <c r="A371" s="3">
        <f t="shared" si="35"/>
        <v>370</v>
      </c>
      <c r="D371" s="24"/>
      <c r="E371" s="3" t="s">
        <v>1467</v>
      </c>
      <c r="F371" s="36" t="s">
        <v>1365</v>
      </c>
      <c r="G371" s="54" t="s">
        <v>1468</v>
      </c>
      <c r="H371" s="66" t="s">
        <v>1367</v>
      </c>
      <c r="I371" s="24" t="s">
        <v>1368</v>
      </c>
      <c r="J371" s="43" t="s">
        <v>21</v>
      </c>
      <c r="K371" s="24" t="str">
        <f>IF(COUNTIF(F$2:F371,F371)&gt;1,"Duplicated, has appeared above","")</f>
        <v>Duplicated, has appeared above</v>
      </c>
      <c r="L371" s="3" t="str">
        <f t="shared" si="30"/>
        <v/>
      </c>
      <c r="M371" s="3" t="str">
        <f t="shared" si="31"/>
        <v/>
      </c>
      <c r="N371" s="3" t="str">
        <f t="shared" si="32"/>
        <v/>
      </c>
      <c r="O371" s="3" t="str">
        <f t="shared" si="33"/>
        <v/>
      </c>
      <c r="P371" s="3" t="str">
        <f t="shared" si="34"/>
        <v/>
      </c>
    </row>
    <row r="372" spans="1:16" x14ac:dyDescent="0.2">
      <c r="A372" s="3">
        <f t="shared" si="35"/>
        <v>371</v>
      </c>
      <c r="D372" s="3" t="s">
        <v>1469</v>
      </c>
      <c r="E372" s="3"/>
      <c r="F372" s="1"/>
      <c r="G372" s="52"/>
      <c r="H372" s="64"/>
      <c r="J372" s="43" t="s">
        <v>21</v>
      </c>
      <c r="K372" s="3" t="str">
        <f>IF(COUNTIF(F$2:F372,F372)&gt;1,"Duplicated, has appeared above","")</f>
        <v/>
      </c>
      <c r="L372" s="3" t="str">
        <f t="shared" si="30"/>
        <v/>
      </c>
      <c r="M372" s="3" t="str">
        <f t="shared" si="31"/>
        <v/>
      </c>
      <c r="N372" s="3" t="str">
        <f t="shared" si="32"/>
        <v/>
      </c>
      <c r="O372" s="3" t="str">
        <f t="shared" si="33"/>
        <v/>
      </c>
      <c r="P372" s="3" t="str">
        <f t="shared" si="34"/>
        <v/>
      </c>
    </row>
    <row r="373" spans="1:16" ht="37.5" x14ac:dyDescent="0.2">
      <c r="A373" s="3">
        <f t="shared" si="35"/>
        <v>372</v>
      </c>
      <c r="D373" s="3" t="s">
        <v>1470</v>
      </c>
      <c r="E373" s="3"/>
      <c r="F373" s="3"/>
      <c r="G373" s="52"/>
      <c r="H373" s="64"/>
      <c r="J373" s="43" t="s">
        <v>21</v>
      </c>
      <c r="K373" s="3" t="str">
        <f>IF(COUNTIF(F$2:F373,F373)&gt;1,"Duplicated, has appeared above","")</f>
        <v/>
      </c>
      <c r="L373" s="3" t="str">
        <f t="shared" si="30"/>
        <v/>
      </c>
      <c r="M373" s="3" t="str">
        <f t="shared" si="31"/>
        <v/>
      </c>
      <c r="N373" s="3" t="str">
        <f t="shared" si="32"/>
        <v/>
      </c>
      <c r="O373" s="3" t="str">
        <f t="shared" si="33"/>
        <v/>
      </c>
      <c r="P373" s="3" t="str">
        <f t="shared" si="34"/>
        <v/>
      </c>
    </row>
    <row r="374" spans="1:16" x14ac:dyDescent="0.2">
      <c r="A374" s="3">
        <f t="shared" si="35"/>
        <v>373</v>
      </c>
      <c r="D374" s="3" t="s">
        <v>1471</v>
      </c>
      <c r="E374" s="3" t="s">
        <v>1472</v>
      </c>
      <c r="F374" s="3" t="s">
        <v>1473</v>
      </c>
      <c r="G374" s="51" t="s">
        <v>1474</v>
      </c>
      <c r="H374" s="63" t="s">
        <v>1475</v>
      </c>
      <c r="I374" s="3" t="s">
        <v>1476</v>
      </c>
      <c r="J374" s="43" t="s">
        <v>21</v>
      </c>
      <c r="K374" s="3" t="str">
        <f>IF(COUNTIF(F$2:F374,F374)&gt;1,"Duplicated, has appeared above","")</f>
        <v/>
      </c>
      <c r="L374" s="3">
        <f t="shared" si="30"/>
        <v>3</v>
      </c>
      <c r="M374" s="3">
        <f t="shared" si="31"/>
        <v>0</v>
      </c>
      <c r="N374" s="3">
        <f t="shared" si="32"/>
        <v>0</v>
      </c>
      <c r="O374" s="3">
        <f t="shared" si="33"/>
        <v>0</v>
      </c>
      <c r="P374" s="3">
        <f t="shared" si="34"/>
        <v>0</v>
      </c>
    </row>
    <row r="375" spans="1:16" ht="56.25" x14ac:dyDescent="0.2">
      <c r="A375" s="3">
        <f t="shared" si="35"/>
        <v>374</v>
      </c>
      <c r="D375" s="37"/>
      <c r="E375" s="3" t="s">
        <v>1477</v>
      </c>
      <c r="F375" s="37" t="s">
        <v>1478</v>
      </c>
      <c r="G375" s="53" t="s">
        <v>1479</v>
      </c>
      <c r="H375" s="65" t="s">
        <v>1480</v>
      </c>
      <c r="I375" s="37" t="s">
        <v>1481</v>
      </c>
      <c r="J375" s="43" t="s">
        <v>21</v>
      </c>
      <c r="K375" s="37" t="str">
        <f>IF(COUNTIF(F$2:F375,F375)&gt;1,"Duplicated, has appeared above","")</f>
        <v/>
      </c>
      <c r="L375" s="3">
        <f t="shared" si="30"/>
        <v>8</v>
      </c>
      <c r="M375" s="3">
        <f t="shared" si="31"/>
        <v>0</v>
      </c>
      <c r="N375" s="3">
        <f t="shared" si="32"/>
        <v>0</v>
      </c>
      <c r="O375" s="3">
        <f t="shared" si="33"/>
        <v>0</v>
      </c>
      <c r="P375" s="3">
        <f t="shared" si="34"/>
        <v>0</v>
      </c>
    </row>
    <row r="376" spans="1:16" x14ac:dyDescent="0.2">
      <c r="A376" s="3">
        <f t="shared" si="35"/>
        <v>375</v>
      </c>
      <c r="D376" s="3" t="s">
        <v>1482</v>
      </c>
      <c r="E376" s="3" t="s">
        <v>1483</v>
      </c>
      <c r="F376" s="1" t="s">
        <v>1484</v>
      </c>
      <c r="G376" s="51" t="s">
        <v>1474</v>
      </c>
      <c r="H376" s="63" t="s">
        <v>1475</v>
      </c>
      <c r="I376" s="3" t="s">
        <v>1476</v>
      </c>
      <c r="J376" s="43" t="s">
        <v>21</v>
      </c>
      <c r="K376" s="3" t="str">
        <f>IF(COUNTIF(F$2:F376,F376)&gt;1,"Duplicated, has appeared above","")</f>
        <v/>
      </c>
      <c r="L376" s="3">
        <f t="shared" si="30"/>
        <v>3</v>
      </c>
      <c r="M376" s="3">
        <f t="shared" si="31"/>
        <v>0</v>
      </c>
      <c r="N376" s="3">
        <f t="shared" si="32"/>
        <v>0</v>
      </c>
      <c r="O376" s="3">
        <f t="shared" si="33"/>
        <v>0</v>
      </c>
      <c r="P376" s="3">
        <f t="shared" si="34"/>
        <v>0</v>
      </c>
    </row>
    <row r="377" spans="1:16" ht="40.5" x14ac:dyDescent="0.2">
      <c r="A377" s="3">
        <f t="shared" si="35"/>
        <v>376</v>
      </c>
      <c r="D377" s="37"/>
      <c r="E377" s="3" t="s">
        <v>1485</v>
      </c>
      <c r="F377" s="38" t="s">
        <v>1486</v>
      </c>
      <c r="G377" s="53" t="s">
        <v>1487</v>
      </c>
      <c r="H377" s="65" t="s">
        <v>1488</v>
      </c>
      <c r="I377" s="37" t="s">
        <v>1489</v>
      </c>
      <c r="J377" s="43" t="s">
        <v>21</v>
      </c>
      <c r="K377" s="3" t="str">
        <f>IF(COUNTIF(F$2:F377,F377)&gt;1,"Duplicated, has appeared above","")</f>
        <v/>
      </c>
      <c r="L377" s="3">
        <f t="shared" si="30"/>
        <v>7</v>
      </c>
      <c r="M377" s="3">
        <f t="shared" si="31"/>
        <v>0</v>
      </c>
      <c r="N377" s="3">
        <f t="shared" si="32"/>
        <v>0</v>
      </c>
      <c r="O377" s="3">
        <f t="shared" si="33"/>
        <v>0</v>
      </c>
      <c r="P377" s="3">
        <f t="shared" si="34"/>
        <v>0</v>
      </c>
    </row>
    <row r="378" spans="1:16" x14ac:dyDescent="0.2">
      <c r="A378" s="3">
        <f t="shared" si="35"/>
        <v>377</v>
      </c>
      <c r="D378" s="3" t="s">
        <v>1490</v>
      </c>
      <c r="E378" s="3" t="s">
        <v>1491</v>
      </c>
      <c r="F378" s="1" t="s">
        <v>1492</v>
      </c>
      <c r="G378" s="51" t="s">
        <v>1493</v>
      </c>
      <c r="H378" s="63" t="s">
        <v>1494</v>
      </c>
      <c r="I378" s="3" t="s">
        <v>1495</v>
      </c>
      <c r="J378" s="43" t="s">
        <v>21</v>
      </c>
      <c r="K378" s="3" t="str">
        <f>IF(COUNTIF(F$2:F378,F378)&gt;1,"Duplicated, has appeared above","")</f>
        <v/>
      </c>
      <c r="L378" s="3">
        <f t="shared" si="30"/>
        <v>1</v>
      </c>
      <c r="M378" s="3">
        <f t="shared" si="31"/>
        <v>0</v>
      </c>
      <c r="N378" s="3">
        <f t="shared" si="32"/>
        <v>0</v>
      </c>
      <c r="O378" s="3">
        <f t="shared" si="33"/>
        <v>0</v>
      </c>
      <c r="P378" s="3">
        <f t="shared" si="34"/>
        <v>0</v>
      </c>
    </row>
    <row r="379" spans="1:16" x14ac:dyDescent="0.2">
      <c r="A379" s="3">
        <f t="shared" si="35"/>
        <v>378</v>
      </c>
      <c r="E379" s="3" t="s">
        <v>1496</v>
      </c>
      <c r="F379" s="1" t="s">
        <v>1497</v>
      </c>
      <c r="G379" s="51" t="s">
        <v>1498</v>
      </c>
      <c r="H379" s="63" t="s">
        <v>1499</v>
      </c>
      <c r="I379" s="3" t="s">
        <v>1500</v>
      </c>
      <c r="J379" s="43" t="s">
        <v>21</v>
      </c>
      <c r="K379" s="3" t="str">
        <f>IF(COUNTIF(F$2:F379,F379)&gt;1,"Duplicated, has appeared above","")</f>
        <v/>
      </c>
      <c r="L379" s="3">
        <f t="shared" si="30"/>
        <v>3</v>
      </c>
      <c r="M379" s="3">
        <f t="shared" si="31"/>
        <v>0</v>
      </c>
      <c r="N379" s="3">
        <f t="shared" si="32"/>
        <v>0</v>
      </c>
      <c r="O379" s="3">
        <f t="shared" si="33"/>
        <v>0</v>
      </c>
      <c r="P379" s="3">
        <f t="shared" si="34"/>
        <v>0</v>
      </c>
    </row>
    <row r="380" spans="1:16" x14ac:dyDescent="0.2">
      <c r="A380" s="3">
        <f t="shared" si="35"/>
        <v>379</v>
      </c>
      <c r="E380" s="3" t="s">
        <v>1501</v>
      </c>
      <c r="F380" s="1" t="s">
        <v>1502</v>
      </c>
      <c r="G380" s="51" t="s">
        <v>1503</v>
      </c>
      <c r="H380" s="63" t="s">
        <v>1504</v>
      </c>
      <c r="I380" s="3" t="s">
        <v>1505</v>
      </c>
      <c r="J380" s="43" t="s">
        <v>21</v>
      </c>
      <c r="K380" s="3" t="str">
        <f>IF(COUNTIF(F$2:F380,F380)&gt;1,"Duplicated, has appeared above","")</f>
        <v/>
      </c>
      <c r="L380" s="3">
        <f t="shared" si="30"/>
        <v>2</v>
      </c>
      <c r="M380" s="3">
        <f t="shared" si="31"/>
        <v>0</v>
      </c>
      <c r="N380" s="3">
        <f t="shared" si="32"/>
        <v>0</v>
      </c>
      <c r="O380" s="3">
        <f t="shared" si="33"/>
        <v>0</v>
      </c>
      <c r="P380" s="3">
        <f t="shared" si="34"/>
        <v>0</v>
      </c>
    </row>
    <row r="381" spans="1:16" x14ac:dyDescent="0.2">
      <c r="A381" s="3">
        <f t="shared" si="35"/>
        <v>380</v>
      </c>
      <c r="E381" s="3" t="s">
        <v>1506</v>
      </c>
      <c r="F381" s="1" t="s">
        <v>1507</v>
      </c>
      <c r="G381" s="51" t="s">
        <v>1508</v>
      </c>
      <c r="H381" s="63" t="s">
        <v>1509</v>
      </c>
      <c r="I381" s="3" t="s">
        <v>1510</v>
      </c>
      <c r="J381" s="43" t="s">
        <v>21</v>
      </c>
      <c r="K381" s="3" t="str">
        <f>IF(COUNTIF(F$2:F381,F381)&gt;1,"Duplicated, has appeared above","")</f>
        <v/>
      </c>
      <c r="L381" s="3">
        <f t="shared" si="30"/>
        <v>2</v>
      </c>
      <c r="M381" s="3">
        <f t="shared" si="31"/>
        <v>0</v>
      </c>
      <c r="N381" s="3">
        <f t="shared" si="32"/>
        <v>0</v>
      </c>
      <c r="O381" s="3">
        <f t="shared" si="33"/>
        <v>0</v>
      </c>
      <c r="P381" s="3">
        <f t="shared" si="34"/>
        <v>0</v>
      </c>
    </row>
    <row r="382" spans="1:16" x14ac:dyDescent="0.2">
      <c r="A382" s="3">
        <f t="shared" si="35"/>
        <v>381</v>
      </c>
      <c r="E382" s="3" t="s">
        <v>1511</v>
      </c>
      <c r="F382" s="1" t="s">
        <v>289</v>
      </c>
      <c r="G382" s="51" t="s">
        <v>290</v>
      </c>
      <c r="H382" s="63" t="s">
        <v>291</v>
      </c>
      <c r="I382" s="3" t="s">
        <v>292</v>
      </c>
      <c r="J382" s="43" t="s">
        <v>21</v>
      </c>
      <c r="K382" s="3" t="str">
        <f>IF(COUNTIF(F$2:F382,F382)&gt;1,"Duplicated, has appeared above","")</f>
        <v>Duplicated, has appeared above</v>
      </c>
      <c r="L382" s="3" t="str">
        <f t="shared" si="30"/>
        <v/>
      </c>
      <c r="M382" s="3" t="str">
        <f t="shared" si="31"/>
        <v/>
      </c>
      <c r="N382" s="3" t="str">
        <f t="shared" si="32"/>
        <v/>
      </c>
      <c r="O382" s="3" t="str">
        <f t="shared" si="33"/>
        <v/>
      </c>
      <c r="P382" s="3" t="str">
        <f t="shared" si="34"/>
        <v/>
      </c>
    </row>
    <row r="383" spans="1:16" x14ac:dyDescent="0.2">
      <c r="A383" s="3">
        <f t="shared" si="35"/>
        <v>382</v>
      </c>
      <c r="D383" s="3" t="s">
        <v>1512</v>
      </c>
      <c r="E383" s="3"/>
      <c r="F383" s="3"/>
      <c r="G383" s="52"/>
      <c r="H383" s="64"/>
      <c r="J383" s="43" t="s">
        <v>21</v>
      </c>
      <c r="K383" s="3" t="str">
        <f>IF(COUNTIF(F$2:F383,F383)&gt;1,"Duplicated, has appeared above","")</f>
        <v/>
      </c>
      <c r="L383" s="3" t="str">
        <f t="shared" si="30"/>
        <v/>
      </c>
      <c r="M383" s="3" t="str">
        <f t="shared" si="31"/>
        <v/>
      </c>
      <c r="N383" s="3" t="str">
        <f t="shared" si="32"/>
        <v/>
      </c>
      <c r="O383" s="3" t="str">
        <f t="shared" si="33"/>
        <v/>
      </c>
      <c r="P383" s="3" t="str">
        <f t="shared" si="34"/>
        <v/>
      </c>
    </row>
    <row r="384" spans="1:16" ht="56.25" x14ac:dyDescent="0.2">
      <c r="A384" s="3">
        <f t="shared" si="35"/>
        <v>383</v>
      </c>
      <c r="D384" s="37" t="s">
        <v>1513</v>
      </c>
      <c r="E384" s="3" t="s">
        <v>1514</v>
      </c>
      <c r="F384" s="38" t="s">
        <v>1515</v>
      </c>
      <c r="G384" s="53" t="s">
        <v>1516</v>
      </c>
      <c r="H384" s="65" t="s">
        <v>1517</v>
      </c>
      <c r="I384" s="37" t="s">
        <v>1518</v>
      </c>
      <c r="J384" s="43" t="s">
        <v>21</v>
      </c>
      <c r="K384" s="37" t="str">
        <f>IF(COUNTIF(F$2:F384,F384)&gt;1,"Duplicated, has appeared above","")</f>
        <v/>
      </c>
      <c r="L384" s="3">
        <f t="shared" si="30"/>
        <v>9</v>
      </c>
      <c r="M384" s="3">
        <f t="shared" si="31"/>
        <v>0</v>
      </c>
      <c r="N384" s="3">
        <f t="shared" si="32"/>
        <v>0</v>
      </c>
      <c r="O384" s="3">
        <f t="shared" si="33"/>
        <v>0</v>
      </c>
      <c r="P384" s="3">
        <f t="shared" si="34"/>
        <v>0</v>
      </c>
    </row>
    <row r="385" spans="1:16" x14ac:dyDescent="0.2">
      <c r="A385" s="3">
        <f t="shared" si="35"/>
        <v>384</v>
      </c>
      <c r="E385" s="3" t="s">
        <v>1519</v>
      </c>
      <c r="F385" s="1" t="s">
        <v>1520</v>
      </c>
      <c r="G385" s="51" t="s">
        <v>1521</v>
      </c>
      <c r="H385" s="63" t="s">
        <v>1522</v>
      </c>
      <c r="I385" s="3" t="s">
        <v>1523</v>
      </c>
      <c r="J385" s="43" t="s">
        <v>21</v>
      </c>
      <c r="K385" s="3" t="str">
        <f>IF(COUNTIF(F$2:F385,F385)&gt;1,"Duplicated, has appeared above","")</f>
        <v/>
      </c>
      <c r="L385" s="3">
        <f t="shared" si="30"/>
        <v>3</v>
      </c>
      <c r="M385" s="3">
        <f t="shared" si="31"/>
        <v>0</v>
      </c>
      <c r="N385" s="3">
        <f t="shared" si="32"/>
        <v>0</v>
      </c>
      <c r="O385" s="3">
        <f t="shared" si="33"/>
        <v>0</v>
      </c>
      <c r="P385" s="3">
        <f t="shared" si="34"/>
        <v>0</v>
      </c>
    </row>
    <row r="386" spans="1:16" x14ac:dyDescent="0.2">
      <c r="A386" s="3">
        <f t="shared" si="35"/>
        <v>385</v>
      </c>
      <c r="E386" s="3" t="s">
        <v>1524</v>
      </c>
      <c r="F386" s="1" t="s">
        <v>1525</v>
      </c>
      <c r="G386" s="51" t="s">
        <v>1526</v>
      </c>
      <c r="H386" s="63" t="s">
        <v>1527</v>
      </c>
      <c r="I386" s="3" t="s">
        <v>1528</v>
      </c>
      <c r="J386" s="43" t="s">
        <v>21</v>
      </c>
      <c r="K386" s="3" t="str">
        <f>IF(COUNTIF(F$2:F386,F386)&gt;1,"Duplicated, has appeared above","")</f>
        <v/>
      </c>
      <c r="L386" s="3">
        <f t="shared" ref="L386:L449" si="36">IF(OR(LEN(TRIM(F386))=0,LEN(TRIM(K386))&gt;0),"",LEN(TRIM(F386))-LEN(SUBSTITUTE(SUBSTITUTE(SUBSTITUTE(SUBSTITUTE(SUBSTITUTE(TRIM(F386)," ",""),"!",""),",",""),".",""),"?",""))+1)</f>
        <v>1</v>
      </c>
      <c r="M386" s="3">
        <f t="shared" ref="M386:M449" si="37">IF(LEN(L386)&gt;0,IF(LEN(TRIM(G386))=0,VALUE(L386),0)*0.65,"")</f>
        <v>0</v>
      </c>
      <c r="N386" s="3">
        <f t="shared" ref="N386:N449" si="38">IF(LEN(L386)&gt;0,IF(LEN(TRIM(H386))=0,VALUE(L386),0)*0.75,"")</f>
        <v>0</v>
      </c>
      <c r="O386" s="3">
        <f t="shared" ref="O386:O449" si="39">IF(LEN(L386)&gt;0,IF(LEN(TRIM(I386))=0,VALUE(L386),0)*0.85,"")</f>
        <v>0</v>
      </c>
      <c r="P386" s="3">
        <f t="shared" ref="P386:P449" si="40">IF(LEN(L386)&gt;0,M386+N386+O386,"")</f>
        <v>0</v>
      </c>
    </row>
    <row r="387" spans="1:16" x14ac:dyDescent="0.2">
      <c r="A387" s="3">
        <f t="shared" ref="A387:A450" si="41">1+A386</f>
        <v>386</v>
      </c>
      <c r="E387" s="3" t="s">
        <v>1529</v>
      </c>
      <c r="F387" s="1" t="s">
        <v>1530</v>
      </c>
      <c r="G387" s="51" t="s">
        <v>1531</v>
      </c>
      <c r="H387" s="63" t="s">
        <v>1532</v>
      </c>
      <c r="I387" s="3" t="s">
        <v>1533</v>
      </c>
      <c r="J387" s="43" t="s">
        <v>21</v>
      </c>
      <c r="K387" s="3" t="str">
        <f>IF(COUNTIF(F$2:F387,F387)&gt;1,"Duplicated, has appeared above","")</f>
        <v/>
      </c>
      <c r="L387" s="3">
        <f t="shared" si="36"/>
        <v>2</v>
      </c>
      <c r="M387" s="3">
        <f t="shared" si="37"/>
        <v>0</v>
      </c>
      <c r="N387" s="3">
        <f t="shared" si="38"/>
        <v>0</v>
      </c>
      <c r="O387" s="3">
        <f t="shared" si="39"/>
        <v>0</v>
      </c>
      <c r="P387" s="3">
        <f t="shared" si="40"/>
        <v>0</v>
      </c>
    </row>
    <row r="388" spans="1:16" ht="37.5" x14ac:dyDescent="0.2">
      <c r="A388" s="3">
        <f t="shared" si="41"/>
        <v>387</v>
      </c>
      <c r="E388" s="3" t="s">
        <v>1534</v>
      </c>
      <c r="F388" s="1" t="s">
        <v>1535</v>
      </c>
      <c r="G388" s="51" t="s">
        <v>1536</v>
      </c>
      <c r="H388" s="63" t="s">
        <v>1537</v>
      </c>
      <c r="I388" s="3" t="s">
        <v>1538</v>
      </c>
      <c r="J388" s="43" t="s">
        <v>21</v>
      </c>
      <c r="K388" s="3" t="str">
        <f>IF(COUNTIF(F$2:F388,F388)&gt;1,"Duplicated, has appeared above","")</f>
        <v/>
      </c>
      <c r="L388" s="3">
        <f t="shared" si="36"/>
        <v>4</v>
      </c>
      <c r="M388" s="3">
        <f t="shared" si="37"/>
        <v>0</v>
      </c>
      <c r="N388" s="3">
        <f t="shared" si="38"/>
        <v>0</v>
      </c>
      <c r="O388" s="3">
        <f t="shared" si="39"/>
        <v>0</v>
      </c>
      <c r="P388" s="3">
        <f t="shared" si="40"/>
        <v>0</v>
      </c>
    </row>
    <row r="389" spans="1:16" x14ac:dyDescent="0.2">
      <c r="A389" s="3">
        <f t="shared" si="41"/>
        <v>388</v>
      </c>
      <c r="E389" s="3" t="s">
        <v>1539</v>
      </c>
      <c r="F389" s="1" t="s">
        <v>1540</v>
      </c>
      <c r="G389" s="51" t="s">
        <v>1541</v>
      </c>
      <c r="H389" s="63" t="s">
        <v>1541</v>
      </c>
      <c r="I389" s="3" t="s">
        <v>1542</v>
      </c>
      <c r="J389" s="43" t="s">
        <v>21</v>
      </c>
      <c r="K389" s="3" t="str">
        <f>IF(COUNTIF(F$2:F389,F389)&gt;1,"Duplicated, has appeared above","")</f>
        <v/>
      </c>
      <c r="L389" s="3">
        <f t="shared" si="36"/>
        <v>1</v>
      </c>
      <c r="M389" s="3">
        <f t="shared" si="37"/>
        <v>0</v>
      </c>
      <c r="N389" s="3">
        <f t="shared" si="38"/>
        <v>0</v>
      </c>
      <c r="O389" s="3">
        <f t="shared" si="39"/>
        <v>0</v>
      </c>
      <c r="P389" s="3">
        <f t="shared" si="40"/>
        <v>0</v>
      </c>
    </row>
    <row r="390" spans="1:16" x14ac:dyDescent="0.2">
      <c r="A390" s="3">
        <f t="shared" si="41"/>
        <v>389</v>
      </c>
      <c r="E390" s="3" t="s">
        <v>1543</v>
      </c>
      <c r="F390" s="1" t="s">
        <v>1544</v>
      </c>
      <c r="G390" s="51" t="s">
        <v>1545</v>
      </c>
      <c r="H390" s="63" t="s">
        <v>1545</v>
      </c>
      <c r="I390" s="3" t="s">
        <v>1546</v>
      </c>
      <c r="J390" s="43" t="s">
        <v>21</v>
      </c>
      <c r="K390" s="3" t="str">
        <f>IF(COUNTIF(F$2:F390,F390)&gt;1,"Duplicated, has appeared above","")</f>
        <v/>
      </c>
      <c r="L390" s="3">
        <f t="shared" si="36"/>
        <v>1</v>
      </c>
      <c r="M390" s="3">
        <f t="shared" si="37"/>
        <v>0</v>
      </c>
      <c r="N390" s="3">
        <f t="shared" si="38"/>
        <v>0</v>
      </c>
      <c r="O390" s="3">
        <f t="shared" si="39"/>
        <v>0</v>
      </c>
      <c r="P390" s="3">
        <f t="shared" si="40"/>
        <v>0</v>
      </c>
    </row>
    <row r="391" spans="1:16" x14ac:dyDescent="0.2">
      <c r="A391" s="3">
        <f t="shared" si="41"/>
        <v>390</v>
      </c>
      <c r="E391" s="3" t="s">
        <v>1547</v>
      </c>
      <c r="F391" s="1" t="s">
        <v>1548</v>
      </c>
      <c r="G391" s="51" t="s">
        <v>1549</v>
      </c>
      <c r="H391" s="63" t="s">
        <v>1550</v>
      </c>
      <c r="I391" s="3" t="s">
        <v>1551</v>
      </c>
      <c r="J391" s="43" t="s">
        <v>21</v>
      </c>
      <c r="K391" s="3" t="str">
        <f>IF(COUNTIF(F$2:F391,F391)&gt;1,"Duplicated, has appeared above","")</f>
        <v/>
      </c>
      <c r="L391" s="3">
        <f t="shared" si="36"/>
        <v>5</v>
      </c>
      <c r="M391" s="3">
        <f t="shared" si="37"/>
        <v>0</v>
      </c>
      <c r="N391" s="3">
        <f t="shared" si="38"/>
        <v>0</v>
      </c>
      <c r="O391" s="3">
        <f t="shared" si="39"/>
        <v>0</v>
      </c>
      <c r="P391" s="3">
        <f t="shared" si="40"/>
        <v>0</v>
      </c>
    </row>
    <row r="392" spans="1:16" ht="37.5" x14ac:dyDescent="0.2">
      <c r="A392" s="3">
        <f t="shared" si="41"/>
        <v>391</v>
      </c>
      <c r="E392" s="3" t="s">
        <v>1552</v>
      </c>
      <c r="F392" s="1" t="s">
        <v>1553</v>
      </c>
      <c r="G392" s="51" t="s">
        <v>1554</v>
      </c>
      <c r="H392" s="63" t="s">
        <v>1555</v>
      </c>
      <c r="I392" s="3" t="s">
        <v>1556</v>
      </c>
      <c r="J392" s="43" t="s">
        <v>21</v>
      </c>
      <c r="K392" s="3" t="str">
        <f>IF(COUNTIF(F$2:F392,F392)&gt;1,"Duplicated, has appeared above","")</f>
        <v/>
      </c>
      <c r="L392" s="3">
        <f t="shared" si="36"/>
        <v>3</v>
      </c>
      <c r="M392" s="3">
        <f t="shared" si="37"/>
        <v>0</v>
      </c>
      <c r="N392" s="3">
        <f t="shared" si="38"/>
        <v>0</v>
      </c>
      <c r="O392" s="3">
        <f t="shared" si="39"/>
        <v>0</v>
      </c>
      <c r="P392" s="3">
        <f t="shared" si="40"/>
        <v>0</v>
      </c>
    </row>
    <row r="393" spans="1:16" x14ac:dyDescent="0.2">
      <c r="A393" s="3">
        <f t="shared" si="41"/>
        <v>392</v>
      </c>
      <c r="E393" s="3" t="s">
        <v>1557</v>
      </c>
      <c r="F393" s="1" t="s">
        <v>1558</v>
      </c>
      <c r="G393" s="51" t="s">
        <v>1559</v>
      </c>
      <c r="H393" s="63" t="s">
        <v>1560</v>
      </c>
      <c r="I393" s="3" t="s">
        <v>1561</v>
      </c>
      <c r="J393" s="43" t="s">
        <v>21</v>
      </c>
      <c r="K393" s="3" t="str">
        <f>IF(COUNTIF(F$2:F393,F393)&gt;1,"Duplicated, has appeared above","")</f>
        <v/>
      </c>
      <c r="L393" s="3">
        <f t="shared" si="36"/>
        <v>2</v>
      </c>
      <c r="M393" s="3">
        <f t="shared" si="37"/>
        <v>0</v>
      </c>
      <c r="N393" s="3">
        <f t="shared" si="38"/>
        <v>0</v>
      </c>
      <c r="O393" s="3">
        <f t="shared" si="39"/>
        <v>0</v>
      </c>
      <c r="P393" s="3">
        <f t="shared" si="40"/>
        <v>0</v>
      </c>
    </row>
    <row r="394" spans="1:16" x14ac:dyDescent="0.2">
      <c r="A394" s="3">
        <f t="shared" si="41"/>
        <v>393</v>
      </c>
      <c r="E394" s="3" t="s">
        <v>1562</v>
      </c>
      <c r="F394" s="1" t="s">
        <v>299</v>
      </c>
      <c r="G394" s="51" t="s">
        <v>300</v>
      </c>
      <c r="H394" s="63" t="s">
        <v>301</v>
      </c>
      <c r="I394" s="3" t="s">
        <v>302</v>
      </c>
      <c r="J394" s="43" t="s">
        <v>21</v>
      </c>
      <c r="K394" s="3" t="str">
        <f>IF(COUNTIF(F$2:F394,F394)&gt;1,"Duplicated, has appeared above","")</f>
        <v>Duplicated, has appeared above</v>
      </c>
      <c r="L394" s="3" t="str">
        <f t="shared" si="36"/>
        <v/>
      </c>
      <c r="M394" s="3" t="str">
        <f t="shared" si="37"/>
        <v/>
      </c>
      <c r="N394" s="3" t="str">
        <f t="shared" si="38"/>
        <v/>
      </c>
      <c r="O394" s="3" t="str">
        <f t="shared" si="39"/>
        <v/>
      </c>
      <c r="P394" s="3" t="str">
        <f t="shared" si="40"/>
        <v/>
      </c>
    </row>
    <row r="395" spans="1:16" x14ac:dyDescent="0.2">
      <c r="A395" s="3">
        <f t="shared" si="41"/>
        <v>394</v>
      </c>
      <c r="E395" s="3" t="s">
        <v>1563</v>
      </c>
      <c r="F395" s="1" t="s">
        <v>304</v>
      </c>
      <c r="G395" s="51" t="s">
        <v>1564</v>
      </c>
      <c r="H395" s="63" t="s">
        <v>306</v>
      </c>
      <c r="I395" s="3" t="s">
        <v>307</v>
      </c>
      <c r="J395" s="43" t="s">
        <v>21</v>
      </c>
      <c r="K395" s="3" t="str">
        <f>IF(COUNTIF(F$2:F395,F395)&gt;1,"Duplicated, has appeared above","")</f>
        <v>Duplicated, has appeared above</v>
      </c>
      <c r="L395" s="3" t="str">
        <f t="shared" si="36"/>
        <v/>
      </c>
      <c r="M395" s="3" t="str">
        <f t="shared" si="37"/>
        <v/>
      </c>
      <c r="N395" s="3" t="str">
        <f t="shared" si="38"/>
        <v/>
      </c>
      <c r="O395" s="3" t="str">
        <f t="shared" si="39"/>
        <v/>
      </c>
      <c r="P395" s="3" t="str">
        <f t="shared" si="40"/>
        <v/>
      </c>
    </row>
    <row r="396" spans="1:16" x14ac:dyDescent="0.2">
      <c r="A396" s="3">
        <f t="shared" si="41"/>
        <v>395</v>
      </c>
      <c r="E396" s="3" t="s">
        <v>1565</v>
      </c>
      <c r="F396" s="1" t="s">
        <v>1566</v>
      </c>
      <c r="G396" s="51" t="s">
        <v>1567</v>
      </c>
      <c r="H396" s="63" t="s">
        <v>1568</v>
      </c>
      <c r="I396" s="3" t="s">
        <v>1569</v>
      </c>
      <c r="J396" s="43" t="s">
        <v>21</v>
      </c>
      <c r="K396" s="3" t="str">
        <f>IF(COUNTIF(F$2:F396,F396)&gt;1,"Duplicated, has appeared above","")</f>
        <v/>
      </c>
      <c r="L396" s="3">
        <f t="shared" si="36"/>
        <v>3</v>
      </c>
      <c r="M396" s="3">
        <f t="shared" si="37"/>
        <v>0</v>
      </c>
      <c r="N396" s="3">
        <f t="shared" si="38"/>
        <v>0</v>
      </c>
      <c r="O396" s="3">
        <f t="shared" si="39"/>
        <v>0</v>
      </c>
      <c r="P396" s="3">
        <f t="shared" si="40"/>
        <v>0</v>
      </c>
    </row>
    <row r="397" spans="1:16" x14ac:dyDescent="0.2">
      <c r="A397" s="3">
        <f t="shared" si="41"/>
        <v>396</v>
      </c>
      <c r="E397" s="3" t="s">
        <v>1570</v>
      </c>
      <c r="F397" s="1" t="s">
        <v>352</v>
      </c>
      <c r="G397" s="51" t="s">
        <v>353</v>
      </c>
      <c r="H397" s="63" t="s">
        <v>353</v>
      </c>
      <c r="I397" s="3" t="s">
        <v>354</v>
      </c>
      <c r="J397" s="43" t="s">
        <v>21</v>
      </c>
      <c r="K397" s="3" t="str">
        <f>IF(COUNTIF(F$2:F397,F397)&gt;1,"Duplicated, has appeared above","")</f>
        <v>Duplicated, has appeared above</v>
      </c>
      <c r="L397" s="3" t="str">
        <f t="shared" si="36"/>
        <v/>
      </c>
      <c r="M397" s="3" t="str">
        <f t="shared" si="37"/>
        <v/>
      </c>
      <c r="N397" s="3" t="str">
        <f t="shared" si="38"/>
        <v/>
      </c>
      <c r="O397" s="3" t="str">
        <f t="shared" si="39"/>
        <v/>
      </c>
      <c r="P397" s="3" t="str">
        <f t="shared" si="40"/>
        <v/>
      </c>
    </row>
    <row r="398" spans="1:16" x14ac:dyDescent="0.2">
      <c r="A398" s="3">
        <f t="shared" si="41"/>
        <v>397</v>
      </c>
      <c r="E398" s="3" t="s">
        <v>1571</v>
      </c>
      <c r="F398" s="1" t="s">
        <v>356</v>
      </c>
      <c r="G398" s="51" t="s">
        <v>358</v>
      </c>
      <c r="H398" s="63" t="s">
        <v>358</v>
      </c>
      <c r="I398" s="3" t="s">
        <v>357</v>
      </c>
      <c r="J398" s="43" t="s">
        <v>21</v>
      </c>
      <c r="K398" s="3" t="str">
        <f>IF(COUNTIF(F$2:F398,F398)&gt;1,"Duplicated, has appeared above","")</f>
        <v>Duplicated, has appeared above</v>
      </c>
      <c r="L398" s="3" t="str">
        <f t="shared" si="36"/>
        <v/>
      </c>
      <c r="M398" s="3" t="str">
        <f t="shared" si="37"/>
        <v/>
      </c>
      <c r="N398" s="3" t="str">
        <f t="shared" si="38"/>
        <v/>
      </c>
      <c r="O398" s="3" t="str">
        <f t="shared" si="39"/>
        <v/>
      </c>
      <c r="P398" s="3" t="str">
        <f t="shared" si="40"/>
        <v/>
      </c>
    </row>
    <row r="399" spans="1:16" ht="40.5" x14ac:dyDescent="0.2">
      <c r="A399" s="3">
        <f t="shared" si="41"/>
        <v>398</v>
      </c>
      <c r="E399" s="3" t="s">
        <v>1572</v>
      </c>
      <c r="F399" s="1" t="s">
        <v>1573</v>
      </c>
      <c r="G399" s="51" t="s">
        <v>1574</v>
      </c>
      <c r="H399" s="63" t="s">
        <v>1575</v>
      </c>
      <c r="I399" s="3" t="s">
        <v>1576</v>
      </c>
      <c r="J399" s="43" t="s">
        <v>21</v>
      </c>
      <c r="K399" s="3" t="str">
        <f>IF(COUNTIF(F$2:F399,F399)&gt;1,"Duplicated, has appeared above","")</f>
        <v/>
      </c>
      <c r="L399" s="3">
        <f t="shared" si="36"/>
        <v>9</v>
      </c>
      <c r="M399" s="3">
        <f t="shared" si="37"/>
        <v>0</v>
      </c>
      <c r="N399" s="3">
        <f t="shared" si="38"/>
        <v>0</v>
      </c>
      <c r="O399" s="3">
        <f t="shared" si="39"/>
        <v>0</v>
      </c>
      <c r="P399" s="3">
        <f t="shared" si="40"/>
        <v>0</v>
      </c>
    </row>
    <row r="400" spans="1:16" ht="154.5" customHeight="1" x14ac:dyDescent="0.2">
      <c r="A400" s="3">
        <f t="shared" si="41"/>
        <v>399</v>
      </c>
      <c r="D400" s="3" t="s">
        <v>1577</v>
      </c>
      <c r="E400" s="3" t="s">
        <v>1578</v>
      </c>
      <c r="F400" s="1" t="s">
        <v>1535</v>
      </c>
      <c r="G400" s="51" t="s">
        <v>1536</v>
      </c>
      <c r="H400" s="63" t="s">
        <v>1537</v>
      </c>
      <c r="I400" s="3" t="s">
        <v>1538</v>
      </c>
      <c r="J400" s="43" t="s">
        <v>21</v>
      </c>
      <c r="K400" s="3" t="str">
        <f>IF(COUNTIF(F$2:F400,F400)&gt;1,"Duplicated, has appeared above","")</f>
        <v>Duplicated, has appeared above</v>
      </c>
      <c r="L400" s="3" t="str">
        <f t="shared" si="36"/>
        <v/>
      </c>
      <c r="M400" s="3" t="str">
        <f t="shared" si="37"/>
        <v/>
      </c>
      <c r="N400" s="3" t="str">
        <f t="shared" si="38"/>
        <v/>
      </c>
      <c r="O400" s="3" t="str">
        <f t="shared" si="39"/>
        <v/>
      </c>
      <c r="P400" s="3" t="str">
        <f t="shared" si="40"/>
        <v/>
      </c>
    </row>
    <row r="401" spans="1:16" x14ac:dyDescent="0.2">
      <c r="A401" s="3">
        <f t="shared" si="41"/>
        <v>400</v>
      </c>
      <c r="D401" s="37"/>
      <c r="E401" s="3" t="s">
        <v>1579</v>
      </c>
      <c r="F401" s="38" t="s">
        <v>1580</v>
      </c>
      <c r="G401" s="53" t="s">
        <v>1581</v>
      </c>
      <c r="H401" s="65" t="s">
        <v>1582</v>
      </c>
      <c r="I401" s="37" t="s">
        <v>1583</v>
      </c>
      <c r="J401" s="43" t="s">
        <v>21</v>
      </c>
      <c r="K401" s="37" t="str">
        <f>IF(COUNTIF(F$2:F401,F401)&gt;1,"Duplicated, has appeared above","")</f>
        <v/>
      </c>
      <c r="L401" s="37">
        <f t="shared" si="36"/>
        <v>2</v>
      </c>
      <c r="M401" s="3">
        <f t="shared" si="37"/>
        <v>0</v>
      </c>
      <c r="N401" s="3">
        <f t="shared" si="38"/>
        <v>0</v>
      </c>
      <c r="O401" s="3">
        <f t="shared" si="39"/>
        <v>0</v>
      </c>
      <c r="P401" s="3">
        <f t="shared" si="40"/>
        <v>0</v>
      </c>
    </row>
    <row r="402" spans="1:16" x14ac:dyDescent="0.2">
      <c r="A402" s="3">
        <f t="shared" si="41"/>
        <v>401</v>
      </c>
      <c r="D402" s="37"/>
      <c r="E402" s="3" t="s">
        <v>1584</v>
      </c>
      <c r="F402" s="38" t="s">
        <v>1585</v>
      </c>
      <c r="G402" s="53" t="s">
        <v>1586</v>
      </c>
      <c r="H402" s="65" t="s">
        <v>1587</v>
      </c>
      <c r="I402" s="37" t="s">
        <v>1588</v>
      </c>
      <c r="J402" s="43" t="s">
        <v>21</v>
      </c>
      <c r="K402" s="37" t="str">
        <f>IF(COUNTIF(F$2:F402,F402)&gt;1,"Duplicated, has appeared above","")</f>
        <v/>
      </c>
      <c r="L402" s="37">
        <f t="shared" si="36"/>
        <v>2</v>
      </c>
      <c r="M402" s="3">
        <f t="shared" si="37"/>
        <v>0</v>
      </c>
      <c r="N402" s="3">
        <f t="shared" si="38"/>
        <v>0</v>
      </c>
      <c r="O402" s="3">
        <f t="shared" si="39"/>
        <v>0</v>
      </c>
      <c r="P402" s="3">
        <f t="shared" si="40"/>
        <v>0</v>
      </c>
    </row>
    <row r="403" spans="1:16" x14ac:dyDescent="0.2">
      <c r="A403" s="3">
        <f t="shared" si="41"/>
        <v>402</v>
      </c>
      <c r="D403" s="37"/>
      <c r="E403" s="3" t="s">
        <v>1589</v>
      </c>
      <c r="F403" s="38" t="s">
        <v>1590</v>
      </c>
      <c r="G403" s="53" t="s">
        <v>1591</v>
      </c>
      <c r="H403" s="65" t="s">
        <v>1592</v>
      </c>
      <c r="I403" s="37" t="s">
        <v>1593</v>
      </c>
      <c r="J403" s="43" t="s">
        <v>21</v>
      </c>
      <c r="K403" s="37" t="str">
        <f>IF(COUNTIF(F$2:F403,F403)&gt;1,"Duplicated, has appeared above","")</f>
        <v/>
      </c>
      <c r="L403" s="37">
        <f t="shared" si="36"/>
        <v>2</v>
      </c>
      <c r="M403" s="3">
        <f t="shared" si="37"/>
        <v>0</v>
      </c>
      <c r="N403" s="3">
        <f t="shared" si="38"/>
        <v>0</v>
      </c>
      <c r="O403" s="3">
        <f t="shared" si="39"/>
        <v>0</v>
      </c>
      <c r="P403" s="3">
        <f t="shared" si="40"/>
        <v>0</v>
      </c>
    </row>
    <row r="404" spans="1:16" x14ac:dyDescent="0.2">
      <c r="A404" s="3">
        <f t="shared" si="41"/>
        <v>403</v>
      </c>
      <c r="D404" s="37"/>
      <c r="E404" s="3" t="s">
        <v>1594</v>
      </c>
      <c r="F404" s="38" t="s">
        <v>1595</v>
      </c>
      <c r="G404" s="53" t="s">
        <v>1596</v>
      </c>
      <c r="H404" s="65" t="s">
        <v>1597</v>
      </c>
      <c r="I404" s="37" t="s">
        <v>1598</v>
      </c>
      <c r="J404" s="43" t="s">
        <v>21</v>
      </c>
      <c r="K404" s="37" t="str">
        <f>IF(COUNTIF(F$2:F404,F404)&gt;1,"Duplicated, has appeared above","")</f>
        <v/>
      </c>
      <c r="L404" s="37">
        <f t="shared" si="36"/>
        <v>2</v>
      </c>
      <c r="M404" s="3">
        <f t="shared" si="37"/>
        <v>0</v>
      </c>
      <c r="N404" s="3">
        <f t="shared" si="38"/>
        <v>0</v>
      </c>
      <c r="O404" s="3">
        <f t="shared" si="39"/>
        <v>0</v>
      </c>
      <c r="P404" s="3">
        <f t="shared" si="40"/>
        <v>0</v>
      </c>
    </row>
    <row r="405" spans="1:16" x14ac:dyDescent="0.2">
      <c r="A405" s="3">
        <f t="shared" si="41"/>
        <v>404</v>
      </c>
      <c r="D405" s="37"/>
      <c r="E405" s="3" t="s">
        <v>1599</v>
      </c>
      <c r="F405" s="38" t="s">
        <v>1600</v>
      </c>
      <c r="G405" s="53" t="s">
        <v>1091</v>
      </c>
      <c r="H405" s="65" t="s">
        <v>1092</v>
      </c>
      <c r="I405" s="37" t="s">
        <v>1093</v>
      </c>
      <c r="J405" s="43" t="s">
        <v>21</v>
      </c>
      <c r="K405" s="37" t="str">
        <f>IF(COUNTIF(F$2:F405,F405)&gt;1,"Duplicated, has appeared above","")</f>
        <v>Duplicated, has appeared above</v>
      </c>
      <c r="L405" s="37" t="str">
        <f t="shared" si="36"/>
        <v/>
      </c>
      <c r="M405" s="3" t="str">
        <f t="shared" si="37"/>
        <v/>
      </c>
      <c r="N405" s="3" t="str">
        <f t="shared" si="38"/>
        <v/>
      </c>
      <c r="O405" s="3" t="str">
        <f t="shared" si="39"/>
        <v/>
      </c>
      <c r="P405" s="3" t="str">
        <f t="shared" si="40"/>
        <v/>
      </c>
    </row>
    <row r="406" spans="1:16" x14ac:dyDescent="0.2">
      <c r="A406" s="3">
        <f t="shared" si="41"/>
        <v>405</v>
      </c>
      <c r="D406" s="3" t="s">
        <v>1601</v>
      </c>
      <c r="E406" s="3"/>
      <c r="F406" s="3"/>
      <c r="G406" s="52"/>
      <c r="H406" s="64"/>
      <c r="J406" s="43" t="s">
        <v>21</v>
      </c>
      <c r="K406" s="3" t="str">
        <f>IF(COUNTIF(F$2:F406,F406)&gt;1,"Duplicated, has appeared above","")</f>
        <v/>
      </c>
      <c r="L406" s="3" t="str">
        <f t="shared" si="36"/>
        <v/>
      </c>
      <c r="M406" s="3" t="str">
        <f t="shared" si="37"/>
        <v/>
      </c>
      <c r="N406" s="3" t="str">
        <f t="shared" si="38"/>
        <v/>
      </c>
      <c r="O406" s="3" t="str">
        <f t="shared" si="39"/>
        <v/>
      </c>
      <c r="P406" s="3" t="str">
        <f t="shared" si="40"/>
        <v/>
      </c>
    </row>
    <row r="407" spans="1:16" x14ac:dyDescent="0.2">
      <c r="A407" s="3">
        <f t="shared" si="41"/>
        <v>406</v>
      </c>
      <c r="D407" s="3" t="s">
        <v>1602</v>
      </c>
      <c r="E407" s="3"/>
      <c r="F407" s="3"/>
      <c r="G407" s="52"/>
      <c r="H407" s="64"/>
      <c r="J407" s="43" t="s">
        <v>21</v>
      </c>
      <c r="K407" s="3" t="str">
        <f>IF(COUNTIF(F$2:F407,F407)&gt;1,"Duplicated, has appeared above","")</f>
        <v/>
      </c>
      <c r="L407" s="3" t="str">
        <f t="shared" si="36"/>
        <v/>
      </c>
      <c r="M407" s="3" t="str">
        <f t="shared" si="37"/>
        <v/>
      </c>
      <c r="N407" s="3" t="str">
        <f t="shared" si="38"/>
        <v/>
      </c>
      <c r="O407" s="3" t="str">
        <f t="shared" si="39"/>
        <v/>
      </c>
      <c r="P407" s="3" t="str">
        <f t="shared" si="40"/>
        <v/>
      </c>
    </row>
    <row r="408" spans="1:16" ht="37.5" x14ac:dyDescent="0.2">
      <c r="A408" s="3">
        <f t="shared" si="41"/>
        <v>407</v>
      </c>
      <c r="D408" s="3" t="s">
        <v>1603</v>
      </c>
      <c r="E408" s="3" t="s">
        <v>1604</v>
      </c>
      <c r="F408" s="38" t="s">
        <v>1553</v>
      </c>
      <c r="G408" s="53" t="s">
        <v>1554</v>
      </c>
      <c r="H408" s="65" t="s">
        <v>1555</v>
      </c>
      <c r="I408" s="37" t="s">
        <v>1556</v>
      </c>
      <c r="J408" s="43" t="s">
        <v>21</v>
      </c>
      <c r="K408" s="37" t="str">
        <f>IF(COUNTIF(F$2:F408,F408)&gt;1,"Duplicated, has appeared above","")</f>
        <v>Duplicated, has appeared above</v>
      </c>
      <c r="L408" s="37" t="str">
        <f t="shared" si="36"/>
        <v/>
      </c>
      <c r="M408" s="3" t="str">
        <f t="shared" si="37"/>
        <v/>
      </c>
      <c r="N408" s="3" t="str">
        <f t="shared" si="38"/>
        <v/>
      </c>
      <c r="O408" s="3" t="str">
        <f t="shared" si="39"/>
        <v/>
      </c>
      <c r="P408" s="3" t="str">
        <f t="shared" si="40"/>
        <v/>
      </c>
    </row>
    <row r="409" spans="1:16" x14ac:dyDescent="0.2">
      <c r="A409" s="3">
        <f t="shared" si="41"/>
        <v>408</v>
      </c>
      <c r="E409" s="3" t="s">
        <v>1605</v>
      </c>
      <c r="F409" s="38" t="s">
        <v>1606</v>
      </c>
      <c r="G409" s="53" t="s">
        <v>1607</v>
      </c>
      <c r="H409" s="65" t="s">
        <v>1608</v>
      </c>
      <c r="I409" s="37" t="s">
        <v>1609</v>
      </c>
      <c r="J409" s="43" t="s">
        <v>21</v>
      </c>
      <c r="K409" s="37" t="str">
        <f>IF(COUNTIF(F$2:F409,F409)&gt;1,"Duplicated, has appeared above","")</f>
        <v/>
      </c>
      <c r="L409" s="37">
        <f t="shared" si="36"/>
        <v>2</v>
      </c>
      <c r="M409" s="3">
        <f t="shared" si="37"/>
        <v>0</v>
      </c>
      <c r="N409" s="3">
        <f t="shared" si="38"/>
        <v>0</v>
      </c>
      <c r="O409" s="3">
        <f t="shared" si="39"/>
        <v>0</v>
      </c>
      <c r="P409" s="3">
        <f t="shared" si="40"/>
        <v>0</v>
      </c>
    </row>
    <row r="410" spans="1:16" x14ac:dyDescent="0.2">
      <c r="A410" s="3">
        <f t="shared" si="41"/>
        <v>409</v>
      </c>
      <c r="E410" s="3" t="s">
        <v>1610</v>
      </c>
      <c r="F410" s="38" t="s">
        <v>1611</v>
      </c>
      <c r="G410" s="53" t="s">
        <v>1612</v>
      </c>
      <c r="H410" s="65" t="s">
        <v>1612</v>
      </c>
      <c r="I410" s="37" t="s">
        <v>1613</v>
      </c>
      <c r="J410" s="43" t="s">
        <v>21</v>
      </c>
      <c r="K410" s="37" t="str">
        <f>IF(COUNTIF(F$2:F410,F410)&gt;1,"Duplicated, has appeared above","")</f>
        <v/>
      </c>
      <c r="L410" s="37">
        <f t="shared" si="36"/>
        <v>2</v>
      </c>
      <c r="M410" s="3">
        <f t="shared" si="37"/>
        <v>0</v>
      </c>
      <c r="N410" s="3">
        <f t="shared" si="38"/>
        <v>0</v>
      </c>
      <c r="O410" s="3">
        <f t="shared" si="39"/>
        <v>0</v>
      </c>
      <c r="P410" s="3">
        <f t="shared" si="40"/>
        <v>0</v>
      </c>
    </row>
    <row r="411" spans="1:16" x14ac:dyDescent="0.2">
      <c r="A411" s="3">
        <f t="shared" si="41"/>
        <v>410</v>
      </c>
      <c r="E411" s="3" t="s">
        <v>1614</v>
      </c>
      <c r="F411" s="38" t="s">
        <v>1615</v>
      </c>
      <c r="G411" s="53" t="s">
        <v>1616</v>
      </c>
      <c r="H411" s="65" t="s">
        <v>1616</v>
      </c>
      <c r="I411" s="37" t="s">
        <v>1617</v>
      </c>
      <c r="J411" s="43" t="s">
        <v>21</v>
      </c>
      <c r="K411" s="37" t="str">
        <f>IF(COUNTIF(F$2:F411,F411)&gt;1,"Duplicated, has appeared above","")</f>
        <v/>
      </c>
      <c r="L411" s="37">
        <f t="shared" si="36"/>
        <v>2</v>
      </c>
      <c r="M411" s="3">
        <f t="shared" si="37"/>
        <v>0</v>
      </c>
      <c r="N411" s="3">
        <f t="shared" si="38"/>
        <v>0</v>
      </c>
      <c r="O411" s="3">
        <f t="shared" si="39"/>
        <v>0</v>
      </c>
      <c r="P411" s="3">
        <f t="shared" si="40"/>
        <v>0</v>
      </c>
    </row>
    <row r="412" spans="1:16" x14ac:dyDescent="0.2">
      <c r="A412" s="3">
        <f t="shared" si="41"/>
        <v>411</v>
      </c>
      <c r="D412" s="3" t="s">
        <v>1618</v>
      </c>
      <c r="E412" s="3"/>
      <c r="F412" s="3"/>
      <c r="G412" s="52"/>
      <c r="H412" s="64"/>
      <c r="J412" s="43" t="s">
        <v>21</v>
      </c>
      <c r="K412" s="3" t="str">
        <f>IF(COUNTIF(F$2:F412,F412)&gt;1,"Duplicated, has appeared above","")</f>
        <v/>
      </c>
      <c r="L412" s="3" t="str">
        <f t="shared" si="36"/>
        <v/>
      </c>
      <c r="M412" s="3" t="str">
        <f t="shared" si="37"/>
        <v/>
      </c>
      <c r="N412" s="3" t="str">
        <f t="shared" si="38"/>
        <v/>
      </c>
      <c r="O412" s="3" t="str">
        <f t="shared" si="39"/>
        <v/>
      </c>
      <c r="P412" s="3" t="str">
        <f t="shared" si="40"/>
        <v/>
      </c>
    </row>
    <row r="413" spans="1:16" x14ac:dyDescent="0.2">
      <c r="A413" s="3">
        <f t="shared" si="41"/>
        <v>412</v>
      </c>
      <c r="D413" s="3" t="s">
        <v>1619</v>
      </c>
      <c r="E413" s="3"/>
      <c r="F413" s="3"/>
      <c r="G413" s="52"/>
      <c r="H413" s="64"/>
      <c r="J413" s="43" t="s">
        <v>21</v>
      </c>
      <c r="K413" s="3" t="str">
        <f>IF(COUNTIF(F$2:F413,F413)&gt;1,"Duplicated, has appeared above","")</f>
        <v/>
      </c>
      <c r="L413" s="3" t="str">
        <f t="shared" si="36"/>
        <v/>
      </c>
      <c r="M413" s="3" t="str">
        <f t="shared" si="37"/>
        <v/>
      </c>
      <c r="N413" s="3" t="str">
        <f t="shared" si="38"/>
        <v/>
      </c>
      <c r="O413" s="3" t="str">
        <f t="shared" si="39"/>
        <v/>
      </c>
      <c r="P413" s="3" t="str">
        <f t="shared" si="40"/>
        <v/>
      </c>
    </row>
    <row r="414" spans="1:16" ht="40.5" x14ac:dyDescent="0.2">
      <c r="A414" s="3">
        <f t="shared" si="41"/>
        <v>413</v>
      </c>
      <c r="D414" s="3" t="s">
        <v>1620</v>
      </c>
      <c r="E414" s="3" t="s">
        <v>1621</v>
      </c>
      <c r="F414" s="1" t="s">
        <v>1622</v>
      </c>
      <c r="G414" s="51" t="s">
        <v>1623</v>
      </c>
      <c r="H414" s="63" t="s">
        <v>1624</v>
      </c>
      <c r="I414" s="3" t="s">
        <v>1625</v>
      </c>
      <c r="J414" s="43" t="s">
        <v>21</v>
      </c>
      <c r="K414" s="3" t="str">
        <f>IF(COUNTIF(F$2:F414,F414)&gt;1,"Duplicated, has appeared above","")</f>
        <v/>
      </c>
      <c r="L414" s="3">
        <f t="shared" si="36"/>
        <v>6</v>
      </c>
      <c r="M414" s="3">
        <f t="shared" si="37"/>
        <v>0</v>
      </c>
      <c r="N414" s="3">
        <f t="shared" si="38"/>
        <v>0</v>
      </c>
      <c r="O414" s="3">
        <f t="shared" si="39"/>
        <v>0</v>
      </c>
      <c r="P414" s="3">
        <f t="shared" si="40"/>
        <v>0</v>
      </c>
    </row>
    <row r="415" spans="1:16" ht="40.5" x14ac:dyDescent="0.2">
      <c r="A415" s="3">
        <f t="shared" si="41"/>
        <v>414</v>
      </c>
      <c r="E415" s="3" t="s">
        <v>1626</v>
      </c>
      <c r="F415" s="1" t="s">
        <v>1627</v>
      </c>
      <c r="G415" s="51" t="s">
        <v>1628</v>
      </c>
      <c r="H415" s="63" t="s">
        <v>1629</v>
      </c>
      <c r="I415" s="3" t="s">
        <v>1630</v>
      </c>
      <c r="J415" s="43" t="s">
        <v>21</v>
      </c>
      <c r="K415" s="3" t="str">
        <f>IF(COUNTIF(F$2:F415,F415)&gt;1,"Duplicated, has appeared above","")</f>
        <v/>
      </c>
      <c r="L415" s="3">
        <f t="shared" si="36"/>
        <v>7</v>
      </c>
      <c r="M415" s="3">
        <f t="shared" si="37"/>
        <v>0</v>
      </c>
      <c r="N415" s="3">
        <f t="shared" si="38"/>
        <v>0</v>
      </c>
      <c r="O415" s="3">
        <f t="shared" si="39"/>
        <v>0</v>
      </c>
      <c r="P415" s="3">
        <f t="shared" si="40"/>
        <v>0</v>
      </c>
    </row>
    <row r="416" spans="1:16" x14ac:dyDescent="0.2">
      <c r="A416" s="3">
        <f t="shared" si="41"/>
        <v>415</v>
      </c>
      <c r="D416" s="3" t="s">
        <v>1631</v>
      </c>
      <c r="E416" s="3"/>
      <c r="F416" s="3"/>
      <c r="G416" s="52"/>
      <c r="H416" s="64"/>
      <c r="J416" s="43" t="s">
        <v>21</v>
      </c>
      <c r="K416" s="3" t="str">
        <f>IF(COUNTIF(F$2:F416,F416)&gt;1,"Duplicated, has appeared above","")</f>
        <v/>
      </c>
      <c r="L416" s="3" t="str">
        <f t="shared" si="36"/>
        <v/>
      </c>
      <c r="M416" s="3" t="str">
        <f t="shared" si="37"/>
        <v/>
      </c>
      <c r="N416" s="3" t="str">
        <f t="shared" si="38"/>
        <v/>
      </c>
      <c r="O416" s="3" t="str">
        <f t="shared" si="39"/>
        <v/>
      </c>
      <c r="P416" s="3" t="str">
        <f t="shared" si="40"/>
        <v/>
      </c>
    </row>
    <row r="417" spans="1:16" s="37" customFormat="1" x14ac:dyDescent="0.2">
      <c r="A417" s="3">
        <f t="shared" si="41"/>
        <v>416</v>
      </c>
      <c r="B417" s="3"/>
      <c r="C417" s="3"/>
      <c r="D417" s="37" t="s">
        <v>1632</v>
      </c>
      <c r="E417" s="37" t="s">
        <v>1633</v>
      </c>
      <c r="F417" s="37" t="s">
        <v>1634</v>
      </c>
      <c r="G417" s="53" t="s">
        <v>1635</v>
      </c>
      <c r="H417" s="65" t="s">
        <v>1636</v>
      </c>
      <c r="I417" s="37" t="s">
        <v>1637</v>
      </c>
      <c r="J417" s="42" t="s">
        <v>21</v>
      </c>
      <c r="K417" s="37" t="str">
        <f>IF(COUNTIF(F$2:F417,F417)&gt;1,"Duplicated, has appeared above","")</f>
        <v/>
      </c>
      <c r="L417" s="37">
        <f t="shared" si="36"/>
        <v>2</v>
      </c>
      <c r="M417" s="37">
        <f t="shared" si="37"/>
        <v>0</v>
      </c>
      <c r="N417" s="37">
        <f t="shared" si="38"/>
        <v>0</v>
      </c>
      <c r="O417" s="37">
        <f t="shared" si="39"/>
        <v>0</v>
      </c>
      <c r="P417" s="37">
        <f t="shared" si="40"/>
        <v>0</v>
      </c>
    </row>
    <row r="418" spans="1:16" s="37" customFormat="1" ht="75" x14ac:dyDescent="0.2">
      <c r="A418" s="3">
        <f t="shared" si="41"/>
        <v>417</v>
      </c>
      <c r="B418" s="3"/>
      <c r="C418" s="3"/>
      <c r="E418" s="37" t="s">
        <v>1638</v>
      </c>
      <c r="F418" s="37" t="s">
        <v>1639</v>
      </c>
      <c r="G418" s="53" t="s">
        <v>1640</v>
      </c>
      <c r="H418" s="65" t="s">
        <v>1641</v>
      </c>
      <c r="I418" s="37" t="s">
        <v>1642</v>
      </c>
      <c r="J418" s="42" t="s">
        <v>21</v>
      </c>
      <c r="K418" s="37" t="str">
        <f>IF(COUNTIF(F$2:F418,F418)&gt;1,"Duplicated, has appeared above","")</f>
        <v/>
      </c>
      <c r="L418" s="37">
        <f t="shared" si="36"/>
        <v>13</v>
      </c>
      <c r="M418" s="37">
        <f t="shared" si="37"/>
        <v>0</v>
      </c>
      <c r="N418" s="37">
        <f t="shared" si="38"/>
        <v>0</v>
      </c>
      <c r="O418" s="37">
        <f t="shared" si="39"/>
        <v>0</v>
      </c>
      <c r="P418" s="37">
        <f t="shared" si="40"/>
        <v>0</v>
      </c>
    </row>
    <row r="419" spans="1:16" x14ac:dyDescent="0.2">
      <c r="A419" s="3">
        <f t="shared" si="41"/>
        <v>418</v>
      </c>
      <c r="D419" s="3" t="s">
        <v>1643</v>
      </c>
      <c r="E419" s="3"/>
      <c r="F419" s="3"/>
      <c r="G419" s="52"/>
      <c r="H419" s="64"/>
      <c r="J419" s="43" t="s">
        <v>21</v>
      </c>
      <c r="K419" s="3" t="str">
        <f>IF(COUNTIF(F$2:F419,F419)&gt;1,"Duplicated, has appeared above","")</f>
        <v/>
      </c>
      <c r="L419" s="3" t="str">
        <f t="shared" si="36"/>
        <v/>
      </c>
      <c r="M419" s="3" t="str">
        <f t="shared" si="37"/>
        <v/>
      </c>
      <c r="N419" s="3" t="str">
        <f t="shared" si="38"/>
        <v/>
      </c>
      <c r="O419" s="3" t="str">
        <f t="shared" si="39"/>
        <v/>
      </c>
      <c r="P419" s="3" t="str">
        <f t="shared" si="40"/>
        <v/>
      </c>
    </row>
    <row r="420" spans="1:16" x14ac:dyDescent="0.2">
      <c r="A420" s="3">
        <f t="shared" si="41"/>
        <v>419</v>
      </c>
      <c r="D420" s="3" t="s">
        <v>1644</v>
      </c>
      <c r="E420" s="3"/>
      <c r="F420" s="3"/>
      <c r="G420" s="52"/>
      <c r="H420" s="64"/>
      <c r="J420" s="43" t="s">
        <v>21</v>
      </c>
      <c r="K420" s="3" t="str">
        <f>IF(COUNTIF(F$2:F420,F420)&gt;1,"Duplicated, has appeared above","")</f>
        <v/>
      </c>
      <c r="L420" s="3" t="str">
        <f t="shared" si="36"/>
        <v/>
      </c>
      <c r="M420" s="3" t="str">
        <f t="shared" si="37"/>
        <v/>
      </c>
      <c r="N420" s="3" t="str">
        <f t="shared" si="38"/>
        <v/>
      </c>
      <c r="O420" s="3" t="str">
        <f t="shared" si="39"/>
        <v/>
      </c>
      <c r="P420" s="3" t="str">
        <f t="shared" si="40"/>
        <v/>
      </c>
    </row>
    <row r="421" spans="1:16" x14ac:dyDescent="0.2">
      <c r="A421" s="3">
        <f t="shared" si="41"/>
        <v>420</v>
      </c>
      <c r="D421" s="3" t="s">
        <v>1645</v>
      </c>
      <c r="E421" s="3" t="s">
        <v>1646</v>
      </c>
      <c r="F421" s="3" t="s">
        <v>1647</v>
      </c>
      <c r="G421" s="51" t="s">
        <v>1648</v>
      </c>
      <c r="H421" s="63" t="s">
        <v>1649</v>
      </c>
      <c r="I421" s="3" t="s">
        <v>1650</v>
      </c>
      <c r="J421" s="43" t="s">
        <v>21</v>
      </c>
      <c r="K421" s="3" t="str">
        <f>IF(COUNTIF(F$2:F421,F421)&gt;1,"Duplicated, has appeared above","")</f>
        <v/>
      </c>
      <c r="L421" s="3">
        <f t="shared" si="36"/>
        <v>4</v>
      </c>
      <c r="M421" s="3">
        <f t="shared" si="37"/>
        <v>0</v>
      </c>
      <c r="N421" s="3">
        <f t="shared" si="38"/>
        <v>0</v>
      </c>
      <c r="O421" s="3">
        <f t="shared" si="39"/>
        <v>0</v>
      </c>
      <c r="P421" s="3">
        <f t="shared" si="40"/>
        <v>0</v>
      </c>
    </row>
    <row r="422" spans="1:16" x14ac:dyDescent="0.2">
      <c r="A422" s="3">
        <f t="shared" si="41"/>
        <v>421</v>
      </c>
      <c r="E422" s="3" t="s">
        <v>1651</v>
      </c>
      <c r="F422" s="3" t="s">
        <v>1652</v>
      </c>
      <c r="G422" s="51" t="s">
        <v>1653</v>
      </c>
      <c r="H422" s="63" t="s">
        <v>1654</v>
      </c>
      <c r="I422" s="3" t="s">
        <v>1655</v>
      </c>
      <c r="J422" s="43" t="s">
        <v>21</v>
      </c>
      <c r="K422" s="3" t="str">
        <f>IF(COUNTIF(F$2:F422,F422)&gt;1,"Duplicated, has appeared above","")</f>
        <v/>
      </c>
      <c r="L422" s="3">
        <f t="shared" si="36"/>
        <v>3</v>
      </c>
      <c r="M422" s="3">
        <f t="shared" si="37"/>
        <v>0</v>
      </c>
      <c r="N422" s="3">
        <f t="shared" si="38"/>
        <v>0</v>
      </c>
      <c r="O422" s="3">
        <f t="shared" si="39"/>
        <v>0</v>
      </c>
      <c r="P422" s="3">
        <f t="shared" si="40"/>
        <v>0</v>
      </c>
    </row>
    <row r="423" spans="1:16" ht="40.5" x14ac:dyDescent="0.2">
      <c r="A423" s="3">
        <f t="shared" si="41"/>
        <v>422</v>
      </c>
      <c r="E423" s="3" t="s">
        <v>1656</v>
      </c>
      <c r="F423" s="3" t="s">
        <v>1657</v>
      </c>
      <c r="G423" s="51" t="s">
        <v>1658</v>
      </c>
      <c r="H423" s="63" t="s">
        <v>1659</v>
      </c>
      <c r="I423" s="3" t="s">
        <v>1660</v>
      </c>
      <c r="J423" s="43" t="s">
        <v>21</v>
      </c>
      <c r="K423" s="3" t="str">
        <f>IF(COUNTIF(F$2:F423,F423)&gt;1,"Duplicated, has appeared above","")</f>
        <v/>
      </c>
      <c r="L423" s="3">
        <f t="shared" si="36"/>
        <v>5</v>
      </c>
      <c r="M423" s="3">
        <f t="shared" si="37"/>
        <v>0</v>
      </c>
      <c r="N423" s="3">
        <f t="shared" si="38"/>
        <v>0</v>
      </c>
      <c r="O423" s="3">
        <f t="shared" si="39"/>
        <v>0</v>
      </c>
      <c r="P423" s="3">
        <f t="shared" si="40"/>
        <v>0</v>
      </c>
    </row>
    <row r="424" spans="1:16" ht="37.5" x14ac:dyDescent="0.2">
      <c r="A424" s="3">
        <f t="shared" si="41"/>
        <v>423</v>
      </c>
      <c r="D424" s="3" t="s">
        <v>1661</v>
      </c>
      <c r="E424" s="3" t="s">
        <v>1662</v>
      </c>
      <c r="F424" s="1" t="s">
        <v>1663</v>
      </c>
      <c r="G424" s="51" t="s">
        <v>1664</v>
      </c>
      <c r="H424" s="63" t="s">
        <v>1665</v>
      </c>
      <c r="I424" s="3" t="s">
        <v>1666</v>
      </c>
      <c r="J424" s="43" t="s">
        <v>21</v>
      </c>
      <c r="K424" s="3" t="str">
        <f>IF(COUNTIF(F$2:F424,F424)&gt;1,"Duplicated, has appeared above","")</f>
        <v/>
      </c>
      <c r="L424" s="3">
        <f t="shared" si="36"/>
        <v>3</v>
      </c>
      <c r="M424" s="3">
        <f t="shared" si="37"/>
        <v>0</v>
      </c>
      <c r="N424" s="3">
        <f t="shared" si="38"/>
        <v>0</v>
      </c>
      <c r="O424" s="3">
        <f t="shared" si="39"/>
        <v>0</v>
      </c>
      <c r="P424" s="3">
        <f t="shared" si="40"/>
        <v>0</v>
      </c>
    </row>
    <row r="425" spans="1:16" ht="60.75" x14ac:dyDescent="0.2">
      <c r="A425" s="3">
        <f t="shared" si="41"/>
        <v>424</v>
      </c>
      <c r="D425" s="37"/>
      <c r="E425" s="3" t="s">
        <v>1667</v>
      </c>
      <c r="F425" s="38" t="s">
        <v>1668</v>
      </c>
      <c r="G425" s="53" t="s">
        <v>1669</v>
      </c>
      <c r="H425" s="65" t="s">
        <v>1670</v>
      </c>
      <c r="I425" s="37" t="s">
        <v>1671</v>
      </c>
      <c r="J425" s="43" t="s">
        <v>21</v>
      </c>
      <c r="K425" s="37" t="str">
        <f>IF(COUNTIF(F$2:F425,F425)&gt;1,"Duplicated, has appeared above","")</f>
        <v/>
      </c>
      <c r="L425" s="37">
        <f t="shared" si="36"/>
        <v>13</v>
      </c>
      <c r="M425" s="3">
        <f t="shared" si="37"/>
        <v>0</v>
      </c>
      <c r="N425" s="3">
        <f t="shared" si="38"/>
        <v>0</v>
      </c>
      <c r="O425" s="3">
        <f t="shared" si="39"/>
        <v>0</v>
      </c>
      <c r="P425" s="3">
        <f t="shared" si="40"/>
        <v>0</v>
      </c>
    </row>
    <row r="426" spans="1:16" x14ac:dyDescent="0.2">
      <c r="A426" s="3">
        <f t="shared" si="41"/>
        <v>425</v>
      </c>
      <c r="D426" s="37" t="s">
        <v>1672</v>
      </c>
      <c r="E426" s="3" t="s">
        <v>1673</v>
      </c>
      <c r="F426" s="38" t="s">
        <v>1674</v>
      </c>
      <c r="G426" s="53" t="s">
        <v>1675</v>
      </c>
      <c r="H426" s="65" t="s">
        <v>1676</v>
      </c>
      <c r="I426" s="37" t="s">
        <v>1677</v>
      </c>
      <c r="J426" s="43" t="s">
        <v>21</v>
      </c>
      <c r="K426" s="37" t="str">
        <f>IF(COUNTIF(F$2:F426,F426)&gt;1,"Duplicated, has appeared above","")</f>
        <v/>
      </c>
      <c r="L426" s="37">
        <f t="shared" si="36"/>
        <v>2</v>
      </c>
      <c r="M426" s="3">
        <f t="shared" si="37"/>
        <v>0</v>
      </c>
      <c r="N426" s="3">
        <f t="shared" si="38"/>
        <v>0</v>
      </c>
      <c r="O426" s="3">
        <f t="shared" si="39"/>
        <v>0</v>
      </c>
      <c r="P426" s="3">
        <f t="shared" si="40"/>
        <v>0</v>
      </c>
    </row>
    <row r="427" spans="1:16" ht="60.75" x14ac:dyDescent="0.2">
      <c r="A427" s="3">
        <f t="shared" si="41"/>
        <v>426</v>
      </c>
      <c r="D427" s="37"/>
      <c r="E427" s="3" t="s">
        <v>1678</v>
      </c>
      <c r="F427" s="38" t="s">
        <v>1679</v>
      </c>
      <c r="G427" s="53" t="s">
        <v>1680</v>
      </c>
      <c r="H427" s="65" t="s">
        <v>1681</v>
      </c>
      <c r="I427" s="37" t="s">
        <v>1682</v>
      </c>
      <c r="J427" s="43" t="s">
        <v>21</v>
      </c>
      <c r="K427" s="37" t="str">
        <f>IF(COUNTIF(F$2:F427,F427)&gt;1,"Duplicated, has appeared above","")</f>
        <v/>
      </c>
      <c r="L427" s="37">
        <f t="shared" si="36"/>
        <v>10</v>
      </c>
      <c r="M427" s="3">
        <f t="shared" si="37"/>
        <v>0</v>
      </c>
      <c r="N427" s="3">
        <f t="shared" si="38"/>
        <v>0</v>
      </c>
      <c r="O427" s="3">
        <f t="shared" si="39"/>
        <v>0</v>
      </c>
      <c r="P427" s="3">
        <f t="shared" si="40"/>
        <v>0</v>
      </c>
    </row>
    <row r="428" spans="1:16" ht="37.5" x14ac:dyDescent="0.2">
      <c r="A428" s="3">
        <f t="shared" si="41"/>
        <v>427</v>
      </c>
      <c r="E428" s="3" t="s">
        <v>1683</v>
      </c>
      <c r="F428" s="1" t="s">
        <v>1684</v>
      </c>
      <c r="G428" s="51" t="s">
        <v>1685</v>
      </c>
      <c r="H428" s="63" t="s">
        <v>1686</v>
      </c>
      <c r="I428" s="3" t="s">
        <v>1687</v>
      </c>
      <c r="J428" s="43" t="s">
        <v>21</v>
      </c>
      <c r="K428" s="3" t="str">
        <f>IF(COUNTIF(F$2:F428,F428)&gt;1,"Duplicated, has appeared above","")</f>
        <v/>
      </c>
      <c r="L428" s="3">
        <f t="shared" si="36"/>
        <v>4</v>
      </c>
      <c r="M428" s="3">
        <f t="shared" si="37"/>
        <v>0</v>
      </c>
      <c r="N428" s="3">
        <f t="shared" si="38"/>
        <v>0</v>
      </c>
      <c r="O428" s="3">
        <f t="shared" si="39"/>
        <v>0</v>
      </c>
      <c r="P428" s="3">
        <f t="shared" si="40"/>
        <v>0</v>
      </c>
    </row>
    <row r="429" spans="1:16" x14ac:dyDescent="0.2">
      <c r="A429" s="3">
        <f t="shared" si="41"/>
        <v>428</v>
      </c>
      <c r="D429" s="3" t="s">
        <v>1688</v>
      </c>
      <c r="E429" s="3"/>
      <c r="F429" s="3"/>
      <c r="G429" s="52"/>
      <c r="H429" s="64"/>
      <c r="J429" s="43" t="s">
        <v>21</v>
      </c>
      <c r="K429" s="3" t="str">
        <f>IF(COUNTIF(F$2:F429,F429)&gt;1,"Duplicated, has appeared above","")</f>
        <v/>
      </c>
      <c r="L429" s="3" t="str">
        <f t="shared" si="36"/>
        <v/>
      </c>
      <c r="M429" s="3" t="str">
        <f t="shared" si="37"/>
        <v/>
      </c>
      <c r="N429" s="3" t="str">
        <f t="shared" si="38"/>
        <v/>
      </c>
      <c r="O429" s="3" t="str">
        <f t="shared" si="39"/>
        <v/>
      </c>
      <c r="P429" s="3" t="str">
        <f t="shared" si="40"/>
        <v/>
      </c>
    </row>
    <row r="430" spans="1:16" x14ac:dyDescent="0.2">
      <c r="A430" s="3">
        <f t="shared" si="41"/>
        <v>429</v>
      </c>
      <c r="D430" s="3" t="s">
        <v>1689</v>
      </c>
      <c r="E430" s="3" t="s">
        <v>1690</v>
      </c>
      <c r="F430" s="1" t="s">
        <v>1691</v>
      </c>
      <c r="G430" s="51" t="s">
        <v>1692</v>
      </c>
      <c r="H430" s="63" t="s">
        <v>1693</v>
      </c>
      <c r="I430" s="3" t="s">
        <v>1694</v>
      </c>
      <c r="J430" s="43" t="s">
        <v>21</v>
      </c>
      <c r="K430" s="3" t="str">
        <f>IF(COUNTIF(F$2:F430,F430)&gt;1,"Duplicated, has appeared above","")</f>
        <v/>
      </c>
      <c r="L430" s="3">
        <f t="shared" si="36"/>
        <v>2</v>
      </c>
      <c r="M430" s="3">
        <f t="shared" si="37"/>
        <v>0</v>
      </c>
      <c r="N430" s="3">
        <f t="shared" si="38"/>
        <v>0</v>
      </c>
      <c r="O430" s="3">
        <f t="shared" si="39"/>
        <v>0</v>
      </c>
      <c r="P430" s="3">
        <f t="shared" si="40"/>
        <v>0</v>
      </c>
    </row>
    <row r="431" spans="1:16" ht="37.5" x14ac:dyDescent="0.2">
      <c r="A431" s="3">
        <f t="shared" si="41"/>
        <v>430</v>
      </c>
      <c r="E431" s="3" t="s">
        <v>1695</v>
      </c>
      <c r="F431" s="1" t="s">
        <v>1696</v>
      </c>
      <c r="G431" s="51" t="s">
        <v>1697</v>
      </c>
      <c r="H431" s="63" t="s">
        <v>1698</v>
      </c>
      <c r="I431" s="3" t="s">
        <v>1699</v>
      </c>
      <c r="J431" s="43" t="s">
        <v>21</v>
      </c>
      <c r="K431" s="3" t="str">
        <f>IF(COUNTIF(F$2:F431,F431)&gt;1,"Duplicated, has appeared above","")</f>
        <v/>
      </c>
      <c r="L431" s="3">
        <f t="shared" si="36"/>
        <v>4</v>
      </c>
      <c r="M431" s="3">
        <f t="shared" si="37"/>
        <v>0</v>
      </c>
      <c r="N431" s="3">
        <f t="shared" si="38"/>
        <v>0</v>
      </c>
      <c r="O431" s="3">
        <f t="shared" si="39"/>
        <v>0</v>
      </c>
      <c r="P431" s="3">
        <f t="shared" si="40"/>
        <v>0</v>
      </c>
    </row>
    <row r="432" spans="1:16" x14ac:dyDescent="0.2">
      <c r="A432" s="3">
        <f t="shared" si="41"/>
        <v>431</v>
      </c>
      <c r="D432" s="37"/>
      <c r="E432" s="3" t="s">
        <v>1700</v>
      </c>
      <c r="F432" s="38" t="s">
        <v>1701</v>
      </c>
      <c r="G432" s="53" t="s">
        <v>635</v>
      </c>
      <c r="H432" s="65" t="s">
        <v>635</v>
      </c>
      <c r="I432" s="37" t="s">
        <v>1702</v>
      </c>
      <c r="J432" s="43" t="s">
        <v>21</v>
      </c>
      <c r="K432" s="37" t="str">
        <f>IF(COUNTIF(F$2:F432,F432)&gt;1,"Duplicated, has appeared above","")</f>
        <v/>
      </c>
      <c r="L432" s="3">
        <f t="shared" si="36"/>
        <v>2</v>
      </c>
      <c r="M432" s="3">
        <f t="shared" si="37"/>
        <v>0</v>
      </c>
      <c r="N432" s="3">
        <f t="shared" si="38"/>
        <v>0</v>
      </c>
      <c r="O432" s="3">
        <f t="shared" si="39"/>
        <v>0</v>
      </c>
      <c r="P432" s="3">
        <f t="shared" si="40"/>
        <v>0</v>
      </c>
    </row>
    <row r="433" spans="1:16" x14ac:dyDescent="0.2">
      <c r="A433" s="3">
        <f t="shared" si="41"/>
        <v>432</v>
      </c>
      <c r="E433" s="3" t="s">
        <v>1703</v>
      </c>
      <c r="F433" s="1" t="s">
        <v>1704</v>
      </c>
      <c r="G433" s="51" t="s">
        <v>1705</v>
      </c>
      <c r="H433" s="63" t="s">
        <v>1706</v>
      </c>
      <c r="I433" s="3" t="s">
        <v>1707</v>
      </c>
      <c r="J433" s="43" t="s">
        <v>21</v>
      </c>
      <c r="K433" s="3" t="str">
        <f>IF(COUNTIF(F$2:F433,F433)&gt;1,"Duplicated, has appeared above","")</f>
        <v/>
      </c>
      <c r="L433" s="3">
        <f t="shared" si="36"/>
        <v>2</v>
      </c>
      <c r="M433" s="3">
        <f t="shared" si="37"/>
        <v>0</v>
      </c>
      <c r="N433" s="3">
        <f t="shared" si="38"/>
        <v>0</v>
      </c>
      <c r="O433" s="3">
        <f t="shared" si="39"/>
        <v>0</v>
      </c>
      <c r="P433" s="3">
        <f t="shared" si="40"/>
        <v>0</v>
      </c>
    </row>
    <row r="434" spans="1:16" ht="93.75" x14ac:dyDescent="0.2">
      <c r="A434" s="3">
        <f t="shared" si="41"/>
        <v>433</v>
      </c>
      <c r="D434" s="3" t="s">
        <v>1708</v>
      </c>
      <c r="E434" s="3" t="s">
        <v>1709</v>
      </c>
      <c r="F434" s="1" t="s">
        <v>1710</v>
      </c>
      <c r="G434" s="51" t="s">
        <v>1711</v>
      </c>
      <c r="H434" s="63" t="s">
        <v>1712</v>
      </c>
      <c r="I434" s="3" t="s">
        <v>1713</v>
      </c>
      <c r="J434" s="43" t="s">
        <v>21</v>
      </c>
      <c r="K434" s="3" t="str">
        <f>IF(COUNTIF(F$2:F434,F434)&gt;1,"Duplicated, has appeared above","")</f>
        <v/>
      </c>
      <c r="L434" s="3">
        <f t="shared" si="36"/>
        <v>13</v>
      </c>
      <c r="M434" s="3">
        <f t="shared" si="37"/>
        <v>0</v>
      </c>
      <c r="N434" s="3">
        <f t="shared" si="38"/>
        <v>0</v>
      </c>
      <c r="O434" s="3">
        <f t="shared" si="39"/>
        <v>0</v>
      </c>
      <c r="P434" s="3">
        <f t="shared" si="40"/>
        <v>0</v>
      </c>
    </row>
    <row r="435" spans="1:16" ht="37.5" x14ac:dyDescent="0.2">
      <c r="A435" s="3">
        <f t="shared" si="41"/>
        <v>434</v>
      </c>
      <c r="D435" s="3" t="s">
        <v>1714</v>
      </c>
      <c r="E435" s="3" t="s">
        <v>1715</v>
      </c>
      <c r="F435" s="3" t="s">
        <v>1716</v>
      </c>
      <c r="G435" s="51" t="s">
        <v>1717</v>
      </c>
      <c r="H435" s="63" t="s">
        <v>1698</v>
      </c>
      <c r="I435" s="3" t="s">
        <v>1699</v>
      </c>
      <c r="J435" s="43" t="s">
        <v>21</v>
      </c>
      <c r="K435" s="3" t="str">
        <f>IF(COUNTIF(F$2:F435,F435)&gt;1,"Duplicated, has appeared above","")</f>
        <v>Duplicated, has appeared above</v>
      </c>
      <c r="L435" s="3" t="str">
        <f t="shared" si="36"/>
        <v/>
      </c>
      <c r="M435" s="3" t="str">
        <f t="shared" si="37"/>
        <v/>
      </c>
      <c r="N435" s="3" t="str">
        <f t="shared" si="38"/>
        <v/>
      </c>
      <c r="O435" s="3" t="str">
        <f t="shared" si="39"/>
        <v/>
      </c>
      <c r="P435" s="3" t="str">
        <f t="shared" si="40"/>
        <v/>
      </c>
    </row>
    <row r="436" spans="1:16" x14ac:dyDescent="0.2">
      <c r="A436" s="3">
        <f t="shared" si="41"/>
        <v>435</v>
      </c>
      <c r="E436" s="3" t="s">
        <v>1718</v>
      </c>
      <c r="F436" s="3" t="s">
        <v>1704</v>
      </c>
      <c r="G436" s="51" t="s">
        <v>1705</v>
      </c>
      <c r="H436" s="63" t="s">
        <v>1706</v>
      </c>
      <c r="I436" s="3" t="s">
        <v>1707</v>
      </c>
      <c r="J436" s="43" t="s">
        <v>21</v>
      </c>
      <c r="K436" s="3" t="str">
        <f>IF(COUNTIF(F$2:F436,F436)&gt;1,"Duplicated, has appeared above","")</f>
        <v>Duplicated, has appeared above</v>
      </c>
      <c r="L436" s="3" t="str">
        <f t="shared" si="36"/>
        <v/>
      </c>
      <c r="M436" s="3" t="str">
        <f t="shared" si="37"/>
        <v/>
      </c>
      <c r="N436" s="3" t="str">
        <f t="shared" si="38"/>
        <v/>
      </c>
      <c r="O436" s="3" t="str">
        <f t="shared" si="39"/>
        <v/>
      </c>
      <c r="P436" s="3" t="str">
        <f t="shared" si="40"/>
        <v/>
      </c>
    </row>
    <row r="437" spans="1:16" x14ac:dyDescent="0.2">
      <c r="A437" s="3">
        <f t="shared" si="41"/>
        <v>436</v>
      </c>
      <c r="D437" s="3" t="s">
        <v>1719</v>
      </c>
      <c r="E437" s="3"/>
      <c r="F437" s="3"/>
      <c r="G437" s="52"/>
      <c r="H437" s="64"/>
      <c r="J437" s="43" t="s">
        <v>21</v>
      </c>
      <c r="K437" s="3" t="str">
        <f>IF(COUNTIF(F$2:F437,F437)&gt;1,"Duplicated, has appeared above","")</f>
        <v/>
      </c>
      <c r="L437" s="3" t="str">
        <f t="shared" si="36"/>
        <v/>
      </c>
      <c r="M437" s="3" t="str">
        <f t="shared" si="37"/>
        <v/>
      </c>
      <c r="N437" s="3" t="str">
        <f t="shared" si="38"/>
        <v/>
      </c>
      <c r="O437" s="3" t="str">
        <f t="shared" si="39"/>
        <v/>
      </c>
      <c r="P437" s="3" t="str">
        <f t="shared" si="40"/>
        <v/>
      </c>
    </row>
    <row r="438" spans="1:16" x14ac:dyDescent="0.2">
      <c r="A438" s="3">
        <f t="shared" si="41"/>
        <v>437</v>
      </c>
      <c r="D438" s="3" t="s">
        <v>1720</v>
      </c>
      <c r="E438" s="3"/>
      <c r="F438" s="3"/>
      <c r="G438" s="52"/>
      <c r="H438" s="64"/>
      <c r="J438" s="43" t="s">
        <v>21</v>
      </c>
      <c r="K438" s="3" t="str">
        <f>IF(COUNTIF(F$2:F438,F438)&gt;1,"Duplicated, has appeared above","")</f>
        <v/>
      </c>
      <c r="L438" s="3" t="str">
        <f t="shared" si="36"/>
        <v/>
      </c>
      <c r="M438" s="3" t="str">
        <f t="shared" si="37"/>
        <v/>
      </c>
      <c r="N438" s="3" t="str">
        <f t="shared" si="38"/>
        <v/>
      </c>
      <c r="O438" s="3" t="str">
        <f t="shared" si="39"/>
        <v/>
      </c>
      <c r="P438" s="3" t="str">
        <f t="shared" si="40"/>
        <v/>
      </c>
    </row>
    <row r="439" spans="1:16" ht="37.5" x14ac:dyDescent="0.2">
      <c r="A439" s="3">
        <f t="shared" si="41"/>
        <v>438</v>
      </c>
      <c r="D439" s="3" t="s">
        <v>1721</v>
      </c>
      <c r="E439" s="3" t="s">
        <v>1722</v>
      </c>
      <c r="F439" s="1" t="s">
        <v>1723</v>
      </c>
      <c r="G439" s="51" t="s">
        <v>1724</v>
      </c>
      <c r="H439" s="63" t="s">
        <v>1725</v>
      </c>
      <c r="I439" s="3" t="s">
        <v>1726</v>
      </c>
      <c r="J439" s="43" t="s">
        <v>21</v>
      </c>
      <c r="K439" s="3" t="str">
        <f>IF(COUNTIF(F$2:F439,F439)&gt;1,"Duplicated, has appeared above","")</f>
        <v/>
      </c>
      <c r="L439" s="3">
        <f t="shared" si="36"/>
        <v>5</v>
      </c>
      <c r="M439" s="3">
        <f t="shared" si="37"/>
        <v>0</v>
      </c>
      <c r="N439" s="3">
        <f t="shared" si="38"/>
        <v>0</v>
      </c>
      <c r="O439" s="3">
        <f t="shared" si="39"/>
        <v>0</v>
      </c>
      <c r="P439" s="3">
        <f t="shared" si="40"/>
        <v>0</v>
      </c>
    </row>
    <row r="440" spans="1:16" ht="75" x14ac:dyDescent="0.2">
      <c r="A440" s="3">
        <f t="shared" si="41"/>
        <v>439</v>
      </c>
      <c r="E440" s="3" t="s">
        <v>1727</v>
      </c>
      <c r="F440" s="1" t="s">
        <v>1728</v>
      </c>
      <c r="G440" s="51" t="s">
        <v>1729</v>
      </c>
      <c r="H440" s="63" t="s">
        <v>1730</v>
      </c>
      <c r="I440" s="3" t="s">
        <v>1731</v>
      </c>
      <c r="J440" s="43" t="s">
        <v>21</v>
      </c>
      <c r="K440" s="3" t="str">
        <f>IF(COUNTIF(F$2:F440,F440)&gt;1,"Duplicated, has appeared above","")</f>
        <v/>
      </c>
      <c r="L440" s="3">
        <f t="shared" si="36"/>
        <v>13</v>
      </c>
      <c r="M440" s="3">
        <f t="shared" si="37"/>
        <v>0</v>
      </c>
      <c r="N440" s="3">
        <f t="shared" si="38"/>
        <v>0</v>
      </c>
      <c r="O440" s="3">
        <f t="shared" si="39"/>
        <v>0</v>
      </c>
      <c r="P440" s="3">
        <f t="shared" si="40"/>
        <v>0</v>
      </c>
    </row>
    <row r="441" spans="1:16" ht="93.75" x14ac:dyDescent="0.2">
      <c r="A441" s="3">
        <f t="shared" si="41"/>
        <v>440</v>
      </c>
      <c r="D441" s="3" t="s">
        <v>1732</v>
      </c>
      <c r="E441" s="3" t="s">
        <v>1733</v>
      </c>
      <c r="F441" s="1" t="s">
        <v>1734</v>
      </c>
      <c r="G441" s="51" t="s">
        <v>1735</v>
      </c>
      <c r="H441" s="63" t="s">
        <v>1736</v>
      </c>
      <c r="I441" s="3" t="s">
        <v>1737</v>
      </c>
      <c r="J441" s="43" t="s">
        <v>21</v>
      </c>
      <c r="K441" s="3" t="str">
        <f>IF(COUNTIF(F$2:F441,F441)&gt;1,"Duplicated, has appeared above","")</f>
        <v/>
      </c>
      <c r="L441" s="3">
        <f t="shared" si="36"/>
        <v>17</v>
      </c>
      <c r="M441" s="3">
        <f t="shared" si="37"/>
        <v>0</v>
      </c>
      <c r="N441" s="3">
        <f t="shared" si="38"/>
        <v>0</v>
      </c>
      <c r="O441" s="3">
        <f t="shared" si="39"/>
        <v>0</v>
      </c>
      <c r="P441" s="3">
        <f t="shared" si="40"/>
        <v>0</v>
      </c>
    </row>
    <row r="442" spans="1:16" x14ac:dyDescent="0.2">
      <c r="A442" s="3">
        <f t="shared" si="41"/>
        <v>441</v>
      </c>
      <c r="E442" s="3" t="s">
        <v>1738</v>
      </c>
      <c r="F442" s="1" t="s">
        <v>347</v>
      </c>
      <c r="G442" s="51" t="s">
        <v>1739</v>
      </c>
      <c r="H442" s="63" t="s">
        <v>1740</v>
      </c>
      <c r="I442" s="3" t="s">
        <v>350</v>
      </c>
      <c r="J442" s="43" t="s">
        <v>21</v>
      </c>
      <c r="K442" s="3" t="str">
        <f>IF(COUNTIF(F$2:F442,F442)&gt;1,"Duplicated, has appeared above","")</f>
        <v>Duplicated, has appeared above</v>
      </c>
      <c r="L442" s="3" t="str">
        <f t="shared" si="36"/>
        <v/>
      </c>
      <c r="M442" s="3" t="str">
        <f t="shared" si="37"/>
        <v/>
      </c>
      <c r="N442" s="3" t="str">
        <f t="shared" si="38"/>
        <v/>
      </c>
      <c r="O442" s="3" t="str">
        <f t="shared" si="39"/>
        <v/>
      </c>
      <c r="P442" s="3" t="str">
        <f t="shared" si="40"/>
        <v/>
      </c>
    </row>
    <row r="443" spans="1:16" x14ac:dyDescent="0.2">
      <c r="A443" s="3">
        <f t="shared" si="41"/>
        <v>442</v>
      </c>
      <c r="E443" s="3" t="s">
        <v>1741</v>
      </c>
      <c r="F443" s="1" t="s">
        <v>1742</v>
      </c>
      <c r="G443" s="51" t="s">
        <v>1743</v>
      </c>
      <c r="H443" s="63" t="s">
        <v>1744</v>
      </c>
      <c r="I443" s="3" t="s">
        <v>1745</v>
      </c>
      <c r="J443" s="43" t="s">
        <v>21</v>
      </c>
      <c r="K443" s="3" t="str">
        <f>IF(COUNTIF(F$2:F443,F443)&gt;1,"Duplicated, has appeared above","")</f>
        <v/>
      </c>
      <c r="L443" s="3">
        <f t="shared" si="36"/>
        <v>2</v>
      </c>
      <c r="M443" s="3">
        <f t="shared" si="37"/>
        <v>0</v>
      </c>
      <c r="N443" s="3">
        <f t="shared" si="38"/>
        <v>0</v>
      </c>
      <c r="O443" s="3">
        <f t="shared" si="39"/>
        <v>0</v>
      </c>
      <c r="P443" s="3">
        <f t="shared" si="40"/>
        <v>0</v>
      </c>
    </row>
    <row r="444" spans="1:16" x14ac:dyDescent="0.2">
      <c r="A444" s="3">
        <f t="shared" si="41"/>
        <v>443</v>
      </c>
      <c r="D444" s="3" t="s">
        <v>1746</v>
      </c>
      <c r="E444" s="3" t="s">
        <v>1747</v>
      </c>
      <c r="F444" s="1" t="s">
        <v>1748</v>
      </c>
      <c r="G444" s="51" t="s">
        <v>1749</v>
      </c>
      <c r="H444" s="63" t="s">
        <v>1750</v>
      </c>
      <c r="I444" s="3" t="s">
        <v>1751</v>
      </c>
      <c r="J444" s="43" t="s">
        <v>21</v>
      </c>
      <c r="K444" s="3" t="str">
        <f>IF(COUNTIF(F$2:F444,F444)&gt;1,"Duplicated, has appeared above","")</f>
        <v/>
      </c>
      <c r="L444" s="3">
        <f t="shared" si="36"/>
        <v>2</v>
      </c>
      <c r="M444" s="3">
        <f t="shared" si="37"/>
        <v>0</v>
      </c>
      <c r="N444" s="3">
        <f t="shared" si="38"/>
        <v>0</v>
      </c>
      <c r="O444" s="3">
        <f t="shared" si="39"/>
        <v>0</v>
      </c>
      <c r="P444" s="3">
        <f t="shared" si="40"/>
        <v>0</v>
      </c>
    </row>
    <row r="445" spans="1:16" ht="37.5" x14ac:dyDescent="0.2">
      <c r="A445" s="3">
        <f t="shared" si="41"/>
        <v>444</v>
      </c>
      <c r="E445" s="3" t="s">
        <v>1752</v>
      </c>
      <c r="F445" s="1" t="s">
        <v>1753</v>
      </c>
      <c r="G445" s="51" t="s">
        <v>1754</v>
      </c>
      <c r="H445" s="63" t="s">
        <v>1755</v>
      </c>
      <c r="I445" s="3" t="s">
        <v>1756</v>
      </c>
      <c r="J445" s="43" t="s">
        <v>21</v>
      </c>
      <c r="K445" s="3" t="str">
        <f>IF(COUNTIF(F$2:F445,F445)&gt;1,"Duplicated, has appeared above","")</f>
        <v/>
      </c>
      <c r="L445" s="3">
        <f t="shared" si="36"/>
        <v>2</v>
      </c>
      <c r="M445" s="3">
        <f t="shared" si="37"/>
        <v>0</v>
      </c>
      <c r="N445" s="3">
        <f t="shared" si="38"/>
        <v>0</v>
      </c>
      <c r="O445" s="3">
        <f t="shared" si="39"/>
        <v>0</v>
      </c>
      <c r="P445" s="3">
        <f t="shared" si="40"/>
        <v>0</v>
      </c>
    </row>
    <row r="446" spans="1:16" x14ac:dyDescent="0.2">
      <c r="A446" s="3">
        <f t="shared" si="41"/>
        <v>445</v>
      </c>
      <c r="E446" s="3" t="s">
        <v>1757</v>
      </c>
      <c r="F446" s="1" t="s">
        <v>1758</v>
      </c>
      <c r="G446" s="51" t="s">
        <v>1759</v>
      </c>
      <c r="H446" s="63" t="s">
        <v>1759</v>
      </c>
      <c r="I446" s="3" t="s">
        <v>1760</v>
      </c>
      <c r="J446" s="43" t="s">
        <v>21</v>
      </c>
      <c r="K446" s="3" t="str">
        <f>IF(COUNTIF(F$2:F446,F446)&gt;1,"Duplicated, has appeared above","")</f>
        <v/>
      </c>
      <c r="L446" s="3">
        <f t="shared" si="36"/>
        <v>1</v>
      </c>
      <c r="M446" s="3">
        <f t="shared" si="37"/>
        <v>0</v>
      </c>
      <c r="N446" s="3">
        <f t="shared" si="38"/>
        <v>0</v>
      </c>
      <c r="O446" s="3">
        <f t="shared" si="39"/>
        <v>0</v>
      </c>
      <c r="P446" s="3">
        <f t="shared" si="40"/>
        <v>0</v>
      </c>
    </row>
    <row r="447" spans="1:16" x14ac:dyDescent="0.2">
      <c r="A447" s="3">
        <f t="shared" si="41"/>
        <v>446</v>
      </c>
      <c r="E447" s="3" t="s">
        <v>1761</v>
      </c>
      <c r="F447" s="1" t="s">
        <v>185</v>
      </c>
      <c r="G447" s="51" t="s">
        <v>186</v>
      </c>
      <c r="H447" s="63" t="s">
        <v>187</v>
      </c>
      <c r="I447" s="3" t="s">
        <v>188</v>
      </c>
      <c r="J447" s="43" t="s">
        <v>21</v>
      </c>
      <c r="K447" s="3" t="str">
        <f>IF(COUNTIF(F$2:F447,F447)&gt;1,"Duplicated, has appeared above","")</f>
        <v>Duplicated, has appeared above</v>
      </c>
      <c r="L447" s="3" t="str">
        <f t="shared" si="36"/>
        <v/>
      </c>
      <c r="M447" s="3" t="str">
        <f t="shared" si="37"/>
        <v/>
      </c>
      <c r="N447" s="3" t="str">
        <f t="shared" si="38"/>
        <v/>
      </c>
      <c r="O447" s="3" t="str">
        <f t="shared" si="39"/>
        <v/>
      </c>
      <c r="P447" s="3" t="str">
        <f t="shared" si="40"/>
        <v/>
      </c>
    </row>
    <row r="448" spans="1:16" x14ac:dyDescent="0.2">
      <c r="A448" s="3">
        <f t="shared" si="41"/>
        <v>447</v>
      </c>
      <c r="D448" s="3" t="s">
        <v>1762</v>
      </c>
      <c r="E448" s="3" t="s">
        <v>1763</v>
      </c>
      <c r="F448" s="1" t="s">
        <v>1691</v>
      </c>
      <c r="G448" s="51" t="s">
        <v>1692</v>
      </c>
      <c r="H448" s="63" t="s">
        <v>1693</v>
      </c>
      <c r="I448" s="3" t="s">
        <v>1694</v>
      </c>
      <c r="J448" s="43" t="s">
        <v>21</v>
      </c>
      <c r="K448" s="3" t="str">
        <f>IF(COUNTIF(F$2:F448,F448)&gt;1,"Duplicated, has appeared above","")</f>
        <v>Duplicated, has appeared above</v>
      </c>
      <c r="L448" s="3" t="str">
        <f t="shared" si="36"/>
        <v/>
      </c>
      <c r="M448" s="3" t="str">
        <f t="shared" si="37"/>
        <v/>
      </c>
      <c r="N448" s="3" t="str">
        <f t="shared" si="38"/>
        <v/>
      </c>
      <c r="O448" s="3" t="str">
        <f t="shared" si="39"/>
        <v/>
      </c>
      <c r="P448" s="3" t="str">
        <f t="shared" si="40"/>
        <v/>
      </c>
    </row>
    <row r="449" spans="1:16" x14ac:dyDescent="0.2">
      <c r="A449" s="3">
        <f t="shared" si="41"/>
        <v>448</v>
      </c>
      <c r="E449" s="3" t="s">
        <v>1764</v>
      </c>
      <c r="F449" s="1" t="s">
        <v>1765</v>
      </c>
      <c r="G449" s="51" t="s">
        <v>767</v>
      </c>
      <c r="H449" s="63" t="s">
        <v>768</v>
      </c>
      <c r="I449" s="3" t="s">
        <v>769</v>
      </c>
      <c r="J449" s="43" t="s">
        <v>21</v>
      </c>
      <c r="K449" s="3" t="str">
        <f>IF(COUNTIF(F$2:F449,F449)&gt;1,"Duplicated, has appeared above","")</f>
        <v/>
      </c>
      <c r="L449" s="3">
        <f t="shared" si="36"/>
        <v>1</v>
      </c>
      <c r="M449" s="3">
        <f t="shared" si="37"/>
        <v>0</v>
      </c>
      <c r="N449" s="3">
        <f t="shared" si="38"/>
        <v>0</v>
      </c>
      <c r="O449" s="3">
        <f t="shared" si="39"/>
        <v>0</v>
      </c>
      <c r="P449" s="3">
        <f t="shared" si="40"/>
        <v>0</v>
      </c>
    </row>
    <row r="450" spans="1:16" x14ac:dyDescent="0.2">
      <c r="A450" s="3">
        <f t="shared" si="41"/>
        <v>449</v>
      </c>
      <c r="D450" s="3" t="s">
        <v>1766</v>
      </c>
      <c r="E450" s="3" t="s">
        <v>1767</v>
      </c>
      <c r="F450" s="1" t="s">
        <v>1768</v>
      </c>
      <c r="G450" s="51" t="s">
        <v>1769</v>
      </c>
      <c r="H450" s="63" t="s">
        <v>1770</v>
      </c>
      <c r="I450" s="3" t="s">
        <v>1771</v>
      </c>
      <c r="J450" s="43" t="s">
        <v>21</v>
      </c>
      <c r="K450" s="3" t="str">
        <f>IF(COUNTIF(F$2:F450,F450)&gt;1,"Duplicated, has appeared above","")</f>
        <v/>
      </c>
      <c r="L450" s="3">
        <f t="shared" ref="L450:L513" si="42">IF(OR(LEN(TRIM(F450))=0,LEN(TRIM(K450))&gt;0),"",LEN(TRIM(F450))-LEN(SUBSTITUTE(SUBSTITUTE(SUBSTITUTE(SUBSTITUTE(SUBSTITUTE(TRIM(F450)," ",""),"!",""),",",""),".",""),"?",""))+1)</f>
        <v>2</v>
      </c>
      <c r="M450" s="3">
        <f t="shared" ref="M450:M513" si="43">IF(LEN(L450)&gt;0,IF(LEN(TRIM(G450))=0,VALUE(L450),0)*0.65,"")</f>
        <v>0</v>
      </c>
      <c r="N450" s="3">
        <f t="shared" ref="N450:N513" si="44">IF(LEN(L450)&gt;0,IF(LEN(TRIM(H450))=0,VALUE(L450),0)*0.75,"")</f>
        <v>0</v>
      </c>
      <c r="O450" s="3">
        <f t="shared" ref="O450:O513" si="45">IF(LEN(L450)&gt;0,IF(LEN(TRIM(I450))=0,VALUE(L450),0)*0.85,"")</f>
        <v>0</v>
      </c>
      <c r="P450" s="3">
        <f t="shared" ref="P450:P513" si="46">IF(LEN(L450)&gt;0,M450+N450+O450,"")</f>
        <v>0</v>
      </c>
    </row>
    <row r="451" spans="1:16" x14ac:dyDescent="0.2">
      <c r="A451" s="3">
        <f t="shared" ref="A451:A514" si="47">1+A450</f>
        <v>450</v>
      </c>
      <c r="E451" s="3" t="s">
        <v>1772</v>
      </c>
      <c r="F451" s="1" t="s">
        <v>1773</v>
      </c>
      <c r="G451" s="51" t="s">
        <v>220</v>
      </c>
      <c r="H451" s="63" t="s">
        <v>221</v>
      </c>
      <c r="I451" s="3" t="s">
        <v>222</v>
      </c>
      <c r="J451" s="43" t="s">
        <v>21</v>
      </c>
      <c r="K451" s="3" t="str">
        <f>IF(COUNTIF(F$2:F451,F451)&gt;1,"Duplicated, has appeared above","")</f>
        <v/>
      </c>
      <c r="L451" s="3">
        <f t="shared" si="42"/>
        <v>2</v>
      </c>
      <c r="M451" s="3">
        <f t="shared" si="43"/>
        <v>0</v>
      </c>
      <c r="N451" s="3">
        <f t="shared" si="44"/>
        <v>0</v>
      </c>
      <c r="O451" s="3">
        <f t="shared" si="45"/>
        <v>0</v>
      </c>
      <c r="P451" s="3">
        <f t="shared" si="46"/>
        <v>0</v>
      </c>
    </row>
    <row r="452" spans="1:16" x14ac:dyDescent="0.2">
      <c r="A452" s="3">
        <f t="shared" si="47"/>
        <v>451</v>
      </c>
      <c r="E452" s="3" t="s">
        <v>1774</v>
      </c>
      <c r="F452" s="1" t="s">
        <v>1290</v>
      </c>
      <c r="G452" s="51" t="s">
        <v>1775</v>
      </c>
      <c r="H452" s="63" t="s">
        <v>1292</v>
      </c>
      <c r="I452" s="3" t="s">
        <v>1293</v>
      </c>
      <c r="J452" s="43" t="s">
        <v>21</v>
      </c>
      <c r="K452" s="3" t="str">
        <f>IF(COUNTIF(F$2:F452,F452)&gt;1,"Duplicated, has appeared above","")</f>
        <v>Duplicated, has appeared above</v>
      </c>
      <c r="L452" s="3" t="str">
        <f t="shared" si="42"/>
        <v/>
      </c>
      <c r="M452" s="3" t="str">
        <f t="shared" si="43"/>
        <v/>
      </c>
      <c r="N452" s="3" t="str">
        <f t="shared" si="44"/>
        <v/>
      </c>
      <c r="O452" s="3" t="str">
        <f t="shared" si="45"/>
        <v/>
      </c>
      <c r="P452" s="3" t="str">
        <f t="shared" si="46"/>
        <v/>
      </c>
    </row>
    <row r="453" spans="1:16" x14ac:dyDescent="0.2">
      <c r="A453" s="3">
        <f t="shared" si="47"/>
        <v>452</v>
      </c>
      <c r="E453" s="3" t="s">
        <v>1776</v>
      </c>
      <c r="F453" s="1" t="s">
        <v>1295</v>
      </c>
      <c r="G453" s="51" t="s">
        <v>1296</v>
      </c>
      <c r="H453" s="63" t="s">
        <v>1297</v>
      </c>
      <c r="I453" s="3" t="s">
        <v>1298</v>
      </c>
      <c r="J453" s="43" t="s">
        <v>21</v>
      </c>
      <c r="K453" s="3" t="str">
        <f>IF(COUNTIF(F$2:F453,F453)&gt;1,"Duplicated, has appeared above","")</f>
        <v>Duplicated, has appeared above</v>
      </c>
      <c r="L453" s="3" t="str">
        <f t="shared" si="42"/>
        <v/>
      </c>
      <c r="M453" s="3" t="str">
        <f t="shared" si="43"/>
        <v/>
      </c>
      <c r="N453" s="3" t="str">
        <f t="shared" si="44"/>
        <v/>
      </c>
      <c r="O453" s="3" t="str">
        <f t="shared" si="45"/>
        <v/>
      </c>
      <c r="P453" s="3" t="str">
        <f t="shared" si="46"/>
        <v/>
      </c>
    </row>
    <row r="454" spans="1:16" x14ac:dyDescent="0.2">
      <c r="A454" s="3">
        <f t="shared" si="47"/>
        <v>453</v>
      </c>
      <c r="E454" s="3" t="s">
        <v>1777</v>
      </c>
      <c r="F454" s="1" t="s">
        <v>1300</v>
      </c>
      <c r="G454" s="51" t="s">
        <v>1301</v>
      </c>
      <c r="H454" s="63" t="s">
        <v>1301</v>
      </c>
      <c r="I454" s="3" t="s">
        <v>1302</v>
      </c>
      <c r="J454" s="43" t="s">
        <v>21</v>
      </c>
      <c r="K454" s="3" t="str">
        <f>IF(COUNTIF(F$2:F454,F454)&gt;1,"Duplicated, has appeared above","")</f>
        <v>Duplicated, has appeared above</v>
      </c>
      <c r="L454" s="3" t="str">
        <f t="shared" si="42"/>
        <v/>
      </c>
      <c r="M454" s="3" t="str">
        <f t="shared" si="43"/>
        <v/>
      </c>
      <c r="N454" s="3" t="str">
        <f t="shared" si="44"/>
        <v/>
      </c>
      <c r="O454" s="3" t="str">
        <f t="shared" si="45"/>
        <v/>
      </c>
      <c r="P454" s="3" t="str">
        <f t="shared" si="46"/>
        <v/>
      </c>
    </row>
    <row r="455" spans="1:16" x14ac:dyDescent="0.2">
      <c r="A455" s="3">
        <f t="shared" si="47"/>
        <v>454</v>
      </c>
      <c r="E455" s="3" t="s">
        <v>1778</v>
      </c>
      <c r="F455" s="1" t="s">
        <v>1304</v>
      </c>
      <c r="G455" s="51" t="s">
        <v>1305</v>
      </c>
      <c r="H455" s="63" t="s">
        <v>1305</v>
      </c>
      <c r="I455" s="3" t="s">
        <v>1306</v>
      </c>
      <c r="J455" s="43" t="s">
        <v>21</v>
      </c>
      <c r="K455" s="3" t="str">
        <f>IF(COUNTIF(F$2:F455,F455)&gt;1,"Duplicated, has appeared above","")</f>
        <v>Duplicated, has appeared above</v>
      </c>
      <c r="L455" s="3" t="str">
        <f t="shared" si="42"/>
        <v/>
      </c>
      <c r="M455" s="3" t="str">
        <f t="shared" si="43"/>
        <v/>
      </c>
      <c r="N455" s="3" t="str">
        <f t="shared" si="44"/>
        <v/>
      </c>
      <c r="O455" s="3" t="str">
        <f t="shared" si="45"/>
        <v/>
      </c>
      <c r="P455" s="3" t="str">
        <f t="shared" si="46"/>
        <v/>
      </c>
    </row>
    <row r="456" spans="1:16" x14ac:dyDescent="0.2">
      <c r="A456" s="3">
        <f t="shared" si="47"/>
        <v>455</v>
      </c>
      <c r="E456" s="3" t="s">
        <v>1779</v>
      </c>
      <c r="F456" s="1" t="s">
        <v>1308</v>
      </c>
      <c r="G456" s="51" t="s">
        <v>1309</v>
      </c>
      <c r="H456" s="63" t="s">
        <v>1310</v>
      </c>
      <c r="I456" s="3" t="s">
        <v>1311</v>
      </c>
      <c r="J456" s="43" t="s">
        <v>21</v>
      </c>
      <c r="K456" s="3" t="str">
        <f>IF(COUNTIF(F$2:F456,F456)&gt;1,"Duplicated, has appeared above","")</f>
        <v>Duplicated, has appeared above</v>
      </c>
      <c r="L456" s="3" t="str">
        <f t="shared" si="42"/>
        <v/>
      </c>
      <c r="M456" s="3" t="str">
        <f t="shared" si="43"/>
        <v/>
      </c>
      <c r="N456" s="3" t="str">
        <f t="shared" si="44"/>
        <v/>
      </c>
      <c r="O456" s="3" t="str">
        <f t="shared" si="45"/>
        <v/>
      </c>
      <c r="P456" s="3" t="str">
        <f t="shared" si="46"/>
        <v/>
      </c>
    </row>
    <row r="457" spans="1:16" x14ac:dyDescent="0.2">
      <c r="A457" s="3">
        <f t="shared" si="47"/>
        <v>456</v>
      </c>
      <c r="E457" s="3" t="s">
        <v>1780</v>
      </c>
      <c r="F457" s="1" t="s">
        <v>207</v>
      </c>
      <c r="G457" s="51" t="s">
        <v>1781</v>
      </c>
      <c r="H457" s="63" t="s">
        <v>1782</v>
      </c>
      <c r="I457" s="3" t="s">
        <v>210</v>
      </c>
      <c r="J457" s="43" t="s">
        <v>21</v>
      </c>
      <c r="K457" s="3" t="str">
        <f>IF(COUNTIF(F$2:F457,F457)&gt;1,"Duplicated, has appeared above","")</f>
        <v>Duplicated, has appeared above</v>
      </c>
      <c r="L457" s="3" t="str">
        <f t="shared" si="42"/>
        <v/>
      </c>
      <c r="M457" s="3" t="str">
        <f t="shared" si="43"/>
        <v/>
      </c>
      <c r="N457" s="3" t="str">
        <f t="shared" si="44"/>
        <v/>
      </c>
      <c r="O457" s="3" t="str">
        <f t="shared" si="45"/>
        <v/>
      </c>
      <c r="P457" s="3" t="str">
        <f t="shared" si="46"/>
        <v/>
      </c>
    </row>
    <row r="458" spans="1:16" x14ac:dyDescent="0.2">
      <c r="A458" s="3">
        <f t="shared" si="47"/>
        <v>457</v>
      </c>
      <c r="E458" s="3" t="s">
        <v>1783</v>
      </c>
      <c r="F458" s="1" t="s">
        <v>1784</v>
      </c>
      <c r="G458" s="51" t="s">
        <v>1785</v>
      </c>
      <c r="H458" s="63" t="s">
        <v>773</v>
      </c>
      <c r="I458" s="3" t="s">
        <v>774</v>
      </c>
      <c r="J458" s="43" t="s">
        <v>21</v>
      </c>
      <c r="K458" s="3" t="str">
        <f>IF(COUNTIF(F$2:F458,F458)&gt;1,"Duplicated, has appeared above","")</f>
        <v/>
      </c>
      <c r="L458" s="3">
        <f t="shared" si="42"/>
        <v>3</v>
      </c>
      <c r="M458" s="3">
        <f t="shared" si="43"/>
        <v>0</v>
      </c>
      <c r="N458" s="3">
        <f t="shared" si="44"/>
        <v>0</v>
      </c>
      <c r="O458" s="3">
        <f t="shared" si="45"/>
        <v>0</v>
      </c>
      <c r="P458" s="3">
        <f t="shared" si="46"/>
        <v>0</v>
      </c>
    </row>
    <row r="459" spans="1:16" x14ac:dyDescent="0.2">
      <c r="A459" s="3">
        <f t="shared" si="47"/>
        <v>458</v>
      </c>
      <c r="E459" s="3" t="s">
        <v>1786</v>
      </c>
      <c r="F459" s="1" t="s">
        <v>1787</v>
      </c>
      <c r="G459" s="51" t="s">
        <v>1788</v>
      </c>
      <c r="H459" s="63" t="s">
        <v>1789</v>
      </c>
      <c r="I459" s="3" t="s">
        <v>1790</v>
      </c>
      <c r="J459" s="43" t="s">
        <v>21</v>
      </c>
      <c r="K459" s="3" t="str">
        <f>IF(COUNTIF(F$2:F459,F459)&gt;1,"Duplicated, has appeared above","")</f>
        <v/>
      </c>
      <c r="L459" s="3">
        <f t="shared" si="42"/>
        <v>2</v>
      </c>
      <c r="M459" s="3">
        <f t="shared" si="43"/>
        <v>0</v>
      </c>
      <c r="N459" s="3">
        <f t="shared" si="44"/>
        <v>0</v>
      </c>
      <c r="O459" s="3">
        <f t="shared" si="45"/>
        <v>0</v>
      </c>
      <c r="P459" s="3">
        <f t="shared" si="46"/>
        <v>0</v>
      </c>
    </row>
    <row r="460" spans="1:16" x14ac:dyDescent="0.2">
      <c r="A460" s="3">
        <f t="shared" si="47"/>
        <v>459</v>
      </c>
      <c r="E460" s="3" t="s">
        <v>1791</v>
      </c>
      <c r="F460" s="1" t="s">
        <v>1792</v>
      </c>
      <c r="G460" s="51" t="s">
        <v>1793</v>
      </c>
      <c r="H460" s="63" t="s">
        <v>1793</v>
      </c>
      <c r="I460" s="3" t="s">
        <v>769</v>
      </c>
      <c r="J460" s="43" t="s">
        <v>21</v>
      </c>
      <c r="K460" s="3" t="str">
        <f>IF(COUNTIF(F$2:F460,F460)&gt;1,"Duplicated, has appeared above","")</f>
        <v/>
      </c>
      <c r="L460" s="3">
        <f t="shared" si="42"/>
        <v>1</v>
      </c>
      <c r="M460" s="3">
        <f t="shared" si="43"/>
        <v>0</v>
      </c>
      <c r="N460" s="3">
        <f t="shared" si="44"/>
        <v>0</v>
      </c>
      <c r="O460" s="3">
        <f t="shared" si="45"/>
        <v>0</v>
      </c>
      <c r="P460" s="3">
        <f t="shared" si="46"/>
        <v>0</v>
      </c>
    </row>
    <row r="461" spans="1:16" x14ac:dyDescent="0.2">
      <c r="A461" s="3">
        <f t="shared" si="47"/>
        <v>460</v>
      </c>
      <c r="E461" s="3" t="s">
        <v>1794</v>
      </c>
      <c r="F461" s="1" t="s">
        <v>1795</v>
      </c>
      <c r="G461" s="51" t="s">
        <v>1796</v>
      </c>
      <c r="H461" s="63" t="s">
        <v>1797</v>
      </c>
      <c r="I461" s="3" t="s">
        <v>244</v>
      </c>
      <c r="J461" s="43" t="s">
        <v>21</v>
      </c>
      <c r="K461" s="3" t="str">
        <f>IF(COUNTIF(F$2:F461,F461)&gt;1,"Duplicated, has appeared above","")</f>
        <v/>
      </c>
      <c r="L461" s="3">
        <f t="shared" si="42"/>
        <v>2</v>
      </c>
      <c r="M461" s="3">
        <f t="shared" si="43"/>
        <v>0</v>
      </c>
      <c r="N461" s="3">
        <f t="shared" si="44"/>
        <v>0</v>
      </c>
      <c r="O461" s="3">
        <f t="shared" si="45"/>
        <v>0</v>
      </c>
      <c r="P461" s="3">
        <f t="shared" si="46"/>
        <v>0</v>
      </c>
    </row>
    <row r="462" spans="1:16" x14ac:dyDescent="0.2">
      <c r="A462" s="3">
        <f t="shared" si="47"/>
        <v>461</v>
      </c>
      <c r="E462" s="3" t="s">
        <v>1798</v>
      </c>
      <c r="F462" s="1" t="s">
        <v>1799</v>
      </c>
      <c r="G462" s="51" t="s">
        <v>1800</v>
      </c>
      <c r="H462" s="63" t="s">
        <v>1801</v>
      </c>
      <c r="I462" s="3" t="s">
        <v>1802</v>
      </c>
      <c r="J462" s="43" t="s">
        <v>21</v>
      </c>
      <c r="K462" s="3" t="str">
        <f>IF(COUNTIF(F$2:F462,F462)&gt;1,"Duplicated, has appeared above","")</f>
        <v/>
      </c>
      <c r="L462" s="3">
        <f t="shared" si="42"/>
        <v>1</v>
      </c>
      <c r="M462" s="3">
        <f t="shared" si="43"/>
        <v>0</v>
      </c>
      <c r="N462" s="3">
        <f t="shared" si="44"/>
        <v>0</v>
      </c>
      <c r="O462" s="3">
        <f t="shared" si="45"/>
        <v>0</v>
      </c>
      <c r="P462" s="3">
        <f t="shared" si="46"/>
        <v>0</v>
      </c>
    </row>
    <row r="463" spans="1:16" x14ac:dyDescent="0.2">
      <c r="A463" s="3">
        <f t="shared" si="47"/>
        <v>462</v>
      </c>
      <c r="E463" s="3" t="s">
        <v>1803</v>
      </c>
      <c r="F463" s="1" t="s">
        <v>1804</v>
      </c>
      <c r="G463" s="51" t="s">
        <v>1805</v>
      </c>
      <c r="H463" s="63" t="s">
        <v>1806</v>
      </c>
      <c r="I463" s="3" t="s">
        <v>1807</v>
      </c>
      <c r="J463" s="43" t="s">
        <v>21</v>
      </c>
      <c r="K463" s="3" t="str">
        <f>IF(COUNTIF(F$2:F463,F463)&gt;1,"Duplicated, has appeared above","")</f>
        <v/>
      </c>
      <c r="L463" s="3">
        <f t="shared" si="42"/>
        <v>2</v>
      </c>
      <c r="M463" s="3">
        <f t="shared" si="43"/>
        <v>0</v>
      </c>
      <c r="N463" s="3">
        <f t="shared" si="44"/>
        <v>0</v>
      </c>
      <c r="O463" s="3">
        <f t="shared" si="45"/>
        <v>0</v>
      </c>
      <c r="P463" s="3">
        <f t="shared" si="46"/>
        <v>0</v>
      </c>
    </row>
    <row r="464" spans="1:16" x14ac:dyDescent="0.2">
      <c r="A464" s="3">
        <f t="shared" si="47"/>
        <v>463</v>
      </c>
      <c r="E464" s="3" t="s">
        <v>1808</v>
      </c>
      <c r="F464" s="1" t="s">
        <v>1809</v>
      </c>
      <c r="G464" s="51" t="s">
        <v>1810</v>
      </c>
      <c r="H464" s="63" t="s">
        <v>181</v>
      </c>
      <c r="I464" s="3" t="s">
        <v>182</v>
      </c>
      <c r="J464" s="43" t="s">
        <v>21</v>
      </c>
      <c r="K464" s="3" t="str">
        <f>IF(COUNTIF(F$2:F464,F464)&gt;1,"Duplicated, has appeared above","")</f>
        <v>Duplicated, has appeared above</v>
      </c>
      <c r="L464" s="3" t="str">
        <f t="shared" si="42"/>
        <v/>
      </c>
      <c r="M464" s="3" t="str">
        <f t="shared" si="43"/>
        <v/>
      </c>
      <c r="N464" s="3" t="str">
        <f t="shared" si="44"/>
        <v/>
      </c>
      <c r="O464" s="3" t="str">
        <f t="shared" si="45"/>
        <v/>
      </c>
      <c r="P464" s="3" t="str">
        <f t="shared" si="46"/>
        <v/>
      </c>
    </row>
    <row r="465" spans="1:16" x14ac:dyDescent="0.2">
      <c r="A465" s="3">
        <f t="shared" si="47"/>
        <v>464</v>
      </c>
      <c r="E465" s="3" t="s">
        <v>1811</v>
      </c>
      <c r="F465" s="1" t="s">
        <v>1812</v>
      </c>
      <c r="G465" s="51" t="s">
        <v>1813</v>
      </c>
      <c r="H465" s="63" t="s">
        <v>1814</v>
      </c>
      <c r="I465" s="3" t="s">
        <v>1815</v>
      </c>
      <c r="J465" s="43" t="s">
        <v>21</v>
      </c>
      <c r="K465" s="3" t="str">
        <f>IF(COUNTIF(F$2:F465,F465)&gt;1,"Duplicated, has appeared above","")</f>
        <v/>
      </c>
      <c r="L465" s="3">
        <f t="shared" si="42"/>
        <v>2</v>
      </c>
      <c r="M465" s="3">
        <f t="shared" si="43"/>
        <v>0</v>
      </c>
      <c r="N465" s="3">
        <f t="shared" si="44"/>
        <v>0</v>
      </c>
      <c r="O465" s="3">
        <f t="shared" si="45"/>
        <v>0</v>
      </c>
      <c r="P465" s="3">
        <f t="shared" si="46"/>
        <v>0</v>
      </c>
    </row>
    <row r="466" spans="1:16" x14ac:dyDescent="0.2">
      <c r="A466" s="3">
        <f t="shared" si="47"/>
        <v>465</v>
      </c>
      <c r="D466" s="3" t="s">
        <v>1816</v>
      </c>
      <c r="E466" s="3" t="s">
        <v>1817</v>
      </c>
      <c r="F466" s="1" t="s">
        <v>1818</v>
      </c>
      <c r="G466" s="51" t="s">
        <v>1819</v>
      </c>
      <c r="H466" s="63" t="s">
        <v>1819</v>
      </c>
      <c r="I466" s="3" t="s">
        <v>1820</v>
      </c>
      <c r="J466" s="43" t="s">
        <v>21</v>
      </c>
      <c r="K466" s="3" t="str">
        <f>IF(COUNTIF(F$2:F466,F466)&gt;1,"Duplicated, has appeared above","")</f>
        <v/>
      </c>
      <c r="L466" s="3">
        <f t="shared" si="42"/>
        <v>3</v>
      </c>
      <c r="M466" s="3">
        <f t="shared" si="43"/>
        <v>0</v>
      </c>
      <c r="N466" s="3">
        <f t="shared" si="44"/>
        <v>0</v>
      </c>
      <c r="O466" s="3">
        <f t="shared" si="45"/>
        <v>0</v>
      </c>
      <c r="P466" s="3">
        <f t="shared" si="46"/>
        <v>0</v>
      </c>
    </row>
    <row r="467" spans="1:16" x14ac:dyDescent="0.2">
      <c r="A467" s="3">
        <f t="shared" si="47"/>
        <v>466</v>
      </c>
      <c r="D467" s="3" t="s">
        <v>1821</v>
      </c>
      <c r="E467" s="3"/>
      <c r="F467" s="3"/>
      <c r="G467" s="52"/>
      <c r="H467" s="64"/>
      <c r="J467" s="43" t="s">
        <v>21</v>
      </c>
      <c r="K467" s="3" t="str">
        <f>IF(COUNTIF(F$2:F467,F467)&gt;1,"Duplicated, has appeared above","")</f>
        <v/>
      </c>
      <c r="L467" s="3" t="str">
        <f t="shared" si="42"/>
        <v/>
      </c>
      <c r="M467" s="3" t="str">
        <f t="shared" si="43"/>
        <v/>
      </c>
      <c r="N467" s="3" t="str">
        <f t="shared" si="44"/>
        <v/>
      </c>
      <c r="O467" s="3" t="str">
        <f t="shared" si="45"/>
        <v/>
      </c>
      <c r="P467" s="3" t="str">
        <f t="shared" si="46"/>
        <v/>
      </c>
    </row>
    <row r="468" spans="1:16" x14ac:dyDescent="0.2">
      <c r="A468" s="3">
        <f t="shared" si="47"/>
        <v>467</v>
      </c>
      <c r="D468" s="3" t="s">
        <v>1822</v>
      </c>
      <c r="E468" s="3" t="s">
        <v>1823</v>
      </c>
      <c r="F468" s="1" t="s">
        <v>1824</v>
      </c>
      <c r="G468" s="51" t="s">
        <v>1825</v>
      </c>
      <c r="H468" s="63" t="s">
        <v>1826</v>
      </c>
      <c r="I468" s="3" t="s">
        <v>1827</v>
      </c>
      <c r="J468" s="43" t="s">
        <v>21</v>
      </c>
      <c r="K468" s="3" t="str">
        <f>IF(COUNTIF(F$2:F468,F468)&gt;1,"Duplicated, has appeared above","")</f>
        <v/>
      </c>
      <c r="L468" s="3">
        <f t="shared" si="42"/>
        <v>2</v>
      </c>
      <c r="M468" s="3">
        <f t="shared" si="43"/>
        <v>0</v>
      </c>
      <c r="N468" s="3">
        <f t="shared" si="44"/>
        <v>0</v>
      </c>
      <c r="O468" s="3">
        <f t="shared" si="45"/>
        <v>0</v>
      </c>
      <c r="P468" s="3">
        <f t="shared" si="46"/>
        <v>0</v>
      </c>
    </row>
    <row r="469" spans="1:16" x14ac:dyDescent="0.2">
      <c r="A469" s="3">
        <f t="shared" si="47"/>
        <v>468</v>
      </c>
      <c r="D469" s="3" t="s">
        <v>1828</v>
      </c>
      <c r="E469" s="3" t="s">
        <v>1829</v>
      </c>
      <c r="F469" s="3" t="s">
        <v>1830</v>
      </c>
      <c r="G469" s="51" t="s">
        <v>1831</v>
      </c>
      <c r="H469" s="63" t="s">
        <v>1832</v>
      </c>
      <c r="I469" s="3" t="s">
        <v>1833</v>
      </c>
      <c r="J469" s="43" t="s">
        <v>21</v>
      </c>
      <c r="K469" s="3" t="str">
        <f>IF(COUNTIF(F$2:F469,F469)&gt;1,"Duplicated, has appeared above","")</f>
        <v/>
      </c>
      <c r="L469" s="3">
        <f t="shared" si="42"/>
        <v>2</v>
      </c>
      <c r="M469" s="3">
        <f t="shared" si="43"/>
        <v>0</v>
      </c>
      <c r="N469" s="3">
        <f t="shared" si="44"/>
        <v>0</v>
      </c>
      <c r="O469" s="3">
        <f t="shared" si="45"/>
        <v>0</v>
      </c>
      <c r="P469" s="3">
        <f t="shared" si="46"/>
        <v>0</v>
      </c>
    </row>
    <row r="470" spans="1:16" ht="37.5" x14ac:dyDescent="0.2">
      <c r="A470" s="3">
        <f t="shared" si="47"/>
        <v>469</v>
      </c>
      <c r="E470" s="3" t="s">
        <v>1834</v>
      </c>
      <c r="F470" s="3" t="s">
        <v>1835</v>
      </c>
      <c r="G470" s="51" t="s">
        <v>1836</v>
      </c>
      <c r="H470" s="63" t="s">
        <v>1837</v>
      </c>
      <c r="I470" s="3" t="s">
        <v>1838</v>
      </c>
      <c r="J470" s="43" t="s">
        <v>21</v>
      </c>
      <c r="K470" s="3" t="str">
        <f>IF(COUNTIF(F$2:F470,F470)&gt;1,"Duplicated, has appeared above","")</f>
        <v/>
      </c>
      <c r="L470" s="3">
        <f t="shared" si="42"/>
        <v>2</v>
      </c>
      <c r="M470" s="3">
        <f t="shared" si="43"/>
        <v>0</v>
      </c>
      <c r="N470" s="3">
        <f t="shared" si="44"/>
        <v>0</v>
      </c>
      <c r="O470" s="3">
        <f t="shared" si="45"/>
        <v>0</v>
      </c>
      <c r="P470" s="3">
        <f t="shared" si="46"/>
        <v>0</v>
      </c>
    </row>
    <row r="471" spans="1:16" x14ac:dyDescent="0.2">
      <c r="A471" s="3">
        <f t="shared" si="47"/>
        <v>470</v>
      </c>
      <c r="D471" s="3" t="s">
        <v>1839</v>
      </c>
      <c r="E471" s="3" t="s">
        <v>1840</v>
      </c>
      <c r="F471" s="3" t="s">
        <v>1841</v>
      </c>
      <c r="G471" s="51" t="s">
        <v>1842</v>
      </c>
      <c r="H471" s="63" t="s">
        <v>1843</v>
      </c>
      <c r="I471" s="3" t="s">
        <v>1844</v>
      </c>
      <c r="J471" s="43" t="s">
        <v>21</v>
      </c>
      <c r="K471" s="3" t="str">
        <f>IF(COUNTIF(F$2:F471,F471)&gt;1,"Duplicated, has appeared above","")</f>
        <v/>
      </c>
      <c r="L471" s="3">
        <f t="shared" si="42"/>
        <v>2</v>
      </c>
      <c r="M471" s="3">
        <f t="shared" si="43"/>
        <v>0</v>
      </c>
      <c r="N471" s="3">
        <f t="shared" si="44"/>
        <v>0</v>
      </c>
      <c r="O471" s="3">
        <f t="shared" si="45"/>
        <v>0</v>
      </c>
      <c r="P471" s="3">
        <f t="shared" si="46"/>
        <v>0</v>
      </c>
    </row>
    <row r="472" spans="1:16" x14ac:dyDescent="0.2">
      <c r="A472" s="3">
        <f t="shared" si="47"/>
        <v>471</v>
      </c>
      <c r="E472" s="3" t="s">
        <v>1845</v>
      </c>
      <c r="F472" s="3" t="s">
        <v>1787</v>
      </c>
      <c r="G472" s="51" t="s">
        <v>1788</v>
      </c>
      <c r="H472" s="63" t="s">
        <v>1789</v>
      </c>
      <c r="I472" s="3" t="s">
        <v>1790</v>
      </c>
      <c r="J472" s="43" t="s">
        <v>21</v>
      </c>
      <c r="K472" s="3" t="str">
        <f>IF(COUNTIF(F$2:F472,F472)&gt;1,"Duplicated, has appeared above","")</f>
        <v>Duplicated, has appeared above</v>
      </c>
      <c r="L472" s="3" t="str">
        <f t="shared" si="42"/>
        <v/>
      </c>
      <c r="M472" s="3" t="str">
        <f t="shared" si="43"/>
        <v/>
      </c>
      <c r="N472" s="3" t="str">
        <f t="shared" si="44"/>
        <v/>
      </c>
      <c r="O472" s="3" t="str">
        <f t="shared" si="45"/>
        <v/>
      </c>
      <c r="P472" s="3" t="str">
        <f t="shared" si="46"/>
        <v/>
      </c>
    </row>
    <row r="473" spans="1:16" x14ac:dyDescent="0.2">
      <c r="A473" s="3">
        <f t="shared" si="47"/>
        <v>472</v>
      </c>
      <c r="E473" s="3" t="s">
        <v>1846</v>
      </c>
      <c r="F473" s="3" t="s">
        <v>1847</v>
      </c>
      <c r="G473" s="51" t="s">
        <v>1848</v>
      </c>
      <c r="H473" s="63" t="s">
        <v>1849</v>
      </c>
      <c r="I473" s="3" t="s">
        <v>1844</v>
      </c>
      <c r="J473" s="43" t="s">
        <v>21</v>
      </c>
      <c r="K473" s="3" t="str">
        <f>IF(COUNTIF(F$2:F473,F473)&gt;1,"Duplicated, has appeared above","")</f>
        <v/>
      </c>
      <c r="L473" s="3">
        <f t="shared" si="42"/>
        <v>2</v>
      </c>
      <c r="M473" s="3">
        <f t="shared" si="43"/>
        <v>0</v>
      </c>
      <c r="N473" s="3">
        <f t="shared" si="44"/>
        <v>0</v>
      </c>
      <c r="O473" s="3">
        <f t="shared" si="45"/>
        <v>0</v>
      </c>
      <c r="P473" s="3">
        <f t="shared" si="46"/>
        <v>0</v>
      </c>
    </row>
    <row r="474" spans="1:16" x14ac:dyDescent="0.2">
      <c r="A474" s="3">
        <f t="shared" si="47"/>
        <v>473</v>
      </c>
      <c r="E474" s="3" t="s">
        <v>1850</v>
      </c>
      <c r="F474" s="3" t="s">
        <v>1851</v>
      </c>
      <c r="G474" s="51" t="s">
        <v>1852</v>
      </c>
      <c r="H474" s="63" t="s">
        <v>1853</v>
      </c>
      <c r="I474" s="3" t="s">
        <v>1854</v>
      </c>
      <c r="J474" s="43" t="s">
        <v>21</v>
      </c>
      <c r="K474" s="3" t="str">
        <f>IF(COUNTIF(F$2:F474,F474)&gt;1,"Duplicated, has appeared above","")</f>
        <v/>
      </c>
      <c r="L474" s="3">
        <f t="shared" si="42"/>
        <v>3</v>
      </c>
      <c r="M474" s="3">
        <f t="shared" si="43"/>
        <v>0</v>
      </c>
      <c r="N474" s="3">
        <f t="shared" si="44"/>
        <v>0</v>
      </c>
      <c r="O474" s="3">
        <f t="shared" si="45"/>
        <v>0</v>
      </c>
      <c r="P474" s="3">
        <f t="shared" si="46"/>
        <v>0</v>
      </c>
    </row>
    <row r="475" spans="1:16" x14ac:dyDescent="0.2">
      <c r="A475" s="3">
        <f t="shared" si="47"/>
        <v>474</v>
      </c>
      <c r="E475" s="3" t="s">
        <v>1855</v>
      </c>
      <c r="F475" s="3" t="s">
        <v>1856</v>
      </c>
      <c r="G475" s="51" t="s">
        <v>1857</v>
      </c>
      <c r="H475" s="63" t="s">
        <v>1858</v>
      </c>
      <c r="I475" s="3" t="s">
        <v>1859</v>
      </c>
      <c r="J475" s="43" t="s">
        <v>21</v>
      </c>
      <c r="K475" s="3" t="str">
        <f>IF(COUNTIF(F$2:F475,F475)&gt;1,"Duplicated, has appeared above","")</f>
        <v/>
      </c>
      <c r="L475" s="3">
        <f t="shared" si="42"/>
        <v>1</v>
      </c>
      <c r="M475" s="3">
        <f t="shared" si="43"/>
        <v>0</v>
      </c>
      <c r="N475" s="3">
        <f t="shared" si="44"/>
        <v>0</v>
      </c>
      <c r="O475" s="3">
        <f t="shared" si="45"/>
        <v>0</v>
      </c>
      <c r="P475" s="3">
        <f t="shared" si="46"/>
        <v>0</v>
      </c>
    </row>
    <row r="476" spans="1:16" x14ac:dyDescent="0.2">
      <c r="A476" s="3">
        <f t="shared" si="47"/>
        <v>475</v>
      </c>
      <c r="E476" s="3" t="s">
        <v>1860</v>
      </c>
      <c r="F476" s="3" t="s">
        <v>1861</v>
      </c>
      <c r="G476" s="51" t="s">
        <v>803</v>
      </c>
      <c r="H476" s="63" t="s">
        <v>160</v>
      </c>
      <c r="I476" s="3" t="s">
        <v>804</v>
      </c>
      <c r="J476" s="43" t="s">
        <v>21</v>
      </c>
      <c r="K476" s="3" t="str">
        <f>IF(COUNTIF(F$2:F476,F476)&gt;1,"Duplicated, has appeared above","")</f>
        <v/>
      </c>
      <c r="L476" s="3">
        <f t="shared" si="42"/>
        <v>1</v>
      </c>
      <c r="M476" s="3">
        <f t="shared" si="43"/>
        <v>0</v>
      </c>
      <c r="N476" s="3">
        <f t="shared" si="44"/>
        <v>0</v>
      </c>
      <c r="O476" s="3">
        <f t="shared" si="45"/>
        <v>0</v>
      </c>
      <c r="P476" s="3">
        <f t="shared" si="46"/>
        <v>0</v>
      </c>
    </row>
    <row r="477" spans="1:16" x14ac:dyDescent="0.2">
      <c r="A477" s="3">
        <f t="shared" si="47"/>
        <v>476</v>
      </c>
      <c r="E477" s="3" t="s">
        <v>1862</v>
      </c>
      <c r="F477" s="3" t="s">
        <v>1863</v>
      </c>
      <c r="G477" s="51" t="s">
        <v>1864</v>
      </c>
      <c r="H477" s="63" t="s">
        <v>1864</v>
      </c>
      <c r="I477" s="3" t="s">
        <v>1865</v>
      </c>
      <c r="J477" s="43" t="s">
        <v>21</v>
      </c>
      <c r="K477" s="3" t="str">
        <f>IF(COUNTIF(F$2:F477,F477)&gt;1,"Duplicated, has appeared above","")</f>
        <v/>
      </c>
      <c r="L477" s="3">
        <f t="shared" si="42"/>
        <v>1</v>
      </c>
      <c r="M477" s="3">
        <f t="shared" si="43"/>
        <v>0</v>
      </c>
      <c r="N477" s="3">
        <f t="shared" si="44"/>
        <v>0</v>
      </c>
      <c r="O477" s="3">
        <f t="shared" si="45"/>
        <v>0</v>
      </c>
      <c r="P477" s="3">
        <f t="shared" si="46"/>
        <v>0</v>
      </c>
    </row>
    <row r="478" spans="1:16" x14ac:dyDescent="0.2">
      <c r="A478" s="3">
        <f t="shared" si="47"/>
        <v>477</v>
      </c>
      <c r="E478" s="3" t="s">
        <v>1866</v>
      </c>
      <c r="F478" s="3" t="s">
        <v>1867</v>
      </c>
      <c r="G478" s="51" t="s">
        <v>1868</v>
      </c>
      <c r="H478" s="63" t="s">
        <v>1869</v>
      </c>
      <c r="I478" s="3" t="s">
        <v>1870</v>
      </c>
      <c r="J478" s="43" t="s">
        <v>21</v>
      </c>
      <c r="K478" s="3" t="str">
        <f>IF(COUNTIF(F$2:F478,F478)&gt;1,"Duplicated, has appeared above","")</f>
        <v/>
      </c>
      <c r="L478" s="3">
        <f t="shared" si="42"/>
        <v>1</v>
      </c>
      <c r="M478" s="3">
        <f t="shared" si="43"/>
        <v>0</v>
      </c>
      <c r="N478" s="3">
        <f t="shared" si="44"/>
        <v>0</v>
      </c>
      <c r="O478" s="3">
        <f t="shared" si="45"/>
        <v>0</v>
      </c>
      <c r="P478" s="3">
        <f t="shared" si="46"/>
        <v>0</v>
      </c>
    </row>
    <row r="479" spans="1:16" x14ac:dyDescent="0.2">
      <c r="A479" s="3">
        <f t="shared" si="47"/>
        <v>478</v>
      </c>
      <c r="E479" s="3" t="s">
        <v>1871</v>
      </c>
      <c r="F479" s="3" t="s">
        <v>1872</v>
      </c>
      <c r="G479" s="51" t="s">
        <v>1873</v>
      </c>
      <c r="H479" s="63" t="s">
        <v>1874</v>
      </c>
      <c r="I479" s="3" t="s">
        <v>1875</v>
      </c>
      <c r="J479" s="43" t="s">
        <v>21</v>
      </c>
      <c r="K479" s="3" t="str">
        <f>IF(COUNTIF(F$2:F479,F479)&gt;1,"Duplicated, has appeared above","")</f>
        <v/>
      </c>
      <c r="L479" s="3">
        <f t="shared" si="42"/>
        <v>1</v>
      </c>
      <c r="M479" s="3">
        <f t="shared" si="43"/>
        <v>0</v>
      </c>
      <c r="N479" s="3">
        <f t="shared" si="44"/>
        <v>0</v>
      </c>
      <c r="O479" s="3">
        <f t="shared" si="45"/>
        <v>0</v>
      </c>
      <c r="P479" s="3">
        <f t="shared" si="46"/>
        <v>0</v>
      </c>
    </row>
    <row r="480" spans="1:16" x14ac:dyDescent="0.2">
      <c r="A480" s="3">
        <f t="shared" si="47"/>
        <v>479</v>
      </c>
      <c r="D480" s="3" t="s">
        <v>1876</v>
      </c>
      <c r="E480" s="3"/>
      <c r="F480" s="3"/>
      <c r="G480" s="52"/>
      <c r="H480" s="64"/>
      <c r="J480" s="43" t="s">
        <v>21</v>
      </c>
      <c r="K480" s="3" t="str">
        <f>IF(COUNTIF(F$2:F480,F480)&gt;1,"Duplicated, has appeared above","")</f>
        <v/>
      </c>
      <c r="L480" s="3" t="str">
        <f t="shared" si="42"/>
        <v/>
      </c>
      <c r="M480" s="3" t="str">
        <f t="shared" si="43"/>
        <v/>
      </c>
      <c r="N480" s="3" t="str">
        <f t="shared" si="44"/>
        <v/>
      </c>
      <c r="O480" s="3" t="str">
        <f t="shared" si="45"/>
        <v/>
      </c>
      <c r="P480" s="3" t="str">
        <f t="shared" si="46"/>
        <v/>
      </c>
    </row>
    <row r="481" spans="1:16" ht="37.5" x14ac:dyDescent="0.2">
      <c r="A481" s="3">
        <f t="shared" si="47"/>
        <v>480</v>
      </c>
      <c r="D481" s="3" t="s">
        <v>1877</v>
      </c>
      <c r="E481" s="3" t="s">
        <v>1878</v>
      </c>
      <c r="F481" s="1" t="s">
        <v>1879</v>
      </c>
      <c r="G481" s="51" t="s">
        <v>1880</v>
      </c>
      <c r="H481" s="63" t="s">
        <v>1881</v>
      </c>
      <c r="I481" s="3" t="s">
        <v>1882</v>
      </c>
      <c r="J481" s="43" t="s">
        <v>21</v>
      </c>
      <c r="K481" s="3" t="str">
        <f>IF(COUNTIF(F$2:F481,F481)&gt;1,"Duplicated, has appeared above","")</f>
        <v/>
      </c>
      <c r="L481" s="3">
        <f t="shared" si="42"/>
        <v>5</v>
      </c>
      <c r="M481" s="3">
        <f t="shared" si="43"/>
        <v>0</v>
      </c>
      <c r="N481" s="3">
        <f t="shared" si="44"/>
        <v>0</v>
      </c>
      <c r="O481" s="3">
        <f t="shared" si="45"/>
        <v>0</v>
      </c>
      <c r="P481" s="3">
        <f t="shared" si="46"/>
        <v>0</v>
      </c>
    </row>
    <row r="482" spans="1:16" x14ac:dyDescent="0.2">
      <c r="A482" s="3">
        <f t="shared" si="47"/>
        <v>481</v>
      </c>
      <c r="E482" s="3" t="s">
        <v>1883</v>
      </c>
      <c r="F482" s="1" t="s">
        <v>1884</v>
      </c>
      <c r="G482" s="51" t="s">
        <v>1885</v>
      </c>
      <c r="H482" s="63" t="s">
        <v>1885</v>
      </c>
      <c r="I482" s="3" t="s">
        <v>275</v>
      </c>
      <c r="J482" s="43" t="s">
        <v>21</v>
      </c>
      <c r="K482" s="3" t="str">
        <f>IF(COUNTIF(F$2:F482,F482)&gt;1,"Duplicated, has appeared above","")</f>
        <v/>
      </c>
      <c r="L482" s="3">
        <f t="shared" si="42"/>
        <v>2</v>
      </c>
      <c r="M482" s="3">
        <f t="shared" si="43"/>
        <v>0</v>
      </c>
      <c r="N482" s="3">
        <f t="shared" si="44"/>
        <v>0</v>
      </c>
      <c r="O482" s="3">
        <f t="shared" si="45"/>
        <v>0</v>
      </c>
      <c r="P482" s="3">
        <f t="shared" si="46"/>
        <v>0</v>
      </c>
    </row>
    <row r="483" spans="1:16" ht="37.5" x14ac:dyDescent="0.2">
      <c r="A483" s="3">
        <f t="shared" si="47"/>
        <v>482</v>
      </c>
      <c r="D483" s="3" t="s">
        <v>1886</v>
      </c>
      <c r="E483" s="3" t="s">
        <v>1887</v>
      </c>
      <c r="F483" s="1" t="s">
        <v>1888</v>
      </c>
      <c r="G483" s="51" t="s">
        <v>1889</v>
      </c>
      <c r="H483" s="63" t="s">
        <v>1890</v>
      </c>
      <c r="I483" s="3" t="s">
        <v>1891</v>
      </c>
      <c r="J483" s="43" t="s">
        <v>21</v>
      </c>
      <c r="K483" s="3" t="str">
        <f>IF(COUNTIF(F$2:F483,F483)&gt;1,"Duplicated, has appeared above","")</f>
        <v/>
      </c>
      <c r="L483" s="3">
        <f t="shared" si="42"/>
        <v>2</v>
      </c>
      <c r="M483" s="3">
        <f t="shared" si="43"/>
        <v>0</v>
      </c>
      <c r="N483" s="3">
        <f t="shared" si="44"/>
        <v>0</v>
      </c>
      <c r="O483" s="3">
        <f t="shared" si="45"/>
        <v>0</v>
      </c>
      <c r="P483" s="3">
        <f t="shared" si="46"/>
        <v>0</v>
      </c>
    </row>
    <row r="484" spans="1:16" ht="75" x14ac:dyDescent="0.2">
      <c r="A484" s="3">
        <f t="shared" si="47"/>
        <v>483</v>
      </c>
      <c r="E484" s="3" t="s">
        <v>1892</v>
      </c>
      <c r="F484" s="1" t="s">
        <v>1893</v>
      </c>
      <c r="G484" s="51" t="s">
        <v>1894</v>
      </c>
      <c r="H484" s="63" t="s">
        <v>1895</v>
      </c>
      <c r="I484" s="3" t="s">
        <v>1896</v>
      </c>
      <c r="J484" s="43" t="s">
        <v>21</v>
      </c>
      <c r="K484" s="3" t="str">
        <f>IF(COUNTIF(F$2:F484,F484)&gt;1,"Duplicated, has appeared above","")</f>
        <v/>
      </c>
      <c r="L484" s="3">
        <f t="shared" si="42"/>
        <v>11</v>
      </c>
      <c r="M484" s="3">
        <f t="shared" si="43"/>
        <v>0</v>
      </c>
      <c r="N484" s="3">
        <f t="shared" si="44"/>
        <v>0</v>
      </c>
      <c r="O484" s="3">
        <f t="shared" si="45"/>
        <v>0</v>
      </c>
      <c r="P484" s="3">
        <f t="shared" si="46"/>
        <v>0</v>
      </c>
    </row>
    <row r="485" spans="1:16" ht="56.25" x14ac:dyDescent="0.2">
      <c r="A485" s="3">
        <f t="shared" si="47"/>
        <v>484</v>
      </c>
      <c r="D485" s="3" t="s">
        <v>1897</v>
      </c>
      <c r="E485" s="3" t="s">
        <v>1898</v>
      </c>
      <c r="F485" s="1" t="s">
        <v>1478</v>
      </c>
      <c r="G485" s="51" t="s">
        <v>1899</v>
      </c>
      <c r="H485" s="63" t="s">
        <v>1480</v>
      </c>
      <c r="I485" s="3" t="s">
        <v>1481</v>
      </c>
      <c r="J485" s="43" t="s">
        <v>21</v>
      </c>
      <c r="K485" s="3" t="str">
        <f>IF(COUNTIF(F$2:F485,F485)&gt;1,"Duplicated, has appeared above","")</f>
        <v>Duplicated, has appeared above</v>
      </c>
      <c r="L485" s="3" t="str">
        <f t="shared" si="42"/>
        <v/>
      </c>
      <c r="M485" s="3" t="str">
        <f t="shared" si="43"/>
        <v/>
      </c>
      <c r="N485" s="3" t="str">
        <f t="shared" si="44"/>
        <v/>
      </c>
      <c r="O485" s="3" t="str">
        <f t="shared" si="45"/>
        <v/>
      </c>
      <c r="P485" s="3" t="str">
        <f t="shared" si="46"/>
        <v/>
      </c>
    </row>
    <row r="486" spans="1:16" x14ac:dyDescent="0.2">
      <c r="A486" s="3">
        <f t="shared" si="47"/>
        <v>485</v>
      </c>
      <c r="E486" s="3" t="s">
        <v>1900</v>
      </c>
      <c r="F486" s="1" t="s">
        <v>1901</v>
      </c>
      <c r="G486" s="51" t="s">
        <v>1902</v>
      </c>
      <c r="H486" s="63" t="s">
        <v>1903</v>
      </c>
      <c r="I486" s="3" t="s">
        <v>1904</v>
      </c>
      <c r="J486" s="43" t="s">
        <v>21</v>
      </c>
      <c r="K486" s="3" t="str">
        <f>IF(COUNTIF(F$2:F486,F486)&gt;1,"Duplicated, has appeared above","")</f>
        <v/>
      </c>
      <c r="L486" s="3">
        <f t="shared" si="42"/>
        <v>2</v>
      </c>
      <c r="M486" s="3">
        <f t="shared" si="43"/>
        <v>0</v>
      </c>
      <c r="N486" s="3">
        <f t="shared" si="44"/>
        <v>0</v>
      </c>
      <c r="O486" s="3">
        <f t="shared" si="45"/>
        <v>0</v>
      </c>
      <c r="P486" s="3">
        <f t="shared" si="46"/>
        <v>0</v>
      </c>
    </row>
    <row r="487" spans="1:16" x14ac:dyDescent="0.2">
      <c r="A487" s="3">
        <f t="shared" si="47"/>
        <v>486</v>
      </c>
      <c r="E487" s="3" t="s">
        <v>1905</v>
      </c>
      <c r="F487" s="1" t="s">
        <v>1906</v>
      </c>
      <c r="G487" s="51" t="s">
        <v>1907</v>
      </c>
      <c r="H487" s="63" t="s">
        <v>1908</v>
      </c>
      <c r="I487" s="3" t="s">
        <v>1909</v>
      </c>
      <c r="J487" s="43" t="s">
        <v>21</v>
      </c>
      <c r="K487" s="3" t="str">
        <f>IF(COUNTIF(F$2:F487,F487)&gt;1,"Duplicated, has appeared above","")</f>
        <v/>
      </c>
      <c r="L487" s="3">
        <f t="shared" si="42"/>
        <v>1</v>
      </c>
      <c r="M487" s="3">
        <f t="shared" si="43"/>
        <v>0</v>
      </c>
      <c r="N487" s="3">
        <f t="shared" si="44"/>
        <v>0</v>
      </c>
      <c r="O487" s="3">
        <f t="shared" si="45"/>
        <v>0</v>
      </c>
      <c r="P487" s="3">
        <f t="shared" si="46"/>
        <v>0</v>
      </c>
    </row>
    <row r="488" spans="1:16" x14ac:dyDescent="0.2">
      <c r="A488" s="3">
        <f t="shared" si="47"/>
        <v>487</v>
      </c>
      <c r="E488" s="3" t="s">
        <v>1910</v>
      </c>
      <c r="F488" s="1" t="s">
        <v>278</v>
      </c>
      <c r="G488" s="51" t="s">
        <v>279</v>
      </c>
      <c r="H488" s="63" t="s">
        <v>280</v>
      </c>
      <c r="I488" s="3" t="s">
        <v>281</v>
      </c>
      <c r="J488" s="43" t="s">
        <v>21</v>
      </c>
      <c r="K488" s="3" t="str">
        <f>IF(COUNTIF(F$2:F488,F488)&gt;1,"Duplicated, has appeared above","")</f>
        <v>Duplicated, has appeared above</v>
      </c>
      <c r="L488" s="3" t="str">
        <f t="shared" si="42"/>
        <v/>
      </c>
      <c r="M488" s="3" t="str">
        <f t="shared" si="43"/>
        <v/>
      </c>
      <c r="N488" s="3" t="str">
        <f t="shared" si="44"/>
        <v/>
      </c>
      <c r="O488" s="3" t="str">
        <f t="shared" si="45"/>
        <v/>
      </c>
      <c r="P488" s="3" t="str">
        <f t="shared" si="46"/>
        <v/>
      </c>
    </row>
    <row r="489" spans="1:16" x14ac:dyDescent="0.2">
      <c r="A489" s="3">
        <f t="shared" si="47"/>
        <v>488</v>
      </c>
      <c r="E489" s="3" t="s">
        <v>1911</v>
      </c>
      <c r="F489" s="1" t="s">
        <v>1497</v>
      </c>
      <c r="G489" s="51" t="s">
        <v>1498</v>
      </c>
      <c r="H489" s="63" t="s">
        <v>1499</v>
      </c>
      <c r="I489" s="3" t="s">
        <v>1500</v>
      </c>
      <c r="J489" s="43" t="s">
        <v>21</v>
      </c>
      <c r="K489" s="3" t="str">
        <f>IF(COUNTIF(F$2:F489,F489)&gt;1,"Duplicated, has appeared above","")</f>
        <v>Duplicated, has appeared above</v>
      </c>
      <c r="L489" s="3" t="str">
        <f t="shared" si="42"/>
        <v/>
      </c>
      <c r="M489" s="3" t="str">
        <f t="shared" si="43"/>
        <v/>
      </c>
      <c r="N489" s="3" t="str">
        <f t="shared" si="44"/>
        <v/>
      </c>
      <c r="O489" s="3" t="str">
        <f t="shared" si="45"/>
        <v/>
      </c>
      <c r="P489" s="3" t="str">
        <f t="shared" si="46"/>
        <v/>
      </c>
    </row>
    <row r="490" spans="1:16" x14ac:dyDescent="0.2">
      <c r="A490" s="3">
        <f t="shared" si="47"/>
        <v>489</v>
      </c>
      <c r="E490" s="3" t="s">
        <v>1912</v>
      </c>
      <c r="F490" s="1" t="s">
        <v>1913</v>
      </c>
      <c r="G490" s="51" t="s">
        <v>1914</v>
      </c>
      <c r="H490" s="63" t="s">
        <v>1915</v>
      </c>
      <c r="I490" s="3" t="s">
        <v>1916</v>
      </c>
      <c r="J490" s="43" t="s">
        <v>21</v>
      </c>
      <c r="K490" s="3" t="str">
        <f>IF(COUNTIF(F$2:F490,F490)&gt;1,"Duplicated, has appeared above","")</f>
        <v/>
      </c>
      <c r="L490" s="3">
        <f t="shared" si="42"/>
        <v>2</v>
      </c>
      <c r="M490" s="3">
        <f t="shared" si="43"/>
        <v>0</v>
      </c>
      <c r="N490" s="3">
        <f t="shared" si="44"/>
        <v>0</v>
      </c>
      <c r="O490" s="3">
        <f t="shared" si="45"/>
        <v>0</v>
      </c>
      <c r="P490" s="3">
        <f t="shared" si="46"/>
        <v>0</v>
      </c>
    </row>
    <row r="491" spans="1:16" x14ac:dyDescent="0.2">
      <c r="A491" s="3">
        <f t="shared" si="47"/>
        <v>490</v>
      </c>
      <c r="E491" s="3" t="s">
        <v>1917</v>
      </c>
      <c r="F491" s="1" t="s">
        <v>1502</v>
      </c>
      <c r="G491" s="51" t="s">
        <v>1508</v>
      </c>
      <c r="H491" s="63" t="s">
        <v>1509</v>
      </c>
      <c r="I491" s="3" t="s">
        <v>1505</v>
      </c>
      <c r="J491" s="43" t="s">
        <v>21</v>
      </c>
      <c r="K491" s="3" t="str">
        <f>IF(COUNTIF(F$2:F491,F491)&gt;1,"Duplicated, has appeared above","")</f>
        <v>Duplicated, has appeared above</v>
      </c>
      <c r="L491" s="3" t="str">
        <f t="shared" si="42"/>
        <v/>
      </c>
      <c r="M491" s="3" t="str">
        <f t="shared" si="43"/>
        <v/>
      </c>
      <c r="N491" s="3" t="str">
        <f t="shared" si="44"/>
        <v/>
      </c>
      <c r="O491" s="3" t="str">
        <f t="shared" si="45"/>
        <v/>
      </c>
      <c r="P491" s="3" t="str">
        <f t="shared" si="46"/>
        <v/>
      </c>
    </row>
    <row r="492" spans="1:16" x14ac:dyDescent="0.2">
      <c r="A492" s="3">
        <f t="shared" si="47"/>
        <v>491</v>
      </c>
      <c r="E492" s="3" t="s">
        <v>1918</v>
      </c>
      <c r="F492" s="1" t="s">
        <v>1919</v>
      </c>
      <c r="G492" s="51" t="s">
        <v>1068</v>
      </c>
      <c r="H492" s="63" t="s">
        <v>1068</v>
      </c>
      <c r="I492" s="3" t="s">
        <v>1069</v>
      </c>
      <c r="J492" s="43" t="s">
        <v>21</v>
      </c>
      <c r="K492" s="3" t="str">
        <f>IF(COUNTIF(F$2:F492,F492)&gt;1,"Duplicated, has appeared above","")</f>
        <v>Duplicated, has appeared above</v>
      </c>
      <c r="L492" s="3" t="str">
        <f t="shared" si="42"/>
        <v/>
      </c>
      <c r="M492" s="3" t="str">
        <f t="shared" si="43"/>
        <v/>
      </c>
      <c r="N492" s="3" t="str">
        <f t="shared" si="44"/>
        <v/>
      </c>
      <c r="O492" s="3" t="str">
        <f t="shared" si="45"/>
        <v/>
      </c>
      <c r="P492" s="3" t="str">
        <f t="shared" si="46"/>
        <v/>
      </c>
    </row>
    <row r="493" spans="1:16" x14ac:dyDescent="0.2">
      <c r="A493" s="3">
        <f t="shared" si="47"/>
        <v>492</v>
      </c>
      <c r="E493" s="3" t="s">
        <v>1920</v>
      </c>
      <c r="F493" s="1" t="s">
        <v>591</v>
      </c>
      <c r="G493" s="51" t="s">
        <v>1921</v>
      </c>
      <c r="H493" s="63" t="s">
        <v>593</v>
      </c>
      <c r="I493" s="3" t="s">
        <v>594</v>
      </c>
      <c r="J493" s="43" t="s">
        <v>21</v>
      </c>
      <c r="K493" s="3" t="str">
        <f>IF(COUNTIF(F$2:F493,F493)&gt;1,"Duplicated, has appeared above","")</f>
        <v>Duplicated, has appeared above</v>
      </c>
      <c r="L493" s="3" t="str">
        <f t="shared" si="42"/>
        <v/>
      </c>
      <c r="M493" s="3" t="str">
        <f t="shared" si="43"/>
        <v/>
      </c>
      <c r="N493" s="3" t="str">
        <f t="shared" si="44"/>
        <v/>
      </c>
      <c r="O493" s="3" t="str">
        <f t="shared" si="45"/>
        <v/>
      </c>
      <c r="P493" s="3" t="str">
        <f t="shared" si="46"/>
        <v/>
      </c>
    </row>
    <row r="494" spans="1:16" x14ac:dyDescent="0.2">
      <c r="A494" s="3">
        <f t="shared" si="47"/>
        <v>493</v>
      </c>
      <c r="E494" s="3" t="s">
        <v>1922</v>
      </c>
      <c r="F494" s="1" t="s">
        <v>1923</v>
      </c>
      <c r="G494" s="51" t="s">
        <v>1924</v>
      </c>
      <c r="H494" s="63" t="s">
        <v>1925</v>
      </c>
      <c r="I494" s="3" t="s">
        <v>1926</v>
      </c>
      <c r="J494" s="43" t="s">
        <v>21</v>
      </c>
      <c r="K494" s="3" t="str">
        <f>IF(COUNTIF(F$2:F494,F494)&gt;1,"Duplicated, has appeared above","")</f>
        <v/>
      </c>
      <c r="L494" s="3">
        <f t="shared" si="42"/>
        <v>2</v>
      </c>
      <c r="M494" s="3">
        <f t="shared" si="43"/>
        <v>0</v>
      </c>
      <c r="N494" s="3">
        <f t="shared" si="44"/>
        <v>0</v>
      </c>
      <c r="O494" s="3">
        <f t="shared" si="45"/>
        <v>0</v>
      </c>
      <c r="P494" s="3">
        <f t="shared" si="46"/>
        <v>0</v>
      </c>
    </row>
    <row r="495" spans="1:16" x14ac:dyDescent="0.2">
      <c r="A495" s="3">
        <f t="shared" si="47"/>
        <v>494</v>
      </c>
      <c r="D495" s="3" t="s">
        <v>1927</v>
      </c>
      <c r="E495" s="3"/>
      <c r="F495" s="3"/>
      <c r="G495" s="52"/>
      <c r="H495" s="64"/>
      <c r="J495" s="43" t="s">
        <v>21</v>
      </c>
      <c r="K495" s="3" t="str">
        <f>IF(COUNTIF(F$2:F495,F495)&gt;1,"Duplicated, has appeared above","")</f>
        <v/>
      </c>
      <c r="L495" s="3" t="str">
        <f t="shared" si="42"/>
        <v/>
      </c>
      <c r="M495" s="3" t="str">
        <f t="shared" si="43"/>
        <v/>
      </c>
      <c r="N495" s="3" t="str">
        <f t="shared" si="44"/>
        <v/>
      </c>
      <c r="O495" s="3" t="str">
        <f t="shared" si="45"/>
        <v/>
      </c>
      <c r="P495" s="3" t="str">
        <f t="shared" si="46"/>
        <v/>
      </c>
    </row>
    <row r="496" spans="1:16" x14ac:dyDescent="0.2">
      <c r="A496" s="3">
        <f t="shared" si="47"/>
        <v>495</v>
      </c>
      <c r="D496" s="3" t="s">
        <v>1928</v>
      </c>
      <c r="E496" s="3" t="s">
        <v>1929</v>
      </c>
      <c r="F496" s="1" t="s">
        <v>1930</v>
      </c>
      <c r="G496" s="51" t="s">
        <v>1931</v>
      </c>
      <c r="H496" s="63" t="s">
        <v>1932</v>
      </c>
      <c r="I496" s="3" t="s">
        <v>1933</v>
      </c>
      <c r="J496" s="43" t="s">
        <v>21</v>
      </c>
      <c r="K496" s="3" t="str">
        <f>IF(COUNTIF(F$2:F496,F496)&gt;1,"Duplicated, has appeared above","")</f>
        <v/>
      </c>
      <c r="L496" s="3">
        <f t="shared" si="42"/>
        <v>2</v>
      </c>
      <c r="M496" s="3">
        <f t="shared" si="43"/>
        <v>0</v>
      </c>
      <c r="N496" s="3">
        <f t="shared" si="44"/>
        <v>0</v>
      </c>
      <c r="O496" s="3">
        <f t="shared" si="45"/>
        <v>0</v>
      </c>
      <c r="P496" s="3">
        <f t="shared" si="46"/>
        <v>0</v>
      </c>
    </row>
    <row r="497" spans="1:16" ht="40.5" x14ac:dyDescent="0.2">
      <c r="A497" s="3">
        <f t="shared" si="47"/>
        <v>496</v>
      </c>
      <c r="D497" s="37"/>
      <c r="E497" s="3" t="s">
        <v>1934</v>
      </c>
      <c r="F497" s="38" t="s">
        <v>1935</v>
      </c>
      <c r="G497" s="53" t="s">
        <v>1936</v>
      </c>
      <c r="H497" s="65" t="s">
        <v>1937</v>
      </c>
      <c r="I497" s="37" t="s">
        <v>1938</v>
      </c>
      <c r="J497" s="43" t="s">
        <v>21</v>
      </c>
      <c r="K497" s="37" t="str">
        <f>IF(COUNTIF(F$2:F497,F497)&gt;1,"Duplicated, has appeared above","")</f>
        <v/>
      </c>
      <c r="L497" s="3">
        <f t="shared" si="42"/>
        <v>8</v>
      </c>
      <c r="M497" s="3">
        <f t="shared" si="43"/>
        <v>0</v>
      </c>
      <c r="N497" s="3">
        <f t="shared" si="44"/>
        <v>0</v>
      </c>
      <c r="O497" s="3">
        <f t="shared" si="45"/>
        <v>0</v>
      </c>
      <c r="P497" s="3">
        <f t="shared" si="46"/>
        <v>0</v>
      </c>
    </row>
    <row r="498" spans="1:16" x14ac:dyDescent="0.2">
      <c r="A498" s="3">
        <f t="shared" si="47"/>
        <v>497</v>
      </c>
      <c r="D498" s="3" t="s">
        <v>1939</v>
      </c>
      <c r="E498" s="3"/>
      <c r="F498" s="3"/>
      <c r="G498" s="52"/>
      <c r="H498" s="64"/>
      <c r="J498" s="43" t="s">
        <v>21</v>
      </c>
      <c r="K498" s="3" t="str">
        <f>IF(COUNTIF(F$2:F498,F498)&gt;1,"Duplicated, has appeared above","")</f>
        <v/>
      </c>
      <c r="L498" s="3" t="str">
        <f t="shared" si="42"/>
        <v/>
      </c>
      <c r="M498" s="3" t="str">
        <f t="shared" si="43"/>
        <v/>
      </c>
      <c r="N498" s="3" t="str">
        <f t="shared" si="44"/>
        <v/>
      </c>
      <c r="O498" s="3" t="str">
        <f t="shared" si="45"/>
        <v/>
      </c>
      <c r="P498" s="3" t="str">
        <f t="shared" si="46"/>
        <v/>
      </c>
    </row>
    <row r="499" spans="1:16" x14ac:dyDescent="0.2">
      <c r="A499" s="3">
        <f t="shared" si="47"/>
        <v>498</v>
      </c>
      <c r="D499" s="3" t="s">
        <v>1940</v>
      </c>
      <c r="E499" s="3" t="s">
        <v>1941</v>
      </c>
      <c r="F499" s="1" t="s">
        <v>1942</v>
      </c>
      <c r="G499" s="51" t="s">
        <v>1943</v>
      </c>
      <c r="H499" s="63" t="s">
        <v>1944</v>
      </c>
      <c r="I499" s="3" t="s">
        <v>1944</v>
      </c>
      <c r="J499" s="43" t="s">
        <v>21</v>
      </c>
      <c r="K499" s="3" t="str">
        <f>IF(COUNTIF(F$2:F499,F499)&gt;1,"Duplicated, has appeared above","")</f>
        <v/>
      </c>
      <c r="L499" s="3">
        <f t="shared" si="42"/>
        <v>1</v>
      </c>
      <c r="M499" s="3">
        <f t="shared" si="43"/>
        <v>0</v>
      </c>
      <c r="N499" s="3">
        <f t="shared" si="44"/>
        <v>0</v>
      </c>
      <c r="O499" s="3">
        <f t="shared" si="45"/>
        <v>0</v>
      </c>
      <c r="P499" s="3">
        <f t="shared" si="46"/>
        <v>0</v>
      </c>
    </row>
    <row r="500" spans="1:16" x14ac:dyDescent="0.2">
      <c r="A500" s="3">
        <f t="shared" si="47"/>
        <v>499</v>
      </c>
      <c r="E500" s="3" t="s">
        <v>1945</v>
      </c>
      <c r="F500" s="1" t="s">
        <v>1946</v>
      </c>
      <c r="G500" s="55" t="s">
        <v>1947</v>
      </c>
      <c r="H500" s="67" t="s">
        <v>1948</v>
      </c>
      <c r="I500" s="3" t="s">
        <v>1949</v>
      </c>
      <c r="J500" s="43" t="s">
        <v>21</v>
      </c>
      <c r="K500" s="3" t="str">
        <f>IF(COUNTIF(F$2:F500,F500)&gt;1,"Duplicated, has appeared above","")</f>
        <v/>
      </c>
      <c r="L500" s="3">
        <f t="shared" si="42"/>
        <v>2</v>
      </c>
      <c r="M500" s="3">
        <f t="shared" si="43"/>
        <v>0</v>
      </c>
      <c r="N500" s="3">
        <f t="shared" si="44"/>
        <v>0</v>
      </c>
      <c r="O500" s="3">
        <f t="shared" si="45"/>
        <v>0</v>
      </c>
      <c r="P500" s="3">
        <f t="shared" si="46"/>
        <v>0</v>
      </c>
    </row>
    <row r="501" spans="1:16" x14ac:dyDescent="0.2">
      <c r="A501" s="3">
        <f t="shared" si="47"/>
        <v>500</v>
      </c>
      <c r="E501" s="3" t="s">
        <v>1950</v>
      </c>
      <c r="F501" s="1" t="s">
        <v>1951</v>
      </c>
      <c r="G501" s="51" t="s">
        <v>1952</v>
      </c>
      <c r="H501" s="63" t="s">
        <v>1953</v>
      </c>
      <c r="I501" s="3" t="s">
        <v>1954</v>
      </c>
      <c r="J501" s="43" t="s">
        <v>21</v>
      </c>
      <c r="K501" s="3" t="str">
        <f>IF(COUNTIF(F$2:F501,F501)&gt;1,"Duplicated, has appeared above","")</f>
        <v/>
      </c>
      <c r="L501" s="3">
        <f t="shared" si="42"/>
        <v>2</v>
      </c>
      <c r="M501" s="3">
        <f t="shared" si="43"/>
        <v>0</v>
      </c>
      <c r="N501" s="3">
        <f t="shared" si="44"/>
        <v>0</v>
      </c>
      <c r="O501" s="3">
        <f t="shared" si="45"/>
        <v>0</v>
      </c>
      <c r="P501" s="3">
        <f t="shared" si="46"/>
        <v>0</v>
      </c>
    </row>
    <row r="502" spans="1:16" ht="37.5" x14ac:dyDescent="0.2">
      <c r="A502" s="3">
        <f t="shared" si="47"/>
        <v>501</v>
      </c>
      <c r="E502" s="3" t="s">
        <v>1955</v>
      </c>
      <c r="F502" s="1" t="s">
        <v>1956</v>
      </c>
      <c r="G502" s="51" t="s">
        <v>1957</v>
      </c>
      <c r="H502" s="63" t="s">
        <v>1958</v>
      </c>
      <c r="I502" s="3" t="s">
        <v>1959</v>
      </c>
      <c r="J502" s="43" t="s">
        <v>21</v>
      </c>
      <c r="K502" s="3" t="str">
        <f>IF(COUNTIF(F$2:F502,F502)&gt;1,"Duplicated, has appeared above","")</f>
        <v/>
      </c>
      <c r="L502" s="3">
        <f t="shared" si="42"/>
        <v>6</v>
      </c>
      <c r="M502" s="3">
        <f t="shared" si="43"/>
        <v>0</v>
      </c>
      <c r="N502" s="3">
        <f t="shared" si="44"/>
        <v>0</v>
      </c>
      <c r="O502" s="3">
        <f t="shared" si="45"/>
        <v>0</v>
      </c>
      <c r="P502" s="3">
        <f t="shared" si="46"/>
        <v>0</v>
      </c>
    </row>
    <row r="503" spans="1:16" x14ac:dyDescent="0.2">
      <c r="A503" s="3">
        <f t="shared" si="47"/>
        <v>502</v>
      </c>
      <c r="E503" s="3" t="s">
        <v>1960</v>
      </c>
      <c r="F503" s="1" t="s">
        <v>1961</v>
      </c>
      <c r="G503" s="51" t="s">
        <v>1962</v>
      </c>
      <c r="H503" s="63" t="s">
        <v>1962</v>
      </c>
      <c r="I503" s="3" t="s">
        <v>1963</v>
      </c>
      <c r="J503" s="43" t="s">
        <v>21</v>
      </c>
      <c r="K503" s="3" t="str">
        <f>IF(COUNTIF(F$2:F503,F503)&gt;1,"Duplicated, has appeared above","")</f>
        <v/>
      </c>
      <c r="L503" s="3">
        <f t="shared" si="42"/>
        <v>1</v>
      </c>
      <c r="M503" s="3">
        <f t="shared" si="43"/>
        <v>0</v>
      </c>
      <c r="N503" s="3">
        <f t="shared" si="44"/>
        <v>0</v>
      </c>
      <c r="O503" s="3">
        <f t="shared" si="45"/>
        <v>0</v>
      </c>
      <c r="P503" s="3">
        <f t="shared" si="46"/>
        <v>0</v>
      </c>
    </row>
    <row r="504" spans="1:16" x14ac:dyDescent="0.2">
      <c r="A504" s="3">
        <f t="shared" si="47"/>
        <v>503</v>
      </c>
      <c r="E504" s="3" t="s">
        <v>1964</v>
      </c>
      <c r="F504" s="1" t="s">
        <v>1965</v>
      </c>
      <c r="G504" s="51" t="s">
        <v>1966</v>
      </c>
      <c r="H504" s="63" t="s">
        <v>1967</v>
      </c>
      <c r="I504" s="3" t="s">
        <v>1968</v>
      </c>
      <c r="J504" s="43" t="s">
        <v>21</v>
      </c>
      <c r="K504" s="3" t="str">
        <f>IF(COUNTIF(F$2:F504,F504)&gt;1,"Duplicated, has appeared above","")</f>
        <v/>
      </c>
      <c r="L504" s="3">
        <f t="shared" si="42"/>
        <v>2</v>
      </c>
      <c r="M504" s="3">
        <f t="shared" si="43"/>
        <v>0</v>
      </c>
      <c r="N504" s="3">
        <f t="shared" si="44"/>
        <v>0</v>
      </c>
      <c r="O504" s="3">
        <f t="shared" si="45"/>
        <v>0</v>
      </c>
      <c r="P504" s="3">
        <f t="shared" si="46"/>
        <v>0</v>
      </c>
    </row>
    <row r="505" spans="1:16" x14ac:dyDescent="0.2">
      <c r="A505" s="3">
        <f t="shared" si="47"/>
        <v>504</v>
      </c>
      <c r="E505" s="3" t="s">
        <v>1969</v>
      </c>
      <c r="F505" s="1" t="s">
        <v>1970</v>
      </c>
      <c r="G505" s="55" t="s">
        <v>1971</v>
      </c>
      <c r="H505" s="67" t="s">
        <v>1971</v>
      </c>
      <c r="I505" s="3" t="s">
        <v>1972</v>
      </c>
      <c r="J505" s="43" t="s">
        <v>21</v>
      </c>
      <c r="K505" s="3" t="str">
        <f>IF(COUNTIF(F$2:F505,F505)&gt;1,"Duplicated, has appeared above","")</f>
        <v/>
      </c>
      <c r="L505" s="3">
        <f t="shared" si="42"/>
        <v>1</v>
      </c>
      <c r="M505" s="3">
        <f t="shared" si="43"/>
        <v>0</v>
      </c>
      <c r="N505" s="3">
        <f t="shared" si="44"/>
        <v>0</v>
      </c>
      <c r="O505" s="3">
        <f t="shared" si="45"/>
        <v>0</v>
      </c>
      <c r="P505" s="3">
        <f t="shared" si="46"/>
        <v>0</v>
      </c>
    </row>
    <row r="506" spans="1:16" x14ac:dyDescent="0.2">
      <c r="A506" s="3">
        <f t="shared" si="47"/>
        <v>505</v>
      </c>
      <c r="E506" s="3" t="s">
        <v>1973</v>
      </c>
      <c r="F506" s="3" t="s">
        <v>1974</v>
      </c>
      <c r="G506" s="51" t="s">
        <v>1975</v>
      </c>
      <c r="H506" s="63" t="s">
        <v>1976</v>
      </c>
      <c r="I506" s="3" t="s">
        <v>1977</v>
      </c>
      <c r="J506" s="43" t="s">
        <v>21</v>
      </c>
      <c r="K506" s="3" t="str">
        <f>IF(COUNTIF(F$2:F506,F506)&gt;1,"Duplicated, has appeared above","")</f>
        <v/>
      </c>
      <c r="L506" s="3">
        <f t="shared" si="42"/>
        <v>1</v>
      </c>
      <c r="M506" s="3">
        <f t="shared" si="43"/>
        <v>0</v>
      </c>
      <c r="N506" s="3">
        <f t="shared" si="44"/>
        <v>0</v>
      </c>
      <c r="O506" s="3">
        <f t="shared" si="45"/>
        <v>0</v>
      </c>
      <c r="P506" s="3">
        <f t="shared" si="46"/>
        <v>0</v>
      </c>
    </row>
    <row r="507" spans="1:16" x14ac:dyDescent="0.2">
      <c r="A507" s="3">
        <f t="shared" si="47"/>
        <v>506</v>
      </c>
      <c r="E507" s="3" t="s">
        <v>1978</v>
      </c>
      <c r="F507" s="3" t="s">
        <v>1979</v>
      </c>
      <c r="G507" s="51" t="s">
        <v>1980</v>
      </c>
      <c r="H507" s="63" t="s">
        <v>1981</v>
      </c>
      <c r="I507" s="3" t="s">
        <v>1982</v>
      </c>
      <c r="J507" s="43" t="s">
        <v>21</v>
      </c>
      <c r="K507" s="3" t="str">
        <f>IF(COUNTIF(F$2:F507,F507)&gt;1,"Duplicated, has appeared above","")</f>
        <v/>
      </c>
      <c r="L507" s="3">
        <f t="shared" si="42"/>
        <v>1</v>
      </c>
      <c r="M507" s="3">
        <f t="shared" si="43"/>
        <v>0</v>
      </c>
      <c r="N507" s="3">
        <f t="shared" si="44"/>
        <v>0</v>
      </c>
      <c r="O507" s="3">
        <f t="shared" si="45"/>
        <v>0</v>
      </c>
      <c r="P507" s="3">
        <f t="shared" si="46"/>
        <v>0</v>
      </c>
    </row>
    <row r="508" spans="1:16" x14ac:dyDescent="0.2">
      <c r="A508" s="3">
        <f t="shared" si="47"/>
        <v>507</v>
      </c>
      <c r="D508" s="3" t="s">
        <v>1983</v>
      </c>
      <c r="E508" s="3"/>
      <c r="F508" s="3"/>
      <c r="G508" s="51"/>
      <c r="H508" s="63"/>
      <c r="J508" s="43" t="s">
        <v>21</v>
      </c>
      <c r="K508" s="3" t="str">
        <f>IF(COUNTIF(F$2:F508,F508)&gt;1,"Duplicated, has appeared above","")</f>
        <v/>
      </c>
      <c r="L508" s="3" t="str">
        <f t="shared" si="42"/>
        <v/>
      </c>
      <c r="M508" s="3" t="str">
        <f t="shared" si="43"/>
        <v/>
      </c>
      <c r="N508" s="3" t="str">
        <f t="shared" si="44"/>
        <v/>
      </c>
      <c r="O508" s="3" t="str">
        <f t="shared" si="45"/>
        <v/>
      </c>
      <c r="P508" s="3" t="str">
        <f t="shared" si="46"/>
        <v/>
      </c>
    </row>
    <row r="509" spans="1:16" ht="37.5" x14ac:dyDescent="0.2">
      <c r="A509" s="3">
        <f t="shared" si="47"/>
        <v>508</v>
      </c>
      <c r="D509" s="3" t="s">
        <v>1984</v>
      </c>
      <c r="E509" s="3" t="s">
        <v>1985</v>
      </c>
      <c r="F509" s="1" t="s">
        <v>1986</v>
      </c>
      <c r="G509" s="51" t="s">
        <v>1987</v>
      </c>
      <c r="H509" s="63" t="s">
        <v>1988</v>
      </c>
      <c r="I509" s="3" t="s">
        <v>1989</v>
      </c>
      <c r="J509" s="43" t="s">
        <v>21</v>
      </c>
      <c r="K509" s="3" t="str">
        <f>IF(COUNTIF(F$2:F509,F509)&gt;1,"Duplicated, has appeared above","")</f>
        <v/>
      </c>
      <c r="L509" s="3">
        <f t="shared" si="42"/>
        <v>2</v>
      </c>
      <c r="M509" s="3">
        <f t="shared" si="43"/>
        <v>0</v>
      </c>
      <c r="N509" s="3">
        <f t="shared" si="44"/>
        <v>0</v>
      </c>
      <c r="O509" s="3">
        <f t="shared" si="45"/>
        <v>0</v>
      </c>
      <c r="P509" s="3">
        <f t="shared" si="46"/>
        <v>0</v>
      </c>
    </row>
    <row r="510" spans="1:16" x14ac:dyDescent="0.2">
      <c r="A510" s="3">
        <f t="shared" si="47"/>
        <v>509</v>
      </c>
      <c r="E510" s="3" t="s">
        <v>1990</v>
      </c>
      <c r="F510" s="1" t="s">
        <v>1991</v>
      </c>
      <c r="G510" s="55" t="s">
        <v>1992</v>
      </c>
      <c r="H510" s="67" t="s">
        <v>1993</v>
      </c>
      <c r="I510" s="3" t="s">
        <v>1994</v>
      </c>
      <c r="J510" s="43" t="s">
        <v>21</v>
      </c>
      <c r="K510" s="3" t="str">
        <f>IF(COUNTIF(F$2:F510,F510)&gt;1,"Duplicated, has appeared above","")</f>
        <v/>
      </c>
      <c r="L510" s="3">
        <f t="shared" si="42"/>
        <v>2</v>
      </c>
      <c r="M510" s="3">
        <f t="shared" si="43"/>
        <v>0</v>
      </c>
      <c r="N510" s="3">
        <f t="shared" si="44"/>
        <v>0</v>
      </c>
      <c r="O510" s="3">
        <f t="shared" si="45"/>
        <v>0</v>
      </c>
      <c r="P510" s="3">
        <f t="shared" si="46"/>
        <v>0</v>
      </c>
    </row>
    <row r="511" spans="1:16" x14ac:dyDescent="0.2">
      <c r="A511" s="3">
        <f t="shared" si="47"/>
        <v>510</v>
      </c>
      <c r="D511" s="3" t="s">
        <v>1995</v>
      </c>
      <c r="E511" s="3" t="s">
        <v>1996</v>
      </c>
      <c r="F511" s="1" t="s">
        <v>1997</v>
      </c>
      <c r="G511" s="55" t="s">
        <v>1998</v>
      </c>
      <c r="H511" s="67" t="s">
        <v>1999</v>
      </c>
      <c r="I511" s="3" t="s">
        <v>2000</v>
      </c>
      <c r="J511" s="43" t="s">
        <v>21</v>
      </c>
      <c r="K511" s="3" t="str">
        <f>IF(COUNTIF(F$2:F511,F511)&gt;1,"Duplicated, has appeared above","")</f>
        <v/>
      </c>
      <c r="L511" s="3">
        <f t="shared" si="42"/>
        <v>5</v>
      </c>
      <c r="M511" s="3">
        <f t="shared" si="43"/>
        <v>0</v>
      </c>
      <c r="N511" s="3">
        <f t="shared" si="44"/>
        <v>0</v>
      </c>
      <c r="O511" s="3">
        <f t="shared" si="45"/>
        <v>0</v>
      </c>
      <c r="P511" s="3">
        <f t="shared" si="46"/>
        <v>0</v>
      </c>
    </row>
    <row r="512" spans="1:16" x14ac:dyDescent="0.2">
      <c r="A512" s="3">
        <f t="shared" si="47"/>
        <v>511</v>
      </c>
      <c r="E512" s="3" t="s">
        <v>2001</v>
      </c>
      <c r="F512" s="1" t="s">
        <v>2002</v>
      </c>
      <c r="G512" s="55" t="s">
        <v>2003</v>
      </c>
      <c r="H512" s="67" t="s">
        <v>2004</v>
      </c>
      <c r="I512" s="3" t="s">
        <v>2005</v>
      </c>
      <c r="J512" s="43" t="s">
        <v>21</v>
      </c>
      <c r="K512" s="3" t="str">
        <f>IF(COUNTIF(F$2:F512,F512)&gt;1,"Duplicated, has appeared above","")</f>
        <v/>
      </c>
      <c r="L512" s="3">
        <f t="shared" si="42"/>
        <v>2</v>
      </c>
      <c r="M512" s="3">
        <f t="shared" si="43"/>
        <v>0</v>
      </c>
      <c r="N512" s="3">
        <f t="shared" si="44"/>
        <v>0</v>
      </c>
      <c r="O512" s="3">
        <f t="shared" si="45"/>
        <v>0</v>
      </c>
      <c r="P512" s="3">
        <f t="shared" si="46"/>
        <v>0</v>
      </c>
    </row>
    <row r="513" spans="1:16" x14ac:dyDescent="0.2">
      <c r="A513" s="3">
        <f t="shared" si="47"/>
        <v>512</v>
      </c>
      <c r="E513" s="3" t="s">
        <v>2006</v>
      </c>
      <c r="F513" s="3" t="s">
        <v>1991</v>
      </c>
      <c r="G513" s="51" t="s">
        <v>2007</v>
      </c>
      <c r="H513" s="63" t="s">
        <v>1993</v>
      </c>
      <c r="I513" s="3" t="s">
        <v>1994</v>
      </c>
      <c r="J513" s="43" t="s">
        <v>21</v>
      </c>
      <c r="K513" s="3" t="str">
        <f>IF(COUNTIF(F$2:F513,F513)&gt;1,"Duplicated, has appeared above","")</f>
        <v>Duplicated, has appeared above</v>
      </c>
      <c r="L513" s="3" t="str">
        <f t="shared" si="42"/>
        <v/>
      </c>
      <c r="M513" s="3" t="str">
        <f t="shared" si="43"/>
        <v/>
      </c>
      <c r="N513" s="3" t="str">
        <f t="shared" si="44"/>
        <v/>
      </c>
      <c r="O513" s="3" t="str">
        <f t="shared" si="45"/>
        <v/>
      </c>
      <c r="P513" s="3" t="str">
        <f t="shared" si="46"/>
        <v/>
      </c>
    </row>
    <row r="514" spans="1:16" ht="37.5" x14ac:dyDescent="0.2">
      <c r="A514" s="3">
        <f t="shared" si="47"/>
        <v>513</v>
      </c>
      <c r="D514" s="3" t="s">
        <v>2008</v>
      </c>
      <c r="E514" s="3" t="s">
        <v>2009</v>
      </c>
      <c r="F514" s="1" t="s">
        <v>2010</v>
      </c>
      <c r="G514" s="51" t="s">
        <v>2011</v>
      </c>
      <c r="H514" s="63" t="s">
        <v>2012</v>
      </c>
      <c r="I514" s="3" t="s">
        <v>2013</v>
      </c>
      <c r="J514" s="43" t="s">
        <v>21</v>
      </c>
      <c r="K514" s="3" t="str">
        <f>IF(COUNTIF(F$2:F514,F514)&gt;1,"Duplicated, has appeared above","")</f>
        <v/>
      </c>
      <c r="L514" s="3">
        <f t="shared" ref="L514:L577" si="48">IF(OR(LEN(TRIM(F514))=0,LEN(TRIM(K514))&gt;0),"",LEN(TRIM(F514))-LEN(SUBSTITUTE(SUBSTITUTE(SUBSTITUTE(SUBSTITUTE(SUBSTITUTE(TRIM(F514)," ",""),"!",""),",",""),".",""),"?",""))+1)</f>
        <v>4</v>
      </c>
      <c r="M514" s="3">
        <f t="shared" ref="M514:M577" si="49">IF(LEN(L514)&gt;0,IF(LEN(TRIM(G514))=0,VALUE(L514),0)*0.65,"")</f>
        <v>0</v>
      </c>
      <c r="N514" s="3">
        <f t="shared" ref="N514:N577" si="50">IF(LEN(L514)&gt;0,IF(LEN(TRIM(H514))=0,VALUE(L514),0)*0.75,"")</f>
        <v>0</v>
      </c>
      <c r="O514" s="3">
        <f t="shared" ref="O514:O577" si="51">IF(LEN(L514)&gt;0,IF(LEN(TRIM(I514))=0,VALUE(L514),0)*0.85,"")</f>
        <v>0</v>
      </c>
      <c r="P514" s="3">
        <f t="shared" ref="P514:P577" si="52">IF(LEN(L514)&gt;0,M514+N514+O514,"")</f>
        <v>0</v>
      </c>
    </row>
    <row r="515" spans="1:16" ht="37.5" x14ac:dyDescent="0.2">
      <c r="A515" s="3">
        <f t="shared" ref="A515:A578" si="53">1+A514</f>
        <v>514</v>
      </c>
      <c r="E515" s="3" t="s">
        <v>2014</v>
      </c>
      <c r="F515" s="1" t="s">
        <v>401</v>
      </c>
      <c r="G515" s="51" t="s">
        <v>402</v>
      </c>
      <c r="H515" s="63" t="s">
        <v>403</v>
      </c>
      <c r="I515" s="3" t="s">
        <v>404</v>
      </c>
      <c r="J515" s="43" t="s">
        <v>21</v>
      </c>
      <c r="K515" s="3" t="str">
        <f>IF(COUNTIF(F$2:F515,F515)&gt;1,"Duplicated, has appeared above","")</f>
        <v>Duplicated, has appeared above</v>
      </c>
      <c r="L515" s="3" t="str">
        <f t="shared" si="48"/>
        <v/>
      </c>
      <c r="M515" s="3" t="str">
        <f t="shared" si="49"/>
        <v/>
      </c>
      <c r="N515" s="3" t="str">
        <f t="shared" si="50"/>
        <v/>
      </c>
      <c r="O515" s="3" t="str">
        <f t="shared" si="51"/>
        <v/>
      </c>
      <c r="P515" s="3" t="str">
        <f t="shared" si="52"/>
        <v/>
      </c>
    </row>
    <row r="516" spans="1:16" ht="37.5" x14ac:dyDescent="0.2">
      <c r="A516" s="3">
        <f t="shared" si="53"/>
        <v>515</v>
      </c>
      <c r="E516" s="3" t="s">
        <v>2015</v>
      </c>
      <c r="F516" s="1" t="s">
        <v>406</v>
      </c>
      <c r="G516" s="51" t="s">
        <v>2016</v>
      </c>
      <c r="H516" s="63" t="s">
        <v>408</v>
      </c>
      <c r="I516" s="3" t="s">
        <v>409</v>
      </c>
      <c r="J516" s="43" t="s">
        <v>21</v>
      </c>
      <c r="K516" s="3" t="str">
        <f>IF(COUNTIF(F$2:F516,F516)&gt;1,"Duplicated, has appeared above","")</f>
        <v>Duplicated, has appeared above</v>
      </c>
      <c r="L516" s="3" t="str">
        <f t="shared" si="48"/>
        <v/>
      </c>
      <c r="M516" s="3" t="str">
        <f t="shared" si="49"/>
        <v/>
      </c>
      <c r="N516" s="3" t="str">
        <f t="shared" si="50"/>
        <v/>
      </c>
      <c r="O516" s="3" t="str">
        <f t="shared" si="51"/>
        <v/>
      </c>
      <c r="P516" s="3" t="str">
        <f t="shared" si="52"/>
        <v/>
      </c>
    </row>
    <row r="517" spans="1:16" ht="37.5" x14ac:dyDescent="0.2">
      <c r="A517" s="3">
        <f t="shared" si="53"/>
        <v>516</v>
      </c>
      <c r="D517" s="3" t="s">
        <v>2017</v>
      </c>
      <c r="E517" s="3"/>
      <c r="F517" s="3"/>
      <c r="G517" s="52"/>
      <c r="H517" s="64"/>
      <c r="J517" s="43" t="s">
        <v>21</v>
      </c>
      <c r="K517" s="3" t="str">
        <f>IF(COUNTIF(F$2:F517,F517)&gt;1,"Duplicated, has appeared above","")</f>
        <v/>
      </c>
      <c r="L517" s="3" t="str">
        <f t="shared" si="48"/>
        <v/>
      </c>
      <c r="M517" s="3" t="str">
        <f t="shared" si="49"/>
        <v/>
      </c>
      <c r="N517" s="3" t="str">
        <f t="shared" si="50"/>
        <v/>
      </c>
      <c r="O517" s="3" t="str">
        <f t="shared" si="51"/>
        <v/>
      </c>
      <c r="P517" s="3" t="str">
        <f t="shared" si="52"/>
        <v/>
      </c>
    </row>
    <row r="518" spans="1:16" x14ac:dyDescent="0.2">
      <c r="A518" s="3">
        <f t="shared" si="53"/>
        <v>517</v>
      </c>
      <c r="D518" s="3" t="s">
        <v>2018</v>
      </c>
      <c r="E518" s="3"/>
      <c r="F518" s="3"/>
      <c r="G518" s="52"/>
      <c r="H518" s="64"/>
      <c r="J518" s="43" t="s">
        <v>21</v>
      </c>
      <c r="K518" s="3" t="str">
        <f>IF(COUNTIF(F$2:F518,F518)&gt;1,"Duplicated, has appeared above","")</f>
        <v/>
      </c>
      <c r="L518" s="3" t="str">
        <f t="shared" si="48"/>
        <v/>
      </c>
      <c r="M518" s="3" t="str">
        <f t="shared" si="49"/>
        <v/>
      </c>
      <c r="N518" s="3" t="str">
        <f t="shared" si="50"/>
        <v/>
      </c>
      <c r="O518" s="3" t="str">
        <f t="shared" si="51"/>
        <v/>
      </c>
      <c r="P518" s="3" t="str">
        <f t="shared" si="52"/>
        <v/>
      </c>
    </row>
    <row r="519" spans="1:16" x14ac:dyDescent="0.2">
      <c r="A519" s="3">
        <f t="shared" si="53"/>
        <v>518</v>
      </c>
      <c r="D519" s="3" t="s">
        <v>2019</v>
      </c>
      <c r="E519" s="3" t="s">
        <v>2020</v>
      </c>
      <c r="F519" s="3" t="s">
        <v>2021</v>
      </c>
      <c r="G519" s="51" t="s">
        <v>2022</v>
      </c>
      <c r="H519" s="63" t="s">
        <v>2023</v>
      </c>
      <c r="I519" s="3" t="s">
        <v>2024</v>
      </c>
      <c r="J519" s="43" t="s">
        <v>21</v>
      </c>
      <c r="K519" s="3" t="str">
        <f>IF(COUNTIF(F$2:F519,F519)&gt;1,"Duplicated, has appeared above","")</f>
        <v/>
      </c>
      <c r="L519" s="3">
        <f t="shared" si="48"/>
        <v>2</v>
      </c>
      <c r="M519" s="3">
        <f t="shared" si="49"/>
        <v>0</v>
      </c>
      <c r="N519" s="3">
        <f t="shared" si="50"/>
        <v>0</v>
      </c>
      <c r="O519" s="3">
        <f t="shared" si="51"/>
        <v>0</v>
      </c>
      <c r="P519" s="3">
        <f t="shared" si="52"/>
        <v>0</v>
      </c>
    </row>
    <row r="520" spans="1:16" x14ac:dyDescent="0.2">
      <c r="A520" s="3">
        <f t="shared" si="53"/>
        <v>519</v>
      </c>
      <c r="E520" s="3" t="s">
        <v>2025</v>
      </c>
      <c r="F520" s="3" t="s">
        <v>2026</v>
      </c>
      <c r="G520" s="51" t="s">
        <v>2027</v>
      </c>
      <c r="H520" s="63" t="s">
        <v>2028</v>
      </c>
      <c r="I520" s="3" t="s">
        <v>2029</v>
      </c>
      <c r="J520" s="43" t="s">
        <v>21</v>
      </c>
      <c r="K520" s="3" t="str">
        <f>IF(COUNTIF(F$2:F520,F520)&gt;1,"Duplicated, has appeared above","")</f>
        <v/>
      </c>
      <c r="L520" s="3">
        <f t="shared" si="48"/>
        <v>1</v>
      </c>
      <c r="M520" s="3">
        <f t="shared" si="49"/>
        <v>0</v>
      </c>
      <c r="N520" s="3">
        <f t="shared" si="50"/>
        <v>0</v>
      </c>
      <c r="O520" s="3">
        <f t="shared" si="51"/>
        <v>0</v>
      </c>
      <c r="P520" s="3">
        <f t="shared" si="52"/>
        <v>0</v>
      </c>
    </row>
    <row r="521" spans="1:16" x14ac:dyDescent="0.2">
      <c r="A521" s="3">
        <f t="shared" si="53"/>
        <v>520</v>
      </c>
      <c r="E521" s="3" t="s">
        <v>2030</v>
      </c>
      <c r="F521" s="3" t="s">
        <v>2031</v>
      </c>
      <c r="G521" s="51" t="s">
        <v>242</v>
      </c>
      <c r="H521" s="63" t="s">
        <v>243</v>
      </c>
      <c r="I521" s="3" t="s">
        <v>244</v>
      </c>
      <c r="J521" s="43" t="s">
        <v>21</v>
      </c>
      <c r="K521" s="3" t="str">
        <f>IF(COUNTIF(F$2:F521,F521)&gt;1,"Duplicated, has appeared above","")</f>
        <v>Duplicated, has appeared above</v>
      </c>
      <c r="L521" s="3" t="str">
        <f t="shared" si="48"/>
        <v/>
      </c>
      <c r="M521" s="3" t="str">
        <f t="shared" si="49"/>
        <v/>
      </c>
      <c r="N521" s="3" t="str">
        <f t="shared" si="50"/>
        <v/>
      </c>
      <c r="O521" s="3" t="str">
        <f t="shared" si="51"/>
        <v/>
      </c>
      <c r="P521" s="3" t="str">
        <f t="shared" si="52"/>
        <v/>
      </c>
    </row>
    <row r="522" spans="1:16" x14ac:dyDescent="0.2">
      <c r="A522" s="3">
        <f t="shared" si="53"/>
        <v>521</v>
      </c>
      <c r="E522" s="3" t="s">
        <v>2032</v>
      </c>
      <c r="F522" s="3" t="s">
        <v>2033</v>
      </c>
      <c r="G522" s="51" t="s">
        <v>2034</v>
      </c>
      <c r="H522" s="63" t="s">
        <v>2035</v>
      </c>
      <c r="I522" s="3" t="s">
        <v>2036</v>
      </c>
      <c r="J522" s="43" t="s">
        <v>21</v>
      </c>
      <c r="K522" s="3" t="str">
        <f>IF(COUNTIF(F$2:F522,F522)&gt;1,"Duplicated, has appeared above","")</f>
        <v/>
      </c>
      <c r="L522" s="3">
        <f t="shared" si="48"/>
        <v>2</v>
      </c>
      <c r="M522" s="3">
        <f t="shared" si="49"/>
        <v>0</v>
      </c>
      <c r="N522" s="3">
        <f t="shared" si="50"/>
        <v>0</v>
      </c>
      <c r="O522" s="3">
        <f t="shared" si="51"/>
        <v>0</v>
      </c>
      <c r="P522" s="3">
        <f t="shared" si="52"/>
        <v>0</v>
      </c>
    </row>
    <row r="523" spans="1:16" x14ac:dyDescent="0.2">
      <c r="A523" s="3">
        <f t="shared" si="53"/>
        <v>522</v>
      </c>
      <c r="E523" s="3" t="s">
        <v>2037</v>
      </c>
      <c r="F523" s="3" t="s">
        <v>2038</v>
      </c>
      <c r="G523" s="51" t="s">
        <v>2039</v>
      </c>
      <c r="H523" s="63" t="s">
        <v>2040</v>
      </c>
      <c r="I523" s="3" t="s">
        <v>2041</v>
      </c>
      <c r="J523" s="43" t="s">
        <v>21</v>
      </c>
      <c r="K523" s="3" t="str">
        <f>IF(COUNTIF(F$2:F523,F523)&gt;1,"Duplicated, has appeared above","")</f>
        <v/>
      </c>
      <c r="L523" s="3">
        <f t="shared" si="48"/>
        <v>1</v>
      </c>
      <c r="M523" s="3">
        <f t="shared" si="49"/>
        <v>0</v>
      </c>
      <c r="N523" s="3">
        <f t="shared" si="50"/>
        <v>0</v>
      </c>
      <c r="O523" s="3">
        <f t="shared" si="51"/>
        <v>0</v>
      </c>
      <c r="P523" s="3">
        <f t="shared" si="52"/>
        <v>0</v>
      </c>
    </row>
    <row r="524" spans="1:16" x14ac:dyDescent="0.2">
      <c r="A524" s="3">
        <f t="shared" si="53"/>
        <v>523</v>
      </c>
      <c r="E524" s="3" t="s">
        <v>2042</v>
      </c>
      <c r="F524" s="3" t="s">
        <v>2043</v>
      </c>
      <c r="G524" s="51" t="s">
        <v>2044</v>
      </c>
      <c r="H524" s="63" t="s">
        <v>2045</v>
      </c>
      <c r="I524" s="3" t="s">
        <v>2046</v>
      </c>
      <c r="J524" s="43" t="s">
        <v>21</v>
      </c>
      <c r="K524" s="3" t="str">
        <f>IF(COUNTIF(F$2:F524,F524)&gt;1,"Duplicated, has appeared above","")</f>
        <v/>
      </c>
      <c r="L524" s="3">
        <f t="shared" si="48"/>
        <v>2</v>
      </c>
      <c r="M524" s="3">
        <f t="shared" si="49"/>
        <v>0</v>
      </c>
      <c r="N524" s="3">
        <f t="shared" si="50"/>
        <v>0</v>
      </c>
      <c r="O524" s="3">
        <f t="shared" si="51"/>
        <v>0</v>
      </c>
      <c r="P524" s="3">
        <f t="shared" si="52"/>
        <v>0</v>
      </c>
    </row>
    <row r="525" spans="1:16" x14ac:dyDescent="0.2">
      <c r="A525" s="3">
        <f t="shared" si="53"/>
        <v>524</v>
      </c>
      <c r="E525" s="3" t="s">
        <v>2047</v>
      </c>
      <c r="F525" s="1" t="s">
        <v>2048</v>
      </c>
      <c r="G525" s="51" t="s">
        <v>2049</v>
      </c>
      <c r="H525" s="63" t="s">
        <v>2050</v>
      </c>
      <c r="I525" s="3" t="s">
        <v>2051</v>
      </c>
      <c r="J525" s="43" t="s">
        <v>21</v>
      </c>
      <c r="K525" s="3" t="str">
        <f>IF(COUNTIF(F$2:F525,F525)&gt;1,"Duplicated, has appeared above","")</f>
        <v/>
      </c>
      <c r="L525" s="3">
        <f t="shared" si="48"/>
        <v>1</v>
      </c>
      <c r="M525" s="3">
        <f t="shared" si="49"/>
        <v>0</v>
      </c>
      <c r="N525" s="3">
        <f t="shared" si="50"/>
        <v>0</v>
      </c>
      <c r="O525" s="3">
        <f t="shared" si="51"/>
        <v>0</v>
      </c>
      <c r="P525" s="3">
        <f t="shared" si="52"/>
        <v>0</v>
      </c>
    </row>
    <row r="526" spans="1:16" x14ac:dyDescent="0.2">
      <c r="A526" s="3">
        <f t="shared" si="53"/>
        <v>525</v>
      </c>
      <c r="D526" s="3" t="s">
        <v>2052</v>
      </c>
      <c r="E526" s="3"/>
      <c r="F526" s="1"/>
      <c r="G526" s="52"/>
      <c r="H526" s="64"/>
      <c r="J526" s="43" t="s">
        <v>21</v>
      </c>
      <c r="K526" s="3" t="str">
        <f>IF(COUNTIF(F$2:F526,F526)&gt;1,"Duplicated, has appeared above","")</f>
        <v/>
      </c>
      <c r="L526" s="3" t="str">
        <f t="shared" si="48"/>
        <v/>
      </c>
      <c r="M526" s="3" t="str">
        <f t="shared" si="49"/>
        <v/>
      </c>
      <c r="N526" s="3" t="str">
        <f t="shared" si="50"/>
        <v/>
      </c>
      <c r="O526" s="3" t="str">
        <f t="shared" si="51"/>
        <v/>
      </c>
      <c r="P526" s="3" t="str">
        <f t="shared" si="52"/>
        <v/>
      </c>
    </row>
    <row r="527" spans="1:16" x14ac:dyDescent="0.2">
      <c r="A527" s="3">
        <f t="shared" si="53"/>
        <v>526</v>
      </c>
      <c r="D527" s="3" t="s">
        <v>2053</v>
      </c>
      <c r="E527" s="3"/>
      <c r="F527" s="3"/>
      <c r="G527" s="52"/>
      <c r="H527" s="64"/>
      <c r="J527" s="43" t="s">
        <v>21</v>
      </c>
      <c r="K527" s="3" t="str">
        <f>IF(COUNTIF(F$2:F527,F527)&gt;1,"Duplicated, has appeared above","")</f>
        <v/>
      </c>
      <c r="L527" s="3" t="str">
        <f t="shared" si="48"/>
        <v/>
      </c>
      <c r="M527" s="3" t="str">
        <f t="shared" si="49"/>
        <v/>
      </c>
      <c r="N527" s="3" t="str">
        <f t="shared" si="50"/>
        <v/>
      </c>
      <c r="O527" s="3" t="str">
        <f t="shared" si="51"/>
        <v/>
      </c>
      <c r="P527" s="3" t="str">
        <f t="shared" si="52"/>
        <v/>
      </c>
    </row>
    <row r="528" spans="1:16" x14ac:dyDescent="0.2">
      <c r="A528" s="3">
        <f t="shared" si="53"/>
        <v>527</v>
      </c>
      <c r="D528" s="3" t="s">
        <v>2054</v>
      </c>
      <c r="E528" s="3"/>
      <c r="F528" s="3"/>
      <c r="G528" s="52"/>
      <c r="H528" s="64"/>
      <c r="J528" s="43" t="s">
        <v>21</v>
      </c>
      <c r="K528" s="3" t="str">
        <f>IF(COUNTIF(F$2:F528,F528)&gt;1,"Duplicated, has appeared above","")</f>
        <v/>
      </c>
      <c r="L528" s="3" t="str">
        <f t="shared" si="48"/>
        <v/>
      </c>
      <c r="M528" s="3" t="str">
        <f t="shared" si="49"/>
        <v/>
      </c>
      <c r="N528" s="3" t="str">
        <f t="shared" si="50"/>
        <v/>
      </c>
      <c r="O528" s="3" t="str">
        <f t="shared" si="51"/>
        <v/>
      </c>
      <c r="P528" s="3" t="str">
        <f t="shared" si="52"/>
        <v/>
      </c>
    </row>
    <row r="529" spans="1:16" x14ac:dyDescent="0.2">
      <c r="A529" s="3">
        <f t="shared" si="53"/>
        <v>528</v>
      </c>
      <c r="D529" s="3" t="s">
        <v>2055</v>
      </c>
      <c r="E529" s="3" t="s">
        <v>2056</v>
      </c>
      <c r="F529" s="3" t="s">
        <v>2057</v>
      </c>
      <c r="G529" s="51" t="s">
        <v>2058</v>
      </c>
      <c r="H529" s="63" t="s">
        <v>2058</v>
      </c>
      <c r="I529" s="3" t="s">
        <v>116</v>
      </c>
      <c r="J529" s="43" t="s">
        <v>21</v>
      </c>
      <c r="K529" s="3" t="str">
        <f>IF(COUNTIF(F$2:F529,F529)&gt;1,"Duplicated, has appeared above","")</f>
        <v/>
      </c>
      <c r="L529" s="3">
        <f t="shared" si="48"/>
        <v>1</v>
      </c>
      <c r="M529" s="3">
        <f t="shared" si="49"/>
        <v>0</v>
      </c>
      <c r="N529" s="3">
        <f t="shared" si="50"/>
        <v>0</v>
      </c>
      <c r="O529" s="3">
        <f t="shared" si="51"/>
        <v>0</v>
      </c>
      <c r="P529" s="3">
        <f t="shared" si="52"/>
        <v>0</v>
      </c>
    </row>
    <row r="530" spans="1:16" x14ac:dyDescent="0.2">
      <c r="A530" s="3">
        <f t="shared" si="53"/>
        <v>529</v>
      </c>
      <c r="E530" s="3" t="s">
        <v>2059</v>
      </c>
      <c r="F530" s="3" t="s">
        <v>2060</v>
      </c>
      <c r="G530" s="51" t="s">
        <v>2061</v>
      </c>
      <c r="H530" s="63" t="s">
        <v>2062</v>
      </c>
      <c r="I530" s="3" t="s">
        <v>2063</v>
      </c>
      <c r="J530" s="43" t="s">
        <v>21</v>
      </c>
      <c r="K530" s="3" t="str">
        <f>IF(COUNTIF(F$2:F530,F530)&gt;1,"Duplicated, has appeared above","")</f>
        <v/>
      </c>
      <c r="L530" s="3">
        <f t="shared" si="48"/>
        <v>1</v>
      </c>
      <c r="M530" s="3">
        <f t="shared" si="49"/>
        <v>0</v>
      </c>
      <c r="N530" s="3">
        <f t="shared" si="50"/>
        <v>0</v>
      </c>
      <c r="O530" s="3">
        <f t="shared" si="51"/>
        <v>0</v>
      </c>
      <c r="P530" s="3">
        <f t="shared" si="52"/>
        <v>0</v>
      </c>
    </row>
    <row r="531" spans="1:16" x14ac:dyDescent="0.2">
      <c r="A531" s="3">
        <f t="shared" si="53"/>
        <v>530</v>
      </c>
      <c r="E531" s="3" t="s">
        <v>2064</v>
      </c>
      <c r="F531" s="3" t="s">
        <v>2065</v>
      </c>
      <c r="G531" s="51" t="s">
        <v>2066</v>
      </c>
      <c r="H531" s="63" t="s">
        <v>2067</v>
      </c>
      <c r="I531" s="3" t="s">
        <v>2068</v>
      </c>
      <c r="J531" s="43" t="s">
        <v>21</v>
      </c>
      <c r="K531" s="3" t="str">
        <f>IF(COUNTIF(F$2:F531,F531)&gt;1,"Duplicated, has appeared above","")</f>
        <v/>
      </c>
      <c r="L531" s="3">
        <f t="shared" si="48"/>
        <v>2</v>
      </c>
      <c r="M531" s="3">
        <f t="shared" si="49"/>
        <v>0</v>
      </c>
      <c r="N531" s="3">
        <f t="shared" si="50"/>
        <v>0</v>
      </c>
      <c r="O531" s="3">
        <f t="shared" si="51"/>
        <v>0</v>
      </c>
      <c r="P531" s="3">
        <f t="shared" si="52"/>
        <v>0</v>
      </c>
    </row>
    <row r="532" spans="1:16" x14ac:dyDescent="0.2">
      <c r="A532" s="3">
        <f t="shared" si="53"/>
        <v>531</v>
      </c>
      <c r="E532" s="3" t="s">
        <v>2069</v>
      </c>
      <c r="F532" s="3" t="s">
        <v>2070</v>
      </c>
      <c r="G532" s="51" t="s">
        <v>709</v>
      </c>
      <c r="H532" s="63" t="s">
        <v>710</v>
      </c>
      <c r="I532" s="3" t="s">
        <v>1332</v>
      </c>
      <c r="J532" s="43" t="s">
        <v>21</v>
      </c>
      <c r="K532" s="3" t="str">
        <f>IF(COUNTIF(F$2:F532,F532)&gt;1,"Duplicated, has appeared above","")</f>
        <v>Duplicated, has appeared above</v>
      </c>
      <c r="L532" s="3" t="str">
        <f t="shared" si="48"/>
        <v/>
      </c>
      <c r="M532" s="3" t="str">
        <f t="shared" si="49"/>
        <v/>
      </c>
      <c r="N532" s="3" t="str">
        <f t="shared" si="50"/>
        <v/>
      </c>
      <c r="O532" s="3" t="str">
        <f t="shared" si="51"/>
        <v/>
      </c>
      <c r="P532" s="3" t="str">
        <f t="shared" si="52"/>
        <v/>
      </c>
    </row>
    <row r="533" spans="1:16" x14ac:dyDescent="0.2">
      <c r="A533" s="3">
        <f t="shared" si="53"/>
        <v>532</v>
      </c>
      <c r="E533" s="3" t="s">
        <v>2071</v>
      </c>
      <c r="F533" s="3" t="s">
        <v>2072</v>
      </c>
      <c r="G533" s="51" t="s">
        <v>2073</v>
      </c>
      <c r="H533" s="63" t="s">
        <v>2074</v>
      </c>
      <c r="I533" s="3" t="s">
        <v>674</v>
      </c>
      <c r="J533" s="43" t="s">
        <v>21</v>
      </c>
      <c r="K533" s="3" t="str">
        <f>IF(COUNTIF(F$2:F533,F533)&gt;1,"Duplicated, has appeared above","")</f>
        <v/>
      </c>
      <c r="L533" s="3">
        <f t="shared" si="48"/>
        <v>1</v>
      </c>
      <c r="M533" s="3">
        <f t="shared" si="49"/>
        <v>0</v>
      </c>
      <c r="N533" s="3">
        <f t="shared" si="50"/>
        <v>0</v>
      </c>
      <c r="O533" s="3">
        <f t="shared" si="51"/>
        <v>0</v>
      </c>
      <c r="P533" s="3">
        <f t="shared" si="52"/>
        <v>0</v>
      </c>
    </row>
    <row r="534" spans="1:16" x14ac:dyDescent="0.2">
      <c r="A534" s="3">
        <f t="shared" si="53"/>
        <v>533</v>
      </c>
      <c r="E534" s="3" t="s">
        <v>2075</v>
      </c>
      <c r="F534" s="3" t="s">
        <v>2076</v>
      </c>
      <c r="G534" s="51" t="s">
        <v>2077</v>
      </c>
      <c r="H534" s="63" t="s">
        <v>2078</v>
      </c>
      <c r="I534" s="3" t="s">
        <v>2079</v>
      </c>
      <c r="J534" s="43" t="s">
        <v>21</v>
      </c>
      <c r="K534" s="3" t="str">
        <f>IF(COUNTIF(F$2:F534,F534)&gt;1,"Duplicated, has appeared above","")</f>
        <v/>
      </c>
      <c r="L534" s="3">
        <f t="shared" si="48"/>
        <v>2</v>
      </c>
      <c r="M534" s="3">
        <f t="shared" si="49"/>
        <v>0</v>
      </c>
      <c r="N534" s="3">
        <f t="shared" si="50"/>
        <v>0</v>
      </c>
      <c r="O534" s="3">
        <f t="shared" si="51"/>
        <v>0</v>
      </c>
      <c r="P534" s="3">
        <f t="shared" si="52"/>
        <v>0</v>
      </c>
    </row>
    <row r="535" spans="1:16" x14ac:dyDescent="0.2">
      <c r="A535" s="3">
        <f t="shared" si="53"/>
        <v>534</v>
      </c>
      <c r="E535" s="3" t="s">
        <v>2080</v>
      </c>
      <c r="F535" s="3" t="s">
        <v>2081</v>
      </c>
      <c r="G535" s="51" t="s">
        <v>2082</v>
      </c>
      <c r="H535" s="63" t="s">
        <v>2083</v>
      </c>
      <c r="I535" s="3" t="s">
        <v>2084</v>
      </c>
      <c r="J535" s="43" t="s">
        <v>21</v>
      </c>
      <c r="K535" s="3" t="str">
        <f>IF(COUNTIF(F$2:F535,F535)&gt;1,"Duplicated, has appeared above","")</f>
        <v/>
      </c>
      <c r="L535" s="3">
        <f t="shared" si="48"/>
        <v>2</v>
      </c>
      <c r="M535" s="3">
        <f t="shared" si="49"/>
        <v>0</v>
      </c>
      <c r="N535" s="3">
        <f t="shared" si="50"/>
        <v>0</v>
      </c>
      <c r="O535" s="3">
        <f t="shared" si="51"/>
        <v>0</v>
      </c>
      <c r="P535" s="3">
        <f t="shared" si="52"/>
        <v>0</v>
      </c>
    </row>
    <row r="536" spans="1:16" x14ac:dyDescent="0.2">
      <c r="A536" s="3">
        <f t="shared" si="53"/>
        <v>535</v>
      </c>
      <c r="D536" s="3" t="s">
        <v>2085</v>
      </c>
      <c r="E536" s="3" t="s">
        <v>2086</v>
      </c>
      <c r="F536" s="3" t="s">
        <v>2087</v>
      </c>
      <c r="G536" s="51" t="s">
        <v>2088</v>
      </c>
      <c r="H536" s="63" t="s">
        <v>2088</v>
      </c>
      <c r="I536" s="3" t="s">
        <v>2088</v>
      </c>
      <c r="J536" s="43" t="s">
        <v>21</v>
      </c>
      <c r="K536" s="3" t="str">
        <f>IF(COUNTIF(F$2:F536,F536)&gt;1,"Duplicated, has appeared above","")</f>
        <v/>
      </c>
      <c r="L536" s="3">
        <f t="shared" si="48"/>
        <v>1</v>
      </c>
      <c r="M536" s="3">
        <f t="shared" si="49"/>
        <v>0</v>
      </c>
      <c r="N536" s="3">
        <f t="shared" si="50"/>
        <v>0</v>
      </c>
      <c r="O536" s="3">
        <f t="shared" si="51"/>
        <v>0</v>
      </c>
      <c r="P536" s="3">
        <f t="shared" si="52"/>
        <v>0</v>
      </c>
    </row>
    <row r="537" spans="1:16" x14ac:dyDescent="0.2">
      <c r="A537" s="3">
        <f t="shared" si="53"/>
        <v>536</v>
      </c>
      <c r="E537" s="3" t="s">
        <v>2089</v>
      </c>
      <c r="F537" s="3" t="s">
        <v>2090</v>
      </c>
      <c r="G537" s="51" t="s">
        <v>2091</v>
      </c>
      <c r="H537" s="63" t="s">
        <v>2092</v>
      </c>
      <c r="I537" s="3" t="s">
        <v>2093</v>
      </c>
      <c r="J537" s="43" t="s">
        <v>21</v>
      </c>
      <c r="K537" s="3" t="str">
        <f>IF(COUNTIF(F$2:F537,F537)&gt;1,"Duplicated, has appeared above","")</f>
        <v/>
      </c>
      <c r="L537" s="3">
        <f t="shared" si="48"/>
        <v>4</v>
      </c>
      <c r="M537" s="3">
        <f t="shared" si="49"/>
        <v>0</v>
      </c>
      <c r="N537" s="3">
        <f t="shared" si="50"/>
        <v>0</v>
      </c>
      <c r="O537" s="3">
        <f t="shared" si="51"/>
        <v>0</v>
      </c>
      <c r="P537" s="3">
        <f t="shared" si="52"/>
        <v>0</v>
      </c>
    </row>
    <row r="538" spans="1:16" x14ac:dyDescent="0.2">
      <c r="A538" s="3">
        <f t="shared" si="53"/>
        <v>537</v>
      </c>
      <c r="E538" s="3" t="s">
        <v>2094</v>
      </c>
      <c r="F538" s="3" t="s">
        <v>2095</v>
      </c>
      <c r="G538" s="51" t="s">
        <v>2096</v>
      </c>
      <c r="H538" s="63" t="s">
        <v>2097</v>
      </c>
      <c r="I538" s="3" t="s">
        <v>2098</v>
      </c>
      <c r="J538" s="43" t="s">
        <v>21</v>
      </c>
      <c r="K538" s="3" t="str">
        <f>IF(COUNTIF(F$2:F538,F538)&gt;1,"Duplicated, has appeared above","")</f>
        <v/>
      </c>
      <c r="L538" s="3">
        <f t="shared" si="48"/>
        <v>1</v>
      </c>
      <c r="M538" s="3">
        <f t="shared" si="49"/>
        <v>0</v>
      </c>
      <c r="N538" s="3">
        <f t="shared" si="50"/>
        <v>0</v>
      </c>
      <c r="O538" s="3">
        <f t="shared" si="51"/>
        <v>0</v>
      </c>
      <c r="P538" s="3">
        <f t="shared" si="52"/>
        <v>0</v>
      </c>
    </row>
    <row r="539" spans="1:16" x14ac:dyDescent="0.2">
      <c r="A539" s="3">
        <f t="shared" si="53"/>
        <v>538</v>
      </c>
      <c r="E539" s="3" t="s">
        <v>2099</v>
      </c>
      <c r="F539" s="3" t="s">
        <v>2100</v>
      </c>
      <c r="G539" s="51" t="s">
        <v>2101</v>
      </c>
      <c r="H539" s="63" t="s">
        <v>2102</v>
      </c>
      <c r="I539" s="3" t="s">
        <v>2103</v>
      </c>
      <c r="J539" s="43" t="s">
        <v>21</v>
      </c>
      <c r="K539" s="3" t="str">
        <f>IF(COUNTIF(F$2:F539,F539)&gt;1,"Duplicated, has appeared above","")</f>
        <v/>
      </c>
      <c r="L539" s="3">
        <f t="shared" si="48"/>
        <v>2</v>
      </c>
      <c r="M539" s="3">
        <f t="shared" si="49"/>
        <v>0</v>
      </c>
      <c r="N539" s="3">
        <f t="shared" si="50"/>
        <v>0</v>
      </c>
      <c r="O539" s="3">
        <f t="shared" si="51"/>
        <v>0</v>
      </c>
      <c r="P539" s="3">
        <f t="shared" si="52"/>
        <v>0</v>
      </c>
    </row>
    <row r="540" spans="1:16" ht="37.5" x14ac:dyDescent="0.2">
      <c r="A540" s="3">
        <f t="shared" si="53"/>
        <v>539</v>
      </c>
      <c r="D540" s="37" t="s">
        <v>2104</v>
      </c>
      <c r="E540" s="3" t="s">
        <v>2105</v>
      </c>
      <c r="F540" s="37" t="s">
        <v>2106</v>
      </c>
      <c r="G540" s="53" t="s">
        <v>2107</v>
      </c>
      <c r="H540" s="65" t="s">
        <v>2108</v>
      </c>
      <c r="I540" s="37" t="s">
        <v>2109</v>
      </c>
      <c r="J540" s="43" t="s">
        <v>21</v>
      </c>
      <c r="K540" s="37" t="str">
        <f>IF(COUNTIF(F$2:F540,F540)&gt;1,"Duplicated, has appeared above","")</f>
        <v/>
      </c>
      <c r="L540" s="3">
        <f t="shared" si="48"/>
        <v>4</v>
      </c>
      <c r="M540" s="3">
        <f t="shared" si="49"/>
        <v>0</v>
      </c>
      <c r="N540" s="3">
        <f t="shared" si="50"/>
        <v>0</v>
      </c>
      <c r="O540" s="3">
        <f t="shared" si="51"/>
        <v>0</v>
      </c>
      <c r="P540" s="3">
        <f t="shared" si="52"/>
        <v>0</v>
      </c>
    </row>
    <row r="541" spans="1:16" x14ac:dyDescent="0.2">
      <c r="A541" s="3">
        <f t="shared" si="53"/>
        <v>540</v>
      </c>
      <c r="E541" s="3" t="s">
        <v>2110</v>
      </c>
      <c r="F541" s="3" t="s">
        <v>2111</v>
      </c>
      <c r="G541" s="51" t="s">
        <v>2112</v>
      </c>
      <c r="H541" s="63" t="s">
        <v>2113</v>
      </c>
      <c r="I541" s="3" t="s">
        <v>2114</v>
      </c>
      <c r="J541" s="43" t="s">
        <v>21</v>
      </c>
      <c r="K541" s="3" t="str">
        <f>IF(COUNTIF(F$2:F541,F541)&gt;1,"Duplicated, has appeared above","")</f>
        <v/>
      </c>
      <c r="L541" s="3">
        <f t="shared" si="48"/>
        <v>1</v>
      </c>
      <c r="M541" s="3">
        <f t="shared" si="49"/>
        <v>0</v>
      </c>
      <c r="N541" s="3">
        <f t="shared" si="50"/>
        <v>0</v>
      </c>
      <c r="O541" s="3">
        <f t="shared" si="51"/>
        <v>0</v>
      </c>
      <c r="P541" s="3">
        <f t="shared" si="52"/>
        <v>0</v>
      </c>
    </row>
    <row r="542" spans="1:16" x14ac:dyDescent="0.2">
      <c r="A542" s="3">
        <f t="shared" si="53"/>
        <v>541</v>
      </c>
      <c r="E542" s="3" t="s">
        <v>2115</v>
      </c>
      <c r="F542" s="3" t="s">
        <v>2116</v>
      </c>
      <c r="G542" s="51" t="s">
        <v>79</v>
      </c>
      <c r="H542" s="63" t="s">
        <v>79</v>
      </c>
      <c r="I542" s="3" t="s">
        <v>78</v>
      </c>
      <c r="J542" s="43" t="s">
        <v>21</v>
      </c>
      <c r="K542" s="3" t="str">
        <f>IF(COUNTIF(F$2:F542,F542)&gt;1,"Duplicated, has appeared above","")</f>
        <v>Duplicated, has appeared above</v>
      </c>
      <c r="L542" s="3" t="str">
        <f t="shared" si="48"/>
        <v/>
      </c>
      <c r="M542" s="3" t="str">
        <f t="shared" si="49"/>
        <v/>
      </c>
      <c r="N542" s="3" t="str">
        <f t="shared" si="50"/>
        <v/>
      </c>
      <c r="O542" s="3" t="str">
        <f t="shared" si="51"/>
        <v/>
      </c>
      <c r="P542" s="3" t="str">
        <f t="shared" si="52"/>
        <v/>
      </c>
    </row>
    <row r="543" spans="1:16" x14ac:dyDescent="0.2">
      <c r="A543" s="3">
        <f t="shared" si="53"/>
        <v>542</v>
      </c>
      <c r="E543" s="3" t="s">
        <v>2117</v>
      </c>
      <c r="F543" s="3" t="s">
        <v>2118</v>
      </c>
      <c r="G543" s="51" t="s">
        <v>2119</v>
      </c>
      <c r="H543" s="63" t="s">
        <v>2119</v>
      </c>
      <c r="I543" s="3" t="s">
        <v>2119</v>
      </c>
      <c r="J543" s="43" t="s">
        <v>21</v>
      </c>
      <c r="K543" s="3" t="str">
        <f>IF(COUNTIF(F$2:F543,F543)&gt;1,"Duplicated, has appeared above","")</f>
        <v/>
      </c>
      <c r="L543" s="3">
        <f t="shared" si="48"/>
        <v>1</v>
      </c>
      <c r="M543" s="3">
        <f t="shared" si="49"/>
        <v>0</v>
      </c>
      <c r="N543" s="3">
        <f t="shared" si="50"/>
        <v>0</v>
      </c>
      <c r="O543" s="3">
        <f t="shared" si="51"/>
        <v>0</v>
      </c>
      <c r="P543" s="3">
        <f t="shared" si="52"/>
        <v>0</v>
      </c>
    </row>
    <row r="544" spans="1:16" x14ac:dyDescent="0.2">
      <c r="A544" s="3">
        <f t="shared" si="53"/>
        <v>543</v>
      </c>
      <c r="E544" s="3" t="s">
        <v>2120</v>
      </c>
      <c r="F544" s="3" t="s">
        <v>2121</v>
      </c>
      <c r="G544" s="51" t="s">
        <v>2122</v>
      </c>
      <c r="H544" s="63" t="s">
        <v>2122</v>
      </c>
      <c r="I544" s="3" t="s">
        <v>2123</v>
      </c>
      <c r="J544" s="43" t="s">
        <v>21</v>
      </c>
      <c r="K544" s="3" t="str">
        <f>IF(COUNTIF(F$2:F544,F544)&gt;1,"Duplicated, has appeared above","")</f>
        <v/>
      </c>
      <c r="L544" s="3">
        <f t="shared" si="48"/>
        <v>3</v>
      </c>
      <c r="M544" s="3">
        <f t="shared" si="49"/>
        <v>0</v>
      </c>
      <c r="N544" s="3">
        <f t="shared" si="50"/>
        <v>0</v>
      </c>
      <c r="O544" s="3">
        <f t="shared" si="51"/>
        <v>0</v>
      </c>
      <c r="P544" s="3">
        <f t="shared" si="52"/>
        <v>0</v>
      </c>
    </row>
    <row r="545" spans="1:16" x14ac:dyDescent="0.2">
      <c r="A545" s="3">
        <f t="shared" si="53"/>
        <v>544</v>
      </c>
      <c r="D545" s="3" t="s">
        <v>2124</v>
      </c>
      <c r="E545" s="3" t="s">
        <v>2125</v>
      </c>
      <c r="F545" s="3" t="s">
        <v>2126</v>
      </c>
      <c r="G545" s="51" t="s">
        <v>2127</v>
      </c>
      <c r="H545" s="63" t="s">
        <v>2127</v>
      </c>
      <c r="I545" s="3" t="s">
        <v>2128</v>
      </c>
      <c r="J545" s="43" t="s">
        <v>21</v>
      </c>
      <c r="K545" s="3" t="str">
        <f>IF(COUNTIF(F$2:F545,F545)&gt;1,"Duplicated, has appeared above","")</f>
        <v/>
      </c>
      <c r="L545" s="3">
        <f t="shared" si="48"/>
        <v>3</v>
      </c>
      <c r="M545" s="3">
        <f t="shared" si="49"/>
        <v>0</v>
      </c>
      <c r="N545" s="3">
        <f t="shared" si="50"/>
        <v>0</v>
      </c>
      <c r="O545" s="3">
        <f t="shared" si="51"/>
        <v>0</v>
      </c>
      <c r="P545" s="3">
        <f t="shared" si="52"/>
        <v>0</v>
      </c>
    </row>
    <row r="546" spans="1:16" x14ac:dyDescent="0.2">
      <c r="A546" s="3">
        <f t="shared" si="53"/>
        <v>545</v>
      </c>
      <c r="E546" s="3" t="s">
        <v>2129</v>
      </c>
      <c r="F546" s="3" t="s">
        <v>2130</v>
      </c>
      <c r="G546" s="51" t="s">
        <v>2131</v>
      </c>
      <c r="H546" s="63" t="s">
        <v>2132</v>
      </c>
      <c r="I546" s="3" t="s">
        <v>2133</v>
      </c>
      <c r="J546" s="43" t="s">
        <v>21</v>
      </c>
      <c r="K546" s="3" t="str">
        <f>IF(COUNTIF(F$2:F546,F546)&gt;1,"Duplicated, has appeared above","")</f>
        <v/>
      </c>
      <c r="L546" s="3">
        <f t="shared" si="48"/>
        <v>2</v>
      </c>
      <c r="M546" s="3">
        <f t="shared" si="49"/>
        <v>0</v>
      </c>
      <c r="N546" s="3">
        <f t="shared" si="50"/>
        <v>0</v>
      </c>
      <c r="O546" s="3">
        <f t="shared" si="51"/>
        <v>0</v>
      </c>
      <c r="P546" s="3">
        <f t="shared" si="52"/>
        <v>0</v>
      </c>
    </row>
    <row r="547" spans="1:16" x14ac:dyDescent="0.2">
      <c r="A547" s="3">
        <f t="shared" si="53"/>
        <v>546</v>
      </c>
      <c r="E547" s="3" t="s">
        <v>2134</v>
      </c>
      <c r="F547" s="3" t="s">
        <v>2135</v>
      </c>
      <c r="G547" s="51" t="s">
        <v>2136</v>
      </c>
      <c r="H547" s="63" t="s">
        <v>2136</v>
      </c>
      <c r="I547" s="3" t="s">
        <v>2137</v>
      </c>
      <c r="J547" s="43" t="s">
        <v>21</v>
      </c>
      <c r="K547" s="3" t="str">
        <f>IF(COUNTIF(F$2:F547,F547)&gt;1,"Duplicated, has appeared above","")</f>
        <v/>
      </c>
      <c r="L547" s="3">
        <f t="shared" si="48"/>
        <v>2</v>
      </c>
      <c r="M547" s="3">
        <f t="shared" si="49"/>
        <v>0</v>
      </c>
      <c r="N547" s="3">
        <f t="shared" si="50"/>
        <v>0</v>
      </c>
      <c r="O547" s="3">
        <f t="shared" si="51"/>
        <v>0</v>
      </c>
      <c r="P547" s="3">
        <f t="shared" si="52"/>
        <v>0</v>
      </c>
    </row>
    <row r="548" spans="1:16" ht="37.5" x14ac:dyDescent="0.2">
      <c r="A548" s="3">
        <f t="shared" si="53"/>
        <v>547</v>
      </c>
      <c r="E548" s="3" t="s">
        <v>2138</v>
      </c>
      <c r="F548" s="3" t="s">
        <v>2139</v>
      </c>
      <c r="G548" s="51" t="s">
        <v>2140</v>
      </c>
      <c r="H548" s="63" t="s">
        <v>2141</v>
      </c>
      <c r="I548" s="3" t="s">
        <v>2142</v>
      </c>
      <c r="J548" s="43" t="s">
        <v>21</v>
      </c>
      <c r="K548" s="3" t="str">
        <f>IF(COUNTIF(F$2:F548,F548)&gt;1,"Duplicated, has appeared above","")</f>
        <v/>
      </c>
      <c r="L548" s="3">
        <f t="shared" si="48"/>
        <v>1</v>
      </c>
      <c r="M548" s="3">
        <f t="shared" si="49"/>
        <v>0</v>
      </c>
      <c r="N548" s="3">
        <f t="shared" si="50"/>
        <v>0</v>
      </c>
      <c r="O548" s="3">
        <f t="shared" si="51"/>
        <v>0</v>
      </c>
      <c r="P548" s="3">
        <f t="shared" si="52"/>
        <v>0</v>
      </c>
    </row>
    <row r="549" spans="1:16" ht="37.5" x14ac:dyDescent="0.2">
      <c r="A549" s="3">
        <f t="shared" si="53"/>
        <v>548</v>
      </c>
      <c r="D549" s="3" t="s">
        <v>2143</v>
      </c>
      <c r="E549" s="3"/>
      <c r="F549" s="3"/>
      <c r="G549" s="52"/>
      <c r="H549" s="64"/>
      <c r="J549" s="43" t="s">
        <v>21</v>
      </c>
      <c r="K549" s="3" t="str">
        <f>IF(COUNTIF(F$2:F549,F549)&gt;1,"Duplicated, has appeared above","")</f>
        <v/>
      </c>
      <c r="L549" s="3" t="str">
        <f t="shared" si="48"/>
        <v/>
      </c>
      <c r="M549" s="3" t="str">
        <f t="shared" si="49"/>
        <v/>
      </c>
      <c r="N549" s="3" t="str">
        <f t="shared" si="50"/>
        <v/>
      </c>
      <c r="O549" s="3" t="str">
        <f t="shared" si="51"/>
        <v/>
      </c>
      <c r="P549" s="3" t="str">
        <f t="shared" si="52"/>
        <v/>
      </c>
    </row>
    <row r="550" spans="1:16" x14ac:dyDescent="0.2">
      <c r="A550" s="3">
        <f t="shared" si="53"/>
        <v>549</v>
      </c>
      <c r="D550" s="3" t="s">
        <v>2144</v>
      </c>
      <c r="E550" s="3"/>
      <c r="F550" s="3"/>
      <c r="G550" s="52"/>
      <c r="H550" s="64"/>
      <c r="J550" s="43" t="s">
        <v>21</v>
      </c>
      <c r="K550" s="3" t="str">
        <f>IF(COUNTIF(F$2:F550,F550)&gt;1,"Duplicated, has appeared above","")</f>
        <v/>
      </c>
      <c r="L550" s="3" t="str">
        <f t="shared" si="48"/>
        <v/>
      </c>
      <c r="M550" s="3" t="str">
        <f t="shared" si="49"/>
        <v/>
      </c>
      <c r="N550" s="3" t="str">
        <f t="shared" si="50"/>
        <v/>
      </c>
      <c r="O550" s="3" t="str">
        <f t="shared" si="51"/>
        <v/>
      </c>
      <c r="P550" s="3" t="str">
        <f t="shared" si="52"/>
        <v/>
      </c>
    </row>
    <row r="551" spans="1:16" x14ac:dyDescent="0.2">
      <c r="A551" s="3">
        <f t="shared" si="53"/>
        <v>550</v>
      </c>
      <c r="D551" s="3" t="s">
        <v>2145</v>
      </c>
      <c r="E551" s="3"/>
      <c r="F551" s="3"/>
      <c r="G551" s="52"/>
      <c r="H551" s="64"/>
      <c r="J551" s="43" t="s">
        <v>21</v>
      </c>
      <c r="K551" s="3" t="str">
        <f>IF(COUNTIF(F$2:F551,F551)&gt;1,"Duplicated, has appeared above","")</f>
        <v/>
      </c>
      <c r="L551" s="3" t="str">
        <f t="shared" si="48"/>
        <v/>
      </c>
      <c r="M551" s="3" t="str">
        <f t="shared" si="49"/>
        <v/>
      </c>
      <c r="N551" s="3" t="str">
        <f t="shared" si="50"/>
        <v/>
      </c>
      <c r="O551" s="3" t="str">
        <f t="shared" si="51"/>
        <v/>
      </c>
      <c r="P551" s="3" t="str">
        <f t="shared" si="52"/>
        <v/>
      </c>
    </row>
    <row r="552" spans="1:16" x14ac:dyDescent="0.2">
      <c r="A552" s="3">
        <f t="shared" si="53"/>
        <v>551</v>
      </c>
      <c r="D552" s="3" t="s">
        <v>2146</v>
      </c>
      <c r="E552" s="3"/>
      <c r="F552" s="3"/>
      <c r="G552" s="52"/>
      <c r="H552" s="64"/>
      <c r="J552" s="43" t="s">
        <v>21</v>
      </c>
      <c r="K552" s="3" t="str">
        <f>IF(COUNTIF(F$2:F552,F552)&gt;1,"Duplicated, has appeared above","")</f>
        <v/>
      </c>
      <c r="L552" s="3" t="str">
        <f t="shared" si="48"/>
        <v/>
      </c>
      <c r="M552" s="3" t="str">
        <f t="shared" si="49"/>
        <v/>
      </c>
      <c r="N552" s="3" t="str">
        <f t="shared" si="50"/>
        <v/>
      </c>
      <c r="O552" s="3" t="str">
        <f t="shared" si="51"/>
        <v/>
      </c>
      <c r="P552" s="3" t="str">
        <f t="shared" si="52"/>
        <v/>
      </c>
    </row>
    <row r="553" spans="1:16" x14ac:dyDescent="0.2">
      <c r="A553" s="3">
        <f t="shared" si="53"/>
        <v>552</v>
      </c>
      <c r="D553" s="3" t="s">
        <v>2147</v>
      </c>
      <c r="E553" s="3"/>
      <c r="F553" s="3"/>
      <c r="G553" s="52"/>
      <c r="H553" s="64"/>
      <c r="J553" s="43" t="s">
        <v>21</v>
      </c>
      <c r="K553" s="3" t="str">
        <f>IF(COUNTIF(F$2:F553,F553)&gt;1,"Duplicated, has appeared above","")</f>
        <v/>
      </c>
      <c r="L553" s="3" t="str">
        <f t="shared" si="48"/>
        <v/>
      </c>
      <c r="M553" s="3" t="str">
        <f t="shared" si="49"/>
        <v/>
      </c>
      <c r="N553" s="3" t="str">
        <f t="shared" si="50"/>
        <v/>
      </c>
      <c r="O553" s="3" t="str">
        <f t="shared" si="51"/>
        <v/>
      </c>
      <c r="P553" s="3" t="str">
        <f t="shared" si="52"/>
        <v/>
      </c>
    </row>
    <row r="554" spans="1:16" x14ac:dyDescent="0.2">
      <c r="A554" s="3">
        <f t="shared" si="53"/>
        <v>553</v>
      </c>
      <c r="D554" s="3" t="s">
        <v>2148</v>
      </c>
      <c r="E554" s="3"/>
      <c r="F554" s="3"/>
      <c r="G554" s="52"/>
      <c r="H554" s="64"/>
      <c r="J554" s="43" t="s">
        <v>21</v>
      </c>
      <c r="K554" s="3" t="str">
        <f>IF(COUNTIF(F$2:F554,F554)&gt;1,"Duplicated, has appeared above","")</f>
        <v/>
      </c>
      <c r="L554" s="3" t="str">
        <f t="shared" si="48"/>
        <v/>
      </c>
      <c r="M554" s="3" t="str">
        <f t="shared" si="49"/>
        <v/>
      </c>
      <c r="N554" s="3" t="str">
        <f t="shared" si="50"/>
        <v/>
      </c>
      <c r="O554" s="3" t="str">
        <f t="shared" si="51"/>
        <v/>
      </c>
      <c r="P554" s="3" t="str">
        <f t="shared" si="52"/>
        <v/>
      </c>
    </row>
    <row r="555" spans="1:16" x14ac:dyDescent="0.2">
      <c r="A555" s="3">
        <f t="shared" si="53"/>
        <v>554</v>
      </c>
      <c r="D555" s="3" t="s">
        <v>2149</v>
      </c>
      <c r="E555" s="3"/>
      <c r="F555" s="3"/>
      <c r="G555" s="52"/>
      <c r="H555" s="64"/>
      <c r="J555" s="43" t="s">
        <v>21</v>
      </c>
      <c r="K555" s="3" t="str">
        <f>IF(COUNTIF(F$2:F555,F555)&gt;1,"Duplicated, has appeared above","")</f>
        <v/>
      </c>
      <c r="L555" s="3" t="str">
        <f t="shared" si="48"/>
        <v/>
      </c>
      <c r="M555" s="3" t="str">
        <f t="shared" si="49"/>
        <v/>
      </c>
      <c r="N555" s="3" t="str">
        <f t="shared" si="50"/>
        <v/>
      </c>
      <c r="O555" s="3" t="str">
        <f t="shared" si="51"/>
        <v/>
      </c>
      <c r="P555" s="3" t="str">
        <f t="shared" si="52"/>
        <v/>
      </c>
    </row>
    <row r="556" spans="1:16" x14ac:dyDescent="0.2">
      <c r="A556" s="3">
        <f t="shared" si="53"/>
        <v>555</v>
      </c>
      <c r="D556" s="3" t="s">
        <v>2150</v>
      </c>
      <c r="E556" s="3"/>
      <c r="F556" s="3"/>
      <c r="G556" s="52"/>
      <c r="H556" s="64"/>
      <c r="J556" s="43" t="s">
        <v>21</v>
      </c>
      <c r="K556" s="3" t="str">
        <f>IF(COUNTIF(F$2:F556,F556)&gt;1,"Duplicated, has appeared above","")</f>
        <v/>
      </c>
      <c r="L556" s="3" t="str">
        <f t="shared" si="48"/>
        <v/>
      </c>
      <c r="M556" s="3" t="str">
        <f t="shared" si="49"/>
        <v/>
      </c>
      <c r="N556" s="3" t="str">
        <f t="shared" si="50"/>
        <v/>
      </c>
      <c r="O556" s="3" t="str">
        <f t="shared" si="51"/>
        <v/>
      </c>
      <c r="P556" s="3" t="str">
        <f t="shared" si="52"/>
        <v/>
      </c>
    </row>
    <row r="557" spans="1:16" x14ac:dyDescent="0.2">
      <c r="A557" s="3">
        <f t="shared" si="53"/>
        <v>556</v>
      </c>
      <c r="D557" s="3" t="s">
        <v>2151</v>
      </c>
      <c r="E557" s="3"/>
      <c r="F557" s="3"/>
      <c r="G557" s="52"/>
      <c r="H557" s="64"/>
      <c r="J557" s="43" t="s">
        <v>21</v>
      </c>
      <c r="K557" s="3" t="str">
        <f>IF(COUNTIF(F$2:F557,F557)&gt;1,"Duplicated, has appeared above","")</f>
        <v/>
      </c>
      <c r="L557" s="3" t="str">
        <f t="shared" si="48"/>
        <v/>
      </c>
      <c r="M557" s="3" t="str">
        <f t="shared" si="49"/>
        <v/>
      </c>
      <c r="N557" s="3" t="str">
        <f t="shared" si="50"/>
        <v/>
      </c>
      <c r="O557" s="3" t="str">
        <f t="shared" si="51"/>
        <v/>
      </c>
      <c r="P557" s="3" t="str">
        <f t="shared" si="52"/>
        <v/>
      </c>
    </row>
    <row r="558" spans="1:16" ht="37.5" x14ac:dyDescent="0.2">
      <c r="A558" s="3">
        <f t="shared" si="53"/>
        <v>557</v>
      </c>
      <c r="D558" s="37" t="s">
        <v>2152</v>
      </c>
      <c r="E558" s="3" t="s">
        <v>2153</v>
      </c>
      <c r="F558" s="37" t="s">
        <v>2154</v>
      </c>
      <c r="G558" s="53" t="s">
        <v>2155</v>
      </c>
      <c r="H558" s="65" t="s">
        <v>2156</v>
      </c>
      <c r="I558" s="37" t="s">
        <v>2157</v>
      </c>
      <c r="J558" s="43" t="s">
        <v>21</v>
      </c>
      <c r="K558" s="37" t="str">
        <f>IF(COUNTIF(F$2:F558,F558)&gt;1,"Duplicated, has appeared above","")</f>
        <v/>
      </c>
      <c r="L558" s="3">
        <f t="shared" si="48"/>
        <v>5</v>
      </c>
      <c r="M558" s="3">
        <f t="shared" si="49"/>
        <v>0</v>
      </c>
      <c r="N558" s="3">
        <f t="shared" si="50"/>
        <v>0</v>
      </c>
      <c r="O558" s="3">
        <f t="shared" si="51"/>
        <v>0</v>
      </c>
      <c r="P558" s="3">
        <f t="shared" si="52"/>
        <v>0</v>
      </c>
    </row>
    <row r="559" spans="1:16" x14ac:dyDescent="0.2">
      <c r="A559" s="3">
        <f t="shared" si="53"/>
        <v>558</v>
      </c>
      <c r="D559" s="3" t="s">
        <v>2158</v>
      </c>
      <c r="E559" s="3"/>
      <c r="F559" s="3"/>
      <c r="G559" s="52"/>
      <c r="H559" s="64"/>
      <c r="J559" s="43" t="s">
        <v>21</v>
      </c>
      <c r="K559" s="3" t="str">
        <f>IF(COUNTIF(F$2:F559,F559)&gt;1,"Duplicated, has appeared above","")</f>
        <v/>
      </c>
      <c r="L559" s="3" t="str">
        <f t="shared" si="48"/>
        <v/>
      </c>
      <c r="M559" s="3" t="str">
        <f t="shared" si="49"/>
        <v/>
      </c>
      <c r="N559" s="3" t="str">
        <f t="shared" si="50"/>
        <v/>
      </c>
      <c r="O559" s="3" t="str">
        <f t="shared" si="51"/>
        <v/>
      </c>
      <c r="P559" s="3" t="str">
        <f t="shared" si="52"/>
        <v/>
      </c>
    </row>
    <row r="560" spans="1:16" ht="37.5" x14ac:dyDescent="0.2">
      <c r="A560" s="3">
        <f t="shared" si="53"/>
        <v>559</v>
      </c>
      <c r="D560" s="3" t="s">
        <v>2159</v>
      </c>
      <c r="E560" s="3"/>
      <c r="F560" s="3"/>
      <c r="G560" s="52"/>
      <c r="H560" s="64"/>
      <c r="J560" s="43" t="s">
        <v>21</v>
      </c>
      <c r="K560" s="3" t="str">
        <f>IF(COUNTIF(F$2:F560,F560)&gt;1,"Duplicated, has appeared above","")</f>
        <v/>
      </c>
      <c r="L560" s="3" t="str">
        <f t="shared" si="48"/>
        <v/>
      </c>
      <c r="M560" s="3" t="str">
        <f t="shared" si="49"/>
        <v/>
      </c>
      <c r="N560" s="3" t="str">
        <f t="shared" si="50"/>
        <v/>
      </c>
      <c r="O560" s="3" t="str">
        <f t="shared" si="51"/>
        <v/>
      </c>
      <c r="P560" s="3" t="str">
        <f t="shared" si="52"/>
        <v/>
      </c>
    </row>
    <row r="561" spans="1:16" x14ac:dyDescent="0.2">
      <c r="A561" s="3">
        <f t="shared" si="53"/>
        <v>560</v>
      </c>
      <c r="D561" s="3" t="s">
        <v>2160</v>
      </c>
      <c r="E561" s="3" t="s">
        <v>2161</v>
      </c>
      <c r="F561" s="3" t="s">
        <v>2162</v>
      </c>
      <c r="G561" s="51" t="s">
        <v>2163</v>
      </c>
      <c r="H561" s="63" t="s">
        <v>2164</v>
      </c>
      <c r="I561" s="3" t="s">
        <v>2165</v>
      </c>
      <c r="J561" s="43" t="s">
        <v>21</v>
      </c>
      <c r="K561" s="3" t="str">
        <f>IF(COUNTIF(F$2:F561,F561)&gt;1,"Duplicated, has appeared above","")</f>
        <v/>
      </c>
      <c r="L561" s="3">
        <f t="shared" si="48"/>
        <v>2</v>
      </c>
      <c r="M561" s="3">
        <f t="shared" si="49"/>
        <v>0</v>
      </c>
      <c r="N561" s="3">
        <f t="shared" si="50"/>
        <v>0</v>
      </c>
      <c r="O561" s="3">
        <f t="shared" si="51"/>
        <v>0</v>
      </c>
      <c r="P561" s="3">
        <f t="shared" si="52"/>
        <v>0</v>
      </c>
    </row>
    <row r="562" spans="1:16" x14ac:dyDescent="0.2">
      <c r="A562" s="3">
        <f t="shared" si="53"/>
        <v>561</v>
      </c>
      <c r="D562" s="3" t="s">
        <v>2166</v>
      </c>
      <c r="E562" s="3"/>
      <c r="F562" s="3"/>
      <c r="G562" s="52"/>
      <c r="H562" s="64"/>
      <c r="J562" s="43" t="s">
        <v>21</v>
      </c>
      <c r="K562" s="3" t="str">
        <f>IF(COUNTIF(F$2:F562,F562)&gt;1,"Duplicated, has appeared above","")</f>
        <v/>
      </c>
      <c r="L562" s="3" t="str">
        <f t="shared" si="48"/>
        <v/>
      </c>
      <c r="M562" s="3" t="str">
        <f t="shared" si="49"/>
        <v/>
      </c>
      <c r="N562" s="3" t="str">
        <f t="shared" si="50"/>
        <v/>
      </c>
      <c r="O562" s="3" t="str">
        <f t="shared" si="51"/>
        <v/>
      </c>
      <c r="P562" s="3" t="str">
        <f t="shared" si="52"/>
        <v/>
      </c>
    </row>
    <row r="563" spans="1:16" x14ac:dyDescent="0.2">
      <c r="A563" s="3">
        <f t="shared" si="53"/>
        <v>562</v>
      </c>
      <c r="D563" s="3" t="s">
        <v>2167</v>
      </c>
      <c r="E563" s="3" t="s">
        <v>2168</v>
      </c>
      <c r="F563" s="3" t="s">
        <v>2169</v>
      </c>
      <c r="G563" s="51" t="s">
        <v>2170</v>
      </c>
      <c r="H563" s="63" t="s">
        <v>2171</v>
      </c>
      <c r="I563" s="3" t="s">
        <v>2172</v>
      </c>
      <c r="J563" s="43" t="s">
        <v>21</v>
      </c>
      <c r="K563" s="3" t="str">
        <f>IF(COUNTIF(F$2:F563,F563)&gt;1,"Duplicated, has appeared above","")</f>
        <v/>
      </c>
      <c r="L563" s="3">
        <f t="shared" si="48"/>
        <v>2</v>
      </c>
      <c r="M563" s="3">
        <f t="shared" si="49"/>
        <v>0</v>
      </c>
      <c r="N563" s="3">
        <f t="shared" si="50"/>
        <v>0</v>
      </c>
      <c r="O563" s="3">
        <f t="shared" si="51"/>
        <v>0</v>
      </c>
      <c r="P563" s="3">
        <f t="shared" si="52"/>
        <v>0</v>
      </c>
    </row>
    <row r="564" spans="1:16" x14ac:dyDescent="0.2">
      <c r="A564" s="3">
        <f t="shared" si="53"/>
        <v>563</v>
      </c>
      <c r="D564" s="3" t="s">
        <v>2173</v>
      </c>
      <c r="E564" s="3" t="s">
        <v>2174</v>
      </c>
      <c r="F564" s="3" t="s">
        <v>2175</v>
      </c>
      <c r="G564" s="51" t="s">
        <v>2176</v>
      </c>
      <c r="H564" s="63" t="s">
        <v>2177</v>
      </c>
      <c r="I564" s="3" t="s">
        <v>2178</v>
      </c>
      <c r="J564" s="43" t="s">
        <v>21</v>
      </c>
      <c r="K564" s="3" t="str">
        <f>IF(COUNTIF(F$2:F564,F564)&gt;1,"Duplicated, has appeared above","")</f>
        <v/>
      </c>
      <c r="L564" s="3">
        <f t="shared" si="48"/>
        <v>3</v>
      </c>
      <c r="M564" s="3">
        <f t="shared" si="49"/>
        <v>0</v>
      </c>
      <c r="N564" s="3">
        <f t="shared" si="50"/>
        <v>0</v>
      </c>
      <c r="O564" s="3">
        <f t="shared" si="51"/>
        <v>0</v>
      </c>
      <c r="P564" s="3">
        <f t="shared" si="52"/>
        <v>0</v>
      </c>
    </row>
    <row r="565" spans="1:16" x14ac:dyDescent="0.2">
      <c r="A565" s="3">
        <f t="shared" si="53"/>
        <v>564</v>
      </c>
      <c r="D565" s="3" t="s">
        <v>2179</v>
      </c>
      <c r="E565" s="3" t="s">
        <v>2180</v>
      </c>
      <c r="F565" s="3" t="s">
        <v>2181</v>
      </c>
      <c r="G565" s="51" t="s">
        <v>2182</v>
      </c>
      <c r="H565" s="63" t="s">
        <v>2183</v>
      </c>
      <c r="I565" s="3" t="s">
        <v>2184</v>
      </c>
      <c r="J565" s="43" t="s">
        <v>21</v>
      </c>
      <c r="K565" s="3" t="str">
        <f>IF(COUNTIF(F$2:F565,F565)&gt;1,"Duplicated, has appeared above","")</f>
        <v/>
      </c>
      <c r="L565" s="3">
        <f t="shared" si="48"/>
        <v>3</v>
      </c>
      <c r="M565" s="3">
        <f t="shared" si="49"/>
        <v>0</v>
      </c>
      <c r="N565" s="3">
        <f t="shared" si="50"/>
        <v>0</v>
      </c>
      <c r="O565" s="3">
        <f t="shared" si="51"/>
        <v>0</v>
      </c>
      <c r="P565" s="3">
        <f t="shared" si="52"/>
        <v>0</v>
      </c>
    </row>
    <row r="566" spans="1:16" ht="40.5" x14ac:dyDescent="0.2">
      <c r="A566" s="3">
        <f t="shared" si="53"/>
        <v>565</v>
      </c>
      <c r="D566" s="37" t="s">
        <v>2185</v>
      </c>
      <c r="E566" s="37" t="s">
        <v>2186</v>
      </c>
      <c r="F566" s="37" t="s">
        <v>2187</v>
      </c>
      <c r="G566" s="53" t="s">
        <v>2188</v>
      </c>
      <c r="H566" s="65" t="s">
        <v>2189</v>
      </c>
      <c r="I566" s="37" t="s">
        <v>2190</v>
      </c>
      <c r="J566" s="43" t="s">
        <v>21</v>
      </c>
      <c r="K566" s="37" t="str">
        <f>IF(COUNTIF(F$2:F566,F566)&gt;1,"Duplicated, has appeared above","")</f>
        <v/>
      </c>
      <c r="L566" s="3">
        <f t="shared" si="48"/>
        <v>8</v>
      </c>
      <c r="M566" s="3">
        <f t="shared" si="49"/>
        <v>0</v>
      </c>
      <c r="N566" s="3">
        <f t="shared" si="50"/>
        <v>0</v>
      </c>
      <c r="O566" s="3">
        <f t="shared" si="51"/>
        <v>0</v>
      </c>
      <c r="P566" s="3">
        <f t="shared" si="52"/>
        <v>0</v>
      </c>
    </row>
    <row r="567" spans="1:16" x14ac:dyDescent="0.2">
      <c r="A567" s="3">
        <f t="shared" si="53"/>
        <v>566</v>
      </c>
      <c r="D567" s="3" t="s">
        <v>2191</v>
      </c>
      <c r="E567" s="3"/>
      <c r="F567" s="3"/>
      <c r="G567" s="52"/>
      <c r="H567" s="64"/>
      <c r="J567" s="43" t="s">
        <v>21</v>
      </c>
      <c r="K567" s="3" t="str">
        <f>IF(COUNTIF(F$2:F567,F567)&gt;1,"Duplicated, has appeared above","")</f>
        <v/>
      </c>
      <c r="L567" s="3" t="str">
        <f t="shared" si="48"/>
        <v/>
      </c>
      <c r="M567" s="3" t="str">
        <f t="shared" si="49"/>
        <v/>
      </c>
      <c r="N567" s="3" t="str">
        <f t="shared" si="50"/>
        <v/>
      </c>
      <c r="O567" s="3" t="str">
        <f t="shared" si="51"/>
        <v/>
      </c>
      <c r="P567" s="3" t="str">
        <f t="shared" si="52"/>
        <v/>
      </c>
    </row>
    <row r="568" spans="1:16" x14ac:dyDescent="0.2">
      <c r="A568" s="3">
        <f t="shared" si="53"/>
        <v>567</v>
      </c>
      <c r="D568" s="3" t="s">
        <v>2192</v>
      </c>
      <c r="E568" s="3" t="s">
        <v>2193</v>
      </c>
      <c r="F568" s="3" t="s">
        <v>2194</v>
      </c>
      <c r="G568" s="51" t="s">
        <v>2195</v>
      </c>
      <c r="H568" s="63" t="s">
        <v>2196</v>
      </c>
      <c r="I568" s="3" t="s">
        <v>2178</v>
      </c>
      <c r="J568" s="43" t="s">
        <v>21</v>
      </c>
      <c r="K568" s="3" t="str">
        <f>IF(COUNTIF(F$2:F568,F568)&gt;1,"Duplicated, has appeared above","")</f>
        <v/>
      </c>
      <c r="L568" s="3">
        <f t="shared" si="48"/>
        <v>2</v>
      </c>
      <c r="M568" s="3">
        <f t="shared" si="49"/>
        <v>0</v>
      </c>
      <c r="N568" s="3">
        <f t="shared" si="50"/>
        <v>0</v>
      </c>
      <c r="O568" s="3">
        <f t="shared" si="51"/>
        <v>0</v>
      </c>
      <c r="P568" s="3">
        <f t="shared" si="52"/>
        <v>0</v>
      </c>
    </row>
    <row r="569" spans="1:16" x14ac:dyDescent="0.2">
      <c r="A569" s="3">
        <f t="shared" si="53"/>
        <v>568</v>
      </c>
      <c r="D569" s="3" t="s">
        <v>2197</v>
      </c>
      <c r="E569" s="3"/>
      <c r="F569" s="3"/>
      <c r="G569" s="52"/>
      <c r="H569" s="64"/>
      <c r="J569" s="43" t="s">
        <v>21</v>
      </c>
      <c r="K569" s="3" t="str">
        <f>IF(COUNTIF(F$2:F569,F569)&gt;1,"Duplicated, has appeared above","")</f>
        <v/>
      </c>
      <c r="L569" s="3" t="str">
        <f t="shared" si="48"/>
        <v/>
      </c>
      <c r="M569" s="3" t="str">
        <f t="shared" si="49"/>
        <v/>
      </c>
      <c r="N569" s="3" t="str">
        <f t="shared" si="50"/>
        <v/>
      </c>
      <c r="O569" s="3" t="str">
        <f t="shared" si="51"/>
        <v/>
      </c>
      <c r="P569" s="3" t="str">
        <f t="shared" si="52"/>
        <v/>
      </c>
    </row>
    <row r="570" spans="1:16" x14ac:dyDescent="0.2">
      <c r="A570" s="3">
        <f t="shared" si="53"/>
        <v>569</v>
      </c>
      <c r="D570" s="3" t="s">
        <v>2198</v>
      </c>
      <c r="E570" s="3"/>
      <c r="F570" s="3"/>
      <c r="G570" s="52"/>
      <c r="H570" s="64"/>
      <c r="J570" s="43" t="s">
        <v>21</v>
      </c>
      <c r="K570" s="3" t="str">
        <f>IF(COUNTIF(F$2:F570,F570)&gt;1,"Duplicated, has appeared above","")</f>
        <v/>
      </c>
      <c r="L570" s="3" t="str">
        <f t="shared" si="48"/>
        <v/>
      </c>
      <c r="M570" s="3" t="str">
        <f t="shared" si="49"/>
        <v/>
      </c>
      <c r="N570" s="3" t="str">
        <f t="shared" si="50"/>
        <v/>
      </c>
      <c r="O570" s="3" t="str">
        <f t="shared" si="51"/>
        <v/>
      </c>
      <c r="P570" s="3" t="str">
        <f t="shared" si="52"/>
        <v/>
      </c>
    </row>
    <row r="571" spans="1:16" ht="56.25" x14ac:dyDescent="0.2">
      <c r="A571" s="3">
        <f t="shared" si="53"/>
        <v>570</v>
      </c>
      <c r="D571" s="3" t="s">
        <v>2199</v>
      </c>
      <c r="E571" s="3" t="s">
        <v>2200</v>
      </c>
      <c r="F571" s="3" t="s">
        <v>2201</v>
      </c>
      <c r="G571" s="51" t="s">
        <v>2202</v>
      </c>
      <c r="H571" s="63" t="s">
        <v>2203</v>
      </c>
      <c r="I571" s="3" t="s">
        <v>2204</v>
      </c>
      <c r="J571" s="43" t="s">
        <v>21</v>
      </c>
      <c r="K571" s="3" t="str">
        <f>IF(COUNTIF(F$2:F571,F571)&gt;1,"Duplicated, has appeared above","")</f>
        <v/>
      </c>
      <c r="L571" s="3">
        <f t="shared" si="48"/>
        <v>8</v>
      </c>
      <c r="M571" s="3">
        <f t="shared" si="49"/>
        <v>0</v>
      </c>
      <c r="N571" s="3">
        <f t="shared" si="50"/>
        <v>0</v>
      </c>
      <c r="O571" s="3">
        <f t="shared" si="51"/>
        <v>0</v>
      </c>
      <c r="P571" s="3">
        <f t="shared" si="52"/>
        <v>0</v>
      </c>
    </row>
    <row r="572" spans="1:16" x14ac:dyDescent="0.2">
      <c r="A572" s="3">
        <f t="shared" si="53"/>
        <v>571</v>
      </c>
      <c r="D572" s="3" t="s">
        <v>2205</v>
      </c>
      <c r="E572" s="3" t="s">
        <v>2206</v>
      </c>
      <c r="F572" s="3" t="s">
        <v>235</v>
      </c>
      <c r="G572" s="51" t="s">
        <v>2207</v>
      </c>
      <c r="H572" s="63" t="s">
        <v>237</v>
      </c>
      <c r="I572" s="3" t="s">
        <v>238</v>
      </c>
      <c r="J572" s="43" t="s">
        <v>21</v>
      </c>
      <c r="K572" s="3" t="str">
        <f>IF(COUNTIF(F$2:F572,F572)&gt;1,"Duplicated, has appeared above","")</f>
        <v>Duplicated, has appeared above</v>
      </c>
      <c r="L572" s="3" t="str">
        <f t="shared" si="48"/>
        <v/>
      </c>
      <c r="M572" s="3" t="str">
        <f t="shared" si="49"/>
        <v/>
      </c>
      <c r="N572" s="3" t="str">
        <f t="shared" si="50"/>
        <v/>
      </c>
      <c r="O572" s="3" t="str">
        <f t="shared" si="51"/>
        <v/>
      </c>
      <c r="P572" s="3" t="str">
        <f t="shared" si="52"/>
        <v/>
      </c>
    </row>
    <row r="573" spans="1:16" x14ac:dyDescent="0.2">
      <c r="A573" s="3">
        <f t="shared" si="53"/>
        <v>572</v>
      </c>
      <c r="D573" s="3" t="s">
        <v>2208</v>
      </c>
      <c r="E573" s="3"/>
      <c r="F573" s="3"/>
      <c r="G573" s="52"/>
      <c r="H573" s="64"/>
      <c r="J573" s="43" t="s">
        <v>21</v>
      </c>
      <c r="K573" s="3" t="str">
        <f>IF(COUNTIF(F$2:F573,F573)&gt;1,"Duplicated, has appeared above","")</f>
        <v/>
      </c>
      <c r="L573" s="3" t="str">
        <f t="shared" si="48"/>
        <v/>
      </c>
      <c r="M573" s="3" t="str">
        <f t="shared" si="49"/>
        <v/>
      </c>
      <c r="N573" s="3" t="str">
        <f t="shared" si="50"/>
        <v/>
      </c>
      <c r="O573" s="3" t="str">
        <f t="shared" si="51"/>
        <v/>
      </c>
      <c r="P573" s="3" t="str">
        <f t="shared" si="52"/>
        <v/>
      </c>
    </row>
    <row r="574" spans="1:16" x14ac:dyDescent="0.2">
      <c r="A574" s="3">
        <f t="shared" si="53"/>
        <v>573</v>
      </c>
      <c r="D574" s="3" t="s">
        <v>2209</v>
      </c>
      <c r="E574" s="3" t="s">
        <v>2210</v>
      </c>
      <c r="F574" s="3" t="s">
        <v>703</v>
      </c>
      <c r="G574" s="51" t="s">
        <v>704</v>
      </c>
      <c r="H574" s="63" t="s">
        <v>705</v>
      </c>
      <c r="I574" s="3" t="s">
        <v>706</v>
      </c>
      <c r="J574" s="43" t="s">
        <v>21</v>
      </c>
      <c r="K574" s="3" t="str">
        <f>IF(COUNTIF(F$2:F574,F574)&gt;1,"Duplicated, has appeared above","")</f>
        <v>Duplicated, has appeared above</v>
      </c>
      <c r="L574" s="3" t="str">
        <f t="shared" si="48"/>
        <v/>
      </c>
      <c r="M574" s="3" t="str">
        <f t="shared" si="49"/>
        <v/>
      </c>
      <c r="N574" s="3" t="str">
        <f t="shared" si="50"/>
        <v/>
      </c>
      <c r="O574" s="3" t="str">
        <f t="shared" si="51"/>
        <v/>
      </c>
      <c r="P574" s="3" t="str">
        <f t="shared" si="52"/>
        <v/>
      </c>
    </row>
    <row r="575" spans="1:16" x14ac:dyDescent="0.2">
      <c r="A575" s="3">
        <f t="shared" si="53"/>
        <v>574</v>
      </c>
      <c r="E575" s="3" t="s">
        <v>2211</v>
      </c>
      <c r="F575" s="3" t="s">
        <v>2212</v>
      </c>
      <c r="G575" s="51" t="s">
        <v>1106</v>
      </c>
      <c r="H575" s="63" t="s">
        <v>1106</v>
      </c>
      <c r="I575" s="3" t="s">
        <v>1107</v>
      </c>
      <c r="J575" s="43" t="s">
        <v>21</v>
      </c>
      <c r="K575" s="3" t="str">
        <f>IF(COUNTIF(F$2:F575,F575)&gt;1,"Duplicated, has appeared above","")</f>
        <v>Duplicated, has appeared above</v>
      </c>
      <c r="L575" s="3" t="str">
        <f t="shared" si="48"/>
        <v/>
      </c>
      <c r="M575" s="3" t="str">
        <f t="shared" si="49"/>
        <v/>
      </c>
      <c r="N575" s="3" t="str">
        <f t="shared" si="50"/>
        <v/>
      </c>
      <c r="O575" s="3" t="str">
        <f t="shared" si="51"/>
        <v/>
      </c>
      <c r="P575" s="3" t="str">
        <f t="shared" si="52"/>
        <v/>
      </c>
    </row>
    <row r="576" spans="1:16" x14ac:dyDescent="0.2">
      <c r="A576" s="3">
        <f t="shared" si="53"/>
        <v>575</v>
      </c>
      <c r="E576" s="3" t="s">
        <v>2213</v>
      </c>
      <c r="F576" s="3" t="s">
        <v>2214</v>
      </c>
      <c r="G576" s="51" t="s">
        <v>1110</v>
      </c>
      <c r="H576" s="63" t="s">
        <v>1111</v>
      </c>
      <c r="I576" s="3" t="s">
        <v>1112</v>
      </c>
      <c r="J576" s="43" t="s">
        <v>21</v>
      </c>
      <c r="K576" s="3" t="str">
        <f>IF(COUNTIF(F$2:F576,F576)&gt;1,"Duplicated, has appeared above","")</f>
        <v>Duplicated, has appeared above</v>
      </c>
      <c r="L576" s="3" t="str">
        <f t="shared" si="48"/>
        <v/>
      </c>
      <c r="M576" s="3" t="str">
        <f t="shared" si="49"/>
        <v/>
      </c>
      <c r="N576" s="3" t="str">
        <f t="shared" si="50"/>
        <v/>
      </c>
      <c r="O576" s="3" t="str">
        <f t="shared" si="51"/>
        <v/>
      </c>
      <c r="P576" s="3" t="str">
        <f t="shared" si="52"/>
        <v/>
      </c>
    </row>
    <row r="577" spans="1:16" x14ac:dyDescent="0.2">
      <c r="A577" s="3">
        <f t="shared" si="53"/>
        <v>576</v>
      </c>
      <c r="D577" s="3" t="s">
        <v>2215</v>
      </c>
      <c r="E577" s="3"/>
      <c r="F577" s="3"/>
      <c r="G577" s="52"/>
      <c r="H577" s="64"/>
      <c r="J577" s="43" t="s">
        <v>21</v>
      </c>
      <c r="K577" s="3" t="str">
        <f>IF(COUNTIF(F$2:F577,F577)&gt;1,"Duplicated, has appeared above","")</f>
        <v/>
      </c>
      <c r="L577" s="3" t="str">
        <f t="shared" si="48"/>
        <v/>
      </c>
      <c r="M577" s="3" t="str">
        <f t="shared" si="49"/>
        <v/>
      </c>
      <c r="N577" s="3" t="str">
        <f t="shared" si="50"/>
        <v/>
      </c>
      <c r="O577" s="3" t="str">
        <f t="shared" si="51"/>
        <v/>
      </c>
      <c r="P577" s="3" t="str">
        <f t="shared" si="52"/>
        <v/>
      </c>
    </row>
    <row r="578" spans="1:16" x14ac:dyDescent="0.2">
      <c r="A578" s="3">
        <f t="shared" si="53"/>
        <v>577</v>
      </c>
      <c r="D578" s="3" t="s">
        <v>2216</v>
      </c>
      <c r="E578" s="3" t="s">
        <v>2217</v>
      </c>
      <c r="F578" s="1" t="s">
        <v>2218</v>
      </c>
      <c r="G578" s="51" t="s">
        <v>2219</v>
      </c>
      <c r="H578" s="63" t="s">
        <v>2220</v>
      </c>
      <c r="I578" s="3" t="s">
        <v>2221</v>
      </c>
      <c r="J578" s="43" t="s">
        <v>21</v>
      </c>
      <c r="K578" s="3" t="str">
        <f>IF(COUNTIF(F$2:F578,F578)&gt;1,"Duplicated, has appeared above","")</f>
        <v/>
      </c>
      <c r="L578" s="3">
        <f t="shared" ref="L578:L641" si="54">IF(OR(LEN(TRIM(F578))=0,LEN(TRIM(K578))&gt;0),"",LEN(TRIM(F578))-LEN(SUBSTITUTE(SUBSTITUTE(SUBSTITUTE(SUBSTITUTE(SUBSTITUTE(TRIM(F578)," ",""),"!",""),",",""),".",""),"?",""))+1)</f>
        <v>3</v>
      </c>
      <c r="M578" s="3">
        <f t="shared" ref="M578:M641" si="55">IF(LEN(L578)&gt;0,IF(LEN(TRIM(G578))=0,VALUE(L578),0)*0.65,"")</f>
        <v>0</v>
      </c>
      <c r="N578" s="3">
        <f t="shared" ref="N578:N641" si="56">IF(LEN(L578)&gt;0,IF(LEN(TRIM(H578))=0,VALUE(L578),0)*0.75,"")</f>
        <v>0</v>
      </c>
      <c r="O578" s="3">
        <f t="shared" ref="O578:O641" si="57">IF(LEN(L578)&gt;0,IF(LEN(TRIM(I578))=0,VALUE(L578),0)*0.85,"")</f>
        <v>0</v>
      </c>
      <c r="P578" s="3">
        <f t="shared" ref="P578:P641" si="58">IF(LEN(L578)&gt;0,M578+N578+O578,"")</f>
        <v>0</v>
      </c>
    </row>
    <row r="579" spans="1:16" x14ac:dyDescent="0.2">
      <c r="A579" s="3">
        <f t="shared" ref="A579:A642" si="59">1+A578</f>
        <v>578</v>
      </c>
      <c r="D579" s="3" t="s">
        <v>2222</v>
      </c>
      <c r="E579" s="3"/>
      <c r="F579" s="3"/>
      <c r="G579" s="52"/>
      <c r="H579" s="64"/>
      <c r="J579" s="43" t="s">
        <v>21</v>
      </c>
      <c r="K579" s="3" t="str">
        <f>IF(COUNTIF(F$2:F579,F579)&gt;1,"Duplicated, has appeared above","")</f>
        <v/>
      </c>
      <c r="L579" s="3" t="str">
        <f t="shared" si="54"/>
        <v/>
      </c>
      <c r="M579" s="3" t="str">
        <f t="shared" si="55"/>
        <v/>
      </c>
      <c r="N579" s="3" t="str">
        <f t="shared" si="56"/>
        <v/>
      </c>
      <c r="O579" s="3" t="str">
        <f t="shared" si="57"/>
        <v/>
      </c>
      <c r="P579" s="3" t="str">
        <f t="shared" si="58"/>
        <v/>
      </c>
    </row>
    <row r="580" spans="1:16" ht="37.5" x14ac:dyDescent="0.2">
      <c r="A580" s="3">
        <f t="shared" si="59"/>
        <v>579</v>
      </c>
      <c r="D580" s="3" t="s">
        <v>2223</v>
      </c>
      <c r="E580" s="3" t="s">
        <v>2224</v>
      </c>
      <c r="F580" s="3" t="s">
        <v>2225</v>
      </c>
      <c r="G580" s="51" t="s">
        <v>2226</v>
      </c>
      <c r="H580" s="63" t="s">
        <v>2226</v>
      </c>
      <c r="I580" s="3" t="s">
        <v>2227</v>
      </c>
      <c r="J580" s="43" t="s">
        <v>21</v>
      </c>
      <c r="K580" s="3" t="str">
        <f>IF(COUNTIF(F$2:F580,F580)&gt;1,"Duplicated, has appeared above","")</f>
        <v/>
      </c>
      <c r="L580" s="3">
        <f t="shared" si="54"/>
        <v>1</v>
      </c>
      <c r="M580" s="3">
        <f t="shared" si="55"/>
        <v>0</v>
      </c>
      <c r="N580" s="3">
        <f t="shared" si="56"/>
        <v>0</v>
      </c>
      <c r="O580" s="3">
        <f t="shared" si="57"/>
        <v>0</v>
      </c>
      <c r="P580" s="3">
        <f t="shared" si="58"/>
        <v>0</v>
      </c>
    </row>
    <row r="581" spans="1:16" x14ac:dyDescent="0.2">
      <c r="A581" s="3">
        <f t="shared" si="59"/>
        <v>580</v>
      </c>
      <c r="E581" s="3" t="s">
        <v>2228</v>
      </c>
      <c r="F581" s="3" t="s">
        <v>2229</v>
      </c>
      <c r="G581" s="51" t="s">
        <v>2230</v>
      </c>
      <c r="H581" s="63" t="s">
        <v>2230</v>
      </c>
      <c r="I581" s="3" t="s">
        <v>2231</v>
      </c>
      <c r="J581" s="43" t="s">
        <v>21</v>
      </c>
      <c r="K581" s="3" t="str">
        <f>IF(COUNTIF(F$2:F581,F581)&gt;1,"Duplicated, has appeared above","")</f>
        <v/>
      </c>
      <c r="L581" s="3">
        <f t="shared" si="54"/>
        <v>1</v>
      </c>
      <c r="M581" s="3">
        <f t="shared" si="55"/>
        <v>0</v>
      </c>
      <c r="N581" s="3">
        <f t="shared" si="56"/>
        <v>0</v>
      </c>
      <c r="O581" s="3">
        <f t="shared" si="57"/>
        <v>0</v>
      </c>
      <c r="P581" s="3">
        <f t="shared" si="58"/>
        <v>0</v>
      </c>
    </row>
    <row r="582" spans="1:16" x14ac:dyDescent="0.2">
      <c r="A582" s="3">
        <f t="shared" si="59"/>
        <v>581</v>
      </c>
      <c r="E582" s="3" t="s">
        <v>2232</v>
      </c>
      <c r="F582" s="3" t="s">
        <v>2233</v>
      </c>
      <c r="G582" s="51" t="s">
        <v>2234</v>
      </c>
      <c r="H582" s="63" t="s">
        <v>2235</v>
      </c>
      <c r="I582" s="3" t="s">
        <v>2234</v>
      </c>
      <c r="J582" s="43" t="s">
        <v>21</v>
      </c>
      <c r="K582" s="3" t="str">
        <f>IF(COUNTIF(F$2:F582,F582)&gt;1,"Duplicated, has appeared above","")</f>
        <v/>
      </c>
      <c r="L582" s="3">
        <f t="shared" si="54"/>
        <v>1</v>
      </c>
      <c r="M582" s="3">
        <f t="shared" si="55"/>
        <v>0</v>
      </c>
      <c r="N582" s="3">
        <f t="shared" si="56"/>
        <v>0</v>
      </c>
      <c r="O582" s="3">
        <f t="shared" si="57"/>
        <v>0</v>
      </c>
      <c r="P582" s="3">
        <f t="shared" si="58"/>
        <v>0</v>
      </c>
    </row>
    <row r="583" spans="1:16" x14ac:dyDescent="0.2">
      <c r="A583" s="3">
        <f t="shared" si="59"/>
        <v>582</v>
      </c>
      <c r="E583" s="3" t="s">
        <v>2236</v>
      </c>
      <c r="F583" s="3" t="s">
        <v>2237</v>
      </c>
      <c r="G583" s="51" t="s">
        <v>2238</v>
      </c>
      <c r="H583" s="63" t="s">
        <v>2239</v>
      </c>
      <c r="I583" s="3" t="s">
        <v>2240</v>
      </c>
      <c r="J583" s="43" t="s">
        <v>21</v>
      </c>
      <c r="K583" s="3" t="str">
        <f>IF(COUNTIF(F$2:F583,F583)&gt;1,"Duplicated, has appeared above","")</f>
        <v/>
      </c>
      <c r="L583" s="3">
        <f t="shared" si="54"/>
        <v>1</v>
      </c>
      <c r="M583" s="3">
        <f t="shared" si="55"/>
        <v>0</v>
      </c>
      <c r="N583" s="3">
        <f t="shared" si="56"/>
        <v>0</v>
      </c>
      <c r="O583" s="3">
        <f t="shared" si="57"/>
        <v>0</v>
      </c>
      <c r="P583" s="3">
        <f t="shared" si="58"/>
        <v>0</v>
      </c>
    </row>
    <row r="584" spans="1:16" x14ac:dyDescent="0.2">
      <c r="A584" s="3">
        <f t="shared" si="59"/>
        <v>583</v>
      </c>
      <c r="D584" s="3" t="s">
        <v>2241</v>
      </c>
      <c r="E584" s="3"/>
      <c r="F584" s="3"/>
      <c r="G584" s="52"/>
      <c r="H584" s="64"/>
      <c r="J584" s="43" t="s">
        <v>21</v>
      </c>
      <c r="K584" s="3" t="str">
        <f>IF(COUNTIF(F$2:F584,F584)&gt;1,"Duplicated, has appeared above","")</f>
        <v/>
      </c>
      <c r="L584" s="3" t="str">
        <f t="shared" si="54"/>
        <v/>
      </c>
      <c r="M584" s="3" t="str">
        <f t="shared" si="55"/>
        <v/>
      </c>
      <c r="N584" s="3" t="str">
        <f t="shared" si="56"/>
        <v/>
      </c>
      <c r="O584" s="3" t="str">
        <f t="shared" si="57"/>
        <v/>
      </c>
      <c r="P584" s="3" t="str">
        <f t="shared" si="58"/>
        <v/>
      </c>
    </row>
    <row r="585" spans="1:16" x14ac:dyDescent="0.2">
      <c r="A585" s="3">
        <f t="shared" si="59"/>
        <v>584</v>
      </c>
      <c r="D585" s="3" t="s">
        <v>2242</v>
      </c>
      <c r="E585" s="3" t="s">
        <v>2243</v>
      </c>
      <c r="F585" s="3" t="s">
        <v>2244</v>
      </c>
      <c r="G585" s="51" t="s">
        <v>94</v>
      </c>
      <c r="H585" s="63" t="s">
        <v>94</v>
      </c>
      <c r="I585" s="3" t="s">
        <v>94</v>
      </c>
      <c r="J585" s="43" t="s">
        <v>21</v>
      </c>
      <c r="K585" s="3" t="str">
        <f>IF(COUNTIF(F$2:F585,F585)&gt;1,"Duplicated, has appeared above","")</f>
        <v/>
      </c>
      <c r="L585" s="3">
        <f t="shared" si="54"/>
        <v>1</v>
      </c>
      <c r="M585" s="3">
        <f t="shared" si="55"/>
        <v>0</v>
      </c>
      <c r="N585" s="3">
        <f t="shared" si="56"/>
        <v>0</v>
      </c>
      <c r="O585" s="3">
        <f t="shared" si="57"/>
        <v>0</v>
      </c>
      <c r="P585" s="3">
        <f t="shared" si="58"/>
        <v>0</v>
      </c>
    </row>
    <row r="586" spans="1:16" x14ac:dyDescent="0.2">
      <c r="A586" s="3">
        <f t="shared" si="59"/>
        <v>585</v>
      </c>
      <c r="D586" s="3" t="s">
        <v>2245</v>
      </c>
      <c r="E586" s="3"/>
      <c r="F586" s="3"/>
      <c r="G586" s="52"/>
      <c r="H586" s="64"/>
      <c r="J586" s="43" t="s">
        <v>21</v>
      </c>
      <c r="K586" s="3" t="str">
        <f>IF(COUNTIF(F$2:F586,F586)&gt;1,"Duplicated, has appeared above","")</f>
        <v/>
      </c>
      <c r="L586" s="3" t="str">
        <f t="shared" si="54"/>
        <v/>
      </c>
      <c r="M586" s="3" t="str">
        <f t="shared" si="55"/>
        <v/>
      </c>
      <c r="N586" s="3" t="str">
        <f t="shared" si="56"/>
        <v/>
      </c>
      <c r="O586" s="3" t="str">
        <f t="shared" si="57"/>
        <v/>
      </c>
      <c r="P586" s="3" t="str">
        <f t="shared" si="58"/>
        <v/>
      </c>
    </row>
    <row r="587" spans="1:16" x14ac:dyDescent="0.2">
      <c r="A587" s="3">
        <f t="shared" si="59"/>
        <v>586</v>
      </c>
      <c r="D587" s="3" t="s">
        <v>2246</v>
      </c>
      <c r="E587" s="3"/>
      <c r="F587" s="3"/>
      <c r="G587" s="52"/>
      <c r="H587" s="64"/>
      <c r="J587" s="43" t="s">
        <v>21</v>
      </c>
      <c r="K587" s="3" t="str">
        <f>IF(COUNTIF(F$2:F587,F587)&gt;1,"Duplicated, has appeared above","")</f>
        <v/>
      </c>
      <c r="L587" s="3" t="str">
        <f t="shared" si="54"/>
        <v/>
      </c>
      <c r="M587" s="3" t="str">
        <f t="shared" si="55"/>
        <v/>
      </c>
      <c r="N587" s="3" t="str">
        <f t="shared" si="56"/>
        <v/>
      </c>
      <c r="O587" s="3" t="str">
        <f t="shared" si="57"/>
        <v/>
      </c>
      <c r="P587" s="3" t="str">
        <f t="shared" si="58"/>
        <v/>
      </c>
    </row>
    <row r="588" spans="1:16" x14ac:dyDescent="0.2">
      <c r="A588" s="3">
        <f t="shared" si="59"/>
        <v>587</v>
      </c>
      <c r="D588" s="3" t="s">
        <v>2247</v>
      </c>
      <c r="E588" s="3" t="s">
        <v>2248</v>
      </c>
      <c r="F588" s="3" t="s">
        <v>2249</v>
      </c>
      <c r="G588" s="51" t="s">
        <v>2250</v>
      </c>
      <c r="H588" s="63" t="s">
        <v>2251</v>
      </c>
      <c r="I588" s="3" t="s">
        <v>2252</v>
      </c>
      <c r="J588" s="43" t="s">
        <v>21</v>
      </c>
      <c r="K588" s="3" t="str">
        <f>IF(COUNTIF(F$2:F588,F588)&gt;1,"Duplicated, has appeared above","")</f>
        <v/>
      </c>
      <c r="L588" s="3">
        <f t="shared" si="54"/>
        <v>2</v>
      </c>
      <c r="M588" s="3">
        <f t="shared" si="55"/>
        <v>0</v>
      </c>
      <c r="N588" s="3">
        <f t="shared" si="56"/>
        <v>0</v>
      </c>
      <c r="O588" s="3">
        <f t="shared" si="57"/>
        <v>0</v>
      </c>
      <c r="P588" s="3">
        <f t="shared" si="58"/>
        <v>0</v>
      </c>
    </row>
    <row r="589" spans="1:16" ht="40.5" x14ac:dyDescent="0.2">
      <c r="A589" s="3">
        <f t="shared" si="59"/>
        <v>588</v>
      </c>
      <c r="D589" s="37"/>
      <c r="E589" s="3" t="s">
        <v>2253</v>
      </c>
      <c r="F589" s="37" t="s">
        <v>2254</v>
      </c>
      <c r="G589" s="53" t="s">
        <v>2255</v>
      </c>
      <c r="H589" s="65" t="s">
        <v>2256</v>
      </c>
      <c r="I589" s="37" t="s">
        <v>2257</v>
      </c>
      <c r="J589" s="43" t="s">
        <v>21</v>
      </c>
      <c r="K589" s="37" t="str">
        <f>IF(COUNTIF(F$2:F589,F589)&gt;1,"Duplicated, has appeared above","")</f>
        <v/>
      </c>
      <c r="L589" s="37">
        <f t="shared" si="54"/>
        <v>7</v>
      </c>
      <c r="M589" s="3">
        <f t="shared" si="55"/>
        <v>0</v>
      </c>
      <c r="N589" s="3">
        <f t="shared" si="56"/>
        <v>0</v>
      </c>
      <c r="O589" s="3">
        <f t="shared" si="57"/>
        <v>0</v>
      </c>
      <c r="P589" s="3">
        <f t="shared" si="58"/>
        <v>0</v>
      </c>
    </row>
    <row r="590" spans="1:16" x14ac:dyDescent="0.2">
      <c r="A590" s="3">
        <f t="shared" si="59"/>
        <v>589</v>
      </c>
      <c r="D590" s="3" t="s">
        <v>1023</v>
      </c>
      <c r="E590" s="3"/>
      <c r="F590" s="3"/>
      <c r="G590" s="52"/>
      <c r="H590" s="64"/>
      <c r="J590" s="43" t="s">
        <v>21</v>
      </c>
      <c r="K590" s="3" t="str">
        <f>IF(COUNTIF(F$2:F590,F590)&gt;1,"Duplicated, has appeared above","")</f>
        <v/>
      </c>
      <c r="L590" s="3" t="str">
        <f t="shared" si="54"/>
        <v/>
      </c>
      <c r="M590" s="3" t="str">
        <f t="shared" si="55"/>
        <v/>
      </c>
      <c r="N590" s="3" t="str">
        <f t="shared" si="56"/>
        <v/>
      </c>
      <c r="O590" s="3" t="str">
        <f t="shared" si="57"/>
        <v/>
      </c>
      <c r="P590" s="3" t="str">
        <f t="shared" si="58"/>
        <v/>
      </c>
    </row>
    <row r="591" spans="1:16" ht="37.5" x14ac:dyDescent="0.2">
      <c r="A591" s="3">
        <f t="shared" si="59"/>
        <v>590</v>
      </c>
      <c r="D591" s="3" t="s">
        <v>270</v>
      </c>
      <c r="E591" s="3" t="s">
        <v>2258</v>
      </c>
      <c r="F591" s="3" t="s">
        <v>2259</v>
      </c>
      <c r="G591" s="48" t="s">
        <v>2260</v>
      </c>
      <c r="H591" s="59" t="s">
        <v>2261</v>
      </c>
      <c r="I591" s="3" t="s">
        <v>2262</v>
      </c>
      <c r="J591" s="43" t="s">
        <v>21</v>
      </c>
      <c r="K591" s="3" t="str">
        <f>IF(COUNTIF(F$2:F591,F591)&gt;1,"Duplicated, has appeared above","")</f>
        <v/>
      </c>
      <c r="L591" s="3">
        <f t="shared" si="54"/>
        <v>2</v>
      </c>
      <c r="M591" s="3">
        <f t="shared" si="55"/>
        <v>0</v>
      </c>
      <c r="N591" s="3">
        <f t="shared" si="56"/>
        <v>0</v>
      </c>
      <c r="O591" s="3">
        <f t="shared" si="57"/>
        <v>0</v>
      </c>
      <c r="P591" s="3">
        <f t="shared" si="58"/>
        <v>0</v>
      </c>
    </row>
    <row r="592" spans="1:16" ht="40.5" x14ac:dyDescent="0.2">
      <c r="A592" s="3">
        <f t="shared" si="59"/>
        <v>591</v>
      </c>
      <c r="D592" s="3" t="s">
        <v>183</v>
      </c>
      <c r="E592" s="3" t="s">
        <v>2263</v>
      </c>
      <c r="F592" s="3" t="s">
        <v>2264</v>
      </c>
      <c r="G592" s="48" t="s">
        <v>2265</v>
      </c>
      <c r="H592" s="59" t="s">
        <v>2266</v>
      </c>
      <c r="I592" s="3" t="s">
        <v>2267</v>
      </c>
      <c r="J592" s="43" t="s">
        <v>21</v>
      </c>
      <c r="K592" s="3" t="str">
        <f>IF(COUNTIF(F$2:F592,F592)&gt;1,"Duplicated, has appeared above","")</f>
        <v/>
      </c>
      <c r="L592" s="3">
        <f t="shared" si="54"/>
        <v>7</v>
      </c>
      <c r="M592" s="3">
        <f t="shared" si="55"/>
        <v>0</v>
      </c>
      <c r="N592" s="3">
        <f t="shared" si="56"/>
        <v>0</v>
      </c>
      <c r="O592" s="3">
        <f t="shared" si="57"/>
        <v>0</v>
      </c>
      <c r="P592" s="3">
        <f t="shared" si="58"/>
        <v>0</v>
      </c>
    </row>
    <row r="593" spans="1:16" x14ac:dyDescent="0.2">
      <c r="A593" s="3">
        <f t="shared" si="59"/>
        <v>592</v>
      </c>
      <c r="E593" s="3" t="s">
        <v>2268</v>
      </c>
      <c r="F593" s="3" t="s">
        <v>2269</v>
      </c>
      <c r="G593" s="48" t="s">
        <v>2270</v>
      </c>
      <c r="H593" s="59" t="s">
        <v>2270</v>
      </c>
      <c r="I593" s="3" t="s">
        <v>2271</v>
      </c>
      <c r="J593" s="43" t="s">
        <v>21</v>
      </c>
      <c r="K593" s="3" t="str">
        <f>IF(COUNTIF(F$2:F593,F593)&gt;1,"Duplicated, has appeared above","")</f>
        <v/>
      </c>
      <c r="L593" s="3">
        <f t="shared" si="54"/>
        <v>1</v>
      </c>
      <c r="M593" s="3">
        <f t="shared" si="55"/>
        <v>0</v>
      </c>
      <c r="N593" s="3">
        <f t="shared" si="56"/>
        <v>0</v>
      </c>
      <c r="O593" s="3">
        <f t="shared" si="57"/>
        <v>0</v>
      </c>
      <c r="P593" s="3">
        <f t="shared" si="58"/>
        <v>0</v>
      </c>
    </row>
    <row r="594" spans="1:16" x14ac:dyDescent="0.2">
      <c r="A594" s="3">
        <f t="shared" si="59"/>
        <v>593</v>
      </c>
      <c r="D594" s="3" t="s">
        <v>15</v>
      </c>
      <c r="E594" s="3" t="s">
        <v>2272</v>
      </c>
      <c r="F594" s="3" t="s">
        <v>2273</v>
      </c>
      <c r="G594" s="48" t="s">
        <v>2274</v>
      </c>
      <c r="H594" s="59" t="s">
        <v>2275</v>
      </c>
      <c r="I594" s="3" t="s">
        <v>2276</v>
      </c>
      <c r="J594" s="43" t="s">
        <v>21</v>
      </c>
      <c r="K594" s="3" t="str">
        <f>IF(COUNTIF(F$2:F594,F594)&gt;1,"Duplicated, has appeared above","")</f>
        <v/>
      </c>
      <c r="L594" s="3">
        <f t="shared" si="54"/>
        <v>1</v>
      </c>
      <c r="M594" s="3">
        <f t="shared" si="55"/>
        <v>0</v>
      </c>
      <c r="N594" s="3">
        <f t="shared" si="56"/>
        <v>0</v>
      </c>
      <c r="O594" s="3">
        <f t="shared" si="57"/>
        <v>0</v>
      </c>
      <c r="P594" s="3">
        <f t="shared" si="58"/>
        <v>0</v>
      </c>
    </row>
    <row r="595" spans="1:16" x14ac:dyDescent="0.2">
      <c r="A595" s="3">
        <f t="shared" si="59"/>
        <v>594</v>
      </c>
      <c r="D595" s="3" t="s">
        <v>276</v>
      </c>
      <c r="E595" s="3" t="s">
        <v>2277</v>
      </c>
      <c r="F595" s="3" t="s">
        <v>2278</v>
      </c>
      <c r="G595" s="48" t="s">
        <v>2279</v>
      </c>
      <c r="H595" s="59" t="s">
        <v>2280</v>
      </c>
      <c r="I595" s="3" t="s">
        <v>2281</v>
      </c>
      <c r="J595" s="43" t="s">
        <v>21</v>
      </c>
      <c r="K595" s="3" t="str">
        <f>IF(COUNTIF(F$2:F595,F595)&gt;1,"Duplicated, has appeared above","")</f>
        <v/>
      </c>
      <c r="L595" s="3">
        <f t="shared" si="54"/>
        <v>2</v>
      </c>
      <c r="M595" s="3">
        <f t="shared" si="55"/>
        <v>0</v>
      </c>
      <c r="N595" s="3">
        <f t="shared" si="56"/>
        <v>0</v>
      </c>
      <c r="O595" s="3">
        <f t="shared" si="57"/>
        <v>0</v>
      </c>
      <c r="P595" s="3">
        <f t="shared" si="58"/>
        <v>0</v>
      </c>
    </row>
    <row r="596" spans="1:16" ht="37.5" x14ac:dyDescent="0.2">
      <c r="A596" s="3">
        <f t="shared" si="59"/>
        <v>595</v>
      </c>
      <c r="E596" s="3" t="s">
        <v>2282</v>
      </c>
      <c r="F596" s="3" t="s">
        <v>2283</v>
      </c>
      <c r="G596" s="48" t="s">
        <v>2284</v>
      </c>
      <c r="H596" s="59" t="s">
        <v>2285</v>
      </c>
      <c r="I596" s="3" t="s">
        <v>2286</v>
      </c>
      <c r="J596" s="43" t="s">
        <v>21</v>
      </c>
      <c r="K596" s="3" t="str">
        <f>IF(COUNTIF(F$2:F596,F596)&gt;1,"Duplicated, has appeared above","")</f>
        <v/>
      </c>
      <c r="L596" s="3">
        <f t="shared" si="54"/>
        <v>3</v>
      </c>
      <c r="M596" s="3">
        <f t="shared" si="55"/>
        <v>0</v>
      </c>
      <c r="N596" s="3">
        <f t="shared" si="56"/>
        <v>0</v>
      </c>
      <c r="O596" s="3">
        <f t="shared" si="57"/>
        <v>0</v>
      </c>
      <c r="P596" s="3">
        <f t="shared" si="58"/>
        <v>0</v>
      </c>
    </row>
    <row r="597" spans="1:16" x14ac:dyDescent="0.2">
      <c r="A597" s="3">
        <f t="shared" si="59"/>
        <v>596</v>
      </c>
      <c r="E597" s="3" t="s">
        <v>2287</v>
      </c>
      <c r="F597" s="3" t="s">
        <v>2288</v>
      </c>
      <c r="G597" s="48" t="s">
        <v>2289</v>
      </c>
      <c r="H597" s="59" t="s">
        <v>2290</v>
      </c>
      <c r="I597" s="3" t="s">
        <v>2291</v>
      </c>
      <c r="J597" s="43" t="s">
        <v>21</v>
      </c>
      <c r="K597" s="3" t="str">
        <f>IF(COUNTIF(F$2:F597,F597)&gt;1,"Duplicated, has appeared above","")</f>
        <v/>
      </c>
      <c r="L597" s="3">
        <f t="shared" si="54"/>
        <v>1</v>
      </c>
      <c r="M597" s="3">
        <f t="shared" si="55"/>
        <v>0</v>
      </c>
      <c r="N597" s="3">
        <f t="shared" si="56"/>
        <v>0</v>
      </c>
      <c r="O597" s="3">
        <f t="shared" si="57"/>
        <v>0</v>
      </c>
      <c r="P597" s="3">
        <f t="shared" si="58"/>
        <v>0</v>
      </c>
    </row>
    <row r="598" spans="1:16" x14ac:dyDescent="0.2">
      <c r="A598" s="3">
        <f t="shared" si="59"/>
        <v>597</v>
      </c>
      <c r="E598" s="3"/>
      <c r="F598" s="3" t="s">
        <v>2292</v>
      </c>
      <c r="G598" s="48" t="s">
        <v>2293</v>
      </c>
      <c r="H598" s="59" t="s">
        <v>2294</v>
      </c>
      <c r="I598" s="3" t="s">
        <v>2295</v>
      </c>
      <c r="J598" s="43" t="s">
        <v>21</v>
      </c>
      <c r="K598" s="3" t="str">
        <f>IF(COUNTIF(F$2:F598,F598)&gt;1,"Duplicated, has appeared above","")</f>
        <v/>
      </c>
      <c r="L598" s="3">
        <f t="shared" si="54"/>
        <v>2</v>
      </c>
      <c r="M598" s="3">
        <f t="shared" si="55"/>
        <v>0</v>
      </c>
      <c r="N598" s="3">
        <f t="shared" si="56"/>
        <v>0</v>
      </c>
      <c r="O598" s="3">
        <f t="shared" si="57"/>
        <v>0</v>
      </c>
      <c r="P598" s="3">
        <f t="shared" si="58"/>
        <v>0</v>
      </c>
    </row>
    <row r="599" spans="1:16" x14ac:dyDescent="0.2">
      <c r="A599" s="3">
        <f t="shared" si="59"/>
        <v>598</v>
      </c>
      <c r="E599" s="3"/>
      <c r="F599" s="3" t="s">
        <v>2296</v>
      </c>
      <c r="G599" s="48" t="s">
        <v>2297</v>
      </c>
      <c r="H599" s="59" t="s">
        <v>2298</v>
      </c>
      <c r="I599" s="3" t="s">
        <v>2299</v>
      </c>
      <c r="J599" s="43" t="s">
        <v>21</v>
      </c>
      <c r="K599" s="3" t="str">
        <f>IF(COUNTIF(F$2:F599,F599)&gt;1,"Duplicated, has appeared above","")</f>
        <v/>
      </c>
      <c r="L599" s="3">
        <f t="shared" si="54"/>
        <v>1</v>
      </c>
      <c r="M599" s="3">
        <f t="shared" si="55"/>
        <v>0</v>
      </c>
      <c r="N599" s="3">
        <f t="shared" si="56"/>
        <v>0</v>
      </c>
      <c r="O599" s="3">
        <f t="shared" si="57"/>
        <v>0</v>
      </c>
      <c r="P599" s="3">
        <f t="shared" si="58"/>
        <v>0</v>
      </c>
    </row>
    <row r="600" spans="1:16" ht="40.5" x14ac:dyDescent="0.2">
      <c r="A600" s="3">
        <f t="shared" si="59"/>
        <v>599</v>
      </c>
      <c r="D600" s="3" t="s">
        <v>276</v>
      </c>
      <c r="E600" s="3"/>
      <c r="F600" s="3" t="s">
        <v>2300</v>
      </c>
      <c r="G600" s="48" t="s">
        <v>2301</v>
      </c>
      <c r="H600" s="59" t="s">
        <v>2302</v>
      </c>
      <c r="I600" s="3" t="s">
        <v>2303</v>
      </c>
      <c r="J600" s="43" t="s">
        <v>21</v>
      </c>
      <c r="K600" s="3" t="str">
        <f>IF(COUNTIF(F$2:F600,F600)&gt;1,"Duplicated, has appeared above","")</f>
        <v/>
      </c>
      <c r="L600" s="3">
        <f t="shared" si="54"/>
        <v>4</v>
      </c>
      <c r="M600" s="3">
        <f t="shared" si="55"/>
        <v>0</v>
      </c>
      <c r="N600" s="3">
        <f t="shared" si="56"/>
        <v>0</v>
      </c>
      <c r="O600" s="3">
        <f t="shared" si="57"/>
        <v>0</v>
      </c>
      <c r="P600" s="3">
        <f t="shared" si="58"/>
        <v>0</v>
      </c>
    </row>
    <row r="601" spans="1:16" x14ac:dyDescent="0.2">
      <c r="A601" s="3">
        <f t="shared" si="59"/>
        <v>600</v>
      </c>
      <c r="D601" s="3" t="s">
        <v>2304</v>
      </c>
      <c r="E601" s="3"/>
      <c r="F601" s="3"/>
      <c r="J601" s="43" t="s">
        <v>21</v>
      </c>
      <c r="K601" s="3" t="str">
        <f>IF(COUNTIF(F$2:F601,F601)&gt;1,"Duplicated, has appeared above","")</f>
        <v/>
      </c>
      <c r="L601" s="3" t="str">
        <f t="shared" si="54"/>
        <v/>
      </c>
      <c r="M601" s="3" t="str">
        <f t="shared" si="55"/>
        <v/>
      </c>
      <c r="N601" s="3" t="str">
        <f t="shared" si="56"/>
        <v/>
      </c>
      <c r="O601" s="3" t="str">
        <f t="shared" si="57"/>
        <v/>
      </c>
      <c r="P601" s="3" t="str">
        <f t="shared" si="58"/>
        <v/>
      </c>
    </row>
    <row r="602" spans="1:16" x14ac:dyDescent="0.2">
      <c r="A602" s="3">
        <f t="shared" si="59"/>
        <v>601</v>
      </c>
      <c r="D602" s="3" t="s">
        <v>2305</v>
      </c>
      <c r="E602" s="3" t="s">
        <v>2306</v>
      </c>
      <c r="F602" s="3" t="s">
        <v>60</v>
      </c>
      <c r="G602" s="48" t="s">
        <v>61</v>
      </c>
      <c r="H602" s="59" t="s">
        <v>61</v>
      </c>
      <c r="I602" s="3" t="s">
        <v>62</v>
      </c>
      <c r="J602" s="43" t="s">
        <v>21</v>
      </c>
      <c r="K602" s="3" t="str">
        <f>IF(COUNTIF(F$2:F602,F602)&gt;1,"Duplicated, has appeared above","")</f>
        <v>Duplicated, has appeared above</v>
      </c>
      <c r="L602" s="3" t="str">
        <f t="shared" si="54"/>
        <v/>
      </c>
      <c r="M602" s="3" t="str">
        <f t="shared" si="55"/>
        <v/>
      </c>
      <c r="N602" s="3" t="str">
        <f t="shared" si="56"/>
        <v/>
      </c>
      <c r="O602" s="3" t="str">
        <f t="shared" si="57"/>
        <v/>
      </c>
      <c r="P602" s="3" t="str">
        <f t="shared" si="58"/>
        <v/>
      </c>
    </row>
    <row r="603" spans="1:16" x14ac:dyDescent="0.2">
      <c r="A603" s="3">
        <f t="shared" si="59"/>
        <v>602</v>
      </c>
      <c r="D603" s="3" t="s">
        <v>1762</v>
      </c>
      <c r="E603" s="3" t="s">
        <v>2307</v>
      </c>
      <c r="F603" s="3" t="s">
        <v>2308</v>
      </c>
      <c r="G603" s="48" t="s">
        <v>1902</v>
      </c>
      <c r="H603" s="59" t="s">
        <v>1903</v>
      </c>
      <c r="I603" s="3" t="s">
        <v>1904</v>
      </c>
      <c r="J603" s="43" t="s">
        <v>21</v>
      </c>
      <c r="K603" s="3" t="str">
        <f>IF(COUNTIF(F$2:F603,F603)&gt;1,"Duplicated, has appeared above","")</f>
        <v/>
      </c>
      <c r="L603" s="3">
        <f t="shared" si="54"/>
        <v>2</v>
      </c>
      <c r="M603" s="3">
        <f t="shared" si="55"/>
        <v>0</v>
      </c>
      <c r="N603" s="3">
        <f t="shared" si="56"/>
        <v>0</v>
      </c>
      <c r="O603" s="3">
        <f t="shared" si="57"/>
        <v>0</v>
      </c>
      <c r="P603" s="3">
        <f t="shared" si="58"/>
        <v>0</v>
      </c>
    </row>
    <row r="604" spans="1:16" ht="37.5" x14ac:dyDescent="0.2">
      <c r="A604" s="3">
        <f t="shared" si="59"/>
        <v>603</v>
      </c>
      <c r="E604" s="3" t="s">
        <v>840</v>
      </c>
      <c r="F604" s="3" t="s">
        <v>2309</v>
      </c>
      <c r="G604" s="48" t="s">
        <v>2310</v>
      </c>
      <c r="H604" s="59" t="s">
        <v>2311</v>
      </c>
      <c r="I604" s="3" t="s">
        <v>844</v>
      </c>
      <c r="J604" s="43" t="s">
        <v>21</v>
      </c>
      <c r="K604" s="3" t="str">
        <f>IF(COUNTIF(F$2:F604,F604)&gt;1,"Duplicated, has appeared above","")</f>
        <v/>
      </c>
      <c r="L604" s="3">
        <f t="shared" si="54"/>
        <v>2</v>
      </c>
      <c r="M604" s="3">
        <f t="shared" si="55"/>
        <v>0</v>
      </c>
      <c r="N604" s="3">
        <f t="shared" si="56"/>
        <v>0</v>
      </c>
      <c r="O604" s="3">
        <f t="shared" si="57"/>
        <v>0</v>
      </c>
      <c r="P604" s="3">
        <f t="shared" si="58"/>
        <v>0</v>
      </c>
    </row>
    <row r="605" spans="1:16" x14ac:dyDescent="0.2">
      <c r="A605" s="3">
        <f t="shared" si="59"/>
        <v>604</v>
      </c>
      <c r="D605" s="3" t="s">
        <v>2312</v>
      </c>
      <c r="E605" s="3" t="s">
        <v>2313</v>
      </c>
      <c r="F605" s="3" t="s">
        <v>2314</v>
      </c>
      <c r="G605" s="48" t="s">
        <v>972</v>
      </c>
      <c r="H605" s="59" t="s">
        <v>972</v>
      </c>
      <c r="I605" s="3" t="s">
        <v>973</v>
      </c>
      <c r="J605" s="43" t="s">
        <v>21</v>
      </c>
      <c r="K605" s="3" t="str">
        <f>IF(COUNTIF(F$2:F605,F605)&gt;1,"Duplicated, has appeared above","")</f>
        <v/>
      </c>
      <c r="L605" s="3">
        <f t="shared" si="54"/>
        <v>1</v>
      </c>
      <c r="M605" s="3">
        <f t="shared" si="55"/>
        <v>0</v>
      </c>
      <c r="N605" s="3">
        <f t="shared" si="56"/>
        <v>0</v>
      </c>
      <c r="O605" s="3">
        <f t="shared" si="57"/>
        <v>0</v>
      </c>
      <c r="P605" s="3">
        <f t="shared" si="58"/>
        <v>0</v>
      </c>
    </row>
    <row r="606" spans="1:16" x14ac:dyDescent="0.2">
      <c r="A606" s="3">
        <f t="shared" si="59"/>
        <v>605</v>
      </c>
      <c r="D606" s="3" t="s">
        <v>2315</v>
      </c>
      <c r="E606" s="3"/>
      <c r="F606" s="3"/>
      <c r="J606" s="43" t="s">
        <v>21</v>
      </c>
      <c r="K606" s="3" t="str">
        <f>IF(COUNTIF(F$2:F606,F606)&gt;1,"Duplicated, has appeared above","")</f>
        <v/>
      </c>
      <c r="L606" s="3" t="str">
        <f t="shared" si="54"/>
        <v/>
      </c>
      <c r="M606" s="3" t="str">
        <f t="shared" si="55"/>
        <v/>
      </c>
      <c r="N606" s="3" t="str">
        <f t="shared" si="56"/>
        <v/>
      </c>
      <c r="O606" s="3" t="str">
        <f t="shared" si="57"/>
        <v/>
      </c>
      <c r="P606" s="3" t="str">
        <f t="shared" si="58"/>
        <v/>
      </c>
    </row>
    <row r="607" spans="1:16" x14ac:dyDescent="0.2">
      <c r="A607" s="3">
        <f t="shared" si="59"/>
        <v>606</v>
      </c>
      <c r="D607" s="3" t="s">
        <v>1939</v>
      </c>
      <c r="E607" s="3" t="s">
        <v>2316</v>
      </c>
      <c r="F607" s="3" t="s">
        <v>2317</v>
      </c>
      <c r="G607" s="48" t="s">
        <v>2318</v>
      </c>
      <c r="H607" s="59" t="s">
        <v>2319</v>
      </c>
      <c r="I607" s="3" t="s">
        <v>2320</v>
      </c>
      <c r="J607" s="43" t="s">
        <v>21</v>
      </c>
      <c r="K607" s="3" t="str">
        <f>IF(COUNTIF(F$2:F607,F607)&gt;1,"Duplicated, has appeared above","")</f>
        <v/>
      </c>
      <c r="L607" s="3">
        <f t="shared" si="54"/>
        <v>2</v>
      </c>
      <c r="M607" s="3">
        <f t="shared" si="55"/>
        <v>0</v>
      </c>
      <c r="N607" s="3">
        <f t="shared" si="56"/>
        <v>0</v>
      </c>
      <c r="O607" s="3">
        <f t="shared" si="57"/>
        <v>0</v>
      </c>
      <c r="P607" s="3">
        <f t="shared" si="58"/>
        <v>0</v>
      </c>
    </row>
    <row r="608" spans="1:16" x14ac:dyDescent="0.2">
      <c r="A608" s="3">
        <f t="shared" si="59"/>
        <v>607</v>
      </c>
      <c r="E608" s="3" t="s">
        <v>2321</v>
      </c>
      <c r="F608" s="3" t="s">
        <v>2322</v>
      </c>
      <c r="G608" s="48" t="s">
        <v>2323</v>
      </c>
      <c r="H608" s="59" t="s">
        <v>2324</v>
      </c>
      <c r="I608" s="3" t="s">
        <v>2325</v>
      </c>
      <c r="J608" s="43" t="s">
        <v>21</v>
      </c>
      <c r="K608" s="3" t="str">
        <f>IF(COUNTIF(F$2:F608,F608)&gt;1,"Duplicated, has appeared above","")</f>
        <v/>
      </c>
      <c r="L608" s="3">
        <f t="shared" si="54"/>
        <v>2</v>
      </c>
      <c r="M608" s="3">
        <f t="shared" si="55"/>
        <v>0</v>
      </c>
      <c r="N608" s="3">
        <f t="shared" si="56"/>
        <v>0</v>
      </c>
      <c r="O608" s="3">
        <f t="shared" si="57"/>
        <v>0</v>
      </c>
      <c r="P608" s="3">
        <f t="shared" si="58"/>
        <v>0</v>
      </c>
    </row>
    <row r="609" spans="1:16" x14ac:dyDescent="0.2">
      <c r="A609" s="3">
        <f t="shared" si="59"/>
        <v>608</v>
      </c>
      <c r="E609" s="3" t="s">
        <v>2326</v>
      </c>
      <c r="F609" s="3" t="s">
        <v>2327</v>
      </c>
      <c r="G609" s="48" t="s">
        <v>2328</v>
      </c>
      <c r="H609" s="59" t="s">
        <v>2329</v>
      </c>
      <c r="I609" s="3" t="s">
        <v>2330</v>
      </c>
      <c r="J609" s="43" t="s">
        <v>21</v>
      </c>
      <c r="K609" s="3" t="str">
        <f>IF(COUNTIF(F$2:F609,F609)&gt;1,"Duplicated, has appeared above","")</f>
        <v/>
      </c>
      <c r="L609" s="3">
        <f t="shared" si="54"/>
        <v>2</v>
      </c>
      <c r="M609" s="3">
        <f t="shared" si="55"/>
        <v>0</v>
      </c>
      <c r="N609" s="3">
        <f t="shared" si="56"/>
        <v>0</v>
      </c>
      <c r="O609" s="3">
        <f t="shared" si="57"/>
        <v>0</v>
      </c>
      <c r="P609" s="3">
        <f t="shared" si="58"/>
        <v>0</v>
      </c>
    </row>
    <row r="610" spans="1:16" x14ac:dyDescent="0.2">
      <c r="A610" s="3">
        <f t="shared" si="59"/>
        <v>609</v>
      </c>
      <c r="E610" s="3" t="s">
        <v>2331</v>
      </c>
      <c r="F610" s="3" t="s">
        <v>2332</v>
      </c>
      <c r="G610" s="48" t="s">
        <v>2333</v>
      </c>
      <c r="H610" s="59" t="s">
        <v>2333</v>
      </c>
      <c r="I610" s="3" t="s">
        <v>2334</v>
      </c>
      <c r="J610" s="43" t="s">
        <v>21</v>
      </c>
      <c r="K610" s="3" t="str">
        <f>IF(COUNTIF(F$2:F610,F610)&gt;1,"Duplicated, has appeared above","")</f>
        <v/>
      </c>
      <c r="L610" s="3">
        <f t="shared" si="54"/>
        <v>3</v>
      </c>
      <c r="M610" s="3">
        <f t="shared" si="55"/>
        <v>0</v>
      </c>
      <c r="N610" s="3">
        <f t="shared" si="56"/>
        <v>0</v>
      </c>
      <c r="O610" s="3">
        <f t="shared" si="57"/>
        <v>0</v>
      </c>
      <c r="P610" s="3">
        <f t="shared" si="58"/>
        <v>0</v>
      </c>
    </row>
    <row r="611" spans="1:16" x14ac:dyDescent="0.2">
      <c r="A611" s="3">
        <f t="shared" si="59"/>
        <v>610</v>
      </c>
      <c r="D611" s="3" t="s">
        <v>2158</v>
      </c>
      <c r="E611" s="3" t="s">
        <v>2335</v>
      </c>
      <c r="F611" s="3" t="s">
        <v>2336</v>
      </c>
      <c r="G611" s="48" t="s">
        <v>2337</v>
      </c>
      <c r="H611" s="59" t="s">
        <v>2338</v>
      </c>
      <c r="I611" s="3" t="s">
        <v>2339</v>
      </c>
      <c r="J611" s="43" t="s">
        <v>21</v>
      </c>
      <c r="K611" s="3" t="str">
        <f>IF(COUNTIF(F$2:F611,F611)&gt;1,"Duplicated, has appeared above","")</f>
        <v/>
      </c>
      <c r="L611" s="3">
        <f t="shared" si="54"/>
        <v>2</v>
      </c>
      <c r="M611" s="3">
        <f t="shared" si="55"/>
        <v>0</v>
      </c>
      <c r="N611" s="3">
        <f t="shared" si="56"/>
        <v>0</v>
      </c>
      <c r="O611" s="3">
        <f t="shared" si="57"/>
        <v>0</v>
      </c>
      <c r="P611" s="3">
        <f t="shared" si="58"/>
        <v>0</v>
      </c>
    </row>
    <row r="612" spans="1:16" x14ac:dyDescent="0.2">
      <c r="A612" s="3">
        <f t="shared" si="59"/>
        <v>611</v>
      </c>
      <c r="E612" s="3" t="s">
        <v>2340</v>
      </c>
      <c r="F612" s="3" t="s">
        <v>2341</v>
      </c>
      <c r="G612" s="48" t="s">
        <v>242</v>
      </c>
      <c r="H612" s="59" t="s">
        <v>243</v>
      </c>
      <c r="I612" s="3" t="s">
        <v>244</v>
      </c>
      <c r="J612" s="43" t="s">
        <v>21</v>
      </c>
      <c r="K612" s="3" t="str">
        <f>IF(COUNTIF(F$2:F612,F612)&gt;1,"Duplicated, has appeared above","")</f>
        <v/>
      </c>
      <c r="L612" s="3">
        <f t="shared" si="54"/>
        <v>2</v>
      </c>
      <c r="M612" s="3">
        <f t="shared" si="55"/>
        <v>0</v>
      </c>
      <c r="N612" s="3">
        <f t="shared" si="56"/>
        <v>0</v>
      </c>
      <c r="O612" s="3">
        <f t="shared" si="57"/>
        <v>0</v>
      </c>
      <c r="P612" s="3">
        <f t="shared" si="58"/>
        <v>0</v>
      </c>
    </row>
    <row r="613" spans="1:16" x14ac:dyDescent="0.2">
      <c r="A613" s="3">
        <f t="shared" si="59"/>
        <v>612</v>
      </c>
      <c r="D613" s="3" t="s">
        <v>2342</v>
      </c>
      <c r="E613" s="3" t="s">
        <v>2343</v>
      </c>
      <c r="F613" s="3" t="s">
        <v>2344</v>
      </c>
      <c r="G613" s="48" t="s">
        <v>2345</v>
      </c>
      <c r="H613" s="59" t="s">
        <v>2346</v>
      </c>
      <c r="I613" s="3" t="s">
        <v>2347</v>
      </c>
      <c r="J613" s="43" t="s">
        <v>21</v>
      </c>
      <c r="K613" s="3" t="str">
        <f>IF(COUNTIF(F$2:F613,F613)&gt;1,"Duplicated, has appeared above","")</f>
        <v/>
      </c>
      <c r="L613" s="3">
        <f t="shared" si="54"/>
        <v>2</v>
      </c>
      <c r="M613" s="3">
        <f t="shared" si="55"/>
        <v>0</v>
      </c>
      <c r="N613" s="3">
        <f t="shared" si="56"/>
        <v>0</v>
      </c>
      <c r="O613" s="3">
        <f t="shared" si="57"/>
        <v>0</v>
      </c>
      <c r="P613" s="3">
        <f t="shared" si="58"/>
        <v>0</v>
      </c>
    </row>
    <row r="614" spans="1:16" x14ac:dyDescent="0.2">
      <c r="A614" s="3">
        <f t="shared" si="59"/>
        <v>613</v>
      </c>
      <c r="E614" s="3" t="s">
        <v>2348</v>
      </c>
      <c r="F614" s="3" t="s">
        <v>2349</v>
      </c>
      <c r="G614" s="48" t="s">
        <v>171</v>
      </c>
      <c r="H614" s="59" t="s">
        <v>171</v>
      </c>
      <c r="I614" s="3" t="s">
        <v>171</v>
      </c>
      <c r="J614" s="43" t="s">
        <v>21</v>
      </c>
      <c r="K614" s="3" t="str">
        <f>IF(COUNTIF(F$2:F614,F614)&gt;1,"Duplicated, has appeared above","")</f>
        <v/>
      </c>
      <c r="L614" s="3">
        <f t="shared" si="54"/>
        <v>1</v>
      </c>
      <c r="M614" s="3">
        <f t="shared" si="55"/>
        <v>0</v>
      </c>
      <c r="N614" s="3">
        <f t="shared" si="56"/>
        <v>0</v>
      </c>
      <c r="O614" s="3">
        <f t="shared" si="57"/>
        <v>0</v>
      </c>
      <c r="P614" s="3">
        <f t="shared" si="58"/>
        <v>0</v>
      </c>
    </row>
    <row r="615" spans="1:16" x14ac:dyDescent="0.2">
      <c r="A615" s="3">
        <f t="shared" si="59"/>
        <v>614</v>
      </c>
      <c r="E615" s="3" t="s">
        <v>2350</v>
      </c>
      <c r="F615" s="3" t="s">
        <v>2296</v>
      </c>
      <c r="G615" s="48" t="s">
        <v>2351</v>
      </c>
      <c r="H615" s="59" t="s">
        <v>2298</v>
      </c>
      <c r="I615" s="3" t="s">
        <v>2299</v>
      </c>
      <c r="J615" s="43" t="s">
        <v>21</v>
      </c>
      <c r="K615" s="3" t="str">
        <f>IF(COUNTIF(F$2:F615,F615)&gt;1,"Duplicated, has appeared above","")</f>
        <v>Duplicated, has appeared above</v>
      </c>
      <c r="L615" s="3" t="str">
        <f t="shared" si="54"/>
        <v/>
      </c>
      <c r="M615" s="3" t="str">
        <f t="shared" si="55"/>
        <v/>
      </c>
      <c r="N615" s="3" t="str">
        <f t="shared" si="56"/>
        <v/>
      </c>
      <c r="O615" s="3" t="str">
        <f t="shared" si="57"/>
        <v/>
      </c>
      <c r="P615" s="3" t="str">
        <f t="shared" si="58"/>
        <v/>
      </c>
    </row>
    <row r="616" spans="1:16" x14ac:dyDescent="0.2">
      <c r="A616" s="3">
        <f t="shared" si="59"/>
        <v>615</v>
      </c>
      <c r="E616" s="3" t="s">
        <v>2352</v>
      </c>
      <c r="F616" s="3" t="s">
        <v>2353</v>
      </c>
      <c r="G616" s="48" t="s">
        <v>2354</v>
      </c>
      <c r="H616" s="59" t="s">
        <v>2355</v>
      </c>
      <c r="I616" s="3" t="s">
        <v>2356</v>
      </c>
      <c r="J616" s="43" t="s">
        <v>21</v>
      </c>
      <c r="K616" s="3" t="str">
        <f>IF(COUNTIF(F$2:F616,F616)&gt;1,"Duplicated, has appeared above","")</f>
        <v/>
      </c>
      <c r="L616" s="3">
        <f t="shared" si="54"/>
        <v>1</v>
      </c>
      <c r="M616" s="3">
        <f t="shared" si="55"/>
        <v>0</v>
      </c>
      <c r="N616" s="3">
        <f t="shared" si="56"/>
        <v>0</v>
      </c>
      <c r="O616" s="3">
        <f t="shared" si="57"/>
        <v>0</v>
      </c>
      <c r="P616" s="3">
        <f t="shared" si="58"/>
        <v>0</v>
      </c>
    </row>
    <row r="617" spans="1:16" x14ac:dyDescent="0.2">
      <c r="A617" s="3">
        <f t="shared" si="59"/>
        <v>616</v>
      </c>
      <c r="D617" s="3" t="s">
        <v>2055</v>
      </c>
      <c r="E617" s="3" t="s">
        <v>2357</v>
      </c>
      <c r="F617" s="3" t="s">
        <v>2358</v>
      </c>
      <c r="G617" s="48" t="s">
        <v>2359</v>
      </c>
      <c r="H617" s="59" t="s">
        <v>2360</v>
      </c>
      <c r="I617" s="3" t="s">
        <v>2361</v>
      </c>
      <c r="J617" s="43" t="s">
        <v>21</v>
      </c>
      <c r="K617" s="3" t="str">
        <f>IF(COUNTIF(F$2:F617,F617)&gt;1,"Duplicated, has appeared above","")</f>
        <v/>
      </c>
      <c r="L617" s="3">
        <f t="shared" si="54"/>
        <v>1</v>
      </c>
      <c r="M617" s="3">
        <f t="shared" si="55"/>
        <v>0</v>
      </c>
      <c r="N617" s="3">
        <f t="shared" si="56"/>
        <v>0</v>
      </c>
      <c r="O617" s="3">
        <f t="shared" si="57"/>
        <v>0</v>
      </c>
      <c r="P617" s="3">
        <f t="shared" si="58"/>
        <v>0</v>
      </c>
    </row>
    <row r="618" spans="1:16" x14ac:dyDescent="0.2">
      <c r="A618" s="3">
        <f t="shared" si="59"/>
        <v>617</v>
      </c>
      <c r="D618" s="3" t="s">
        <v>2167</v>
      </c>
      <c r="E618" s="3" t="s">
        <v>2362</v>
      </c>
      <c r="F618" s="3" t="s">
        <v>2363</v>
      </c>
      <c r="G618" s="48" t="s">
        <v>2364</v>
      </c>
      <c r="H618" s="59" t="s">
        <v>2365</v>
      </c>
      <c r="I618" s="3" t="s">
        <v>2366</v>
      </c>
      <c r="J618" s="43" t="s">
        <v>21</v>
      </c>
      <c r="K618" s="3" t="str">
        <f>IF(COUNTIF(F$2:F618,F618)&gt;1,"Duplicated, has appeared above","")</f>
        <v/>
      </c>
      <c r="L618" s="3">
        <f t="shared" si="54"/>
        <v>3</v>
      </c>
      <c r="M618" s="3">
        <f t="shared" si="55"/>
        <v>0</v>
      </c>
      <c r="N618" s="3">
        <f t="shared" si="56"/>
        <v>0</v>
      </c>
      <c r="O618" s="3">
        <f t="shared" si="57"/>
        <v>0</v>
      </c>
      <c r="P618" s="3">
        <f t="shared" si="58"/>
        <v>0</v>
      </c>
    </row>
    <row r="619" spans="1:16" ht="37.5" x14ac:dyDescent="0.2">
      <c r="A619" s="3">
        <f t="shared" si="59"/>
        <v>618</v>
      </c>
      <c r="E619" s="3" t="s">
        <v>2367</v>
      </c>
      <c r="F619" s="3" t="s">
        <v>2368</v>
      </c>
      <c r="G619" s="48" t="s">
        <v>2369</v>
      </c>
      <c r="H619" s="59" t="s">
        <v>2370</v>
      </c>
      <c r="I619" s="3" t="s">
        <v>2371</v>
      </c>
      <c r="J619" s="43" t="s">
        <v>21</v>
      </c>
      <c r="K619" s="3" t="str">
        <f>IF(COUNTIF(F$2:F619,F619)&gt;1,"Duplicated, has appeared above","")</f>
        <v/>
      </c>
      <c r="L619" s="3">
        <f t="shared" si="54"/>
        <v>2</v>
      </c>
      <c r="M619" s="3">
        <f t="shared" si="55"/>
        <v>0</v>
      </c>
      <c r="N619" s="3">
        <f t="shared" si="56"/>
        <v>0</v>
      </c>
      <c r="O619" s="3">
        <f t="shared" si="57"/>
        <v>0</v>
      </c>
      <c r="P619" s="3">
        <f t="shared" si="58"/>
        <v>0</v>
      </c>
    </row>
    <row r="620" spans="1:16" x14ac:dyDescent="0.2">
      <c r="A620" s="3">
        <f t="shared" si="59"/>
        <v>619</v>
      </c>
      <c r="E620" s="3" t="s">
        <v>2372</v>
      </c>
      <c r="F620" s="3" t="s">
        <v>2373</v>
      </c>
      <c r="G620" s="48" t="s">
        <v>2374</v>
      </c>
      <c r="H620" s="59" t="s">
        <v>2374</v>
      </c>
      <c r="I620" s="3" t="s">
        <v>2375</v>
      </c>
      <c r="J620" s="43" t="s">
        <v>21</v>
      </c>
      <c r="K620" s="3" t="str">
        <f>IF(COUNTIF(F$2:F620,F620)&gt;1,"Duplicated, has appeared above","")</f>
        <v/>
      </c>
      <c r="L620" s="3">
        <f t="shared" si="54"/>
        <v>2</v>
      </c>
      <c r="M620" s="3">
        <f t="shared" si="55"/>
        <v>0</v>
      </c>
      <c r="N620" s="3">
        <f t="shared" si="56"/>
        <v>0</v>
      </c>
      <c r="O620" s="3">
        <f t="shared" si="57"/>
        <v>0</v>
      </c>
      <c r="P620" s="3">
        <f t="shared" si="58"/>
        <v>0</v>
      </c>
    </row>
    <row r="621" spans="1:16" x14ac:dyDescent="0.2">
      <c r="A621" s="3">
        <f t="shared" si="59"/>
        <v>620</v>
      </c>
      <c r="E621" s="3" t="s">
        <v>2376</v>
      </c>
      <c r="F621" s="3" t="s">
        <v>2377</v>
      </c>
      <c r="G621" s="48" t="s">
        <v>2378</v>
      </c>
      <c r="H621" s="59" t="s">
        <v>2378</v>
      </c>
      <c r="I621" s="3" t="s">
        <v>2378</v>
      </c>
      <c r="J621" s="43" t="s">
        <v>21</v>
      </c>
      <c r="K621" s="3" t="str">
        <f>IF(COUNTIF(F$2:F621,F621)&gt;1,"Duplicated, has appeared above","")</f>
        <v/>
      </c>
      <c r="L621" s="3">
        <f t="shared" si="54"/>
        <v>2</v>
      </c>
      <c r="M621" s="3">
        <f t="shared" si="55"/>
        <v>0</v>
      </c>
      <c r="N621" s="3">
        <f t="shared" si="56"/>
        <v>0</v>
      </c>
      <c r="O621" s="3">
        <f t="shared" si="57"/>
        <v>0</v>
      </c>
      <c r="P621" s="3">
        <f t="shared" si="58"/>
        <v>0</v>
      </c>
    </row>
    <row r="622" spans="1:16" ht="37.5" x14ac:dyDescent="0.2">
      <c r="A622" s="3">
        <f t="shared" si="59"/>
        <v>621</v>
      </c>
      <c r="E622" s="3" t="s">
        <v>2379</v>
      </c>
      <c r="F622" s="3" t="s">
        <v>2380</v>
      </c>
      <c r="G622" s="48" t="s">
        <v>2381</v>
      </c>
      <c r="H622" s="59" t="s">
        <v>2382</v>
      </c>
      <c r="I622" s="3" t="s">
        <v>2383</v>
      </c>
      <c r="J622" s="43" t="s">
        <v>21</v>
      </c>
      <c r="K622" s="3" t="str">
        <f>IF(COUNTIF(F$2:F622,F622)&gt;1,"Duplicated, has appeared above","")</f>
        <v/>
      </c>
      <c r="L622" s="3">
        <f t="shared" si="54"/>
        <v>2</v>
      </c>
      <c r="M622" s="3">
        <f t="shared" si="55"/>
        <v>0</v>
      </c>
      <c r="N622" s="3">
        <f t="shared" si="56"/>
        <v>0</v>
      </c>
      <c r="O622" s="3">
        <f t="shared" si="57"/>
        <v>0</v>
      </c>
      <c r="P622" s="3">
        <f t="shared" si="58"/>
        <v>0</v>
      </c>
    </row>
    <row r="623" spans="1:16" x14ac:dyDescent="0.2">
      <c r="A623" s="3">
        <f t="shared" si="59"/>
        <v>622</v>
      </c>
      <c r="D623" s="3" t="s">
        <v>2173</v>
      </c>
      <c r="E623" s="3" t="s">
        <v>2384</v>
      </c>
      <c r="F623" s="3" t="s">
        <v>2385</v>
      </c>
      <c r="G623" s="48" t="s">
        <v>2386</v>
      </c>
      <c r="H623" s="59" t="s">
        <v>2387</v>
      </c>
      <c r="I623" s="3" t="s">
        <v>2388</v>
      </c>
      <c r="J623" s="43" t="s">
        <v>21</v>
      </c>
      <c r="K623" s="3" t="str">
        <f>IF(COUNTIF(F$2:F623,F623)&gt;1,"Duplicated, has appeared above","")</f>
        <v/>
      </c>
      <c r="L623" s="3">
        <f t="shared" si="54"/>
        <v>3</v>
      </c>
      <c r="M623" s="3">
        <f t="shared" si="55"/>
        <v>0</v>
      </c>
      <c r="N623" s="3">
        <f t="shared" si="56"/>
        <v>0</v>
      </c>
      <c r="O623" s="3">
        <f t="shared" si="57"/>
        <v>0</v>
      </c>
      <c r="P623" s="3">
        <f t="shared" si="58"/>
        <v>0</v>
      </c>
    </row>
    <row r="624" spans="1:16" x14ac:dyDescent="0.2">
      <c r="A624" s="3">
        <f t="shared" si="59"/>
        <v>623</v>
      </c>
      <c r="D624" s="37" t="s">
        <v>2192</v>
      </c>
      <c r="E624" s="3" t="s">
        <v>2389</v>
      </c>
      <c r="F624" s="37" t="s">
        <v>2390</v>
      </c>
      <c r="G624" s="47" t="s">
        <v>2391</v>
      </c>
      <c r="H624" s="61" t="s">
        <v>2392</v>
      </c>
      <c r="I624" s="37" t="s">
        <v>2393</v>
      </c>
      <c r="J624" s="43" t="s">
        <v>21</v>
      </c>
      <c r="K624" s="37" t="str">
        <f>IF(COUNTIF(F$2:F624,F624)&gt;1,"Duplicated, has appeared above","")</f>
        <v/>
      </c>
      <c r="L624" s="37">
        <f t="shared" si="54"/>
        <v>2</v>
      </c>
      <c r="M624" s="3">
        <f t="shared" si="55"/>
        <v>0</v>
      </c>
      <c r="N624" s="3">
        <f t="shared" si="56"/>
        <v>0</v>
      </c>
      <c r="O624" s="3">
        <f t="shared" si="57"/>
        <v>0</v>
      </c>
      <c r="P624" s="3">
        <f t="shared" si="58"/>
        <v>0</v>
      </c>
    </row>
    <row r="625" spans="1:16" x14ac:dyDescent="0.2">
      <c r="A625" s="3">
        <f t="shared" si="59"/>
        <v>624</v>
      </c>
      <c r="E625" s="3" t="s">
        <v>2394</v>
      </c>
      <c r="F625" s="3" t="s">
        <v>2395</v>
      </c>
      <c r="G625" s="48" t="s">
        <v>2396</v>
      </c>
      <c r="H625" s="59" t="s">
        <v>2397</v>
      </c>
      <c r="I625" s="3" t="s">
        <v>2398</v>
      </c>
      <c r="J625" s="43" t="s">
        <v>21</v>
      </c>
      <c r="K625" s="3" t="str">
        <f>IF(COUNTIF(F$2:F625,F625)&gt;1,"Duplicated, has appeared above","")</f>
        <v/>
      </c>
      <c r="L625" s="3">
        <f t="shared" si="54"/>
        <v>2</v>
      </c>
      <c r="M625" s="3">
        <f t="shared" si="55"/>
        <v>0</v>
      </c>
      <c r="N625" s="3">
        <f t="shared" si="56"/>
        <v>0</v>
      </c>
      <c r="O625" s="3">
        <f t="shared" si="57"/>
        <v>0</v>
      </c>
      <c r="P625" s="3">
        <f t="shared" si="58"/>
        <v>0</v>
      </c>
    </row>
    <row r="626" spans="1:16" x14ac:dyDescent="0.2">
      <c r="A626" s="3">
        <f t="shared" si="59"/>
        <v>625</v>
      </c>
      <c r="E626" s="3" t="s">
        <v>2399</v>
      </c>
      <c r="F626" s="3" t="s">
        <v>2400</v>
      </c>
      <c r="G626" s="48" t="s">
        <v>1177</v>
      </c>
      <c r="H626" s="59" t="s">
        <v>1178</v>
      </c>
      <c r="I626" s="3" t="s">
        <v>1179</v>
      </c>
      <c r="J626" s="43" t="s">
        <v>21</v>
      </c>
      <c r="K626" s="3" t="str">
        <f>IF(COUNTIF(F$2:F626,F626)&gt;1,"Duplicated, has appeared above","")</f>
        <v/>
      </c>
      <c r="L626" s="3">
        <f t="shared" si="54"/>
        <v>1</v>
      </c>
      <c r="M626" s="3">
        <f t="shared" si="55"/>
        <v>0</v>
      </c>
      <c r="N626" s="3">
        <f t="shared" si="56"/>
        <v>0</v>
      </c>
      <c r="O626" s="3">
        <f t="shared" si="57"/>
        <v>0</v>
      </c>
      <c r="P626" s="3">
        <f t="shared" si="58"/>
        <v>0</v>
      </c>
    </row>
    <row r="627" spans="1:16" x14ac:dyDescent="0.2">
      <c r="A627" s="3">
        <f t="shared" si="59"/>
        <v>626</v>
      </c>
      <c r="E627" s="3" t="s">
        <v>2401</v>
      </c>
      <c r="F627" s="3" t="s">
        <v>2402</v>
      </c>
      <c r="G627" s="48" t="s">
        <v>2403</v>
      </c>
      <c r="H627" s="59" t="s">
        <v>2365</v>
      </c>
      <c r="I627" s="3" t="s">
        <v>2366</v>
      </c>
      <c r="J627" s="43" t="s">
        <v>21</v>
      </c>
      <c r="K627" s="3" t="str">
        <f>IF(COUNTIF(F$2:F627,F627)&gt;1,"Duplicated, has appeared above","")</f>
        <v/>
      </c>
      <c r="L627" s="3">
        <f t="shared" si="54"/>
        <v>4</v>
      </c>
      <c r="M627" s="3">
        <f t="shared" si="55"/>
        <v>0</v>
      </c>
      <c r="N627" s="3">
        <f t="shared" si="56"/>
        <v>0</v>
      </c>
      <c r="O627" s="3">
        <f t="shared" si="57"/>
        <v>0</v>
      </c>
      <c r="P627" s="3">
        <f t="shared" si="58"/>
        <v>0</v>
      </c>
    </row>
    <row r="628" spans="1:16" x14ac:dyDescent="0.2">
      <c r="A628" s="3">
        <f t="shared" si="59"/>
        <v>627</v>
      </c>
      <c r="E628" s="3" t="s">
        <v>2404</v>
      </c>
      <c r="F628" s="3" t="s">
        <v>2405</v>
      </c>
      <c r="G628" s="48" t="s">
        <v>2406</v>
      </c>
      <c r="H628" s="59" t="s">
        <v>2407</v>
      </c>
      <c r="I628" s="3" t="s">
        <v>2408</v>
      </c>
      <c r="J628" s="43" t="s">
        <v>21</v>
      </c>
      <c r="K628" s="3" t="str">
        <f>IF(COUNTIF(F$2:F628,F628)&gt;1,"Duplicated, has appeared above","")</f>
        <v/>
      </c>
      <c r="L628" s="3">
        <f t="shared" si="54"/>
        <v>2</v>
      </c>
      <c r="M628" s="3">
        <f t="shared" si="55"/>
        <v>0</v>
      </c>
      <c r="N628" s="3">
        <f t="shared" si="56"/>
        <v>0</v>
      </c>
      <c r="O628" s="3">
        <f t="shared" si="57"/>
        <v>0</v>
      </c>
      <c r="P628" s="3">
        <f t="shared" si="58"/>
        <v>0</v>
      </c>
    </row>
    <row r="629" spans="1:16" x14ac:dyDescent="0.2">
      <c r="A629" s="3">
        <f t="shared" si="59"/>
        <v>628</v>
      </c>
      <c r="D629" s="3" t="s">
        <v>2104</v>
      </c>
      <c r="E629" s="3" t="s">
        <v>2409</v>
      </c>
      <c r="F629" s="3" t="s">
        <v>2410</v>
      </c>
      <c r="G629" s="48" t="s">
        <v>2411</v>
      </c>
      <c r="H629" s="59" t="s">
        <v>2411</v>
      </c>
      <c r="I629" s="3" t="s">
        <v>2412</v>
      </c>
      <c r="J629" s="43" t="s">
        <v>21</v>
      </c>
      <c r="K629" s="3" t="str">
        <f>IF(COUNTIF(F$2:F629,F629)&gt;1,"Duplicated, has appeared above","")</f>
        <v/>
      </c>
      <c r="L629" s="3">
        <f t="shared" si="54"/>
        <v>2</v>
      </c>
      <c r="M629" s="3">
        <f t="shared" si="55"/>
        <v>0</v>
      </c>
      <c r="N629" s="3">
        <f t="shared" si="56"/>
        <v>0</v>
      </c>
      <c r="O629" s="3">
        <f t="shared" si="57"/>
        <v>0</v>
      </c>
      <c r="P629" s="3">
        <f t="shared" si="58"/>
        <v>0</v>
      </c>
    </row>
    <row r="630" spans="1:16" x14ac:dyDescent="0.2">
      <c r="A630" s="3">
        <f t="shared" si="59"/>
        <v>629</v>
      </c>
      <c r="D630" s="3" t="s">
        <v>2144</v>
      </c>
      <c r="E630" s="3" t="s">
        <v>2413</v>
      </c>
      <c r="F630" s="3" t="s">
        <v>2414</v>
      </c>
      <c r="G630" s="48" t="s">
        <v>2415</v>
      </c>
      <c r="H630" s="59" t="s">
        <v>2416</v>
      </c>
      <c r="I630" s="3" t="s">
        <v>2417</v>
      </c>
      <c r="J630" s="43" t="s">
        <v>21</v>
      </c>
      <c r="K630" s="3" t="str">
        <f>IF(COUNTIF(F$2:F630,F630)&gt;1,"Duplicated, has appeared above","")</f>
        <v/>
      </c>
      <c r="L630" s="3">
        <f t="shared" si="54"/>
        <v>1</v>
      </c>
      <c r="M630" s="3">
        <f t="shared" si="55"/>
        <v>0</v>
      </c>
      <c r="N630" s="3">
        <f t="shared" si="56"/>
        <v>0</v>
      </c>
      <c r="O630" s="3">
        <f t="shared" si="57"/>
        <v>0</v>
      </c>
      <c r="P630" s="3">
        <f t="shared" si="58"/>
        <v>0</v>
      </c>
    </row>
    <row r="631" spans="1:16" x14ac:dyDescent="0.2">
      <c r="A631" s="3">
        <f t="shared" si="59"/>
        <v>630</v>
      </c>
      <c r="D631" s="3" t="s">
        <v>2146</v>
      </c>
      <c r="E631" s="3" t="s">
        <v>2418</v>
      </c>
      <c r="F631" s="3" t="s">
        <v>2419</v>
      </c>
      <c r="G631" s="48" t="s">
        <v>2420</v>
      </c>
      <c r="H631" s="59" t="s">
        <v>2421</v>
      </c>
      <c r="I631" s="3" t="s">
        <v>2422</v>
      </c>
      <c r="J631" s="43" t="s">
        <v>21</v>
      </c>
      <c r="K631" s="3" t="str">
        <f>IF(COUNTIF(F$2:F631,F631)&gt;1,"Duplicated, has appeared above","")</f>
        <v/>
      </c>
      <c r="L631" s="3">
        <f t="shared" si="54"/>
        <v>2</v>
      </c>
      <c r="M631" s="3">
        <f t="shared" si="55"/>
        <v>0</v>
      </c>
      <c r="N631" s="3">
        <f t="shared" si="56"/>
        <v>0</v>
      </c>
      <c r="O631" s="3">
        <f t="shared" si="57"/>
        <v>0</v>
      </c>
      <c r="P631" s="3">
        <f t="shared" si="58"/>
        <v>0</v>
      </c>
    </row>
    <row r="632" spans="1:16" ht="40.5" x14ac:dyDescent="0.2">
      <c r="A632" s="3">
        <f t="shared" si="59"/>
        <v>631</v>
      </c>
      <c r="D632" s="3" t="s">
        <v>2152</v>
      </c>
      <c r="E632" s="3" t="s">
        <v>2423</v>
      </c>
      <c r="F632" s="3" t="s">
        <v>2424</v>
      </c>
      <c r="G632" s="48" t="s">
        <v>2425</v>
      </c>
      <c r="H632" s="59" t="s">
        <v>2426</v>
      </c>
      <c r="I632" s="3" t="s">
        <v>2427</v>
      </c>
      <c r="J632" s="43" t="s">
        <v>21</v>
      </c>
      <c r="K632" s="3" t="str">
        <f>IF(COUNTIF(F$2:F632,F632)&gt;1,"Duplicated, has appeared above","")</f>
        <v/>
      </c>
      <c r="L632" s="3">
        <f t="shared" si="54"/>
        <v>7</v>
      </c>
      <c r="M632" s="3">
        <f t="shared" si="55"/>
        <v>0</v>
      </c>
      <c r="N632" s="3">
        <f t="shared" si="56"/>
        <v>0</v>
      </c>
      <c r="O632" s="3">
        <f t="shared" si="57"/>
        <v>0</v>
      </c>
      <c r="P632" s="3">
        <f t="shared" si="58"/>
        <v>0</v>
      </c>
    </row>
    <row r="633" spans="1:16" x14ac:dyDescent="0.2">
      <c r="A633" s="3">
        <f t="shared" si="59"/>
        <v>632</v>
      </c>
      <c r="D633" s="3" t="s">
        <v>345</v>
      </c>
      <c r="E633" s="3" t="s">
        <v>2428</v>
      </c>
      <c r="F633" s="3" t="s">
        <v>2429</v>
      </c>
      <c r="G633" s="48" t="s">
        <v>2430</v>
      </c>
      <c r="H633" s="59" t="s">
        <v>2431</v>
      </c>
      <c r="I633" s="3" t="s">
        <v>2432</v>
      </c>
      <c r="J633" s="43" t="s">
        <v>21</v>
      </c>
      <c r="K633" s="3" t="str">
        <f>IF(COUNTIF(F$2:F633,F633)&gt;1,"Duplicated, has appeared above","")</f>
        <v/>
      </c>
      <c r="L633" s="3">
        <f t="shared" si="54"/>
        <v>2</v>
      </c>
      <c r="M633" s="3">
        <f t="shared" si="55"/>
        <v>0</v>
      </c>
      <c r="N633" s="3">
        <f t="shared" si="56"/>
        <v>0</v>
      </c>
      <c r="O633" s="3">
        <f t="shared" si="57"/>
        <v>0</v>
      </c>
      <c r="P633" s="3">
        <f t="shared" si="58"/>
        <v>0</v>
      </c>
    </row>
    <row r="634" spans="1:16" x14ac:dyDescent="0.2">
      <c r="A634" s="3">
        <f t="shared" si="59"/>
        <v>633</v>
      </c>
      <c r="D634" s="3" t="s">
        <v>439</v>
      </c>
      <c r="E634" s="3" t="s">
        <v>2433</v>
      </c>
      <c r="F634" s="3" t="s">
        <v>2434</v>
      </c>
      <c r="G634" s="48" t="s">
        <v>2435</v>
      </c>
      <c r="H634" s="59" t="s">
        <v>2436</v>
      </c>
      <c r="I634" s="3" t="s">
        <v>2437</v>
      </c>
      <c r="J634" s="43" t="s">
        <v>21</v>
      </c>
      <c r="K634" s="3" t="str">
        <f>IF(COUNTIF(F$2:F634,F634)&gt;1,"Duplicated, has appeared above","")</f>
        <v/>
      </c>
      <c r="L634" s="3">
        <f t="shared" si="54"/>
        <v>4</v>
      </c>
      <c r="M634" s="3">
        <f t="shared" si="55"/>
        <v>0</v>
      </c>
      <c r="N634" s="3">
        <f t="shared" si="56"/>
        <v>0</v>
      </c>
      <c r="O634" s="3">
        <f t="shared" si="57"/>
        <v>0</v>
      </c>
      <c r="P634" s="3">
        <f t="shared" si="58"/>
        <v>0</v>
      </c>
    </row>
    <row r="635" spans="1:16" x14ac:dyDescent="0.2">
      <c r="A635" s="3">
        <f t="shared" si="59"/>
        <v>634</v>
      </c>
      <c r="E635" s="3" t="s">
        <v>2438</v>
      </c>
      <c r="F635" s="3" t="s">
        <v>2439</v>
      </c>
      <c r="G635" s="48" t="s">
        <v>772</v>
      </c>
      <c r="H635" s="59" t="s">
        <v>773</v>
      </c>
      <c r="I635" s="3" t="s">
        <v>774</v>
      </c>
      <c r="J635" s="43" t="s">
        <v>21</v>
      </c>
      <c r="K635" s="3" t="str">
        <f>IF(COUNTIF(F$2:F635,F635)&gt;1,"Duplicated, has appeared above","")</f>
        <v/>
      </c>
      <c r="L635" s="3">
        <f t="shared" si="54"/>
        <v>2</v>
      </c>
      <c r="M635" s="3">
        <f t="shared" si="55"/>
        <v>0</v>
      </c>
      <c r="N635" s="3">
        <f t="shared" si="56"/>
        <v>0</v>
      </c>
      <c r="O635" s="3">
        <f t="shared" si="57"/>
        <v>0</v>
      </c>
      <c r="P635" s="3">
        <f t="shared" si="58"/>
        <v>0</v>
      </c>
    </row>
    <row r="636" spans="1:16" ht="37.5" x14ac:dyDescent="0.2">
      <c r="A636" s="3">
        <f t="shared" si="59"/>
        <v>635</v>
      </c>
      <c r="D636" s="3" t="s">
        <v>654</v>
      </c>
      <c r="E636" s="3" t="s">
        <v>2440</v>
      </c>
      <c r="F636" s="3" t="s">
        <v>2441</v>
      </c>
      <c r="G636" s="48" t="s">
        <v>2442</v>
      </c>
      <c r="H636" s="59" t="s">
        <v>2443</v>
      </c>
      <c r="I636" s="3" t="s">
        <v>2444</v>
      </c>
      <c r="J636" s="43" t="s">
        <v>21</v>
      </c>
      <c r="K636" s="3" t="str">
        <f>IF(COUNTIF(F$2:F636,F636)&gt;1,"Duplicated, has appeared above","")</f>
        <v/>
      </c>
      <c r="L636" s="3">
        <f t="shared" si="54"/>
        <v>3</v>
      </c>
      <c r="M636" s="3">
        <f t="shared" si="55"/>
        <v>0</v>
      </c>
      <c r="N636" s="3">
        <f t="shared" si="56"/>
        <v>0</v>
      </c>
      <c r="O636" s="3">
        <f t="shared" si="57"/>
        <v>0</v>
      </c>
      <c r="P636" s="3">
        <f t="shared" si="58"/>
        <v>0</v>
      </c>
    </row>
    <row r="637" spans="1:16" x14ac:dyDescent="0.2">
      <c r="A637" s="3">
        <f t="shared" si="59"/>
        <v>636</v>
      </c>
      <c r="D637" s="3" t="s">
        <v>2445</v>
      </c>
      <c r="E637" s="3" t="s">
        <v>2446</v>
      </c>
      <c r="F637" s="3" t="s">
        <v>2447</v>
      </c>
      <c r="G637" s="48" t="s">
        <v>2448</v>
      </c>
      <c r="H637" s="59" t="s">
        <v>2449</v>
      </c>
      <c r="I637" s="3" t="s">
        <v>2450</v>
      </c>
      <c r="J637" s="43" t="s">
        <v>21</v>
      </c>
      <c r="K637" s="3" t="str">
        <f>IF(COUNTIF(F$2:F637,F637)&gt;1,"Duplicated, has appeared above","")</f>
        <v/>
      </c>
      <c r="L637" s="3">
        <f t="shared" si="54"/>
        <v>2</v>
      </c>
      <c r="M637" s="3">
        <f t="shared" si="55"/>
        <v>0</v>
      </c>
      <c r="N637" s="3">
        <f t="shared" si="56"/>
        <v>0</v>
      </c>
      <c r="O637" s="3">
        <f t="shared" si="57"/>
        <v>0</v>
      </c>
      <c r="P637" s="3">
        <f t="shared" si="58"/>
        <v>0</v>
      </c>
    </row>
    <row r="638" spans="1:16" x14ac:dyDescent="0.2">
      <c r="A638" s="3">
        <f t="shared" si="59"/>
        <v>637</v>
      </c>
      <c r="E638" s="3" t="s">
        <v>2451</v>
      </c>
      <c r="F638" s="3" t="s">
        <v>2452</v>
      </c>
      <c r="G638" s="48" t="s">
        <v>2453</v>
      </c>
      <c r="H638" s="59" t="s">
        <v>2454</v>
      </c>
      <c r="I638" s="3" t="s">
        <v>2455</v>
      </c>
      <c r="J638" s="43" t="s">
        <v>21</v>
      </c>
      <c r="K638" s="3" t="str">
        <f>IF(COUNTIF(F$2:F638,F638)&gt;1,"Duplicated, has appeared above","")</f>
        <v/>
      </c>
      <c r="L638" s="3">
        <f t="shared" si="54"/>
        <v>2</v>
      </c>
      <c r="M638" s="3">
        <f t="shared" si="55"/>
        <v>0</v>
      </c>
      <c r="N638" s="3">
        <f t="shared" si="56"/>
        <v>0</v>
      </c>
      <c r="O638" s="3">
        <f t="shared" si="57"/>
        <v>0</v>
      </c>
      <c r="P638" s="3">
        <f t="shared" si="58"/>
        <v>0</v>
      </c>
    </row>
    <row r="639" spans="1:16" ht="60.75" x14ac:dyDescent="0.2">
      <c r="A639" s="3">
        <f t="shared" si="59"/>
        <v>638</v>
      </c>
      <c r="D639" s="3" t="s">
        <v>2456</v>
      </c>
      <c r="E639" s="3" t="s">
        <v>2457</v>
      </c>
      <c r="F639" s="3" t="s">
        <v>2458</v>
      </c>
      <c r="G639" s="48" t="s">
        <v>2459</v>
      </c>
      <c r="H639" s="59" t="s">
        <v>2460</v>
      </c>
      <c r="I639" s="3" t="s">
        <v>2461</v>
      </c>
      <c r="J639" s="43" t="s">
        <v>21</v>
      </c>
      <c r="K639" s="3" t="str">
        <f>IF(COUNTIF(F$2:F639,F639)&gt;1,"Duplicated, has appeared above","")</f>
        <v/>
      </c>
      <c r="L639" s="3">
        <f t="shared" si="54"/>
        <v>10</v>
      </c>
      <c r="M639" s="3">
        <f t="shared" si="55"/>
        <v>0</v>
      </c>
      <c r="N639" s="3">
        <f t="shared" si="56"/>
        <v>0</v>
      </c>
      <c r="O639" s="3">
        <f t="shared" si="57"/>
        <v>0</v>
      </c>
      <c r="P639" s="3">
        <f t="shared" si="58"/>
        <v>0</v>
      </c>
    </row>
    <row r="640" spans="1:16" ht="56.25" x14ac:dyDescent="0.2">
      <c r="A640" s="3">
        <f t="shared" si="59"/>
        <v>639</v>
      </c>
      <c r="D640" s="37" t="s">
        <v>2462</v>
      </c>
      <c r="E640" s="3" t="s">
        <v>2463</v>
      </c>
      <c r="F640" s="37" t="s">
        <v>2464</v>
      </c>
      <c r="G640" s="47" t="s">
        <v>2465</v>
      </c>
      <c r="H640" s="61" t="s">
        <v>2466</v>
      </c>
      <c r="I640" s="37" t="s">
        <v>1518</v>
      </c>
      <c r="J640" s="43" t="s">
        <v>21</v>
      </c>
      <c r="K640" s="37" t="str">
        <f>IF(COUNTIF(F$2:F640,F640)&gt;1,"Duplicated, has appeared above","")</f>
        <v/>
      </c>
      <c r="L640" s="37">
        <f t="shared" si="54"/>
        <v>10</v>
      </c>
      <c r="M640" s="3">
        <f t="shared" si="55"/>
        <v>0</v>
      </c>
      <c r="N640" s="3">
        <f t="shared" si="56"/>
        <v>0</v>
      </c>
      <c r="O640" s="3">
        <f t="shared" si="57"/>
        <v>0</v>
      </c>
      <c r="P640" s="3">
        <f t="shared" si="58"/>
        <v>0</v>
      </c>
    </row>
    <row r="641" spans="1:16" x14ac:dyDescent="0.2">
      <c r="A641" s="3">
        <f t="shared" si="59"/>
        <v>640</v>
      </c>
      <c r="D641" s="3" t="s">
        <v>2467</v>
      </c>
      <c r="E641" s="3" t="s">
        <v>2468</v>
      </c>
      <c r="F641" s="3" t="s">
        <v>2469</v>
      </c>
      <c r="G641" s="48" t="s">
        <v>2470</v>
      </c>
      <c r="H641" s="59" t="s">
        <v>2471</v>
      </c>
      <c r="I641" s="3" t="s">
        <v>2472</v>
      </c>
      <c r="J641" s="43" t="s">
        <v>21</v>
      </c>
      <c r="K641" s="3" t="str">
        <f>IF(COUNTIF(F$2:F641,F641)&gt;1,"Duplicated, has appeared above","")</f>
        <v/>
      </c>
      <c r="L641" s="3">
        <f t="shared" si="54"/>
        <v>1</v>
      </c>
      <c r="M641" s="3">
        <f t="shared" si="55"/>
        <v>0</v>
      </c>
      <c r="N641" s="3">
        <f t="shared" si="56"/>
        <v>0</v>
      </c>
      <c r="O641" s="3">
        <f t="shared" si="57"/>
        <v>0</v>
      </c>
      <c r="P641" s="3">
        <f t="shared" si="58"/>
        <v>0</v>
      </c>
    </row>
    <row r="642" spans="1:16" x14ac:dyDescent="0.2">
      <c r="A642" s="3">
        <f t="shared" si="59"/>
        <v>641</v>
      </c>
      <c r="E642" s="3" t="s">
        <v>2473</v>
      </c>
      <c r="F642" s="3" t="s">
        <v>2474</v>
      </c>
      <c r="G642" s="48" t="s">
        <v>2475</v>
      </c>
      <c r="H642" s="59" t="s">
        <v>2476</v>
      </c>
      <c r="I642" s="3" t="s">
        <v>2477</v>
      </c>
      <c r="J642" s="43" t="s">
        <v>21</v>
      </c>
      <c r="K642" s="3" t="str">
        <f>IF(COUNTIF(F$2:F642,F642)&gt;1,"Duplicated, has appeared above","")</f>
        <v/>
      </c>
      <c r="L642" s="3">
        <f t="shared" ref="L642:L705" si="60">IF(OR(LEN(TRIM(F642))=0,LEN(TRIM(K642))&gt;0),"",LEN(TRIM(F642))-LEN(SUBSTITUTE(SUBSTITUTE(SUBSTITUTE(SUBSTITUTE(SUBSTITUTE(TRIM(F642)," ",""),"!",""),",",""),".",""),"?",""))+1)</f>
        <v>3</v>
      </c>
      <c r="M642" s="3">
        <f t="shared" ref="M642:M705" si="61">IF(LEN(L642)&gt;0,IF(LEN(TRIM(G642))=0,VALUE(L642),0)*0.65,"")</f>
        <v>0</v>
      </c>
      <c r="N642" s="3">
        <f t="shared" ref="N642:N705" si="62">IF(LEN(L642)&gt;0,IF(LEN(TRIM(H642))=0,VALUE(L642),0)*0.75,"")</f>
        <v>0</v>
      </c>
      <c r="O642" s="3">
        <f t="shared" ref="O642:O705" si="63">IF(LEN(L642)&gt;0,IF(LEN(TRIM(I642))=0,VALUE(L642),0)*0.85,"")</f>
        <v>0</v>
      </c>
      <c r="P642" s="3">
        <f t="shared" ref="P642:P705" si="64">IF(LEN(L642)&gt;0,M642+N642+O642,"")</f>
        <v>0</v>
      </c>
    </row>
    <row r="643" spans="1:16" ht="40.5" x14ac:dyDescent="0.2">
      <c r="A643" s="3">
        <f t="shared" ref="A643:A706" si="65">1+A642</f>
        <v>642</v>
      </c>
      <c r="E643" s="3" t="s">
        <v>2478</v>
      </c>
      <c r="F643" s="3" t="s">
        <v>2479</v>
      </c>
      <c r="G643" s="48" t="s">
        <v>2480</v>
      </c>
      <c r="H643" s="59" t="s">
        <v>2481</v>
      </c>
      <c r="I643" s="3" t="s">
        <v>2482</v>
      </c>
      <c r="J643" s="43" t="s">
        <v>21</v>
      </c>
      <c r="K643" s="3" t="str">
        <f>IF(COUNTIF(F$2:F643,F643)&gt;1,"Duplicated, has appeared above","")</f>
        <v/>
      </c>
      <c r="L643" s="3">
        <f t="shared" si="60"/>
        <v>10</v>
      </c>
      <c r="M643" s="3">
        <f t="shared" si="61"/>
        <v>0</v>
      </c>
      <c r="N643" s="3">
        <f t="shared" si="62"/>
        <v>0</v>
      </c>
      <c r="O643" s="3">
        <f t="shared" si="63"/>
        <v>0</v>
      </c>
      <c r="P643" s="3">
        <f t="shared" si="64"/>
        <v>0</v>
      </c>
    </row>
    <row r="644" spans="1:16" x14ac:dyDescent="0.2">
      <c r="A644" s="3">
        <f t="shared" si="65"/>
        <v>643</v>
      </c>
      <c r="E644" s="3" t="s">
        <v>2483</v>
      </c>
      <c r="F644" s="3" t="s">
        <v>2484</v>
      </c>
      <c r="G644" s="48" t="s">
        <v>2485</v>
      </c>
      <c r="H644" s="59" t="s">
        <v>2486</v>
      </c>
      <c r="I644" s="3" t="s">
        <v>2487</v>
      </c>
      <c r="J644" s="43" t="s">
        <v>21</v>
      </c>
      <c r="K644" s="3" t="str">
        <f>IF(COUNTIF(F$2:F644,F644)&gt;1,"Duplicated, has appeared above","")</f>
        <v/>
      </c>
      <c r="L644" s="3">
        <f t="shared" si="60"/>
        <v>1</v>
      </c>
      <c r="M644" s="3">
        <f t="shared" si="61"/>
        <v>0</v>
      </c>
      <c r="N644" s="3">
        <f t="shared" si="62"/>
        <v>0</v>
      </c>
      <c r="O644" s="3">
        <f t="shared" si="63"/>
        <v>0</v>
      </c>
      <c r="P644" s="3">
        <f t="shared" si="64"/>
        <v>0</v>
      </c>
    </row>
    <row r="645" spans="1:16" x14ac:dyDescent="0.2">
      <c r="A645" s="3">
        <f t="shared" si="65"/>
        <v>644</v>
      </c>
      <c r="D645" s="3" t="s">
        <v>2488</v>
      </c>
      <c r="E645" s="3" t="s">
        <v>2489</v>
      </c>
      <c r="F645" s="3" t="s">
        <v>2490</v>
      </c>
      <c r="G645" s="48" t="s">
        <v>2491</v>
      </c>
      <c r="H645" s="59" t="s">
        <v>1582</v>
      </c>
      <c r="I645" s="3" t="s">
        <v>2492</v>
      </c>
      <c r="J645" s="43" t="s">
        <v>21</v>
      </c>
      <c r="K645" s="3" t="str">
        <f>IF(COUNTIF(F$2:F645,F645)&gt;1,"Duplicated, has appeared above","")</f>
        <v/>
      </c>
      <c r="L645" s="3">
        <f t="shared" si="60"/>
        <v>3</v>
      </c>
      <c r="M645" s="3">
        <f t="shared" si="61"/>
        <v>0</v>
      </c>
      <c r="N645" s="3">
        <f t="shared" si="62"/>
        <v>0</v>
      </c>
      <c r="O645" s="3">
        <f t="shared" si="63"/>
        <v>0</v>
      </c>
      <c r="P645" s="3">
        <f t="shared" si="64"/>
        <v>0</v>
      </c>
    </row>
    <row r="646" spans="1:16" ht="37.5" x14ac:dyDescent="0.2">
      <c r="A646" s="3">
        <f t="shared" si="65"/>
        <v>645</v>
      </c>
      <c r="D646" s="3" t="s">
        <v>2493</v>
      </c>
      <c r="E646" s="3" t="s">
        <v>2494</v>
      </c>
      <c r="F646" s="3" t="s">
        <v>1553</v>
      </c>
      <c r="G646" s="48" t="s">
        <v>1554</v>
      </c>
      <c r="H646" s="59" t="s">
        <v>1555</v>
      </c>
      <c r="I646" s="3" t="s">
        <v>1556</v>
      </c>
      <c r="J646" s="43" t="s">
        <v>21</v>
      </c>
      <c r="K646" s="3" t="str">
        <f>IF(COUNTIF(F$2:F646,F646)&gt;1,"Duplicated, has appeared above","")</f>
        <v>Duplicated, has appeared above</v>
      </c>
      <c r="L646" s="3" t="str">
        <f t="shared" si="60"/>
        <v/>
      </c>
      <c r="M646" s="3" t="str">
        <f t="shared" si="61"/>
        <v/>
      </c>
      <c r="N646" s="3" t="str">
        <f t="shared" si="62"/>
        <v/>
      </c>
      <c r="O646" s="3" t="str">
        <f t="shared" si="63"/>
        <v/>
      </c>
      <c r="P646" s="3" t="str">
        <f t="shared" si="64"/>
        <v/>
      </c>
    </row>
    <row r="647" spans="1:16" x14ac:dyDescent="0.2">
      <c r="A647" s="3">
        <f t="shared" si="65"/>
        <v>646</v>
      </c>
      <c r="D647" s="3" t="s">
        <v>2495</v>
      </c>
      <c r="E647" s="3" t="s">
        <v>2496</v>
      </c>
      <c r="F647" s="3" t="s">
        <v>1674</v>
      </c>
      <c r="G647" s="48" t="s">
        <v>2497</v>
      </c>
      <c r="H647" s="59" t="s">
        <v>1676</v>
      </c>
      <c r="I647" s="3" t="s">
        <v>1677</v>
      </c>
      <c r="J647" s="43" t="s">
        <v>21</v>
      </c>
      <c r="K647" s="3" t="str">
        <f>IF(COUNTIF(F$2:F647,F647)&gt;1,"Duplicated, has appeared above","")</f>
        <v>Duplicated, has appeared above</v>
      </c>
      <c r="L647" s="3" t="str">
        <f t="shared" si="60"/>
        <v/>
      </c>
      <c r="M647" s="3" t="str">
        <f t="shared" si="61"/>
        <v/>
      </c>
      <c r="N647" s="3" t="str">
        <f t="shared" si="62"/>
        <v/>
      </c>
      <c r="O647" s="3" t="str">
        <f t="shared" si="63"/>
        <v/>
      </c>
      <c r="P647" s="3" t="str">
        <f t="shared" si="64"/>
        <v/>
      </c>
    </row>
    <row r="648" spans="1:16" ht="37.5" x14ac:dyDescent="0.2">
      <c r="A648" s="3">
        <f t="shared" si="65"/>
        <v>647</v>
      </c>
      <c r="D648" s="37"/>
      <c r="E648" s="37" t="s">
        <v>2498</v>
      </c>
      <c r="F648" s="37" t="s">
        <v>2499</v>
      </c>
      <c r="G648" s="47" t="s">
        <v>2500</v>
      </c>
      <c r="H648" s="61" t="s">
        <v>2501</v>
      </c>
      <c r="I648" s="37" t="s">
        <v>1687</v>
      </c>
      <c r="J648" s="43" t="s">
        <v>21</v>
      </c>
      <c r="K648" s="37" t="str">
        <f>IF(COUNTIF(F$2:F648,F648)&gt;1,"Duplicated, has appeared above","")</f>
        <v/>
      </c>
      <c r="L648" s="3">
        <f t="shared" si="60"/>
        <v>4</v>
      </c>
      <c r="M648" s="3">
        <f t="shared" si="61"/>
        <v>0</v>
      </c>
      <c r="N648" s="3">
        <f t="shared" si="62"/>
        <v>0</v>
      </c>
      <c r="O648" s="3">
        <f t="shared" si="63"/>
        <v>0</v>
      </c>
      <c r="P648" s="3">
        <f t="shared" si="64"/>
        <v>0</v>
      </c>
    </row>
    <row r="649" spans="1:16" x14ac:dyDescent="0.2">
      <c r="A649" s="3">
        <f t="shared" si="65"/>
        <v>648</v>
      </c>
      <c r="D649" s="3" t="s">
        <v>2502</v>
      </c>
      <c r="E649" s="3" t="s">
        <v>2503</v>
      </c>
      <c r="F649" s="3" t="s">
        <v>2504</v>
      </c>
      <c r="G649" s="48" t="s">
        <v>2505</v>
      </c>
      <c r="H649" s="59" t="s">
        <v>2506</v>
      </c>
      <c r="I649" s="3" t="s">
        <v>367</v>
      </c>
      <c r="J649" s="43" t="s">
        <v>21</v>
      </c>
      <c r="K649" s="3" t="str">
        <f>IF(COUNTIF(F$2:F649,F649)&gt;1,"Duplicated, has appeared above","")</f>
        <v/>
      </c>
      <c r="L649" s="3">
        <f t="shared" si="60"/>
        <v>2</v>
      </c>
      <c r="M649" s="3">
        <f t="shared" si="61"/>
        <v>0</v>
      </c>
      <c r="N649" s="3">
        <f t="shared" si="62"/>
        <v>0</v>
      </c>
      <c r="O649" s="3">
        <f t="shared" si="63"/>
        <v>0</v>
      </c>
      <c r="P649" s="3">
        <f t="shared" si="64"/>
        <v>0</v>
      </c>
    </row>
    <row r="650" spans="1:16" x14ac:dyDescent="0.2">
      <c r="A650" s="3">
        <f t="shared" si="65"/>
        <v>649</v>
      </c>
      <c r="D650" s="37" t="s">
        <v>2507</v>
      </c>
      <c r="E650" s="37" t="s">
        <v>2508</v>
      </c>
      <c r="F650" s="37" t="s">
        <v>2509</v>
      </c>
      <c r="G650" s="47" t="s">
        <v>2510</v>
      </c>
      <c r="H650" s="61" t="s">
        <v>2511</v>
      </c>
      <c r="I650" s="37" t="s">
        <v>2512</v>
      </c>
      <c r="J650" s="43" t="s">
        <v>21</v>
      </c>
      <c r="K650" s="37" t="str">
        <f>IF(COUNTIF(F$2:F650,F650)&gt;1,"Duplicated, has appeared above","")</f>
        <v/>
      </c>
      <c r="L650" s="37">
        <f t="shared" si="60"/>
        <v>4</v>
      </c>
      <c r="M650" s="3">
        <f t="shared" si="61"/>
        <v>0</v>
      </c>
      <c r="N650" s="3">
        <f t="shared" si="62"/>
        <v>0</v>
      </c>
      <c r="O650" s="3">
        <f t="shared" si="63"/>
        <v>0</v>
      </c>
      <c r="P650" s="3">
        <f t="shared" si="64"/>
        <v>0</v>
      </c>
    </row>
    <row r="651" spans="1:16" x14ac:dyDescent="0.2">
      <c r="A651" s="3">
        <f t="shared" si="65"/>
        <v>650</v>
      </c>
      <c r="D651" s="37"/>
      <c r="E651" s="37" t="s">
        <v>2513</v>
      </c>
      <c r="F651" s="37" t="s">
        <v>2514</v>
      </c>
      <c r="G651" s="47" t="s">
        <v>2515</v>
      </c>
      <c r="H651" s="61" t="s">
        <v>2516</v>
      </c>
      <c r="I651" s="37" t="s">
        <v>2517</v>
      </c>
      <c r="J651" s="43" t="s">
        <v>21</v>
      </c>
      <c r="K651" s="37" t="str">
        <f>IF(COUNTIF(F$2:F651,F651)&gt;1,"Duplicated, has appeared above","")</f>
        <v/>
      </c>
      <c r="L651" s="37">
        <f t="shared" si="60"/>
        <v>4</v>
      </c>
      <c r="M651" s="3">
        <f t="shared" si="61"/>
        <v>0</v>
      </c>
      <c r="N651" s="3">
        <f t="shared" si="62"/>
        <v>0</v>
      </c>
      <c r="O651" s="3">
        <f t="shared" si="63"/>
        <v>0</v>
      </c>
      <c r="P651" s="3">
        <f t="shared" si="64"/>
        <v>0</v>
      </c>
    </row>
    <row r="652" spans="1:16" x14ac:dyDescent="0.2">
      <c r="A652" s="3">
        <f t="shared" si="65"/>
        <v>651</v>
      </c>
      <c r="E652" s="3" t="s">
        <v>2518</v>
      </c>
      <c r="F652" s="3" t="s">
        <v>21</v>
      </c>
      <c r="G652" s="48" t="s">
        <v>635</v>
      </c>
      <c r="H652" s="59" t="s">
        <v>635</v>
      </c>
      <c r="I652" s="3" t="s">
        <v>1135</v>
      </c>
      <c r="J652" s="43" t="s">
        <v>21</v>
      </c>
      <c r="K652" s="3" t="str">
        <f>IF(COUNTIF(F$2:F652,F652)&gt;1,"Duplicated, has appeared above","")</f>
        <v/>
      </c>
      <c r="L652" s="3">
        <f t="shared" si="60"/>
        <v>1</v>
      </c>
      <c r="M652" s="3">
        <f t="shared" si="61"/>
        <v>0</v>
      </c>
      <c r="N652" s="3">
        <f t="shared" si="62"/>
        <v>0</v>
      </c>
      <c r="O652" s="3">
        <f t="shared" si="63"/>
        <v>0</v>
      </c>
      <c r="P652" s="3">
        <f t="shared" si="64"/>
        <v>0</v>
      </c>
    </row>
    <row r="653" spans="1:16" x14ac:dyDescent="0.2">
      <c r="A653" s="3">
        <f t="shared" si="65"/>
        <v>652</v>
      </c>
      <c r="D653" s="3" t="s">
        <v>2519</v>
      </c>
      <c r="E653" s="3"/>
      <c r="F653" s="3"/>
      <c r="J653" s="43" t="s">
        <v>21</v>
      </c>
      <c r="K653" s="3" t="str">
        <f>IF(COUNTIF(F$2:F653,F653)&gt;1,"Duplicated, has appeared above","")</f>
        <v/>
      </c>
      <c r="L653" s="3" t="str">
        <f t="shared" si="60"/>
        <v/>
      </c>
      <c r="M653" s="3" t="str">
        <f t="shared" si="61"/>
        <v/>
      </c>
      <c r="N653" s="3" t="str">
        <f t="shared" si="62"/>
        <v/>
      </c>
      <c r="O653" s="3" t="str">
        <f t="shared" si="63"/>
        <v/>
      </c>
      <c r="P653" s="3" t="str">
        <f t="shared" si="64"/>
        <v/>
      </c>
    </row>
    <row r="654" spans="1:16" x14ac:dyDescent="0.2">
      <c r="A654" s="3">
        <f t="shared" si="65"/>
        <v>653</v>
      </c>
      <c r="E654" s="3" t="s">
        <v>2520</v>
      </c>
      <c r="F654" s="3" t="s">
        <v>1525</v>
      </c>
      <c r="G654" s="48" t="s">
        <v>1526</v>
      </c>
      <c r="H654" s="59" t="s">
        <v>1527</v>
      </c>
      <c r="I654" s="3" t="s">
        <v>1528</v>
      </c>
      <c r="J654" s="43" t="s">
        <v>21</v>
      </c>
      <c r="K654" s="3" t="str">
        <f>IF(COUNTIF(F$2:F654,F654)&gt;1,"Duplicated, has appeared above","")</f>
        <v>Duplicated, has appeared above</v>
      </c>
      <c r="L654" s="3" t="str">
        <f t="shared" si="60"/>
        <v/>
      </c>
      <c r="M654" s="3" t="str">
        <f t="shared" si="61"/>
        <v/>
      </c>
      <c r="N654" s="3" t="str">
        <f t="shared" si="62"/>
        <v/>
      </c>
      <c r="O654" s="3" t="str">
        <f t="shared" si="63"/>
        <v/>
      </c>
      <c r="P654" s="3" t="str">
        <f t="shared" si="64"/>
        <v/>
      </c>
    </row>
    <row r="655" spans="1:16" x14ac:dyDescent="0.2">
      <c r="A655" s="3">
        <f t="shared" si="65"/>
        <v>654</v>
      </c>
      <c r="E655" s="3" t="s">
        <v>2521</v>
      </c>
      <c r="F655" s="3" t="s">
        <v>411</v>
      </c>
      <c r="G655" s="48" t="s">
        <v>412</v>
      </c>
      <c r="H655" s="59" t="s">
        <v>413</v>
      </c>
      <c r="I655" s="3" t="s">
        <v>412</v>
      </c>
      <c r="J655" s="43" t="s">
        <v>21</v>
      </c>
      <c r="K655" s="3" t="str">
        <f>IF(COUNTIF(F$2:F655,F655)&gt;1,"Duplicated, has appeared above","")</f>
        <v>Duplicated, has appeared above</v>
      </c>
      <c r="L655" s="3" t="str">
        <f t="shared" si="60"/>
        <v/>
      </c>
      <c r="M655" s="3" t="str">
        <f t="shared" si="61"/>
        <v/>
      </c>
      <c r="N655" s="3" t="str">
        <f t="shared" si="62"/>
        <v/>
      </c>
      <c r="O655" s="3" t="str">
        <f t="shared" si="63"/>
        <v/>
      </c>
      <c r="P655" s="3" t="str">
        <f t="shared" si="64"/>
        <v/>
      </c>
    </row>
    <row r="656" spans="1:16" ht="56.25" x14ac:dyDescent="0.2">
      <c r="A656" s="3">
        <f t="shared" si="65"/>
        <v>655</v>
      </c>
      <c r="D656" s="37" t="s">
        <v>2522</v>
      </c>
      <c r="E656" s="37" t="s">
        <v>2523</v>
      </c>
      <c r="F656" s="37" t="s">
        <v>2524</v>
      </c>
      <c r="G656" s="47" t="s">
        <v>2525</v>
      </c>
      <c r="H656" s="61" t="s">
        <v>2526</v>
      </c>
      <c r="I656" s="37" t="s">
        <v>2527</v>
      </c>
      <c r="J656" s="43" t="s">
        <v>21</v>
      </c>
      <c r="K656" s="37" t="str">
        <f>IF(COUNTIF(F$2:F656,F656)&gt;1,"Duplicated, has appeared above","")</f>
        <v/>
      </c>
      <c r="L656" s="3">
        <f t="shared" si="60"/>
        <v>13</v>
      </c>
      <c r="M656" s="3">
        <f t="shared" si="61"/>
        <v>0</v>
      </c>
      <c r="N656" s="3">
        <f t="shared" si="62"/>
        <v>0</v>
      </c>
      <c r="O656" s="3">
        <f t="shared" si="63"/>
        <v>0</v>
      </c>
      <c r="P656" s="3">
        <f t="shared" si="64"/>
        <v>0</v>
      </c>
    </row>
    <row r="657" spans="1:16" x14ac:dyDescent="0.2">
      <c r="A657" s="3">
        <f t="shared" si="65"/>
        <v>656</v>
      </c>
      <c r="E657" s="3" t="s">
        <v>2528</v>
      </c>
      <c r="F657" s="3" t="s">
        <v>2529</v>
      </c>
      <c r="G657" s="48" t="s">
        <v>2530</v>
      </c>
      <c r="H657" s="59" t="s">
        <v>2531</v>
      </c>
      <c r="I657" s="3" t="s">
        <v>2532</v>
      </c>
      <c r="J657" s="43" t="s">
        <v>21</v>
      </c>
      <c r="K657" s="3" t="str">
        <f>IF(COUNTIF(F$2:F657,F657)&gt;1,"Duplicated, has appeared above","")</f>
        <v/>
      </c>
      <c r="L657" s="3">
        <f t="shared" si="60"/>
        <v>2</v>
      </c>
      <c r="M657" s="3">
        <f t="shared" si="61"/>
        <v>0</v>
      </c>
      <c r="N657" s="3">
        <f t="shared" si="62"/>
        <v>0</v>
      </c>
      <c r="O657" s="3">
        <f t="shared" si="63"/>
        <v>0</v>
      </c>
      <c r="P657" s="3">
        <f t="shared" si="64"/>
        <v>0</v>
      </c>
    </row>
    <row r="658" spans="1:16" x14ac:dyDescent="0.2">
      <c r="A658" s="3">
        <f t="shared" si="65"/>
        <v>657</v>
      </c>
      <c r="E658" s="3" t="s">
        <v>2533</v>
      </c>
      <c r="F658" s="3" t="s">
        <v>433</v>
      </c>
      <c r="G658" s="48" t="s">
        <v>434</v>
      </c>
      <c r="H658" s="59" t="s">
        <v>436</v>
      </c>
      <c r="I658" s="3" t="s">
        <v>436</v>
      </c>
      <c r="J658" s="43" t="s">
        <v>21</v>
      </c>
      <c r="K658" s="3" t="str">
        <f>IF(COUNTIF(F$2:F658,F658)&gt;1,"Duplicated, has appeared above","")</f>
        <v>Duplicated, has appeared above</v>
      </c>
      <c r="L658" s="3" t="str">
        <f t="shared" si="60"/>
        <v/>
      </c>
      <c r="M658" s="3" t="str">
        <f t="shared" si="61"/>
        <v/>
      </c>
      <c r="N658" s="3" t="str">
        <f t="shared" si="62"/>
        <v/>
      </c>
      <c r="O658" s="3" t="str">
        <f t="shared" si="63"/>
        <v/>
      </c>
      <c r="P658" s="3" t="str">
        <f t="shared" si="64"/>
        <v/>
      </c>
    </row>
    <row r="659" spans="1:16" x14ac:dyDescent="0.2">
      <c r="A659" s="3">
        <f t="shared" si="65"/>
        <v>658</v>
      </c>
      <c r="D659" s="3" t="s">
        <v>2534</v>
      </c>
      <c r="E659" s="3" t="s">
        <v>2535</v>
      </c>
      <c r="F659" s="3" t="s">
        <v>2536</v>
      </c>
      <c r="G659" s="48" t="s">
        <v>1635</v>
      </c>
      <c r="H659" s="59" t="s">
        <v>1636</v>
      </c>
      <c r="I659" s="3" t="s">
        <v>1637</v>
      </c>
      <c r="J659" s="43" t="s">
        <v>21</v>
      </c>
      <c r="K659" s="3" t="str">
        <f>IF(COUNTIF(F$2:F659,F659)&gt;1,"Duplicated, has appeared above","")</f>
        <v>Duplicated, has appeared above</v>
      </c>
      <c r="L659" s="3" t="str">
        <f t="shared" si="60"/>
        <v/>
      </c>
      <c r="M659" s="3" t="str">
        <f t="shared" si="61"/>
        <v/>
      </c>
      <c r="N659" s="3" t="str">
        <f t="shared" si="62"/>
        <v/>
      </c>
      <c r="O659" s="3" t="str">
        <f t="shared" si="63"/>
        <v/>
      </c>
      <c r="P659" s="3" t="str">
        <f t="shared" si="64"/>
        <v/>
      </c>
    </row>
    <row r="660" spans="1:16" ht="75" x14ac:dyDescent="0.2">
      <c r="A660" s="3">
        <f t="shared" si="65"/>
        <v>659</v>
      </c>
      <c r="D660" s="37"/>
      <c r="E660" s="37" t="s">
        <v>2537</v>
      </c>
      <c r="F660" s="37" t="s">
        <v>1639</v>
      </c>
      <c r="G660" s="47" t="s">
        <v>1640</v>
      </c>
      <c r="H660" s="61" t="s">
        <v>1641</v>
      </c>
      <c r="I660" s="37" t="s">
        <v>1642</v>
      </c>
      <c r="J660" s="43" t="s">
        <v>21</v>
      </c>
      <c r="K660" s="37" t="str">
        <f>IF(COUNTIF(F$2:F660,F660)&gt;1,"Duplicated, has appeared above","")</f>
        <v>Duplicated, has appeared above</v>
      </c>
      <c r="L660" s="3" t="str">
        <f t="shared" si="60"/>
        <v/>
      </c>
      <c r="M660" s="3" t="str">
        <f t="shared" si="61"/>
        <v/>
      </c>
      <c r="N660" s="3" t="str">
        <f t="shared" si="62"/>
        <v/>
      </c>
      <c r="O660" s="3" t="str">
        <f t="shared" si="63"/>
        <v/>
      </c>
      <c r="P660" s="3" t="str">
        <f t="shared" si="64"/>
        <v/>
      </c>
    </row>
    <row r="661" spans="1:16" x14ac:dyDescent="0.2">
      <c r="A661" s="3">
        <f t="shared" si="65"/>
        <v>660</v>
      </c>
      <c r="D661" s="37"/>
      <c r="E661" s="37" t="s">
        <v>2538</v>
      </c>
      <c r="F661" s="37" t="s">
        <v>2539</v>
      </c>
      <c r="G661" s="47" t="s">
        <v>2540</v>
      </c>
      <c r="H661" s="61" t="s">
        <v>2541</v>
      </c>
      <c r="I661" s="37" t="s">
        <v>2542</v>
      </c>
      <c r="J661" s="43" t="s">
        <v>21</v>
      </c>
      <c r="K661" s="37" t="str">
        <f>IF(COUNTIF(F$2:F661,F661)&gt;1,"Duplicated, has appeared above","")</f>
        <v/>
      </c>
      <c r="L661" s="3">
        <f t="shared" si="60"/>
        <v>1</v>
      </c>
      <c r="M661" s="3">
        <f t="shared" si="61"/>
        <v>0</v>
      </c>
      <c r="N661" s="3">
        <f t="shared" si="62"/>
        <v>0</v>
      </c>
      <c r="O661" s="3">
        <f t="shared" si="63"/>
        <v>0</v>
      </c>
      <c r="P661" s="3">
        <f t="shared" si="64"/>
        <v>0</v>
      </c>
    </row>
    <row r="662" spans="1:16" x14ac:dyDescent="0.2">
      <c r="A662" s="3">
        <f t="shared" si="65"/>
        <v>661</v>
      </c>
      <c r="D662" s="37"/>
      <c r="E662" s="37" t="s">
        <v>2543</v>
      </c>
      <c r="F662" s="37" t="s">
        <v>2544</v>
      </c>
      <c r="G662" s="47" t="s">
        <v>2545</v>
      </c>
      <c r="H662" s="61" t="s">
        <v>2546</v>
      </c>
      <c r="I662" s="37" t="s">
        <v>2547</v>
      </c>
      <c r="J662" s="43" t="s">
        <v>21</v>
      </c>
      <c r="K662" s="37" t="str">
        <f>IF(COUNTIF(F$2:F662,F662)&gt;1,"Duplicated, has appeared above","")</f>
        <v/>
      </c>
      <c r="L662" s="3">
        <f t="shared" si="60"/>
        <v>1</v>
      </c>
      <c r="M662" s="3">
        <f t="shared" si="61"/>
        <v>0</v>
      </c>
      <c r="N662" s="3">
        <f t="shared" si="62"/>
        <v>0</v>
      </c>
      <c r="O662" s="3">
        <f t="shared" si="63"/>
        <v>0</v>
      </c>
      <c r="P662" s="3">
        <f t="shared" si="64"/>
        <v>0</v>
      </c>
    </row>
    <row r="663" spans="1:16" x14ac:dyDescent="0.2">
      <c r="A663" s="3">
        <f t="shared" si="65"/>
        <v>662</v>
      </c>
      <c r="D663" s="37" t="s">
        <v>2548</v>
      </c>
      <c r="E663" s="37" t="s">
        <v>2549</v>
      </c>
      <c r="F663" s="37" t="s">
        <v>2550</v>
      </c>
      <c r="G663" s="47" t="s">
        <v>2551</v>
      </c>
      <c r="H663" s="61" t="s">
        <v>2552</v>
      </c>
      <c r="I663" s="37" t="s">
        <v>2553</v>
      </c>
      <c r="J663" s="43" t="s">
        <v>21</v>
      </c>
      <c r="K663" s="37" t="str">
        <f>IF(COUNTIF(F$2:F663,F663)&gt;1,"Duplicated, has appeared above","")</f>
        <v/>
      </c>
      <c r="L663" s="3">
        <f t="shared" si="60"/>
        <v>1</v>
      </c>
      <c r="M663" s="3">
        <f t="shared" si="61"/>
        <v>0</v>
      </c>
      <c r="N663" s="3">
        <f t="shared" si="62"/>
        <v>0</v>
      </c>
      <c r="O663" s="3">
        <f t="shared" si="63"/>
        <v>0</v>
      </c>
      <c r="P663" s="3">
        <f t="shared" si="64"/>
        <v>0</v>
      </c>
    </row>
    <row r="664" spans="1:16" x14ac:dyDescent="0.2">
      <c r="A664" s="3">
        <f t="shared" si="65"/>
        <v>663</v>
      </c>
      <c r="D664" s="37"/>
      <c r="E664" s="37" t="s">
        <v>2554</v>
      </c>
      <c r="F664" s="37" t="s">
        <v>2555</v>
      </c>
      <c r="G664" s="47" t="s">
        <v>2556</v>
      </c>
      <c r="H664" s="61" t="s">
        <v>2557</v>
      </c>
      <c r="I664" s="37" t="s">
        <v>2558</v>
      </c>
      <c r="J664" s="43" t="s">
        <v>21</v>
      </c>
      <c r="K664" s="37" t="str">
        <f>IF(COUNTIF(F$2:F664,F664)&gt;1,"Duplicated, has appeared above","")</f>
        <v/>
      </c>
      <c r="L664" s="3">
        <f t="shared" si="60"/>
        <v>1</v>
      </c>
      <c r="M664" s="3">
        <f t="shared" si="61"/>
        <v>0</v>
      </c>
      <c r="N664" s="3">
        <f t="shared" si="62"/>
        <v>0</v>
      </c>
      <c r="O664" s="3">
        <f t="shared" si="63"/>
        <v>0</v>
      </c>
      <c r="P664" s="3">
        <f t="shared" si="64"/>
        <v>0</v>
      </c>
    </row>
    <row r="665" spans="1:16" x14ac:dyDescent="0.2">
      <c r="A665" s="3">
        <f t="shared" si="65"/>
        <v>664</v>
      </c>
      <c r="D665" s="37"/>
      <c r="E665" s="37" t="s">
        <v>2559</v>
      </c>
      <c r="F665" s="37" t="s">
        <v>2560</v>
      </c>
      <c r="G665" s="47" t="s">
        <v>2561</v>
      </c>
      <c r="H665" s="61" t="s">
        <v>2562</v>
      </c>
      <c r="I665" s="37" t="s">
        <v>2563</v>
      </c>
      <c r="J665" s="43" t="s">
        <v>21</v>
      </c>
      <c r="K665" s="37" t="str">
        <f>IF(COUNTIF(F$2:F665,F665)&gt;1,"Duplicated, has appeared above","")</f>
        <v/>
      </c>
      <c r="L665" s="3">
        <f t="shared" si="60"/>
        <v>2</v>
      </c>
      <c r="M665" s="3">
        <f t="shared" si="61"/>
        <v>0</v>
      </c>
      <c r="N665" s="3">
        <f t="shared" si="62"/>
        <v>0</v>
      </c>
      <c r="O665" s="3">
        <f t="shared" si="63"/>
        <v>0</v>
      </c>
      <c r="P665" s="3">
        <f t="shared" si="64"/>
        <v>0</v>
      </c>
    </row>
    <row r="666" spans="1:16" x14ac:dyDescent="0.2">
      <c r="A666" s="3">
        <f t="shared" si="65"/>
        <v>665</v>
      </c>
      <c r="D666" s="37"/>
      <c r="E666" s="37" t="s">
        <v>2564</v>
      </c>
      <c r="F666" s="37" t="s">
        <v>2565</v>
      </c>
      <c r="G666" s="47" t="s">
        <v>2566</v>
      </c>
      <c r="H666" s="61" t="s">
        <v>2567</v>
      </c>
      <c r="I666" s="37" t="s">
        <v>2568</v>
      </c>
      <c r="J666" s="43" t="s">
        <v>21</v>
      </c>
      <c r="K666" s="37" t="str">
        <f>IF(COUNTIF(F$2:F666,F666)&gt;1,"Duplicated, has appeared above","")</f>
        <v/>
      </c>
      <c r="L666" s="3">
        <f t="shared" si="60"/>
        <v>4</v>
      </c>
      <c r="M666" s="3">
        <f t="shared" si="61"/>
        <v>0</v>
      </c>
      <c r="N666" s="3">
        <f t="shared" si="62"/>
        <v>0</v>
      </c>
      <c r="O666" s="3">
        <f t="shared" si="63"/>
        <v>0</v>
      </c>
      <c r="P666" s="3">
        <f t="shared" si="64"/>
        <v>0</v>
      </c>
    </row>
    <row r="667" spans="1:16" x14ac:dyDescent="0.2">
      <c r="A667" s="3">
        <f t="shared" si="65"/>
        <v>666</v>
      </c>
      <c r="D667" s="37" t="s">
        <v>2569</v>
      </c>
      <c r="E667" s="37" t="s">
        <v>2570</v>
      </c>
      <c r="F667" s="37" t="s">
        <v>2571</v>
      </c>
      <c r="G667" s="47" t="s">
        <v>2572</v>
      </c>
      <c r="H667" s="61" t="s">
        <v>2572</v>
      </c>
      <c r="I667" s="37" t="s">
        <v>2573</v>
      </c>
      <c r="J667" s="43" t="s">
        <v>21</v>
      </c>
      <c r="K667" s="37" t="str">
        <f>IF(COUNTIF(F$2:F667,F667)&gt;1,"Duplicated, has appeared above","")</f>
        <v/>
      </c>
      <c r="L667" s="3">
        <f t="shared" si="60"/>
        <v>1</v>
      </c>
      <c r="M667" s="3">
        <f t="shared" si="61"/>
        <v>0</v>
      </c>
      <c r="N667" s="3">
        <f t="shared" si="62"/>
        <v>0</v>
      </c>
      <c r="O667" s="3">
        <f t="shared" si="63"/>
        <v>0</v>
      </c>
      <c r="P667" s="3">
        <f t="shared" si="64"/>
        <v>0</v>
      </c>
    </row>
    <row r="668" spans="1:16" x14ac:dyDescent="0.2">
      <c r="A668" s="3">
        <f t="shared" si="65"/>
        <v>667</v>
      </c>
      <c r="D668" s="37" t="s">
        <v>2574</v>
      </c>
      <c r="E668" s="37" t="s">
        <v>2575</v>
      </c>
      <c r="F668" s="37" t="s">
        <v>2576</v>
      </c>
      <c r="G668" s="47" t="s">
        <v>2577</v>
      </c>
      <c r="H668" s="61" t="s">
        <v>2578</v>
      </c>
      <c r="I668" s="37" t="s">
        <v>2579</v>
      </c>
      <c r="J668" s="43" t="s">
        <v>21</v>
      </c>
      <c r="K668" s="37" t="str">
        <f>IF(COUNTIF(F$2:F668,F668)&gt;1,"Duplicated, has appeared above","")</f>
        <v/>
      </c>
      <c r="L668" s="24">
        <f t="shared" si="60"/>
        <v>4</v>
      </c>
      <c r="M668" s="3">
        <f t="shared" si="61"/>
        <v>0</v>
      </c>
      <c r="N668" s="3">
        <f t="shared" si="62"/>
        <v>0</v>
      </c>
      <c r="O668" s="3">
        <f t="shared" si="63"/>
        <v>0</v>
      </c>
      <c r="P668" s="3">
        <f t="shared" si="64"/>
        <v>0</v>
      </c>
    </row>
    <row r="669" spans="1:16" ht="37.5" x14ac:dyDescent="0.2">
      <c r="A669" s="3">
        <f t="shared" si="65"/>
        <v>668</v>
      </c>
      <c r="D669" s="37" t="s">
        <v>2580</v>
      </c>
      <c r="E669" s="37" t="s">
        <v>2581</v>
      </c>
      <c r="F669" s="37" t="s">
        <v>2582</v>
      </c>
      <c r="G669" s="47" t="s">
        <v>2583</v>
      </c>
      <c r="H669" s="61" t="s">
        <v>2584</v>
      </c>
      <c r="I669" s="37" t="s">
        <v>2585</v>
      </c>
      <c r="J669" s="43" t="s">
        <v>21</v>
      </c>
      <c r="K669" s="37" t="str">
        <f>IF(COUNTIF(F$2:F669,F669)&gt;1,"Duplicated, has appeared above","")</f>
        <v/>
      </c>
      <c r="L669" s="3">
        <f t="shared" si="60"/>
        <v>3</v>
      </c>
      <c r="M669" s="3">
        <f t="shared" si="61"/>
        <v>0</v>
      </c>
      <c r="N669" s="3">
        <f t="shared" si="62"/>
        <v>0</v>
      </c>
      <c r="O669" s="3">
        <f t="shared" si="63"/>
        <v>0</v>
      </c>
      <c r="P669" s="3">
        <f t="shared" si="64"/>
        <v>0</v>
      </c>
    </row>
    <row r="670" spans="1:16" ht="40.5" x14ac:dyDescent="0.2">
      <c r="A670" s="3">
        <f t="shared" si="65"/>
        <v>669</v>
      </c>
      <c r="D670" s="37"/>
      <c r="E670" s="37" t="s">
        <v>2586</v>
      </c>
      <c r="F670" s="37" t="s">
        <v>2587</v>
      </c>
      <c r="G670" s="47" t="s">
        <v>2588</v>
      </c>
      <c r="H670" s="61" t="s">
        <v>2589</v>
      </c>
      <c r="I670" s="37" t="s">
        <v>2590</v>
      </c>
      <c r="J670" s="43" t="s">
        <v>21</v>
      </c>
      <c r="K670" s="37" t="str">
        <f>IF(COUNTIF(F$2:F670,F670)&gt;1,"Duplicated, has appeared above","")</f>
        <v/>
      </c>
      <c r="L670" s="3">
        <f t="shared" si="60"/>
        <v>8</v>
      </c>
      <c r="M670" s="3">
        <f t="shared" si="61"/>
        <v>0</v>
      </c>
      <c r="N670" s="3">
        <f t="shared" si="62"/>
        <v>0</v>
      </c>
      <c r="O670" s="3">
        <f t="shared" si="63"/>
        <v>0</v>
      </c>
      <c r="P670" s="3">
        <f t="shared" si="64"/>
        <v>0</v>
      </c>
    </row>
    <row r="671" spans="1:16" x14ac:dyDescent="0.2">
      <c r="A671" s="3">
        <f t="shared" si="65"/>
        <v>670</v>
      </c>
      <c r="D671" s="37"/>
      <c r="E671" s="37" t="s">
        <v>2591</v>
      </c>
      <c r="F671" s="37" t="s">
        <v>1600</v>
      </c>
      <c r="G671" s="47" t="s">
        <v>1091</v>
      </c>
      <c r="H671" s="61" t="s">
        <v>1092</v>
      </c>
      <c r="I671" s="37" t="s">
        <v>1093</v>
      </c>
      <c r="J671" s="43" t="s">
        <v>21</v>
      </c>
      <c r="K671" s="37" t="str">
        <f>IF(COUNTIF(F$2:F671,F671)&gt;1,"Duplicated, has appeared above","")</f>
        <v>Duplicated, has appeared above</v>
      </c>
      <c r="L671" s="3" t="str">
        <f t="shared" si="60"/>
        <v/>
      </c>
      <c r="M671" s="3" t="str">
        <f t="shared" si="61"/>
        <v/>
      </c>
      <c r="N671" s="3" t="str">
        <f t="shared" si="62"/>
        <v/>
      </c>
      <c r="O671" s="3" t="str">
        <f t="shared" si="63"/>
        <v/>
      </c>
      <c r="P671" s="3" t="str">
        <f t="shared" si="64"/>
        <v/>
      </c>
    </row>
    <row r="672" spans="1:16" x14ac:dyDescent="0.2">
      <c r="A672" s="3">
        <f t="shared" si="65"/>
        <v>671</v>
      </c>
      <c r="D672" s="37"/>
      <c r="E672" s="37" t="s">
        <v>2592</v>
      </c>
      <c r="F672" s="37" t="s">
        <v>1284</v>
      </c>
      <c r="G672" s="47" t="s">
        <v>1285</v>
      </c>
      <c r="H672" s="61" t="s">
        <v>1286</v>
      </c>
      <c r="I672" s="37" t="s">
        <v>1287</v>
      </c>
      <c r="J672" s="43" t="s">
        <v>21</v>
      </c>
      <c r="K672" s="37" t="str">
        <f>IF(COUNTIF(F$2:F672,F672)&gt;1,"Duplicated, has appeared above","")</f>
        <v>Duplicated, has appeared above</v>
      </c>
      <c r="L672" s="3" t="str">
        <f t="shared" si="60"/>
        <v/>
      </c>
      <c r="M672" s="3" t="str">
        <f t="shared" si="61"/>
        <v/>
      </c>
      <c r="N672" s="3" t="str">
        <f t="shared" si="62"/>
        <v/>
      </c>
      <c r="O672" s="3" t="str">
        <f t="shared" si="63"/>
        <v/>
      </c>
      <c r="P672" s="3" t="str">
        <f t="shared" si="64"/>
        <v/>
      </c>
    </row>
    <row r="673" spans="1:16" ht="56.25" x14ac:dyDescent="0.2">
      <c r="A673" s="3">
        <f t="shared" si="65"/>
        <v>672</v>
      </c>
      <c r="D673" s="37" t="s">
        <v>1351</v>
      </c>
      <c r="E673" s="37" t="s">
        <v>2593</v>
      </c>
      <c r="F673" s="37" t="s">
        <v>2594</v>
      </c>
      <c r="G673" s="47" t="s">
        <v>2595</v>
      </c>
      <c r="H673" s="61" t="s">
        <v>2596</v>
      </c>
      <c r="I673" s="37" t="s">
        <v>2597</v>
      </c>
      <c r="J673" s="43" t="s">
        <v>21</v>
      </c>
      <c r="K673" s="37" t="str">
        <f>IF(COUNTIF(F$2:F673,F673)&gt;1,"Duplicated, has appeared above","")</f>
        <v/>
      </c>
      <c r="L673" s="3">
        <f t="shared" si="60"/>
        <v>6</v>
      </c>
      <c r="M673" s="3">
        <f t="shared" si="61"/>
        <v>0</v>
      </c>
      <c r="N673" s="3">
        <f t="shared" si="62"/>
        <v>0</v>
      </c>
      <c r="O673" s="3">
        <f t="shared" si="63"/>
        <v>0</v>
      </c>
      <c r="P673" s="3">
        <f t="shared" si="64"/>
        <v>0</v>
      </c>
    </row>
    <row r="674" spans="1:16" x14ac:dyDescent="0.2">
      <c r="A674" s="3">
        <f t="shared" si="65"/>
        <v>673</v>
      </c>
      <c r="D674" s="37"/>
      <c r="E674" s="37" t="s">
        <v>2598</v>
      </c>
      <c r="F674" s="37" t="s">
        <v>1463</v>
      </c>
      <c r="G674" s="47" t="s">
        <v>1464</v>
      </c>
      <c r="H674" s="61" t="s">
        <v>1465</v>
      </c>
      <c r="I674" s="37" t="s">
        <v>1466</v>
      </c>
      <c r="J674" s="43" t="s">
        <v>21</v>
      </c>
      <c r="K674" s="37" t="str">
        <f>IF(COUNTIF(F$2:F674,F674)&gt;1,"Duplicated, has appeared above","")</f>
        <v>Duplicated, has appeared above</v>
      </c>
      <c r="L674" s="3" t="str">
        <f t="shared" si="60"/>
        <v/>
      </c>
      <c r="M674" s="3" t="str">
        <f t="shared" si="61"/>
        <v/>
      </c>
      <c r="N674" s="3" t="str">
        <f t="shared" si="62"/>
        <v/>
      </c>
      <c r="O674" s="3" t="str">
        <f t="shared" si="63"/>
        <v/>
      </c>
      <c r="P674" s="3" t="str">
        <f t="shared" si="64"/>
        <v/>
      </c>
    </row>
    <row r="675" spans="1:16" x14ac:dyDescent="0.2">
      <c r="A675" s="3">
        <f t="shared" si="65"/>
        <v>674</v>
      </c>
      <c r="D675" s="37"/>
      <c r="E675" s="37" t="s">
        <v>2599</v>
      </c>
      <c r="F675" s="37" t="s">
        <v>1365</v>
      </c>
      <c r="G675" s="47" t="s">
        <v>1366</v>
      </c>
      <c r="H675" s="61" t="s">
        <v>1367</v>
      </c>
      <c r="I675" s="37" t="s">
        <v>1368</v>
      </c>
      <c r="J675" s="43" t="s">
        <v>21</v>
      </c>
      <c r="K675" s="37" t="str">
        <f>IF(COUNTIF(F$2:F675,F675)&gt;1,"Duplicated, has appeared above","")</f>
        <v>Duplicated, has appeared above</v>
      </c>
      <c r="L675" s="3" t="str">
        <f t="shared" si="60"/>
        <v/>
      </c>
      <c r="M675" s="3" t="str">
        <f t="shared" si="61"/>
        <v/>
      </c>
      <c r="N675" s="3" t="str">
        <f t="shared" si="62"/>
        <v/>
      </c>
      <c r="O675" s="3" t="str">
        <f t="shared" si="63"/>
        <v/>
      </c>
      <c r="P675" s="3" t="str">
        <f t="shared" si="64"/>
        <v/>
      </c>
    </row>
    <row r="676" spans="1:16" x14ac:dyDescent="0.2">
      <c r="A676" s="3">
        <f t="shared" si="65"/>
        <v>675</v>
      </c>
      <c r="D676" s="37" t="s">
        <v>2600</v>
      </c>
      <c r="E676" s="37" t="s">
        <v>2601</v>
      </c>
      <c r="F676" s="37" t="s">
        <v>2602</v>
      </c>
      <c r="G676" s="47" t="s">
        <v>58</v>
      </c>
      <c r="H676" s="61" t="s">
        <v>58</v>
      </c>
      <c r="I676" s="37" t="s">
        <v>58</v>
      </c>
      <c r="J676" s="43" t="s">
        <v>21</v>
      </c>
      <c r="K676" s="37" t="str">
        <f>IF(COUNTIF(F$2:F676,F676)&gt;1,"Duplicated, has appeared above","")</f>
        <v>Duplicated, has appeared above</v>
      </c>
      <c r="L676" s="3" t="str">
        <f t="shared" si="60"/>
        <v/>
      </c>
      <c r="M676" s="3" t="str">
        <f t="shared" si="61"/>
        <v/>
      </c>
      <c r="N676" s="3" t="str">
        <f t="shared" si="62"/>
        <v/>
      </c>
      <c r="O676" s="3" t="str">
        <f t="shared" si="63"/>
        <v/>
      </c>
      <c r="P676" s="3" t="str">
        <f t="shared" si="64"/>
        <v/>
      </c>
    </row>
    <row r="677" spans="1:16" ht="37.5" x14ac:dyDescent="0.2">
      <c r="A677" s="3">
        <f t="shared" si="65"/>
        <v>676</v>
      </c>
      <c r="D677" s="37" t="s">
        <v>2603</v>
      </c>
      <c r="E677" s="37" t="s">
        <v>2604</v>
      </c>
      <c r="F677" s="37" t="s">
        <v>2605</v>
      </c>
      <c r="G677" s="47" t="s">
        <v>2606</v>
      </c>
      <c r="H677" s="61" t="s">
        <v>2607</v>
      </c>
      <c r="I677" s="37" t="s">
        <v>2607</v>
      </c>
      <c r="J677" s="43" t="s">
        <v>21</v>
      </c>
      <c r="K677" s="37" t="str">
        <f>IF(COUNTIF(F$2:F677,F677)&gt;1,"Duplicated, has appeared above","")</f>
        <v/>
      </c>
      <c r="L677" s="3">
        <f t="shared" si="60"/>
        <v>1</v>
      </c>
      <c r="M677" s="3">
        <f t="shared" si="61"/>
        <v>0</v>
      </c>
      <c r="N677" s="3">
        <f t="shared" si="62"/>
        <v>0</v>
      </c>
      <c r="O677" s="3">
        <f t="shared" si="63"/>
        <v>0</v>
      </c>
      <c r="P677" s="3">
        <f t="shared" si="64"/>
        <v>0</v>
      </c>
    </row>
    <row r="678" spans="1:16" x14ac:dyDescent="0.2">
      <c r="A678" s="3">
        <f t="shared" si="65"/>
        <v>677</v>
      </c>
      <c r="D678" s="37" t="s">
        <v>2608</v>
      </c>
      <c r="E678" s="37" t="s">
        <v>2609</v>
      </c>
      <c r="F678" s="37" t="s">
        <v>2610</v>
      </c>
      <c r="G678" s="47" t="s">
        <v>2611</v>
      </c>
      <c r="H678" s="61" t="s">
        <v>2612</v>
      </c>
      <c r="I678" s="37" t="s">
        <v>2613</v>
      </c>
      <c r="J678" s="43" t="s">
        <v>21</v>
      </c>
      <c r="K678" s="37" t="str">
        <f>IF(COUNTIF(F$2:F678,F678)&gt;1,"Duplicated, has appeared above","")</f>
        <v/>
      </c>
      <c r="L678" s="3">
        <f t="shared" si="60"/>
        <v>2</v>
      </c>
      <c r="M678" s="3">
        <f t="shared" si="61"/>
        <v>0</v>
      </c>
      <c r="N678" s="3">
        <f t="shared" si="62"/>
        <v>0</v>
      </c>
      <c r="O678" s="3">
        <f t="shared" si="63"/>
        <v>0</v>
      </c>
      <c r="P678" s="3">
        <f t="shared" si="64"/>
        <v>0</v>
      </c>
    </row>
    <row r="679" spans="1:16" x14ac:dyDescent="0.2">
      <c r="A679" s="3">
        <f t="shared" si="65"/>
        <v>678</v>
      </c>
      <c r="D679" s="37"/>
      <c r="E679" s="37" t="s">
        <v>2614</v>
      </c>
      <c r="F679" s="37" t="s">
        <v>2615</v>
      </c>
      <c r="G679" s="47" t="s">
        <v>2616</v>
      </c>
      <c r="H679" s="61" t="s">
        <v>680</v>
      </c>
      <c r="I679" s="37" t="s">
        <v>2617</v>
      </c>
      <c r="J679" s="43" t="s">
        <v>21</v>
      </c>
      <c r="K679" s="37" t="str">
        <f>IF(COUNTIF(F$2:F679,F679)&gt;1,"Duplicated, has appeared above","")</f>
        <v/>
      </c>
      <c r="L679" s="3">
        <f t="shared" si="60"/>
        <v>1</v>
      </c>
      <c r="M679" s="3">
        <f t="shared" si="61"/>
        <v>0</v>
      </c>
      <c r="N679" s="3">
        <f t="shared" si="62"/>
        <v>0</v>
      </c>
      <c r="O679" s="3">
        <f t="shared" si="63"/>
        <v>0</v>
      </c>
      <c r="P679" s="3">
        <f t="shared" si="64"/>
        <v>0</v>
      </c>
    </row>
    <row r="680" spans="1:16" ht="37.5" x14ac:dyDescent="0.2">
      <c r="A680" s="3">
        <f t="shared" si="65"/>
        <v>679</v>
      </c>
      <c r="D680" s="37"/>
      <c r="E680" s="37" t="s">
        <v>2618</v>
      </c>
      <c r="F680" s="37" t="s">
        <v>2619</v>
      </c>
      <c r="G680" s="47" t="s">
        <v>2620</v>
      </c>
      <c r="H680" s="61" t="s">
        <v>2621</v>
      </c>
      <c r="I680" s="37" t="s">
        <v>2622</v>
      </c>
      <c r="J680" s="43" t="s">
        <v>21</v>
      </c>
      <c r="K680" s="37" t="str">
        <f>IF(COUNTIF(F$2:F680,F680)&gt;1,"Duplicated, has appeared above","")</f>
        <v/>
      </c>
      <c r="L680" s="3">
        <f t="shared" si="60"/>
        <v>2</v>
      </c>
      <c r="M680" s="3">
        <f t="shared" si="61"/>
        <v>0</v>
      </c>
      <c r="N680" s="3">
        <f t="shared" si="62"/>
        <v>0</v>
      </c>
      <c r="O680" s="3">
        <f t="shared" si="63"/>
        <v>0</v>
      </c>
      <c r="P680" s="3">
        <f t="shared" si="64"/>
        <v>0</v>
      </c>
    </row>
    <row r="681" spans="1:16" x14ac:dyDescent="0.2">
      <c r="A681" s="3">
        <f t="shared" si="65"/>
        <v>680</v>
      </c>
      <c r="D681" s="37"/>
      <c r="E681" s="37" t="s">
        <v>2623</v>
      </c>
      <c r="F681" s="37" t="s">
        <v>2624</v>
      </c>
      <c r="G681" s="47" t="s">
        <v>2625</v>
      </c>
      <c r="H681" s="61" t="s">
        <v>2626</v>
      </c>
      <c r="I681" s="37" t="s">
        <v>2627</v>
      </c>
      <c r="J681" s="43" t="s">
        <v>21</v>
      </c>
      <c r="K681" s="37" t="str">
        <f>IF(COUNTIF(F$2:F681,F681)&gt;1,"Duplicated, has appeared above","")</f>
        <v/>
      </c>
      <c r="L681" s="3">
        <f t="shared" si="60"/>
        <v>2</v>
      </c>
      <c r="M681" s="3">
        <f t="shared" si="61"/>
        <v>0</v>
      </c>
      <c r="N681" s="3">
        <f t="shared" si="62"/>
        <v>0</v>
      </c>
      <c r="O681" s="3">
        <f t="shared" si="63"/>
        <v>0</v>
      </c>
      <c r="P681" s="3">
        <f t="shared" si="64"/>
        <v>0</v>
      </c>
    </row>
    <row r="682" spans="1:16" x14ac:dyDescent="0.2">
      <c r="A682" s="3">
        <f t="shared" si="65"/>
        <v>681</v>
      </c>
      <c r="D682" s="37"/>
      <c r="E682" s="37" t="s">
        <v>2628</v>
      </c>
      <c r="F682" s="37" t="s">
        <v>683</v>
      </c>
      <c r="G682" s="47" t="s">
        <v>684</v>
      </c>
      <c r="H682" s="61" t="s">
        <v>685</v>
      </c>
      <c r="I682" s="37" t="s">
        <v>686</v>
      </c>
      <c r="J682" s="43" t="s">
        <v>21</v>
      </c>
      <c r="K682" s="37" t="str">
        <f>IF(COUNTIF(F$2:F682,F682)&gt;1,"Duplicated, has appeared above","")</f>
        <v>Duplicated, has appeared above</v>
      </c>
      <c r="L682" s="3" t="str">
        <f t="shared" si="60"/>
        <v/>
      </c>
      <c r="M682" s="3" t="str">
        <f t="shared" si="61"/>
        <v/>
      </c>
      <c r="N682" s="3" t="str">
        <f t="shared" si="62"/>
        <v/>
      </c>
      <c r="O682" s="3" t="str">
        <f t="shared" si="63"/>
        <v/>
      </c>
      <c r="P682" s="3" t="str">
        <f t="shared" si="64"/>
        <v/>
      </c>
    </row>
    <row r="683" spans="1:16" x14ac:dyDescent="0.2">
      <c r="A683" s="3">
        <f t="shared" si="65"/>
        <v>682</v>
      </c>
      <c r="D683" s="37"/>
      <c r="E683" s="37" t="s">
        <v>2629</v>
      </c>
      <c r="F683" s="37" t="s">
        <v>2630</v>
      </c>
      <c r="G683" s="47" t="s">
        <v>2631</v>
      </c>
      <c r="H683" s="61" t="s">
        <v>2631</v>
      </c>
      <c r="I683" s="37" t="s">
        <v>2632</v>
      </c>
      <c r="J683" s="43" t="s">
        <v>21</v>
      </c>
      <c r="K683" s="37" t="str">
        <f>IF(COUNTIF(F$2:F683,F683)&gt;1,"Duplicated, has appeared above","")</f>
        <v/>
      </c>
      <c r="L683" s="3">
        <f t="shared" si="60"/>
        <v>1</v>
      </c>
      <c r="M683" s="3">
        <f t="shared" si="61"/>
        <v>0</v>
      </c>
      <c r="N683" s="3">
        <f t="shared" si="62"/>
        <v>0</v>
      </c>
      <c r="O683" s="3">
        <f t="shared" si="63"/>
        <v>0</v>
      </c>
      <c r="P683" s="3">
        <f t="shared" si="64"/>
        <v>0</v>
      </c>
    </row>
    <row r="684" spans="1:16" x14ac:dyDescent="0.2">
      <c r="A684" s="3">
        <f t="shared" si="65"/>
        <v>683</v>
      </c>
      <c r="D684" s="37"/>
      <c r="E684" s="37" t="s">
        <v>2633</v>
      </c>
      <c r="F684" s="37" t="s">
        <v>2634</v>
      </c>
      <c r="G684" s="47" t="s">
        <v>2635</v>
      </c>
      <c r="H684" s="61" t="s">
        <v>2636</v>
      </c>
      <c r="I684" s="37" t="s">
        <v>2637</v>
      </c>
      <c r="J684" s="43" t="s">
        <v>21</v>
      </c>
      <c r="K684" s="37" t="str">
        <f>IF(COUNTIF(F$2:F684,F684)&gt;1,"Duplicated, has appeared above","")</f>
        <v/>
      </c>
      <c r="L684" s="3">
        <f t="shared" si="60"/>
        <v>1</v>
      </c>
      <c r="M684" s="3">
        <f t="shared" si="61"/>
        <v>0</v>
      </c>
      <c r="N684" s="3">
        <f t="shared" si="62"/>
        <v>0</v>
      </c>
      <c r="O684" s="3">
        <f t="shared" si="63"/>
        <v>0</v>
      </c>
      <c r="P684" s="3">
        <f t="shared" si="64"/>
        <v>0</v>
      </c>
    </row>
    <row r="685" spans="1:16" x14ac:dyDescent="0.2">
      <c r="A685" s="3">
        <f t="shared" si="65"/>
        <v>684</v>
      </c>
      <c r="D685" s="37"/>
      <c r="E685" s="37" t="s">
        <v>2638</v>
      </c>
      <c r="F685" s="37" t="s">
        <v>2639</v>
      </c>
      <c r="G685" s="47" t="s">
        <v>2640</v>
      </c>
      <c r="H685" s="61" t="s">
        <v>2641</v>
      </c>
      <c r="I685" s="37" t="s">
        <v>2642</v>
      </c>
      <c r="J685" s="43" t="s">
        <v>21</v>
      </c>
      <c r="K685" s="37" t="str">
        <f>IF(COUNTIF(F$2:F685,F685)&gt;1,"Duplicated, has appeared above","")</f>
        <v/>
      </c>
      <c r="L685" s="3">
        <f t="shared" si="60"/>
        <v>1</v>
      </c>
      <c r="M685" s="3">
        <f t="shared" si="61"/>
        <v>0</v>
      </c>
      <c r="N685" s="3">
        <f t="shared" si="62"/>
        <v>0</v>
      </c>
      <c r="O685" s="3">
        <f t="shared" si="63"/>
        <v>0</v>
      </c>
      <c r="P685" s="3">
        <f t="shared" si="64"/>
        <v>0</v>
      </c>
    </row>
    <row r="686" spans="1:16" x14ac:dyDescent="0.2">
      <c r="A686" s="3">
        <f t="shared" si="65"/>
        <v>685</v>
      </c>
      <c r="D686" s="37"/>
      <c r="E686" s="37" t="s">
        <v>2643</v>
      </c>
      <c r="F686" s="37" t="s">
        <v>688</v>
      </c>
      <c r="G686" s="47" t="s">
        <v>689</v>
      </c>
      <c r="H686" s="61" t="s">
        <v>689</v>
      </c>
      <c r="I686" s="37" t="s">
        <v>690</v>
      </c>
      <c r="J686" s="43" t="s">
        <v>21</v>
      </c>
      <c r="K686" s="37" t="str">
        <f>IF(COUNTIF(F$2:F686,F686)&gt;1,"Duplicated, has appeared above","")</f>
        <v>Duplicated, has appeared above</v>
      </c>
      <c r="L686" s="3" t="str">
        <f t="shared" si="60"/>
        <v/>
      </c>
      <c r="M686" s="3" t="str">
        <f t="shared" si="61"/>
        <v/>
      </c>
      <c r="N686" s="3" t="str">
        <f t="shared" si="62"/>
        <v/>
      </c>
      <c r="O686" s="3" t="str">
        <f t="shared" si="63"/>
        <v/>
      </c>
      <c r="P686" s="3" t="str">
        <f t="shared" si="64"/>
        <v/>
      </c>
    </row>
    <row r="687" spans="1:16" x14ac:dyDescent="0.2">
      <c r="A687" s="3">
        <f t="shared" si="65"/>
        <v>686</v>
      </c>
      <c r="D687" s="37"/>
      <c r="E687" s="37" t="s">
        <v>2644</v>
      </c>
      <c r="F687" s="37" t="s">
        <v>692</v>
      </c>
      <c r="G687" s="47" t="s">
        <v>693</v>
      </c>
      <c r="H687" s="61" t="s">
        <v>694</v>
      </c>
      <c r="I687" s="37" t="s">
        <v>695</v>
      </c>
      <c r="J687" s="43" t="s">
        <v>21</v>
      </c>
      <c r="K687" s="37" t="str">
        <f>IF(COUNTIF(F$2:F687,F687)&gt;1,"Duplicated, has appeared above","")</f>
        <v>Duplicated, has appeared above</v>
      </c>
      <c r="L687" s="3" t="str">
        <f t="shared" si="60"/>
        <v/>
      </c>
      <c r="M687" s="3" t="str">
        <f t="shared" si="61"/>
        <v/>
      </c>
      <c r="N687" s="3" t="str">
        <f t="shared" si="62"/>
        <v/>
      </c>
      <c r="O687" s="3" t="str">
        <f t="shared" si="63"/>
        <v/>
      </c>
      <c r="P687" s="3" t="str">
        <f t="shared" si="64"/>
        <v/>
      </c>
    </row>
    <row r="688" spans="1:16" x14ac:dyDescent="0.2">
      <c r="A688" s="3">
        <f t="shared" si="65"/>
        <v>687</v>
      </c>
      <c r="D688" s="37"/>
      <c r="E688" s="37" t="s">
        <v>2645</v>
      </c>
      <c r="F688" s="37" t="s">
        <v>703</v>
      </c>
      <c r="G688" s="47" t="s">
        <v>704</v>
      </c>
      <c r="H688" s="61" t="s">
        <v>705</v>
      </c>
      <c r="I688" s="37" t="s">
        <v>706</v>
      </c>
      <c r="J688" s="43" t="s">
        <v>21</v>
      </c>
      <c r="K688" s="37" t="str">
        <f>IF(COUNTIF(F$2:F688,F688)&gt;1,"Duplicated, has appeared above","")</f>
        <v>Duplicated, has appeared above</v>
      </c>
      <c r="L688" s="3" t="str">
        <f t="shared" si="60"/>
        <v/>
      </c>
      <c r="M688" s="3" t="str">
        <f t="shared" si="61"/>
        <v/>
      </c>
      <c r="N688" s="3" t="str">
        <f t="shared" si="62"/>
        <v/>
      </c>
      <c r="O688" s="3" t="str">
        <f t="shared" si="63"/>
        <v/>
      </c>
      <c r="P688" s="3" t="str">
        <f t="shared" si="64"/>
        <v/>
      </c>
    </row>
    <row r="689" spans="1:16" x14ac:dyDescent="0.2">
      <c r="A689" s="3">
        <f t="shared" si="65"/>
        <v>688</v>
      </c>
      <c r="D689" s="37"/>
      <c r="E689" s="37" t="s">
        <v>2646</v>
      </c>
      <c r="F689" s="37" t="s">
        <v>433</v>
      </c>
      <c r="G689" s="47" t="s">
        <v>434</v>
      </c>
      <c r="H689" s="61" t="s">
        <v>436</v>
      </c>
      <c r="I689" s="37" t="s">
        <v>436</v>
      </c>
      <c r="J689" s="43" t="s">
        <v>21</v>
      </c>
      <c r="K689" s="37" t="str">
        <f>IF(COUNTIF(F$2:F689,F689)&gt;1,"Duplicated, has appeared above","")</f>
        <v>Duplicated, has appeared above</v>
      </c>
      <c r="L689" s="3" t="str">
        <f t="shared" si="60"/>
        <v/>
      </c>
      <c r="M689" s="3" t="str">
        <f t="shared" si="61"/>
        <v/>
      </c>
      <c r="N689" s="3" t="str">
        <f t="shared" si="62"/>
        <v/>
      </c>
      <c r="O689" s="3" t="str">
        <f t="shared" si="63"/>
        <v/>
      </c>
      <c r="P689" s="3" t="str">
        <f t="shared" si="64"/>
        <v/>
      </c>
    </row>
    <row r="690" spans="1:16" x14ac:dyDescent="0.2">
      <c r="A690" s="3">
        <f t="shared" si="65"/>
        <v>689</v>
      </c>
      <c r="D690" s="37" t="s">
        <v>2647</v>
      </c>
      <c r="E690" s="37"/>
      <c r="F690" s="37"/>
      <c r="G690" s="47"/>
      <c r="H690" s="61"/>
      <c r="I690" s="37"/>
      <c r="J690" s="43" t="s">
        <v>21</v>
      </c>
      <c r="K690" s="37" t="str">
        <f>IF(COUNTIF(F$2:F690,F690)&gt;1,"Duplicated, has appeared above","")</f>
        <v/>
      </c>
      <c r="L690" s="3" t="str">
        <f t="shared" si="60"/>
        <v/>
      </c>
      <c r="M690" s="3" t="str">
        <f t="shared" si="61"/>
        <v/>
      </c>
      <c r="N690" s="3" t="str">
        <f t="shared" si="62"/>
        <v/>
      </c>
      <c r="O690" s="3" t="str">
        <f t="shared" si="63"/>
        <v/>
      </c>
      <c r="P690" s="3" t="str">
        <f t="shared" si="64"/>
        <v/>
      </c>
    </row>
    <row r="691" spans="1:16" x14ac:dyDescent="0.2">
      <c r="A691" s="3">
        <f t="shared" si="65"/>
        <v>690</v>
      </c>
      <c r="D691" s="37"/>
      <c r="E691" s="37" t="s">
        <v>2648</v>
      </c>
      <c r="F691" s="37" t="s">
        <v>2649</v>
      </c>
      <c r="G691" s="47" t="s">
        <v>2650</v>
      </c>
      <c r="H691" s="61" t="s">
        <v>2651</v>
      </c>
      <c r="I691" s="37" t="s">
        <v>2651</v>
      </c>
      <c r="J691" s="43" t="s">
        <v>21</v>
      </c>
      <c r="K691" s="37" t="str">
        <f>IF(COUNTIF(F$2:F691,F691)&gt;1,"Duplicated, has appeared above","")</f>
        <v/>
      </c>
      <c r="L691" s="3">
        <f t="shared" si="60"/>
        <v>1</v>
      </c>
      <c r="M691" s="3">
        <f t="shared" si="61"/>
        <v>0</v>
      </c>
      <c r="N691" s="3">
        <f t="shared" si="62"/>
        <v>0</v>
      </c>
      <c r="O691" s="3">
        <f t="shared" si="63"/>
        <v>0</v>
      </c>
      <c r="P691" s="3">
        <f t="shared" si="64"/>
        <v>0</v>
      </c>
    </row>
    <row r="692" spans="1:16" x14ac:dyDescent="0.2">
      <c r="A692" s="3">
        <f t="shared" si="65"/>
        <v>691</v>
      </c>
      <c r="D692" s="37"/>
      <c r="E692" s="37" t="s">
        <v>2652</v>
      </c>
      <c r="F692" s="37" t="s">
        <v>671</v>
      </c>
      <c r="G692" s="47" t="s">
        <v>672</v>
      </c>
      <c r="H692" s="61" t="s">
        <v>673</v>
      </c>
      <c r="I692" s="37" t="s">
        <v>674</v>
      </c>
      <c r="J692" s="43" t="s">
        <v>21</v>
      </c>
      <c r="K692" s="37" t="str">
        <f>IF(COUNTIF(F$2:F692,F692)&gt;1,"Duplicated, has appeared above","")</f>
        <v>Duplicated, has appeared above</v>
      </c>
      <c r="L692" s="3" t="str">
        <f t="shared" si="60"/>
        <v/>
      </c>
      <c r="M692" s="3" t="str">
        <f t="shared" si="61"/>
        <v/>
      </c>
      <c r="N692" s="3" t="str">
        <f t="shared" si="62"/>
        <v/>
      </c>
      <c r="O692" s="3" t="str">
        <f t="shared" si="63"/>
        <v/>
      </c>
      <c r="P692" s="3" t="str">
        <f t="shared" si="64"/>
        <v/>
      </c>
    </row>
    <row r="693" spans="1:16" x14ac:dyDescent="0.2">
      <c r="A693" s="3">
        <f t="shared" si="65"/>
        <v>692</v>
      </c>
      <c r="D693" s="37"/>
      <c r="E693" s="37" t="s">
        <v>2653</v>
      </c>
      <c r="F693" s="37" t="s">
        <v>666</v>
      </c>
      <c r="G693" s="47" t="s">
        <v>667</v>
      </c>
      <c r="H693" s="61" t="s">
        <v>668</v>
      </c>
      <c r="I693" s="37" t="s">
        <v>669</v>
      </c>
      <c r="J693" s="43" t="s">
        <v>21</v>
      </c>
      <c r="K693" s="37" t="str">
        <f>IF(COUNTIF(F$2:F693,F693)&gt;1,"Duplicated, has appeared above","")</f>
        <v>Duplicated, has appeared above</v>
      </c>
      <c r="L693" s="3" t="str">
        <f t="shared" si="60"/>
        <v/>
      </c>
      <c r="M693" s="3" t="str">
        <f t="shared" si="61"/>
        <v/>
      </c>
      <c r="N693" s="3" t="str">
        <f t="shared" si="62"/>
        <v/>
      </c>
      <c r="O693" s="3" t="str">
        <f t="shared" si="63"/>
        <v/>
      </c>
      <c r="P693" s="3" t="str">
        <f t="shared" si="64"/>
        <v/>
      </c>
    </row>
    <row r="694" spans="1:16" ht="60.75" x14ac:dyDescent="0.2">
      <c r="A694" s="3">
        <f t="shared" si="65"/>
        <v>693</v>
      </c>
      <c r="D694" s="37" t="s">
        <v>2654</v>
      </c>
      <c r="E694" s="37" t="s">
        <v>2655</v>
      </c>
      <c r="F694" s="37" t="s">
        <v>2656</v>
      </c>
      <c r="G694" s="47" t="s">
        <v>2657</v>
      </c>
      <c r="H694" s="61" t="s">
        <v>2658</v>
      </c>
      <c r="I694" s="37" t="s">
        <v>2659</v>
      </c>
      <c r="J694" s="43" t="s">
        <v>21</v>
      </c>
      <c r="K694" s="37" t="str">
        <f>IF(COUNTIF(F$2:F694,F694)&gt;1,"Duplicated, has appeared above","")</f>
        <v/>
      </c>
      <c r="L694" s="3">
        <f t="shared" si="60"/>
        <v>12</v>
      </c>
      <c r="M694" s="3">
        <f t="shared" si="61"/>
        <v>0</v>
      </c>
      <c r="N694" s="3">
        <f t="shared" si="62"/>
        <v>0</v>
      </c>
      <c r="O694" s="3">
        <f t="shared" si="63"/>
        <v>0</v>
      </c>
      <c r="P694" s="3">
        <f t="shared" si="64"/>
        <v>0</v>
      </c>
    </row>
    <row r="695" spans="1:16" x14ac:dyDescent="0.2">
      <c r="A695" s="3">
        <f t="shared" si="65"/>
        <v>694</v>
      </c>
      <c r="D695" s="37"/>
      <c r="E695" s="37" t="s">
        <v>2660</v>
      </c>
      <c r="F695" s="37" t="s">
        <v>907</v>
      </c>
      <c r="G695" s="47" t="s">
        <v>738</v>
      </c>
      <c r="H695" s="61" t="s">
        <v>739</v>
      </c>
      <c r="I695" s="37" t="s">
        <v>740</v>
      </c>
      <c r="J695" s="43" t="s">
        <v>21</v>
      </c>
      <c r="K695" s="37" t="str">
        <f>IF(COUNTIF(F$2:F695,F695)&gt;1,"Duplicated, has appeared above","")</f>
        <v>Duplicated, has appeared above</v>
      </c>
      <c r="L695" s="3" t="str">
        <f t="shared" si="60"/>
        <v/>
      </c>
      <c r="M695" s="3" t="str">
        <f t="shared" si="61"/>
        <v/>
      </c>
      <c r="N695" s="3" t="str">
        <f t="shared" si="62"/>
        <v/>
      </c>
      <c r="O695" s="3" t="str">
        <f t="shared" si="63"/>
        <v/>
      </c>
      <c r="P695" s="3" t="str">
        <f t="shared" si="64"/>
        <v/>
      </c>
    </row>
    <row r="696" spans="1:16" x14ac:dyDescent="0.2">
      <c r="A696" s="3">
        <f t="shared" si="65"/>
        <v>695</v>
      </c>
      <c r="D696" s="37"/>
      <c r="E696" s="37" t="s">
        <v>2661</v>
      </c>
      <c r="F696" s="37" t="s">
        <v>746</v>
      </c>
      <c r="G696" s="47" t="s">
        <v>1199</v>
      </c>
      <c r="H696" s="61" t="s">
        <v>748</v>
      </c>
      <c r="I696" s="37" t="s">
        <v>749</v>
      </c>
      <c r="J696" s="43" t="s">
        <v>21</v>
      </c>
      <c r="K696" s="37" t="str">
        <f>IF(COUNTIF(F$2:F696,F696)&gt;1,"Duplicated, has appeared above","")</f>
        <v>Duplicated, has appeared above</v>
      </c>
      <c r="L696" s="3" t="str">
        <f t="shared" si="60"/>
        <v/>
      </c>
      <c r="M696" s="3" t="str">
        <f t="shared" si="61"/>
        <v/>
      </c>
      <c r="N696" s="3" t="str">
        <f t="shared" si="62"/>
        <v/>
      </c>
      <c r="O696" s="3" t="str">
        <f t="shared" si="63"/>
        <v/>
      </c>
      <c r="P696" s="3" t="str">
        <f t="shared" si="64"/>
        <v/>
      </c>
    </row>
    <row r="697" spans="1:16" x14ac:dyDescent="0.2">
      <c r="A697" s="3">
        <f t="shared" si="65"/>
        <v>696</v>
      </c>
      <c r="D697" s="37"/>
      <c r="E697" s="37" t="s">
        <v>2662</v>
      </c>
      <c r="F697" s="37" t="s">
        <v>761</v>
      </c>
      <c r="G697" s="47" t="s">
        <v>762</v>
      </c>
      <c r="H697" s="61" t="s">
        <v>763</v>
      </c>
      <c r="I697" s="37" t="s">
        <v>764</v>
      </c>
      <c r="J697" s="43" t="s">
        <v>21</v>
      </c>
      <c r="K697" s="37" t="str">
        <f>IF(COUNTIF(F$2:F697,F697)&gt;1,"Duplicated, has appeared above","")</f>
        <v>Duplicated, has appeared above</v>
      </c>
      <c r="L697" s="3" t="str">
        <f t="shared" si="60"/>
        <v/>
      </c>
      <c r="M697" s="3" t="str">
        <f t="shared" si="61"/>
        <v/>
      </c>
      <c r="N697" s="3" t="str">
        <f t="shared" si="62"/>
        <v/>
      </c>
      <c r="O697" s="3" t="str">
        <f t="shared" si="63"/>
        <v/>
      </c>
      <c r="P697" s="3" t="str">
        <f t="shared" si="64"/>
        <v/>
      </c>
    </row>
    <row r="698" spans="1:16" x14ac:dyDescent="0.2">
      <c r="A698" s="3">
        <f t="shared" si="65"/>
        <v>697</v>
      </c>
      <c r="D698" s="37"/>
      <c r="E698" s="37" t="s">
        <v>2663</v>
      </c>
      <c r="F698" s="37" t="s">
        <v>2664</v>
      </c>
      <c r="G698" s="47" t="s">
        <v>803</v>
      </c>
      <c r="H698" s="61" t="s">
        <v>160</v>
      </c>
      <c r="I698" s="37" t="s">
        <v>754</v>
      </c>
      <c r="J698" s="43" t="s">
        <v>21</v>
      </c>
      <c r="K698" s="37" t="str">
        <f>IF(COUNTIF(F$2:F698,F698)&gt;1,"Duplicated, has appeared above","")</f>
        <v>Duplicated, has appeared above</v>
      </c>
      <c r="L698" s="3" t="str">
        <f t="shared" si="60"/>
        <v/>
      </c>
      <c r="M698" s="3" t="str">
        <f t="shared" si="61"/>
        <v/>
      </c>
      <c r="N698" s="3" t="str">
        <f t="shared" si="62"/>
        <v/>
      </c>
      <c r="O698" s="3" t="str">
        <f t="shared" si="63"/>
        <v/>
      </c>
      <c r="P698" s="3" t="str">
        <f t="shared" si="64"/>
        <v/>
      </c>
    </row>
    <row r="699" spans="1:16" x14ac:dyDescent="0.2">
      <c r="A699" s="3">
        <f t="shared" si="65"/>
        <v>698</v>
      </c>
      <c r="D699" s="37"/>
      <c r="E699" s="37" t="s">
        <v>2665</v>
      </c>
      <c r="F699" s="37" t="s">
        <v>766</v>
      </c>
      <c r="G699" s="47" t="s">
        <v>767</v>
      </c>
      <c r="H699" s="61" t="s">
        <v>768</v>
      </c>
      <c r="I699" s="37" t="s">
        <v>769</v>
      </c>
      <c r="J699" s="43" t="s">
        <v>21</v>
      </c>
      <c r="K699" s="37" t="str">
        <f>IF(COUNTIF(F$2:F699,F699)&gt;1,"Duplicated, has appeared above","")</f>
        <v>Duplicated, has appeared above</v>
      </c>
      <c r="L699" s="3" t="str">
        <f t="shared" si="60"/>
        <v/>
      </c>
      <c r="M699" s="3" t="str">
        <f t="shared" si="61"/>
        <v/>
      </c>
      <c r="N699" s="3" t="str">
        <f t="shared" si="62"/>
        <v/>
      </c>
      <c r="O699" s="3" t="str">
        <f t="shared" si="63"/>
        <v/>
      </c>
      <c r="P699" s="3" t="str">
        <f t="shared" si="64"/>
        <v/>
      </c>
    </row>
    <row r="700" spans="1:16" x14ac:dyDescent="0.2">
      <c r="A700" s="3">
        <f t="shared" si="65"/>
        <v>699</v>
      </c>
      <c r="D700" s="37"/>
      <c r="E700" s="37" t="s">
        <v>2666</v>
      </c>
      <c r="F700" s="37" t="s">
        <v>1784</v>
      </c>
      <c r="G700" s="47" t="s">
        <v>772</v>
      </c>
      <c r="H700" s="61" t="s">
        <v>773</v>
      </c>
      <c r="I700" s="37" t="s">
        <v>774</v>
      </c>
      <c r="J700" s="43" t="s">
        <v>21</v>
      </c>
      <c r="K700" s="37" t="str">
        <f>IF(COUNTIF(F$2:F700,F700)&gt;1,"Duplicated, has appeared above","")</f>
        <v>Duplicated, has appeared above</v>
      </c>
      <c r="L700" s="3" t="str">
        <f t="shared" si="60"/>
        <v/>
      </c>
      <c r="M700" s="3" t="str">
        <f t="shared" si="61"/>
        <v/>
      </c>
      <c r="N700" s="3" t="str">
        <f t="shared" si="62"/>
        <v/>
      </c>
      <c r="O700" s="3" t="str">
        <f t="shared" si="63"/>
        <v/>
      </c>
      <c r="P700" s="3" t="str">
        <f t="shared" si="64"/>
        <v/>
      </c>
    </row>
    <row r="701" spans="1:16" x14ac:dyDescent="0.2">
      <c r="A701" s="3">
        <f t="shared" si="65"/>
        <v>700</v>
      </c>
      <c r="D701" s="37" t="s">
        <v>2667</v>
      </c>
      <c r="E701" s="37" t="s">
        <v>2668</v>
      </c>
      <c r="F701" s="37" t="s">
        <v>2669</v>
      </c>
      <c r="G701" s="47" t="s">
        <v>2670</v>
      </c>
      <c r="H701" s="61" t="s">
        <v>2671</v>
      </c>
      <c r="I701" s="37" t="s">
        <v>2672</v>
      </c>
      <c r="J701" s="43" t="s">
        <v>21</v>
      </c>
      <c r="K701" s="37" t="str">
        <f>IF(COUNTIF(F$2:F701,F701)&gt;1,"Duplicated, has appeared above","")</f>
        <v/>
      </c>
      <c r="L701" s="3">
        <f t="shared" si="60"/>
        <v>2</v>
      </c>
      <c r="M701" s="3">
        <f t="shared" si="61"/>
        <v>0</v>
      </c>
      <c r="N701" s="3">
        <f t="shared" si="62"/>
        <v>0</v>
      </c>
      <c r="O701" s="3">
        <f t="shared" si="63"/>
        <v>0</v>
      </c>
      <c r="P701" s="3">
        <f t="shared" si="64"/>
        <v>0</v>
      </c>
    </row>
    <row r="702" spans="1:16" x14ac:dyDescent="0.2">
      <c r="A702" s="3">
        <f t="shared" si="65"/>
        <v>701</v>
      </c>
      <c r="D702" s="37" t="s">
        <v>2673</v>
      </c>
      <c r="E702" s="37" t="s">
        <v>2674</v>
      </c>
      <c r="F702" s="37" t="s">
        <v>469</v>
      </c>
      <c r="G702" s="47" t="s">
        <v>470</v>
      </c>
      <c r="H702" s="61" t="s">
        <v>471</v>
      </c>
      <c r="I702" s="37" t="s">
        <v>472</v>
      </c>
      <c r="J702" s="43" t="s">
        <v>21</v>
      </c>
      <c r="K702" s="37" t="str">
        <f>IF(COUNTIF(F$2:F702,F702)&gt;1,"Duplicated, has appeared above","")</f>
        <v>Duplicated, has appeared above</v>
      </c>
      <c r="L702" s="3" t="str">
        <f t="shared" si="60"/>
        <v/>
      </c>
      <c r="M702" s="3" t="str">
        <f t="shared" si="61"/>
        <v/>
      </c>
      <c r="N702" s="3" t="str">
        <f t="shared" si="62"/>
        <v/>
      </c>
      <c r="O702" s="3" t="str">
        <f t="shared" si="63"/>
        <v/>
      </c>
      <c r="P702" s="3" t="str">
        <f t="shared" si="64"/>
        <v/>
      </c>
    </row>
    <row r="703" spans="1:16" ht="40.5" x14ac:dyDescent="0.2">
      <c r="A703" s="3">
        <f t="shared" si="65"/>
        <v>702</v>
      </c>
      <c r="C703" s="3" t="s">
        <v>2675</v>
      </c>
      <c r="D703" s="37" t="s">
        <v>2676</v>
      </c>
      <c r="E703" s="71" t="s">
        <v>2677</v>
      </c>
      <c r="F703" s="71" t="s">
        <v>2678</v>
      </c>
      <c r="G703" s="47" t="s">
        <v>2679</v>
      </c>
      <c r="H703" s="61" t="s">
        <v>2680</v>
      </c>
      <c r="I703" s="37" t="s">
        <v>2681</v>
      </c>
      <c r="J703" s="43" t="s">
        <v>21</v>
      </c>
      <c r="K703" s="37" t="str">
        <f>IF(COUNTIF(F$2:F703,F703)&gt;1,"Duplicated, has appeared above","")</f>
        <v/>
      </c>
      <c r="L703" s="3">
        <f t="shared" si="60"/>
        <v>7</v>
      </c>
      <c r="M703" s="3">
        <f t="shared" si="61"/>
        <v>0</v>
      </c>
      <c r="N703" s="3">
        <f t="shared" si="62"/>
        <v>0</v>
      </c>
      <c r="O703" s="3">
        <f t="shared" si="63"/>
        <v>0</v>
      </c>
      <c r="P703" s="3">
        <f t="shared" si="64"/>
        <v>0</v>
      </c>
    </row>
    <row r="704" spans="1:16" ht="40.5" x14ac:dyDescent="0.2">
      <c r="A704" s="3">
        <f t="shared" si="65"/>
        <v>703</v>
      </c>
      <c r="C704" s="3" t="s">
        <v>2675</v>
      </c>
      <c r="D704" s="37"/>
      <c r="E704" s="71" t="s">
        <v>2682</v>
      </c>
      <c r="F704" s="71" t="s">
        <v>2683</v>
      </c>
      <c r="G704" s="47" t="s">
        <v>2684</v>
      </c>
      <c r="H704" s="61" t="s">
        <v>2685</v>
      </c>
      <c r="I704" s="37" t="s">
        <v>2686</v>
      </c>
      <c r="J704" s="43" t="s">
        <v>21</v>
      </c>
      <c r="K704" s="37" t="str">
        <f>IF(COUNTIF(F$2:F704,F704)&gt;1,"Duplicated, has appeared above","")</f>
        <v/>
      </c>
      <c r="L704" s="3">
        <f t="shared" si="60"/>
        <v>7</v>
      </c>
      <c r="M704" s="3">
        <f t="shared" si="61"/>
        <v>0</v>
      </c>
      <c r="N704" s="3">
        <f t="shared" si="62"/>
        <v>0</v>
      </c>
      <c r="O704" s="3">
        <f t="shared" si="63"/>
        <v>0</v>
      </c>
      <c r="P704" s="3">
        <f t="shared" si="64"/>
        <v>0</v>
      </c>
    </row>
    <row r="705" spans="1:16" ht="40.5" x14ac:dyDescent="0.2">
      <c r="A705" s="3">
        <f t="shared" si="65"/>
        <v>704</v>
      </c>
      <c r="C705" s="3" t="s">
        <v>2675</v>
      </c>
      <c r="D705" s="37"/>
      <c r="E705" s="71" t="s">
        <v>2687</v>
      </c>
      <c r="F705" s="71" t="s">
        <v>2688</v>
      </c>
      <c r="G705" s="47" t="s">
        <v>2689</v>
      </c>
      <c r="H705" s="61" t="s">
        <v>2690</v>
      </c>
      <c r="I705" s="37" t="s">
        <v>2691</v>
      </c>
      <c r="J705" s="43" t="s">
        <v>21</v>
      </c>
      <c r="K705" s="37" t="str">
        <f>IF(COUNTIF(F$2:F705,F705)&gt;1,"Duplicated, has appeared above","")</f>
        <v/>
      </c>
      <c r="L705" s="3">
        <f t="shared" si="60"/>
        <v>7</v>
      </c>
      <c r="M705" s="3">
        <f t="shared" si="61"/>
        <v>0</v>
      </c>
      <c r="N705" s="3">
        <f t="shared" si="62"/>
        <v>0</v>
      </c>
      <c r="O705" s="3">
        <f t="shared" si="63"/>
        <v>0</v>
      </c>
      <c r="P705" s="3">
        <f t="shared" si="64"/>
        <v>0</v>
      </c>
    </row>
    <row r="706" spans="1:16" ht="37.5" x14ac:dyDescent="0.2">
      <c r="A706" s="3">
        <f t="shared" si="65"/>
        <v>705</v>
      </c>
      <c r="C706" s="3" t="s">
        <v>2675</v>
      </c>
      <c r="D706" s="37"/>
      <c r="E706" s="71" t="s">
        <v>2692</v>
      </c>
      <c r="F706" s="71" t="s">
        <v>2693</v>
      </c>
      <c r="G706" s="47" t="s">
        <v>2694</v>
      </c>
      <c r="H706" s="61" t="s">
        <v>2695</v>
      </c>
      <c r="I706" s="37" t="s">
        <v>2696</v>
      </c>
      <c r="J706" s="43" t="s">
        <v>21</v>
      </c>
      <c r="K706" s="37" t="str">
        <f>IF(COUNTIF(F$2:F706,F706)&gt;1,"Duplicated, has appeared above","")</f>
        <v/>
      </c>
      <c r="L706" s="3">
        <f t="shared" ref="L706:L769" si="66">IF(OR(LEN(TRIM(F706))=0,LEN(TRIM(K706))&gt;0),"",LEN(TRIM(F706))-LEN(SUBSTITUTE(SUBSTITUTE(SUBSTITUTE(SUBSTITUTE(SUBSTITUTE(TRIM(F706)," ",""),"!",""),",",""),".",""),"?",""))+1)</f>
        <v>4</v>
      </c>
      <c r="M706" s="3">
        <f t="shared" ref="M706:M769" si="67">IF(LEN(L706)&gt;0,IF(LEN(TRIM(G706))=0,VALUE(L706),0)*0.65,"")</f>
        <v>0</v>
      </c>
      <c r="N706" s="3">
        <f t="shared" ref="N706:N769" si="68">IF(LEN(L706)&gt;0,IF(LEN(TRIM(H706))=0,VALUE(L706),0)*0.75,"")</f>
        <v>0</v>
      </c>
      <c r="O706" s="3">
        <f t="shared" ref="O706:O769" si="69">IF(LEN(L706)&gt;0,IF(LEN(TRIM(I706))=0,VALUE(L706),0)*0.85,"")</f>
        <v>0</v>
      </c>
      <c r="P706" s="3">
        <f t="shared" ref="P706:P769" si="70">IF(LEN(L706)&gt;0,M706+N706+O706,"")</f>
        <v>0</v>
      </c>
    </row>
    <row r="707" spans="1:16" x14ac:dyDescent="0.2">
      <c r="A707" s="3">
        <f t="shared" ref="A707:A770" si="71">1+A706</f>
        <v>706</v>
      </c>
      <c r="C707" s="3" t="s">
        <v>2675</v>
      </c>
      <c r="D707" s="37"/>
      <c r="E707" s="71" t="s">
        <v>2697</v>
      </c>
      <c r="F707" s="71" t="s">
        <v>2698</v>
      </c>
      <c r="G707" s="47" t="s">
        <v>2699</v>
      </c>
      <c r="H707" s="61" t="s">
        <v>2700</v>
      </c>
      <c r="I707" s="37" t="s">
        <v>2701</v>
      </c>
      <c r="J707" s="43" t="s">
        <v>21</v>
      </c>
      <c r="K707" s="37" t="str">
        <f>IF(COUNTIF(F$2:F707,F707)&gt;1,"Duplicated, has appeared above","")</f>
        <v/>
      </c>
      <c r="L707" s="3">
        <f t="shared" si="66"/>
        <v>4</v>
      </c>
      <c r="M707" s="3">
        <f t="shared" si="67"/>
        <v>0</v>
      </c>
      <c r="N707" s="3">
        <f t="shared" si="68"/>
        <v>0</v>
      </c>
      <c r="O707" s="3">
        <f t="shared" si="69"/>
        <v>0</v>
      </c>
      <c r="P707" s="3">
        <f t="shared" si="70"/>
        <v>0</v>
      </c>
    </row>
    <row r="708" spans="1:16" ht="37.5" x14ac:dyDescent="0.2">
      <c r="A708" s="3">
        <f t="shared" si="71"/>
        <v>707</v>
      </c>
      <c r="C708" s="3" t="s">
        <v>2675</v>
      </c>
      <c r="D708" s="37"/>
      <c r="E708" s="71" t="s">
        <v>2702</v>
      </c>
      <c r="F708" s="71" t="s">
        <v>2703</v>
      </c>
      <c r="G708" s="47" t="s">
        <v>2704</v>
      </c>
      <c r="H708" s="61" t="s">
        <v>2705</v>
      </c>
      <c r="I708" s="37" t="s">
        <v>2706</v>
      </c>
      <c r="J708" s="43" t="s">
        <v>21</v>
      </c>
      <c r="K708" s="37" t="str">
        <f>IF(COUNTIF(F$2:F708,F708)&gt;1,"Duplicated, has appeared above","")</f>
        <v/>
      </c>
      <c r="L708" s="3">
        <f t="shared" si="66"/>
        <v>5</v>
      </c>
      <c r="M708" s="3">
        <f t="shared" si="67"/>
        <v>0</v>
      </c>
      <c r="N708" s="3">
        <f t="shared" si="68"/>
        <v>0</v>
      </c>
      <c r="O708" s="3">
        <f t="shared" si="69"/>
        <v>0</v>
      </c>
      <c r="P708" s="3">
        <f t="shared" si="70"/>
        <v>0</v>
      </c>
    </row>
    <row r="709" spans="1:16" ht="56.25" x14ac:dyDescent="0.2">
      <c r="A709" s="3">
        <f t="shared" si="71"/>
        <v>708</v>
      </c>
      <c r="C709" s="3" t="s">
        <v>2675</v>
      </c>
      <c r="D709" s="37"/>
      <c r="E709" s="71" t="s">
        <v>2707</v>
      </c>
      <c r="F709" s="71" t="s">
        <v>2708</v>
      </c>
      <c r="G709" s="47" t="s">
        <v>2709</v>
      </c>
      <c r="H709" s="61" t="s">
        <v>2710</v>
      </c>
      <c r="I709" s="37" t="s">
        <v>2711</v>
      </c>
      <c r="J709" s="43" t="s">
        <v>21</v>
      </c>
      <c r="K709" s="37" t="str">
        <f>IF(COUNTIF(F$2:F709,F709)&gt;1,"Duplicated, has appeared above","")</f>
        <v/>
      </c>
      <c r="L709" s="3">
        <f t="shared" si="66"/>
        <v>10</v>
      </c>
      <c r="M709" s="3">
        <f t="shared" si="67"/>
        <v>0</v>
      </c>
      <c r="N709" s="3">
        <f t="shared" si="68"/>
        <v>0</v>
      </c>
      <c r="O709" s="3">
        <f t="shared" si="69"/>
        <v>0</v>
      </c>
      <c r="P709" s="3">
        <f t="shared" si="70"/>
        <v>0</v>
      </c>
    </row>
    <row r="710" spans="1:16" ht="75" x14ac:dyDescent="0.2">
      <c r="A710" s="3">
        <f t="shared" si="71"/>
        <v>709</v>
      </c>
      <c r="C710" s="3" t="s">
        <v>2675</v>
      </c>
      <c r="D710" s="37"/>
      <c r="E710" s="71" t="s">
        <v>2712</v>
      </c>
      <c r="F710" s="71" t="s">
        <v>2713</v>
      </c>
      <c r="G710" s="47" t="s">
        <v>2714</v>
      </c>
      <c r="H710" s="61" t="s">
        <v>2715</v>
      </c>
      <c r="I710" s="37" t="s">
        <v>2716</v>
      </c>
      <c r="J710" s="43" t="s">
        <v>21</v>
      </c>
      <c r="K710" s="37" t="str">
        <f>IF(COUNTIF(F$2:F710,F710)&gt;1,"Duplicated, has appeared above","")</f>
        <v/>
      </c>
      <c r="L710" s="3">
        <f t="shared" si="66"/>
        <v>13</v>
      </c>
      <c r="M710" s="3">
        <f t="shared" si="67"/>
        <v>0</v>
      </c>
      <c r="N710" s="3">
        <f t="shared" si="68"/>
        <v>0</v>
      </c>
      <c r="O710" s="3">
        <f t="shared" si="69"/>
        <v>0</v>
      </c>
      <c r="P710" s="3">
        <f t="shared" si="70"/>
        <v>0</v>
      </c>
    </row>
    <row r="711" spans="1:16" ht="37.5" x14ac:dyDescent="0.2">
      <c r="A711" s="3">
        <f t="shared" si="71"/>
        <v>710</v>
      </c>
      <c r="C711" s="3" t="s">
        <v>2675</v>
      </c>
      <c r="D711" s="37"/>
      <c r="E711" s="71" t="s">
        <v>2717</v>
      </c>
      <c r="F711" s="71" t="s">
        <v>2718</v>
      </c>
      <c r="G711" s="47" t="s">
        <v>2719</v>
      </c>
      <c r="H711" s="61" t="s">
        <v>2720</v>
      </c>
      <c r="I711" s="37" t="s">
        <v>2721</v>
      </c>
      <c r="J711" s="43" t="s">
        <v>21</v>
      </c>
      <c r="K711" s="37" t="str">
        <f>IF(COUNTIF(F$2:F711,F711)&gt;1,"Duplicated, has appeared above","")</f>
        <v/>
      </c>
      <c r="L711" s="3">
        <f t="shared" si="66"/>
        <v>5</v>
      </c>
      <c r="M711" s="3">
        <f t="shared" si="67"/>
        <v>0</v>
      </c>
      <c r="N711" s="3">
        <f t="shared" si="68"/>
        <v>0</v>
      </c>
      <c r="O711" s="3">
        <f t="shared" si="69"/>
        <v>0</v>
      </c>
      <c r="P711" s="3">
        <f t="shared" si="70"/>
        <v>0</v>
      </c>
    </row>
    <row r="712" spans="1:16" ht="40.5" x14ac:dyDescent="0.2">
      <c r="A712" s="3">
        <f t="shared" si="71"/>
        <v>711</v>
      </c>
      <c r="C712" s="3" t="s">
        <v>2675</v>
      </c>
      <c r="D712" s="37"/>
      <c r="E712" s="71" t="s">
        <v>2722</v>
      </c>
      <c r="F712" s="71" t="s">
        <v>2723</v>
      </c>
      <c r="G712" s="47" t="s">
        <v>2724</v>
      </c>
      <c r="H712" s="61" t="s">
        <v>2725</v>
      </c>
      <c r="I712" s="37" t="s">
        <v>2726</v>
      </c>
      <c r="J712" s="43" t="s">
        <v>21</v>
      </c>
      <c r="K712" s="37" t="str">
        <f>IF(COUNTIF(F$2:F712,F712)&gt;1,"Duplicated, has appeared above","")</f>
        <v/>
      </c>
      <c r="L712" s="3">
        <f t="shared" si="66"/>
        <v>6</v>
      </c>
      <c r="M712" s="3">
        <f t="shared" si="67"/>
        <v>0</v>
      </c>
      <c r="N712" s="3">
        <f t="shared" si="68"/>
        <v>0</v>
      </c>
      <c r="O712" s="3">
        <f t="shared" si="69"/>
        <v>0</v>
      </c>
      <c r="P712" s="3">
        <f t="shared" si="70"/>
        <v>0</v>
      </c>
    </row>
    <row r="713" spans="1:16" ht="40.5" x14ac:dyDescent="0.2">
      <c r="A713" s="3">
        <f t="shared" si="71"/>
        <v>712</v>
      </c>
      <c r="C713" s="3" t="s">
        <v>2675</v>
      </c>
      <c r="D713" s="37"/>
      <c r="E713" s="71" t="s">
        <v>2727</v>
      </c>
      <c r="F713" s="71" t="s">
        <v>2728</v>
      </c>
      <c r="G713" s="47" t="s">
        <v>2729</v>
      </c>
      <c r="H713" s="61" t="s">
        <v>2730</v>
      </c>
      <c r="I713" s="37" t="s">
        <v>2731</v>
      </c>
      <c r="J713" s="43" t="s">
        <v>21</v>
      </c>
      <c r="K713" s="37" t="str">
        <f>IF(COUNTIF(F$2:F713,F713)&gt;1,"Duplicated, has appeared above","")</f>
        <v/>
      </c>
      <c r="L713" s="3">
        <f t="shared" si="66"/>
        <v>7</v>
      </c>
      <c r="M713" s="3">
        <f t="shared" si="67"/>
        <v>0</v>
      </c>
      <c r="N713" s="3">
        <f t="shared" si="68"/>
        <v>0</v>
      </c>
      <c r="O713" s="3">
        <f t="shared" si="69"/>
        <v>0</v>
      </c>
      <c r="P713" s="3">
        <f t="shared" si="70"/>
        <v>0</v>
      </c>
    </row>
    <row r="714" spans="1:16" ht="56.25" x14ac:dyDescent="0.2">
      <c r="A714" s="3">
        <f t="shared" si="71"/>
        <v>713</v>
      </c>
      <c r="C714" s="3" t="s">
        <v>2675</v>
      </c>
      <c r="D714" s="37"/>
      <c r="E714" s="71" t="s">
        <v>2732</v>
      </c>
      <c r="F714" s="71" t="s">
        <v>2733</v>
      </c>
      <c r="G714" s="47" t="s">
        <v>2734</v>
      </c>
      <c r="H714" s="61" t="s">
        <v>2735</v>
      </c>
      <c r="I714" s="37" t="s">
        <v>2736</v>
      </c>
      <c r="J714" s="43" t="s">
        <v>21</v>
      </c>
      <c r="K714" s="37" t="str">
        <f>IF(COUNTIF(F$2:F714,F714)&gt;1,"Duplicated, has appeared above","")</f>
        <v/>
      </c>
      <c r="L714" s="3">
        <f t="shared" si="66"/>
        <v>7</v>
      </c>
      <c r="M714" s="3">
        <f t="shared" si="67"/>
        <v>0</v>
      </c>
      <c r="N714" s="3">
        <f t="shared" si="68"/>
        <v>0</v>
      </c>
      <c r="O714" s="3">
        <f t="shared" si="69"/>
        <v>0</v>
      </c>
      <c r="P714" s="3">
        <f t="shared" si="70"/>
        <v>0</v>
      </c>
    </row>
    <row r="715" spans="1:16" ht="37.5" x14ac:dyDescent="0.2">
      <c r="A715" s="3">
        <f t="shared" si="71"/>
        <v>714</v>
      </c>
      <c r="C715" s="3" t="s">
        <v>2675</v>
      </c>
      <c r="D715" s="37"/>
      <c r="E715" s="71" t="s">
        <v>2737</v>
      </c>
      <c r="F715" s="71" t="s">
        <v>2738</v>
      </c>
      <c r="G715" s="47" t="s">
        <v>2739</v>
      </c>
      <c r="H715" s="61" t="s">
        <v>2740</v>
      </c>
      <c r="I715" s="37" t="s">
        <v>2741</v>
      </c>
      <c r="J715" s="43" t="s">
        <v>21</v>
      </c>
      <c r="K715" s="37" t="str">
        <f>IF(COUNTIF(F$2:F715,F715)&gt;1,"Duplicated, has appeared above","")</f>
        <v/>
      </c>
      <c r="L715" s="3">
        <f t="shared" si="66"/>
        <v>4</v>
      </c>
      <c r="M715" s="3">
        <f t="shared" si="67"/>
        <v>0</v>
      </c>
      <c r="N715" s="3">
        <f t="shared" si="68"/>
        <v>0</v>
      </c>
      <c r="O715" s="3">
        <f t="shared" si="69"/>
        <v>0</v>
      </c>
      <c r="P715" s="3">
        <f t="shared" si="70"/>
        <v>0</v>
      </c>
    </row>
    <row r="716" spans="1:16" ht="37.5" x14ac:dyDescent="0.2">
      <c r="A716" s="3">
        <f t="shared" si="71"/>
        <v>715</v>
      </c>
      <c r="C716" s="3" t="s">
        <v>2675</v>
      </c>
      <c r="D716" s="37"/>
      <c r="E716" s="71" t="s">
        <v>2717</v>
      </c>
      <c r="F716" s="71" t="s">
        <v>2718</v>
      </c>
      <c r="G716" s="47" t="s">
        <v>2719</v>
      </c>
      <c r="H716" s="61" t="s">
        <v>2720</v>
      </c>
      <c r="I716" s="37" t="s">
        <v>2721</v>
      </c>
      <c r="J716" s="43" t="s">
        <v>21</v>
      </c>
      <c r="K716" s="37" t="str">
        <f>IF(COUNTIF(F$2:F716,F716)&gt;1,"Duplicated, has appeared above","")</f>
        <v>Duplicated, has appeared above</v>
      </c>
      <c r="L716" s="3" t="str">
        <f t="shared" si="66"/>
        <v/>
      </c>
      <c r="M716" s="3" t="str">
        <f t="shared" si="67"/>
        <v/>
      </c>
      <c r="N716" s="3" t="str">
        <f t="shared" si="68"/>
        <v/>
      </c>
      <c r="O716" s="3" t="str">
        <f t="shared" si="69"/>
        <v/>
      </c>
      <c r="P716" s="3" t="str">
        <f t="shared" si="70"/>
        <v/>
      </c>
    </row>
    <row r="717" spans="1:16" ht="75" x14ac:dyDescent="0.2">
      <c r="A717" s="3">
        <f t="shared" si="71"/>
        <v>716</v>
      </c>
      <c r="C717" s="3" t="s">
        <v>2675</v>
      </c>
      <c r="D717" s="37"/>
      <c r="E717" s="71" t="s">
        <v>2742</v>
      </c>
      <c r="F717" s="71" t="s">
        <v>2743</v>
      </c>
      <c r="G717" s="47" t="s">
        <v>2744</v>
      </c>
      <c r="H717" s="61" t="s">
        <v>2745</v>
      </c>
      <c r="I717" s="37" t="s">
        <v>2746</v>
      </c>
      <c r="J717" s="43" t="s">
        <v>21</v>
      </c>
      <c r="K717" s="37" t="str">
        <f>IF(COUNTIF(F$2:F717,F717)&gt;1,"Duplicated, has appeared above","")</f>
        <v/>
      </c>
      <c r="L717" s="3">
        <f t="shared" si="66"/>
        <v>13</v>
      </c>
      <c r="M717" s="3">
        <f t="shared" si="67"/>
        <v>0</v>
      </c>
      <c r="N717" s="3">
        <f t="shared" si="68"/>
        <v>0</v>
      </c>
      <c r="O717" s="3">
        <f t="shared" si="69"/>
        <v>0</v>
      </c>
      <c r="P717" s="3">
        <f t="shared" si="70"/>
        <v>0</v>
      </c>
    </row>
    <row r="718" spans="1:16" ht="56.25" x14ac:dyDescent="0.2">
      <c r="A718" s="3">
        <f t="shared" si="71"/>
        <v>717</v>
      </c>
      <c r="C718" s="3" t="s">
        <v>2675</v>
      </c>
      <c r="D718" s="37"/>
      <c r="E718" s="71" t="s">
        <v>2747</v>
      </c>
      <c r="F718" s="71" t="s">
        <v>2748</v>
      </c>
      <c r="G718" s="47" t="s">
        <v>2749</v>
      </c>
      <c r="H718" s="61" t="s">
        <v>2750</v>
      </c>
      <c r="I718" s="37" t="s">
        <v>2751</v>
      </c>
      <c r="J718" s="43" t="s">
        <v>21</v>
      </c>
      <c r="K718" s="37" t="str">
        <f>IF(COUNTIF(F$2:F718,F718)&gt;1,"Duplicated, has appeared above","")</f>
        <v/>
      </c>
      <c r="L718" s="3">
        <f t="shared" si="66"/>
        <v>7</v>
      </c>
      <c r="M718" s="3">
        <f t="shared" si="67"/>
        <v>0</v>
      </c>
      <c r="N718" s="3">
        <f t="shared" si="68"/>
        <v>0</v>
      </c>
      <c r="O718" s="3">
        <f t="shared" si="69"/>
        <v>0</v>
      </c>
      <c r="P718" s="3">
        <f t="shared" si="70"/>
        <v>0</v>
      </c>
    </row>
    <row r="719" spans="1:16" ht="37.5" x14ac:dyDescent="0.2">
      <c r="A719" s="3">
        <f t="shared" si="71"/>
        <v>718</v>
      </c>
      <c r="C719" s="3" t="s">
        <v>2675</v>
      </c>
      <c r="D719" s="37"/>
      <c r="E719" s="71" t="s">
        <v>2752</v>
      </c>
      <c r="F719" s="71" t="s">
        <v>2753</v>
      </c>
      <c r="G719" s="47" t="s">
        <v>2754</v>
      </c>
      <c r="H719" s="61" t="s">
        <v>2755</v>
      </c>
      <c r="I719" s="37" t="s">
        <v>2756</v>
      </c>
      <c r="J719" s="43" t="s">
        <v>21</v>
      </c>
      <c r="K719" s="37" t="str">
        <f>IF(COUNTIF(F$2:F719,F719)&gt;1,"Duplicated, has appeared above","")</f>
        <v/>
      </c>
      <c r="L719" s="3">
        <f t="shared" si="66"/>
        <v>4</v>
      </c>
      <c r="M719" s="3">
        <f t="shared" si="67"/>
        <v>0</v>
      </c>
      <c r="N719" s="3">
        <f t="shared" si="68"/>
        <v>0</v>
      </c>
      <c r="O719" s="3">
        <f t="shared" si="69"/>
        <v>0</v>
      </c>
      <c r="P719" s="3">
        <f t="shared" si="70"/>
        <v>0</v>
      </c>
    </row>
    <row r="720" spans="1:16" x14ac:dyDescent="0.2">
      <c r="A720" s="3">
        <f t="shared" si="71"/>
        <v>719</v>
      </c>
      <c r="C720" s="3" t="s">
        <v>2675</v>
      </c>
      <c r="D720" s="37"/>
      <c r="E720" s="71" t="s">
        <v>2757</v>
      </c>
      <c r="F720" s="71" t="s">
        <v>2758</v>
      </c>
      <c r="G720" s="47" t="s">
        <v>2759</v>
      </c>
      <c r="H720" s="61" t="s">
        <v>2760</v>
      </c>
      <c r="I720" s="37" t="s">
        <v>2761</v>
      </c>
      <c r="J720" s="43" t="s">
        <v>21</v>
      </c>
      <c r="K720" s="37" t="str">
        <f>IF(COUNTIF(F$2:F720,F720)&gt;1,"Duplicated, has appeared above","")</f>
        <v/>
      </c>
      <c r="L720" s="3">
        <f t="shared" si="66"/>
        <v>3</v>
      </c>
      <c r="M720" s="3">
        <f t="shared" si="67"/>
        <v>0</v>
      </c>
      <c r="N720" s="3">
        <f t="shared" si="68"/>
        <v>0</v>
      </c>
      <c r="O720" s="3">
        <f t="shared" si="69"/>
        <v>0</v>
      </c>
      <c r="P720" s="3">
        <f t="shared" si="70"/>
        <v>0</v>
      </c>
    </row>
    <row r="721" spans="1:16" ht="37.5" x14ac:dyDescent="0.2">
      <c r="A721" s="3">
        <f t="shared" si="71"/>
        <v>720</v>
      </c>
      <c r="C721" s="3" t="s">
        <v>2675</v>
      </c>
      <c r="D721" s="37"/>
      <c r="E721" s="71" t="s">
        <v>2762</v>
      </c>
      <c r="F721" s="71" t="s">
        <v>2763</v>
      </c>
      <c r="G721" s="47" t="s">
        <v>2764</v>
      </c>
      <c r="H721" s="61" t="s">
        <v>2765</v>
      </c>
      <c r="I721" s="37" t="s">
        <v>2766</v>
      </c>
      <c r="J721" s="43" t="s">
        <v>21</v>
      </c>
      <c r="K721" s="37" t="str">
        <f>IF(COUNTIF(F$2:F721,F721)&gt;1,"Duplicated, has appeared above","")</f>
        <v/>
      </c>
      <c r="L721" s="3">
        <f t="shared" si="66"/>
        <v>4</v>
      </c>
      <c r="M721" s="3">
        <f t="shared" si="67"/>
        <v>0</v>
      </c>
      <c r="N721" s="3">
        <f t="shared" si="68"/>
        <v>0</v>
      </c>
      <c r="O721" s="3">
        <f t="shared" si="69"/>
        <v>0</v>
      </c>
      <c r="P721" s="3">
        <f t="shared" si="70"/>
        <v>0</v>
      </c>
    </row>
    <row r="722" spans="1:16" ht="40.5" x14ac:dyDescent="0.2">
      <c r="A722" s="3">
        <f t="shared" si="71"/>
        <v>721</v>
      </c>
      <c r="C722" s="3" t="s">
        <v>2675</v>
      </c>
      <c r="D722" s="37"/>
      <c r="E722" s="71" t="s">
        <v>2767</v>
      </c>
      <c r="F722" s="71" t="s">
        <v>2768</v>
      </c>
      <c r="G722" s="47" t="s">
        <v>2769</v>
      </c>
      <c r="H722" s="61" t="s">
        <v>2770</v>
      </c>
      <c r="I722" s="37" t="s">
        <v>2771</v>
      </c>
      <c r="J722" s="43" t="s">
        <v>21</v>
      </c>
      <c r="K722" s="37" t="str">
        <f>IF(COUNTIF(F$2:F722,F722)&gt;1,"Duplicated, has appeared above","")</f>
        <v/>
      </c>
      <c r="L722" s="3">
        <f t="shared" si="66"/>
        <v>7</v>
      </c>
      <c r="M722" s="3">
        <f t="shared" si="67"/>
        <v>0</v>
      </c>
      <c r="N722" s="3">
        <f t="shared" si="68"/>
        <v>0</v>
      </c>
      <c r="O722" s="3">
        <f t="shared" si="69"/>
        <v>0</v>
      </c>
      <c r="P722" s="3">
        <f t="shared" si="70"/>
        <v>0</v>
      </c>
    </row>
    <row r="723" spans="1:16" ht="37.5" x14ac:dyDescent="0.2">
      <c r="A723" s="3">
        <f t="shared" si="71"/>
        <v>722</v>
      </c>
      <c r="C723" s="3" t="s">
        <v>2675</v>
      </c>
      <c r="D723" s="37"/>
      <c r="E723" s="71" t="s">
        <v>2772</v>
      </c>
      <c r="F723" s="71" t="s">
        <v>2773</v>
      </c>
      <c r="G723" s="47" t="s">
        <v>2774</v>
      </c>
      <c r="H723" s="61" t="s">
        <v>2775</v>
      </c>
      <c r="I723" s="37" t="s">
        <v>2776</v>
      </c>
      <c r="J723" s="43" t="s">
        <v>21</v>
      </c>
      <c r="K723" s="37" t="str">
        <f>IF(COUNTIF(F$2:F723,F723)&gt;1,"Duplicated, has appeared above","")</f>
        <v/>
      </c>
      <c r="L723" s="3">
        <f t="shared" si="66"/>
        <v>3</v>
      </c>
      <c r="M723" s="3">
        <f t="shared" si="67"/>
        <v>0</v>
      </c>
      <c r="N723" s="3">
        <f t="shared" si="68"/>
        <v>0</v>
      </c>
      <c r="O723" s="3">
        <f t="shared" si="69"/>
        <v>0</v>
      </c>
      <c r="P723" s="3">
        <f t="shared" si="70"/>
        <v>0</v>
      </c>
    </row>
    <row r="724" spans="1:16" ht="56.25" x14ac:dyDescent="0.2">
      <c r="A724" s="3">
        <f t="shared" si="71"/>
        <v>723</v>
      </c>
      <c r="C724" s="3" t="s">
        <v>2675</v>
      </c>
      <c r="D724" s="37"/>
      <c r="E724" s="71" t="s">
        <v>2777</v>
      </c>
      <c r="F724" s="71" t="s">
        <v>2778</v>
      </c>
      <c r="G724" s="47" t="s">
        <v>2779</v>
      </c>
      <c r="H724" s="61" t="s">
        <v>2780</v>
      </c>
      <c r="I724" s="37" t="s">
        <v>2781</v>
      </c>
      <c r="J724" s="43" t="s">
        <v>21</v>
      </c>
      <c r="K724" s="37" t="str">
        <f>IF(COUNTIF(F$2:F724,F724)&gt;1,"Duplicated, has appeared above","")</f>
        <v/>
      </c>
      <c r="L724" s="3">
        <f t="shared" si="66"/>
        <v>7</v>
      </c>
      <c r="M724" s="3">
        <f t="shared" si="67"/>
        <v>0</v>
      </c>
      <c r="N724" s="3">
        <f t="shared" si="68"/>
        <v>0</v>
      </c>
      <c r="O724" s="3">
        <f t="shared" si="69"/>
        <v>0</v>
      </c>
      <c r="P724" s="3">
        <f t="shared" si="70"/>
        <v>0</v>
      </c>
    </row>
    <row r="725" spans="1:16" ht="37.5" x14ac:dyDescent="0.2">
      <c r="A725" s="3">
        <f t="shared" si="71"/>
        <v>724</v>
      </c>
      <c r="C725" s="3" t="s">
        <v>2675</v>
      </c>
      <c r="D725" s="37"/>
      <c r="E725" s="71" t="s">
        <v>2782</v>
      </c>
      <c r="F725" s="71" t="s">
        <v>2783</v>
      </c>
      <c r="G725" s="47" t="s">
        <v>2784</v>
      </c>
      <c r="H725" s="61" t="s">
        <v>2785</v>
      </c>
      <c r="I725" s="37" t="s">
        <v>2786</v>
      </c>
      <c r="J725" s="43" t="s">
        <v>21</v>
      </c>
      <c r="K725" s="37" t="str">
        <f>IF(COUNTIF(F$2:F725,F725)&gt;1,"Duplicated, has appeared above","")</f>
        <v/>
      </c>
      <c r="L725" s="3">
        <f t="shared" si="66"/>
        <v>4</v>
      </c>
      <c r="M725" s="3">
        <f t="shared" si="67"/>
        <v>0</v>
      </c>
      <c r="N725" s="3">
        <f t="shared" si="68"/>
        <v>0</v>
      </c>
      <c r="O725" s="3">
        <f t="shared" si="69"/>
        <v>0</v>
      </c>
      <c r="P725" s="3">
        <f t="shared" si="70"/>
        <v>0</v>
      </c>
    </row>
    <row r="726" spans="1:16" ht="37.5" x14ac:dyDescent="0.2">
      <c r="A726" s="3">
        <f t="shared" si="71"/>
        <v>725</v>
      </c>
      <c r="C726" s="3" t="s">
        <v>2675</v>
      </c>
      <c r="D726" s="37"/>
      <c r="E726" s="71" t="s">
        <v>2787</v>
      </c>
      <c r="F726" s="71" t="s">
        <v>2788</v>
      </c>
      <c r="G726" s="47" t="s">
        <v>2789</v>
      </c>
      <c r="H726" s="61" t="s">
        <v>2790</v>
      </c>
      <c r="I726" s="37" t="s">
        <v>2791</v>
      </c>
      <c r="J726" s="43" t="s">
        <v>21</v>
      </c>
      <c r="K726" s="37" t="str">
        <f>IF(COUNTIF(F$2:F726,F726)&gt;1,"Duplicated, has appeared above","")</f>
        <v/>
      </c>
      <c r="L726" s="3">
        <f t="shared" si="66"/>
        <v>4</v>
      </c>
      <c r="M726" s="3">
        <f t="shared" si="67"/>
        <v>0</v>
      </c>
      <c r="N726" s="3">
        <f t="shared" si="68"/>
        <v>0</v>
      </c>
      <c r="O726" s="3">
        <f t="shared" si="69"/>
        <v>0</v>
      </c>
      <c r="P726" s="3">
        <f t="shared" si="70"/>
        <v>0</v>
      </c>
    </row>
    <row r="727" spans="1:16" ht="37.5" x14ac:dyDescent="0.2">
      <c r="A727" s="3">
        <f t="shared" si="71"/>
        <v>726</v>
      </c>
      <c r="C727" s="3" t="s">
        <v>2675</v>
      </c>
      <c r="D727" s="37"/>
      <c r="E727" s="71" t="s">
        <v>2792</v>
      </c>
      <c r="F727" s="71" t="s">
        <v>2793</v>
      </c>
      <c r="G727" s="47" t="s">
        <v>2794</v>
      </c>
      <c r="H727" s="61" t="s">
        <v>2795</v>
      </c>
      <c r="I727" s="37" t="s">
        <v>2796</v>
      </c>
      <c r="J727" s="43" t="s">
        <v>21</v>
      </c>
      <c r="K727" s="37" t="str">
        <f>IF(COUNTIF(F$2:F727,F727)&gt;1,"Duplicated, has appeared above","")</f>
        <v/>
      </c>
      <c r="L727" s="3">
        <f t="shared" si="66"/>
        <v>4</v>
      </c>
      <c r="M727" s="3">
        <f t="shared" si="67"/>
        <v>0</v>
      </c>
      <c r="N727" s="3">
        <f t="shared" si="68"/>
        <v>0</v>
      </c>
      <c r="O727" s="3">
        <f t="shared" si="69"/>
        <v>0</v>
      </c>
      <c r="P727" s="3">
        <f t="shared" si="70"/>
        <v>0</v>
      </c>
    </row>
    <row r="728" spans="1:16" ht="37.5" x14ac:dyDescent="0.2">
      <c r="A728" s="3">
        <f t="shared" si="71"/>
        <v>727</v>
      </c>
      <c r="C728" s="3" t="s">
        <v>2675</v>
      </c>
      <c r="D728" s="37"/>
      <c r="E728" s="71" t="s">
        <v>2797</v>
      </c>
      <c r="F728" s="71" t="s">
        <v>2798</v>
      </c>
      <c r="G728" s="47" t="s">
        <v>2799</v>
      </c>
      <c r="H728" s="61" t="s">
        <v>2800</v>
      </c>
      <c r="I728" s="37" t="s">
        <v>2801</v>
      </c>
      <c r="J728" s="43" t="s">
        <v>21</v>
      </c>
      <c r="K728" s="37" t="str">
        <f>IF(COUNTIF(F$2:F728,F728)&gt;1,"Duplicated, has appeared above","")</f>
        <v/>
      </c>
      <c r="L728" s="3">
        <f t="shared" si="66"/>
        <v>4</v>
      </c>
      <c r="M728" s="3">
        <f t="shared" si="67"/>
        <v>0</v>
      </c>
      <c r="N728" s="3">
        <f t="shared" si="68"/>
        <v>0</v>
      </c>
      <c r="O728" s="3">
        <f t="shared" si="69"/>
        <v>0</v>
      </c>
      <c r="P728" s="3">
        <f t="shared" si="70"/>
        <v>0</v>
      </c>
    </row>
    <row r="729" spans="1:16" ht="37.5" x14ac:dyDescent="0.2">
      <c r="A729" s="3">
        <f t="shared" si="71"/>
        <v>728</v>
      </c>
      <c r="C729" s="3" t="s">
        <v>2675</v>
      </c>
      <c r="D729" s="37"/>
      <c r="E729" s="71" t="s">
        <v>2802</v>
      </c>
      <c r="F729" s="71" t="s">
        <v>2803</v>
      </c>
      <c r="G729" s="47" t="s">
        <v>2804</v>
      </c>
      <c r="H729" s="61" t="s">
        <v>2760</v>
      </c>
      <c r="I729" s="37" t="s">
        <v>2805</v>
      </c>
      <c r="J729" s="43" t="s">
        <v>21</v>
      </c>
      <c r="K729" s="37" t="str">
        <f>IF(COUNTIF(F$2:F729,F729)&gt;1,"Duplicated, has appeared above","")</f>
        <v/>
      </c>
      <c r="L729" s="3">
        <f t="shared" si="66"/>
        <v>3</v>
      </c>
      <c r="M729" s="3">
        <f t="shared" si="67"/>
        <v>0</v>
      </c>
      <c r="N729" s="3">
        <f t="shared" si="68"/>
        <v>0</v>
      </c>
      <c r="O729" s="3">
        <f t="shared" si="69"/>
        <v>0</v>
      </c>
      <c r="P729" s="3">
        <f t="shared" si="70"/>
        <v>0</v>
      </c>
    </row>
    <row r="730" spans="1:16" ht="40.5" x14ac:dyDescent="0.2">
      <c r="A730" s="3">
        <f t="shared" si="71"/>
        <v>729</v>
      </c>
      <c r="C730" s="3" t="s">
        <v>2675</v>
      </c>
      <c r="D730" s="37"/>
      <c r="E730" s="71" t="s">
        <v>2677</v>
      </c>
      <c r="F730" s="71" t="s">
        <v>2678</v>
      </c>
      <c r="G730" s="47" t="s">
        <v>2679</v>
      </c>
      <c r="H730" s="61" t="s">
        <v>2680</v>
      </c>
      <c r="I730" s="37" t="s">
        <v>2681</v>
      </c>
      <c r="J730" s="43" t="s">
        <v>21</v>
      </c>
      <c r="K730" s="37" t="str">
        <f>IF(COUNTIF(F$2:F730,F730)&gt;1,"Duplicated, has appeared above","")</f>
        <v>Duplicated, has appeared above</v>
      </c>
      <c r="L730" s="3" t="str">
        <f t="shared" si="66"/>
        <v/>
      </c>
      <c r="M730" s="3" t="str">
        <f t="shared" si="67"/>
        <v/>
      </c>
      <c r="N730" s="3" t="str">
        <f t="shared" si="68"/>
        <v/>
      </c>
      <c r="O730" s="3" t="str">
        <f t="shared" si="69"/>
        <v/>
      </c>
      <c r="P730" s="3" t="str">
        <f t="shared" si="70"/>
        <v/>
      </c>
    </row>
    <row r="731" spans="1:16" ht="40.5" x14ac:dyDescent="0.2">
      <c r="A731" s="3">
        <f t="shared" si="71"/>
        <v>730</v>
      </c>
      <c r="C731" s="3" t="s">
        <v>2675</v>
      </c>
      <c r="D731" s="37"/>
      <c r="E731" s="71" t="s">
        <v>2806</v>
      </c>
      <c r="F731" s="71" t="s">
        <v>2733</v>
      </c>
      <c r="G731" s="47" t="s">
        <v>2734</v>
      </c>
      <c r="H731" s="61" t="s">
        <v>2735</v>
      </c>
      <c r="I731" s="37" t="s">
        <v>2807</v>
      </c>
      <c r="J731" s="43" t="s">
        <v>21</v>
      </c>
      <c r="K731" s="37" t="str">
        <f>IF(COUNTIF(F$2:F731,F731)&gt;1,"Duplicated, has appeared above","")</f>
        <v>Duplicated, has appeared above</v>
      </c>
      <c r="L731" s="3" t="str">
        <f t="shared" si="66"/>
        <v/>
      </c>
      <c r="M731" s="3" t="str">
        <f t="shared" si="67"/>
        <v/>
      </c>
      <c r="N731" s="3" t="str">
        <f t="shared" si="68"/>
        <v/>
      </c>
      <c r="O731" s="3" t="str">
        <f t="shared" si="69"/>
        <v/>
      </c>
      <c r="P731" s="3" t="str">
        <f t="shared" si="70"/>
        <v/>
      </c>
    </row>
    <row r="732" spans="1:16" ht="40.5" x14ac:dyDescent="0.2">
      <c r="A732" s="3">
        <f t="shared" si="71"/>
        <v>731</v>
      </c>
      <c r="C732" s="3" t="s">
        <v>2675</v>
      </c>
      <c r="D732" s="37"/>
      <c r="E732" s="71" t="s">
        <v>2808</v>
      </c>
      <c r="F732" s="71" t="s">
        <v>2809</v>
      </c>
      <c r="G732" s="47" t="s">
        <v>2810</v>
      </c>
      <c r="H732" s="61" t="s">
        <v>2811</v>
      </c>
      <c r="I732" s="37" t="s">
        <v>2681</v>
      </c>
      <c r="J732" s="43" t="s">
        <v>21</v>
      </c>
      <c r="K732" s="37" t="str">
        <f>IF(COUNTIF(F$2:F732,F732)&gt;1,"Duplicated, has appeared above","")</f>
        <v/>
      </c>
      <c r="L732" s="3">
        <f t="shared" si="66"/>
        <v>7</v>
      </c>
      <c r="M732" s="3">
        <f t="shared" si="67"/>
        <v>0</v>
      </c>
      <c r="N732" s="3">
        <f t="shared" si="68"/>
        <v>0</v>
      </c>
      <c r="O732" s="3">
        <f t="shared" si="69"/>
        <v>0</v>
      </c>
      <c r="P732" s="3">
        <f t="shared" si="70"/>
        <v>0</v>
      </c>
    </row>
    <row r="733" spans="1:16" ht="37.5" x14ac:dyDescent="0.2">
      <c r="A733" s="3">
        <f t="shared" si="71"/>
        <v>732</v>
      </c>
      <c r="C733" s="3" t="s">
        <v>2675</v>
      </c>
      <c r="D733" s="37"/>
      <c r="E733" s="71" t="s">
        <v>2692</v>
      </c>
      <c r="F733" s="71" t="s">
        <v>2693</v>
      </c>
      <c r="G733" s="47" t="s">
        <v>2694</v>
      </c>
      <c r="H733" s="61" t="s">
        <v>2695</v>
      </c>
      <c r="I733" s="37" t="s">
        <v>2696</v>
      </c>
      <c r="J733" s="43" t="s">
        <v>21</v>
      </c>
      <c r="K733" s="37" t="str">
        <f>IF(COUNTIF(F$2:F733,F733)&gt;1,"Duplicated, has appeared above","")</f>
        <v>Duplicated, has appeared above</v>
      </c>
      <c r="L733" s="3" t="str">
        <f t="shared" si="66"/>
        <v/>
      </c>
      <c r="M733" s="3" t="str">
        <f t="shared" si="67"/>
        <v/>
      </c>
      <c r="N733" s="3" t="str">
        <f t="shared" si="68"/>
        <v/>
      </c>
      <c r="O733" s="3" t="str">
        <f t="shared" si="69"/>
        <v/>
      </c>
      <c r="P733" s="3" t="str">
        <f t="shared" si="70"/>
        <v/>
      </c>
    </row>
    <row r="734" spans="1:16" x14ac:dyDescent="0.2">
      <c r="A734" s="3">
        <f t="shared" si="71"/>
        <v>733</v>
      </c>
      <c r="C734" s="3" t="s">
        <v>2675</v>
      </c>
      <c r="D734" s="37"/>
      <c r="E734" s="71" t="s">
        <v>2697</v>
      </c>
      <c r="F734" s="71" t="s">
        <v>2698</v>
      </c>
      <c r="G734" s="47" t="s">
        <v>2699</v>
      </c>
      <c r="H734" s="61" t="s">
        <v>2700</v>
      </c>
      <c r="I734" s="37" t="s">
        <v>2701</v>
      </c>
      <c r="J734" s="43" t="s">
        <v>21</v>
      </c>
      <c r="K734" s="37" t="str">
        <f>IF(COUNTIF(F$2:F734,F734)&gt;1,"Duplicated, has appeared above","")</f>
        <v>Duplicated, has appeared above</v>
      </c>
      <c r="L734" s="3" t="str">
        <f t="shared" si="66"/>
        <v/>
      </c>
      <c r="M734" s="3" t="str">
        <f t="shared" si="67"/>
        <v/>
      </c>
      <c r="N734" s="3" t="str">
        <f t="shared" si="68"/>
        <v/>
      </c>
      <c r="O734" s="3" t="str">
        <f t="shared" si="69"/>
        <v/>
      </c>
      <c r="P734" s="3" t="str">
        <f t="shared" si="70"/>
        <v/>
      </c>
    </row>
    <row r="735" spans="1:16" ht="37.5" x14ac:dyDescent="0.2">
      <c r="A735" s="3">
        <f t="shared" si="71"/>
        <v>734</v>
      </c>
      <c r="C735" s="3" t="s">
        <v>2675</v>
      </c>
      <c r="D735" s="37"/>
      <c r="E735" s="71" t="s">
        <v>2702</v>
      </c>
      <c r="F735" s="71" t="s">
        <v>2703</v>
      </c>
      <c r="G735" s="47" t="s">
        <v>2704</v>
      </c>
      <c r="H735" s="61" t="s">
        <v>2705</v>
      </c>
      <c r="I735" s="37" t="s">
        <v>2706</v>
      </c>
      <c r="J735" s="43" t="s">
        <v>21</v>
      </c>
      <c r="K735" s="37" t="str">
        <f>IF(COUNTIF(F$2:F735,F735)&gt;1,"Duplicated, has appeared above","")</f>
        <v>Duplicated, has appeared above</v>
      </c>
      <c r="L735" s="3" t="str">
        <f t="shared" si="66"/>
        <v/>
      </c>
      <c r="M735" s="3" t="str">
        <f t="shared" si="67"/>
        <v/>
      </c>
      <c r="N735" s="3" t="str">
        <f t="shared" si="68"/>
        <v/>
      </c>
      <c r="O735" s="3" t="str">
        <f t="shared" si="69"/>
        <v/>
      </c>
      <c r="P735" s="3" t="str">
        <f t="shared" si="70"/>
        <v/>
      </c>
    </row>
    <row r="736" spans="1:16" ht="37.5" x14ac:dyDescent="0.2">
      <c r="A736" s="3">
        <f t="shared" si="71"/>
        <v>735</v>
      </c>
      <c r="C736" s="3" t="s">
        <v>2675</v>
      </c>
      <c r="D736" s="37"/>
      <c r="E736" s="71" t="s">
        <v>2737</v>
      </c>
      <c r="F736" s="71" t="s">
        <v>2738</v>
      </c>
      <c r="G736" s="47" t="s">
        <v>2739</v>
      </c>
      <c r="H736" s="61" t="s">
        <v>2812</v>
      </c>
      <c r="I736" s="37" t="s">
        <v>2813</v>
      </c>
      <c r="J736" s="43" t="s">
        <v>21</v>
      </c>
      <c r="K736" s="37" t="str">
        <f>IF(COUNTIF(F$2:F736,F736)&gt;1,"Duplicated, has appeared above","")</f>
        <v>Duplicated, has appeared above</v>
      </c>
      <c r="L736" s="3" t="str">
        <f t="shared" si="66"/>
        <v/>
      </c>
      <c r="M736" s="3" t="str">
        <f t="shared" si="67"/>
        <v/>
      </c>
      <c r="N736" s="3" t="str">
        <f t="shared" si="68"/>
        <v/>
      </c>
      <c r="O736" s="3" t="str">
        <f t="shared" si="69"/>
        <v/>
      </c>
      <c r="P736" s="3" t="str">
        <f t="shared" si="70"/>
        <v/>
      </c>
    </row>
    <row r="737" spans="1:16" ht="37.5" x14ac:dyDescent="0.2">
      <c r="A737" s="3">
        <f t="shared" si="71"/>
        <v>736</v>
      </c>
      <c r="C737" s="3" t="s">
        <v>2675</v>
      </c>
      <c r="D737" s="37"/>
      <c r="E737" s="71" t="s">
        <v>2814</v>
      </c>
      <c r="F737" s="71" t="s">
        <v>2815</v>
      </c>
      <c r="G737" s="47" t="s">
        <v>2816</v>
      </c>
      <c r="H737" s="61" t="s">
        <v>2817</v>
      </c>
      <c r="I737" s="37" t="s">
        <v>2818</v>
      </c>
      <c r="J737" s="43" t="s">
        <v>21</v>
      </c>
      <c r="K737" s="37" t="str">
        <f>IF(COUNTIF(F$2:F737,F737)&gt;1,"Duplicated, has appeared above","")</f>
        <v/>
      </c>
      <c r="L737" s="3">
        <f t="shared" si="66"/>
        <v>4</v>
      </c>
      <c r="M737" s="3">
        <f t="shared" si="67"/>
        <v>0</v>
      </c>
      <c r="N737" s="3">
        <f t="shared" si="68"/>
        <v>0</v>
      </c>
      <c r="O737" s="3">
        <f t="shared" si="69"/>
        <v>0</v>
      </c>
      <c r="P737" s="3">
        <f t="shared" si="70"/>
        <v>0</v>
      </c>
    </row>
    <row r="738" spans="1:16" ht="56.25" x14ac:dyDescent="0.2">
      <c r="A738" s="3">
        <f t="shared" si="71"/>
        <v>737</v>
      </c>
      <c r="C738" s="3" t="s">
        <v>2675</v>
      </c>
      <c r="D738" s="37"/>
      <c r="E738" s="71" t="s">
        <v>2819</v>
      </c>
      <c r="F738" s="71" t="s">
        <v>2708</v>
      </c>
      <c r="G738" s="47" t="s">
        <v>2820</v>
      </c>
      <c r="H738" s="61" t="s">
        <v>2710</v>
      </c>
      <c r="I738" s="37" t="s">
        <v>2711</v>
      </c>
      <c r="J738" s="43" t="s">
        <v>21</v>
      </c>
      <c r="K738" s="37" t="str">
        <f>IF(COUNTIF(F$2:F738,F738)&gt;1,"Duplicated, has appeared above","")</f>
        <v>Duplicated, has appeared above</v>
      </c>
      <c r="L738" s="3" t="str">
        <f t="shared" si="66"/>
        <v/>
      </c>
      <c r="M738" s="3" t="str">
        <f t="shared" si="67"/>
        <v/>
      </c>
      <c r="N738" s="3" t="str">
        <f t="shared" si="68"/>
        <v/>
      </c>
      <c r="O738" s="3" t="str">
        <f t="shared" si="69"/>
        <v/>
      </c>
      <c r="P738" s="3" t="str">
        <f t="shared" si="70"/>
        <v/>
      </c>
    </row>
    <row r="739" spans="1:16" ht="75" x14ac:dyDescent="0.2">
      <c r="A739" s="3">
        <f t="shared" si="71"/>
        <v>738</v>
      </c>
      <c r="C739" s="3" t="s">
        <v>2675</v>
      </c>
      <c r="D739" s="37"/>
      <c r="E739" s="71" t="s">
        <v>2821</v>
      </c>
      <c r="F739" s="71" t="s">
        <v>2822</v>
      </c>
      <c r="G739" s="47" t="s">
        <v>2823</v>
      </c>
      <c r="H739" s="61" t="s">
        <v>2824</v>
      </c>
      <c r="I739" s="37" t="s">
        <v>2825</v>
      </c>
      <c r="J739" s="43" t="s">
        <v>21</v>
      </c>
      <c r="K739" s="37" t="str">
        <f>IF(COUNTIF(F$2:F739,F739)&gt;1,"Duplicated, has appeared above","")</f>
        <v/>
      </c>
      <c r="L739" s="3">
        <f t="shared" si="66"/>
        <v>13</v>
      </c>
      <c r="M739" s="3">
        <f t="shared" si="67"/>
        <v>0</v>
      </c>
      <c r="N739" s="3">
        <f t="shared" si="68"/>
        <v>0</v>
      </c>
      <c r="O739" s="3">
        <f t="shared" si="69"/>
        <v>0</v>
      </c>
      <c r="P739" s="3">
        <f t="shared" si="70"/>
        <v>0</v>
      </c>
    </row>
    <row r="740" spans="1:16" ht="56.25" x14ac:dyDescent="0.2">
      <c r="A740" s="3">
        <f t="shared" si="71"/>
        <v>739</v>
      </c>
      <c r="C740" s="3" t="s">
        <v>2675</v>
      </c>
      <c r="D740" s="37"/>
      <c r="E740" s="71" t="s">
        <v>2826</v>
      </c>
      <c r="F740" s="71" t="s">
        <v>2827</v>
      </c>
      <c r="G740" s="47" t="s">
        <v>2828</v>
      </c>
      <c r="H740" s="61" t="s">
        <v>2829</v>
      </c>
      <c r="I740" s="37" t="s">
        <v>2830</v>
      </c>
      <c r="J740" s="43" t="s">
        <v>21</v>
      </c>
      <c r="K740" s="37" t="str">
        <f>IF(COUNTIF(F$2:F740,F740)&gt;1,"Duplicated, has appeared above","")</f>
        <v/>
      </c>
      <c r="L740" s="3">
        <f t="shared" si="66"/>
        <v>10</v>
      </c>
      <c r="M740" s="3">
        <f t="shared" si="67"/>
        <v>0</v>
      </c>
      <c r="N740" s="3">
        <f t="shared" si="68"/>
        <v>0</v>
      </c>
      <c r="O740" s="3">
        <f t="shared" si="69"/>
        <v>0</v>
      </c>
      <c r="P740" s="3">
        <f t="shared" si="70"/>
        <v>0</v>
      </c>
    </row>
    <row r="741" spans="1:16" ht="56.25" x14ac:dyDescent="0.2">
      <c r="A741" s="3">
        <f t="shared" si="71"/>
        <v>740</v>
      </c>
      <c r="C741" s="3" t="s">
        <v>2675</v>
      </c>
      <c r="D741" s="37"/>
      <c r="E741" s="71" t="s">
        <v>2831</v>
      </c>
      <c r="F741" s="71" t="s">
        <v>2827</v>
      </c>
      <c r="G741" s="47" t="s">
        <v>2828</v>
      </c>
      <c r="H741" s="61" t="s">
        <v>2832</v>
      </c>
      <c r="I741" s="37" t="s">
        <v>2830</v>
      </c>
      <c r="J741" s="43" t="s">
        <v>21</v>
      </c>
      <c r="K741" s="37" t="str">
        <f>IF(COUNTIF(F$2:F741,F741)&gt;1,"Duplicated, has appeared above","")</f>
        <v>Duplicated, has appeared above</v>
      </c>
      <c r="L741" s="3" t="str">
        <f t="shared" si="66"/>
        <v/>
      </c>
      <c r="M741" s="3" t="str">
        <f t="shared" si="67"/>
        <v/>
      </c>
      <c r="N741" s="3" t="str">
        <f t="shared" si="68"/>
        <v/>
      </c>
      <c r="O741" s="3" t="str">
        <f t="shared" si="69"/>
        <v/>
      </c>
      <c r="P741" s="3" t="str">
        <f t="shared" si="70"/>
        <v/>
      </c>
    </row>
    <row r="742" spans="1:16" ht="56.25" x14ac:dyDescent="0.2">
      <c r="A742" s="3">
        <f t="shared" si="71"/>
        <v>741</v>
      </c>
      <c r="C742" s="3" t="s">
        <v>2675</v>
      </c>
      <c r="D742" s="37" t="s">
        <v>2833</v>
      </c>
      <c r="E742" s="71" t="s">
        <v>2834</v>
      </c>
      <c r="F742" s="71" t="s">
        <v>2835</v>
      </c>
      <c r="G742" s="47" t="s">
        <v>2836</v>
      </c>
      <c r="H742" s="61" t="s">
        <v>2837</v>
      </c>
      <c r="I742" s="37" t="s">
        <v>2838</v>
      </c>
      <c r="J742" s="43" t="s">
        <v>21</v>
      </c>
      <c r="K742" s="37" t="str">
        <f>IF(COUNTIF(F$2:F742,F742)&gt;1,"Duplicated, has appeared above","")</f>
        <v/>
      </c>
      <c r="L742" s="3">
        <f t="shared" si="66"/>
        <v>8</v>
      </c>
      <c r="M742" s="3">
        <f t="shared" si="67"/>
        <v>0</v>
      </c>
      <c r="N742" s="3">
        <f t="shared" si="68"/>
        <v>0</v>
      </c>
      <c r="O742" s="3">
        <f t="shared" si="69"/>
        <v>0</v>
      </c>
      <c r="P742" s="3">
        <f t="shared" si="70"/>
        <v>0</v>
      </c>
    </row>
    <row r="743" spans="1:16" ht="40.5" x14ac:dyDescent="0.2">
      <c r="A743" s="3">
        <f t="shared" si="71"/>
        <v>742</v>
      </c>
      <c r="C743" s="3" t="s">
        <v>2675</v>
      </c>
      <c r="D743" s="37"/>
      <c r="E743" s="71" t="s">
        <v>2839</v>
      </c>
      <c r="F743" s="71" t="s">
        <v>2840</v>
      </c>
      <c r="G743" s="47" t="s">
        <v>2841</v>
      </c>
      <c r="H743" s="61" t="s">
        <v>2842</v>
      </c>
      <c r="I743" s="37" t="s">
        <v>2843</v>
      </c>
      <c r="J743" s="43" t="s">
        <v>21</v>
      </c>
      <c r="K743" s="37" t="str">
        <f>IF(COUNTIF(F$2:F743,F743)&gt;1,"Duplicated, has appeared above","")</f>
        <v/>
      </c>
      <c r="L743" s="3">
        <f t="shared" si="66"/>
        <v>5</v>
      </c>
      <c r="M743" s="3">
        <f t="shared" si="67"/>
        <v>0</v>
      </c>
      <c r="N743" s="3">
        <f t="shared" si="68"/>
        <v>0</v>
      </c>
      <c r="O743" s="3">
        <f t="shared" si="69"/>
        <v>0</v>
      </c>
      <c r="P743" s="3">
        <f t="shared" si="70"/>
        <v>0</v>
      </c>
    </row>
    <row r="744" spans="1:16" s="71" customFormat="1" ht="40.5" x14ac:dyDescent="0.2">
      <c r="A744" s="71">
        <f t="shared" si="71"/>
        <v>743</v>
      </c>
      <c r="C744" s="71" t="s">
        <v>2675</v>
      </c>
      <c r="E744" s="71" t="s">
        <v>2844</v>
      </c>
      <c r="F744" s="71" t="s">
        <v>2768</v>
      </c>
      <c r="G744" s="72" t="s">
        <v>2769</v>
      </c>
      <c r="H744" s="73" t="s">
        <v>2770</v>
      </c>
      <c r="I744" s="71" t="s">
        <v>2771</v>
      </c>
      <c r="J744" s="74" t="s">
        <v>21</v>
      </c>
      <c r="K744" s="71" t="str">
        <f>IF(COUNTIF(F$2:F744,F744)&gt;1,"Duplicated, has appeared above","")</f>
        <v>Duplicated, has appeared above</v>
      </c>
      <c r="L744" s="71" t="str">
        <f t="shared" si="66"/>
        <v/>
      </c>
      <c r="M744" s="3" t="str">
        <f t="shared" si="67"/>
        <v/>
      </c>
      <c r="N744" s="3" t="str">
        <f t="shared" si="68"/>
        <v/>
      </c>
      <c r="O744" s="3" t="str">
        <f t="shared" si="69"/>
        <v/>
      </c>
      <c r="P744" s="3" t="str">
        <f t="shared" si="70"/>
        <v/>
      </c>
    </row>
    <row r="745" spans="1:16" ht="56.25" x14ac:dyDescent="0.2">
      <c r="A745" s="3">
        <f t="shared" si="71"/>
        <v>744</v>
      </c>
      <c r="C745" s="3" t="s">
        <v>2675</v>
      </c>
      <c r="D745" s="37"/>
      <c r="E745" s="71" t="s">
        <v>2777</v>
      </c>
      <c r="F745" s="71" t="s">
        <v>2778</v>
      </c>
      <c r="G745" s="47" t="s">
        <v>2779</v>
      </c>
      <c r="H745" s="61" t="s">
        <v>2780</v>
      </c>
      <c r="I745" s="37" t="s">
        <v>2781</v>
      </c>
      <c r="J745" s="43" t="s">
        <v>21</v>
      </c>
      <c r="K745" s="37" t="str">
        <f>IF(COUNTIF(F$2:F745,F745)&gt;1,"Duplicated, has appeared above","")</f>
        <v>Duplicated, has appeared above</v>
      </c>
      <c r="L745" s="3" t="str">
        <f t="shared" si="66"/>
        <v/>
      </c>
      <c r="M745" s="3" t="str">
        <f t="shared" si="67"/>
        <v/>
      </c>
      <c r="N745" s="3" t="str">
        <f t="shared" si="68"/>
        <v/>
      </c>
      <c r="O745" s="3" t="str">
        <f t="shared" si="69"/>
        <v/>
      </c>
      <c r="P745" s="3" t="str">
        <f t="shared" si="70"/>
        <v/>
      </c>
    </row>
    <row r="746" spans="1:16" ht="37.5" x14ac:dyDescent="0.2">
      <c r="A746" s="3">
        <f t="shared" si="71"/>
        <v>745</v>
      </c>
      <c r="C746" s="3" t="s">
        <v>2675</v>
      </c>
      <c r="D746" s="37"/>
      <c r="E746" s="71" t="s">
        <v>2845</v>
      </c>
      <c r="F746" s="71" t="s">
        <v>2846</v>
      </c>
      <c r="G746" s="47" t="s">
        <v>2774</v>
      </c>
      <c r="H746" s="61" t="s">
        <v>2775</v>
      </c>
      <c r="I746" s="37" t="s">
        <v>2776</v>
      </c>
      <c r="J746" s="43" t="s">
        <v>21</v>
      </c>
      <c r="K746" s="37" t="str">
        <f>IF(COUNTIF(F$2:F746,F746)&gt;1,"Duplicated, has appeared above","")</f>
        <v/>
      </c>
      <c r="L746" s="3">
        <f t="shared" si="66"/>
        <v>3</v>
      </c>
      <c r="M746" s="3">
        <f t="shared" si="67"/>
        <v>0</v>
      </c>
      <c r="N746" s="3">
        <f t="shared" si="68"/>
        <v>0</v>
      </c>
      <c r="O746" s="3">
        <f t="shared" si="69"/>
        <v>0</v>
      </c>
      <c r="P746" s="3">
        <f t="shared" si="70"/>
        <v>0</v>
      </c>
    </row>
    <row r="747" spans="1:16" ht="37.5" x14ac:dyDescent="0.2">
      <c r="A747" s="3">
        <f t="shared" si="71"/>
        <v>746</v>
      </c>
      <c r="C747" s="3" t="s">
        <v>2675</v>
      </c>
      <c r="D747" s="37"/>
      <c r="E747" s="71" t="s">
        <v>2847</v>
      </c>
      <c r="F747" s="71" t="s">
        <v>2848</v>
      </c>
      <c r="G747" s="47" t="s">
        <v>2849</v>
      </c>
      <c r="H747" s="61" t="s">
        <v>2850</v>
      </c>
      <c r="I747" s="37" t="s">
        <v>2851</v>
      </c>
      <c r="J747" s="43" t="s">
        <v>21</v>
      </c>
      <c r="K747" s="37" t="str">
        <f>IF(COUNTIF(F$2:F747,F747)&gt;1,"Duplicated, has appeared above","")</f>
        <v/>
      </c>
      <c r="L747" s="3">
        <f t="shared" si="66"/>
        <v>4</v>
      </c>
      <c r="M747" s="3">
        <f t="shared" si="67"/>
        <v>0</v>
      </c>
      <c r="N747" s="3">
        <f t="shared" si="68"/>
        <v>0</v>
      </c>
      <c r="O747" s="3">
        <f t="shared" si="69"/>
        <v>0</v>
      </c>
      <c r="P747" s="3">
        <f t="shared" si="70"/>
        <v>0</v>
      </c>
    </row>
    <row r="748" spans="1:16" ht="56.25" x14ac:dyDescent="0.2">
      <c r="A748" s="3">
        <f t="shared" si="71"/>
        <v>747</v>
      </c>
      <c r="C748" s="3" t="s">
        <v>2675</v>
      </c>
      <c r="D748" s="37"/>
      <c r="E748" s="71" t="s">
        <v>2852</v>
      </c>
      <c r="F748" s="71" t="s">
        <v>2853</v>
      </c>
      <c r="G748" s="47" t="s">
        <v>2854</v>
      </c>
      <c r="H748" s="61" t="s">
        <v>2855</v>
      </c>
      <c r="I748" s="37" t="s">
        <v>2856</v>
      </c>
      <c r="J748" s="43" t="s">
        <v>21</v>
      </c>
      <c r="K748" s="37" t="str">
        <f>IF(COUNTIF(F$2:F748,F748)&gt;1,"Duplicated, has appeared above","")</f>
        <v/>
      </c>
      <c r="L748" s="3">
        <f t="shared" si="66"/>
        <v>6</v>
      </c>
      <c r="M748" s="3">
        <f t="shared" si="67"/>
        <v>0</v>
      </c>
      <c r="N748" s="3">
        <f t="shared" si="68"/>
        <v>0</v>
      </c>
      <c r="O748" s="3">
        <f t="shared" si="69"/>
        <v>0</v>
      </c>
      <c r="P748" s="3">
        <f t="shared" si="70"/>
        <v>0</v>
      </c>
    </row>
    <row r="749" spans="1:16" ht="37.5" x14ac:dyDescent="0.2">
      <c r="A749" s="3">
        <f t="shared" si="71"/>
        <v>748</v>
      </c>
      <c r="C749" s="3" t="s">
        <v>2675</v>
      </c>
      <c r="D749" s="37"/>
      <c r="E749" s="71" t="s">
        <v>2782</v>
      </c>
      <c r="F749" s="71" t="s">
        <v>2783</v>
      </c>
      <c r="G749" s="47" t="s">
        <v>2784</v>
      </c>
      <c r="H749" s="61" t="s">
        <v>2785</v>
      </c>
      <c r="I749" s="37" t="s">
        <v>2786</v>
      </c>
      <c r="J749" s="43" t="s">
        <v>21</v>
      </c>
      <c r="K749" s="37" t="str">
        <f>IF(COUNTIF(F$2:F749,F749)&gt;1,"Duplicated, has appeared above","")</f>
        <v>Duplicated, has appeared above</v>
      </c>
      <c r="L749" s="3" t="str">
        <f t="shared" si="66"/>
        <v/>
      </c>
      <c r="M749" s="3" t="str">
        <f t="shared" si="67"/>
        <v/>
      </c>
      <c r="N749" s="3" t="str">
        <f t="shared" si="68"/>
        <v/>
      </c>
      <c r="O749" s="3" t="str">
        <f t="shared" si="69"/>
        <v/>
      </c>
      <c r="P749" s="3" t="str">
        <f t="shared" si="70"/>
        <v/>
      </c>
    </row>
    <row r="750" spans="1:16" ht="37.5" x14ac:dyDescent="0.2">
      <c r="A750" s="3">
        <f t="shared" si="71"/>
        <v>749</v>
      </c>
      <c r="C750" s="3" t="s">
        <v>2675</v>
      </c>
      <c r="D750" s="37"/>
      <c r="E750" s="71" t="s">
        <v>2787</v>
      </c>
      <c r="F750" s="71" t="s">
        <v>2788</v>
      </c>
      <c r="G750" s="47" t="s">
        <v>2789</v>
      </c>
      <c r="H750" s="61" t="s">
        <v>2790</v>
      </c>
      <c r="I750" s="37" t="s">
        <v>2791</v>
      </c>
      <c r="J750" s="43" t="s">
        <v>21</v>
      </c>
      <c r="K750" s="37" t="str">
        <f>IF(COUNTIF(F$2:F750,F750)&gt;1,"Duplicated, has appeared above","")</f>
        <v>Duplicated, has appeared above</v>
      </c>
      <c r="L750" s="3" t="str">
        <f t="shared" si="66"/>
        <v/>
      </c>
      <c r="M750" s="3" t="str">
        <f t="shared" si="67"/>
        <v/>
      </c>
      <c r="N750" s="3" t="str">
        <f t="shared" si="68"/>
        <v/>
      </c>
      <c r="O750" s="3" t="str">
        <f t="shared" si="69"/>
        <v/>
      </c>
      <c r="P750" s="3" t="str">
        <f t="shared" si="70"/>
        <v/>
      </c>
    </row>
    <row r="751" spans="1:16" ht="37.5" x14ac:dyDescent="0.2">
      <c r="A751" s="3">
        <f t="shared" si="71"/>
        <v>750</v>
      </c>
      <c r="C751" s="3" t="s">
        <v>2675</v>
      </c>
      <c r="D751" s="37"/>
      <c r="E751" s="71" t="s">
        <v>2857</v>
      </c>
      <c r="F751" s="71" t="s">
        <v>2793</v>
      </c>
      <c r="G751" s="47" t="s">
        <v>2794</v>
      </c>
      <c r="H751" s="61" t="s">
        <v>2795</v>
      </c>
      <c r="I751" s="37" t="s">
        <v>2796</v>
      </c>
      <c r="J751" s="43" t="s">
        <v>21</v>
      </c>
      <c r="K751" s="37" t="str">
        <f>IF(COUNTIF(F$2:F751,F751)&gt;1,"Duplicated, has appeared above","")</f>
        <v>Duplicated, has appeared above</v>
      </c>
      <c r="L751" s="3" t="str">
        <f t="shared" si="66"/>
        <v/>
      </c>
      <c r="M751" s="3" t="str">
        <f t="shared" si="67"/>
        <v/>
      </c>
      <c r="N751" s="3" t="str">
        <f t="shared" si="68"/>
        <v/>
      </c>
      <c r="O751" s="3" t="str">
        <f t="shared" si="69"/>
        <v/>
      </c>
      <c r="P751" s="3" t="str">
        <f t="shared" si="70"/>
        <v/>
      </c>
    </row>
    <row r="752" spans="1:16" ht="37.5" x14ac:dyDescent="0.2">
      <c r="A752" s="3">
        <f t="shared" si="71"/>
        <v>751</v>
      </c>
      <c r="C752" s="3" t="s">
        <v>2675</v>
      </c>
      <c r="D752" s="37"/>
      <c r="E752" s="71" t="s">
        <v>2858</v>
      </c>
      <c r="F752" s="71" t="s">
        <v>2859</v>
      </c>
      <c r="G752" s="47" t="s">
        <v>2860</v>
      </c>
      <c r="H752" s="61" t="s">
        <v>2861</v>
      </c>
      <c r="I752" s="37" t="s">
        <v>2862</v>
      </c>
      <c r="J752" s="43" t="s">
        <v>21</v>
      </c>
      <c r="K752" s="37" t="str">
        <f>IF(COUNTIF(F$2:F752,F752)&gt;1,"Duplicated, has appeared above","")</f>
        <v/>
      </c>
      <c r="L752" s="3">
        <f t="shared" si="66"/>
        <v>5</v>
      </c>
      <c r="M752" s="3">
        <f t="shared" si="67"/>
        <v>0</v>
      </c>
      <c r="N752" s="3">
        <f t="shared" si="68"/>
        <v>0</v>
      </c>
      <c r="O752" s="3">
        <f t="shared" si="69"/>
        <v>0</v>
      </c>
      <c r="P752" s="3">
        <f t="shared" si="70"/>
        <v>0</v>
      </c>
    </row>
    <row r="753" spans="1:16" ht="37.5" x14ac:dyDescent="0.2">
      <c r="A753" s="3">
        <f t="shared" si="71"/>
        <v>752</v>
      </c>
      <c r="C753" s="3" t="s">
        <v>2675</v>
      </c>
      <c r="D753" s="37"/>
      <c r="E753" s="71" t="s">
        <v>2863</v>
      </c>
      <c r="F753" s="71" t="s">
        <v>2864</v>
      </c>
      <c r="G753" s="47" t="s">
        <v>402</v>
      </c>
      <c r="H753" s="61" t="s">
        <v>403</v>
      </c>
      <c r="I753" s="37" t="s">
        <v>404</v>
      </c>
      <c r="J753" s="43" t="s">
        <v>21</v>
      </c>
      <c r="K753" s="37" t="str">
        <f>IF(COUNTIF(F$2:F753,F753)&gt;1,"Duplicated, has appeared above","")</f>
        <v>Duplicated, has appeared above</v>
      </c>
      <c r="L753" s="3" t="str">
        <f t="shared" si="66"/>
        <v/>
      </c>
      <c r="M753" s="3" t="str">
        <f t="shared" si="67"/>
        <v/>
      </c>
      <c r="N753" s="3" t="str">
        <f t="shared" si="68"/>
        <v/>
      </c>
      <c r="O753" s="3" t="str">
        <f t="shared" si="69"/>
        <v/>
      </c>
      <c r="P753" s="3" t="str">
        <f t="shared" si="70"/>
        <v/>
      </c>
    </row>
    <row r="754" spans="1:16" ht="37.5" x14ac:dyDescent="0.2">
      <c r="A754" s="3">
        <f t="shared" si="71"/>
        <v>753</v>
      </c>
      <c r="C754" s="3" t="s">
        <v>2675</v>
      </c>
      <c r="D754" s="37"/>
      <c r="E754" s="71" t="s">
        <v>2865</v>
      </c>
      <c r="F754" s="71" t="s">
        <v>2866</v>
      </c>
      <c r="G754" s="47" t="s">
        <v>2867</v>
      </c>
      <c r="H754" s="61" t="s">
        <v>2868</v>
      </c>
      <c r="I754" s="37" t="s">
        <v>2869</v>
      </c>
      <c r="J754" s="43" t="s">
        <v>21</v>
      </c>
      <c r="K754" s="37" t="str">
        <f>IF(COUNTIF(F$2:F754,F754)&gt;1,"Duplicated, has appeared above","")</f>
        <v/>
      </c>
      <c r="L754" s="3">
        <f t="shared" si="66"/>
        <v>4</v>
      </c>
      <c r="M754" s="3">
        <f t="shared" si="67"/>
        <v>0</v>
      </c>
      <c r="N754" s="3">
        <f t="shared" si="68"/>
        <v>0</v>
      </c>
      <c r="O754" s="3">
        <f t="shared" si="69"/>
        <v>0</v>
      </c>
      <c r="P754" s="3">
        <f t="shared" si="70"/>
        <v>0</v>
      </c>
    </row>
    <row r="755" spans="1:16" ht="56.25" x14ac:dyDescent="0.2">
      <c r="A755" s="3">
        <f t="shared" si="71"/>
        <v>754</v>
      </c>
      <c r="C755" s="3" t="s">
        <v>2675</v>
      </c>
      <c r="D755" s="37"/>
      <c r="E755" s="71" t="s">
        <v>2870</v>
      </c>
      <c r="F755" s="71" t="s">
        <v>2871</v>
      </c>
      <c r="G755" s="47" t="s">
        <v>2872</v>
      </c>
      <c r="H755" s="61" t="s">
        <v>2873</v>
      </c>
      <c r="I755" s="37" t="s">
        <v>2874</v>
      </c>
      <c r="J755" s="43" t="s">
        <v>21</v>
      </c>
      <c r="K755" s="37" t="str">
        <f>IF(COUNTIF(F$2:F755,F755)&gt;1,"Duplicated, has appeared above","")</f>
        <v/>
      </c>
      <c r="L755" s="3">
        <f t="shared" si="66"/>
        <v>10</v>
      </c>
      <c r="M755" s="3">
        <f t="shared" si="67"/>
        <v>0</v>
      </c>
      <c r="N755" s="3">
        <f t="shared" si="68"/>
        <v>0</v>
      </c>
      <c r="O755" s="3">
        <f t="shared" si="69"/>
        <v>0</v>
      </c>
      <c r="P755" s="3">
        <f t="shared" si="70"/>
        <v>0</v>
      </c>
    </row>
    <row r="756" spans="1:16" s="71" customFormat="1" ht="75" x14ac:dyDescent="0.2">
      <c r="A756" s="71">
        <f t="shared" si="71"/>
        <v>755</v>
      </c>
      <c r="C756" s="71" t="s">
        <v>2675</v>
      </c>
      <c r="E756" s="71" t="s">
        <v>2875</v>
      </c>
      <c r="F756" s="71" t="s">
        <v>2876</v>
      </c>
      <c r="G756" s="72" t="s">
        <v>2877</v>
      </c>
      <c r="H756" s="73" t="s">
        <v>2878</v>
      </c>
      <c r="I756" s="71" t="s">
        <v>2879</v>
      </c>
      <c r="J756" s="74" t="s">
        <v>21</v>
      </c>
      <c r="K756" s="71" t="str">
        <f>IF(COUNTIF(F$2:F756,F756)&gt;1,"Duplicated, has appeared above","")</f>
        <v/>
      </c>
      <c r="L756" s="71">
        <f t="shared" si="66"/>
        <v>10</v>
      </c>
      <c r="M756" s="3">
        <f t="shared" si="67"/>
        <v>0</v>
      </c>
      <c r="N756" s="3">
        <f t="shared" si="68"/>
        <v>0</v>
      </c>
      <c r="O756" s="3">
        <f t="shared" si="69"/>
        <v>0</v>
      </c>
      <c r="P756" s="3">
        <f t="shared" si="70"/>
        <v>0</v>
      </c>
    </row>
    <row r="757" spans="1:16" ht="56.25" x14ac:dyDescent="0.2">
      <c r="A757" s="3">
        <f t="shared" si="71"/>
        <v>756</v>
      </c>
      <c r="C757" s="3" t="s">
        <v>2675</v>
      </c>
      <c r="E757" s="71" t="s">
        <v>2880</v>
      </c>
      <c r="F757" s="71" t="s">
        <v>2881</v>
      </c>
      <c r="G757" s="48" t="s">
        <v>2882</v>
      </c>
      <c r="H757" s="59" t="s">
        <v>2883</v>
      </c>
      <c r="I757" s="3" t="s">
        <v>2884</v>
      </c>
      <c r="J757" s="43" t="s">
        <v>21</v>
      </c>
      <c r="K757" s="3" t="str">
        <f>IF(COUNTIF(F$2:F757,F757)&gt;1,"Duplicated, has appeared above","")</f>
        <v/>
      </c>
      <c r="L757" s="3">
        <f t="shared" si="66"/>
        <v>9</v>
      </c>
      <c r="M757" s="3">
        <f t="shared" si="67"/>
        <v>0</v>
      </c>
      <c r="N757" s="3">
        <f t="shared" si="68"/>
        <v>0</v>
      </c>
      <c r="O757" s="3">
        <f t="shared" si="69"/>
        <v>0</v>
      </c>
      <c r="P757" s="3">
        <f t="shared" si="70"/>
        <v>0</v>
      </c>
    </row>
    <row r="758" spans="1:16" ht="75" x14ac:dyDescent="0.2">
      <c r="A758" s="3">
        <f t="shared" si="71"/>
        <v>757</v>
      </c>
      <c r="C758" s="3" t="s">
        <v>2675</v>
      </c>
      <c r="E758" s="71" t="s">
        <v>2885</v>
      </c>
      <c r="F758" s="71" t="s">
        <v>2886</v>
      </c>
      <c r="G758" s="48" t="s">
        <v>2887</v>
      </c>
      <c r="H758" s="59" t="s">
        <v>2888</v>
      </c>
      <c r="I758" s="3" t="s">
        <v>2889</v>
      </c>
      <c r="J758" s="43" t="s">
        <v>21</v>
      </c>
      <c r="K758" s="3" t="str">
        <f>IF(COUNTIF(F$2:F758,F758)&gt;1,"Duplicated, has appeared above","")</f>
        <v/>
      </c>
      <c r="L758" s="3">
        <f t="shared" si="66"/>
        <v>11</v>
      </c>
      <c r="M758" s="3">
        <f t="shared" si="67"/>
        <v>0</v>
      </c>
      <c r="N758" s="3">
        <f t="shared" si="68"/>
        <v>0</v>
      </c>
      <c r="O758" s="3">
        <f t="shared" si="69"/>
        <v>0</v>
      </c>
      <c r="P758" s="3">
        <f t="shared" si="70"/>
        <v>0</v>
      </c>
    </row>
    <row r="759" spans="1:16" ht="56.25" x14ac:dyDescent="0.2">
      <c r="A759" s="3">
        <f t="shared" si="71"/>
        <v>758</v>
      </c>
      <c r="C759" s="3" t="s">
        <v>2675</v>
      </c>
      <c r="E759" s="71" t="s">
        <v>2890</v>
      </c>
      <c r="F759" s="71" t="s">
        <v>2891</v>
      </c>
      <c r="G759" s="48" t="s">
        <v>2892</v>
      </c>
      <c r="H759" s="59" t="s">
        <v>2893</v>
      </c>
      <c r="I759" s="3" t="s">
        <v>2894</v>
      </c>
      <c r="J759" s="43" t="s">
        <v>21</v>
      </c>
      <c r="K759" s="3" t="str">
        <f>IF(COUNTIF(F$2:F759,F759)&gt;1,"Duplicated, has appeared above","")</f>
        <v/>
      </c>
      <c r="L759" s="3">
        <f t="shared" si="66"/>
        <v>9</v>
      </c>
      <c r="M759" s="3">
        <f t="shared" si="67"/>
        <v>0</v>
      </c>
      <c r="N759" s="3">
        <f t="shared" si="68"/>
        <v>0</v>
      </c>
      <c r="O759" s="3">
        <f t="shared" si="69"/>
        <v>0</v>
      </c>
      <c r="P759" s="3">
        <f t="shared" si="70"/>
        <v>0</v>
      </c>
    </row>
    <row r="760" spans="1:16" ht="75" x14ac:dyDescent="0.2">
      <c r="A760" s="3">
        <f t="shared" si="71"/>
        <v>759</v>
      </c>
      <c r="C760" s="3" t="s">
        <v>2675</v>
      </c>
      <c r="E760" s="71" t="s">
        <v>2895</v>
      </c>
      <c r="F760" s="71" t="s">
        <v>2896</v>
      </c>
      <c r="G760" s="48" t="s">
        <v>2897</v>
      </c>
      <c r="H760" s="59" t="s">
        <v>2898</v>
      </c>
      <c r="I760" s="3" t="s">
        <v>2899</v>
      </c>
      <c r="J760" s="43" t="s">
        <v>21</v>
      </c>
      <c r="K760" s="3" t="str">
        <f>IF(COUNTIF(F$2:F760,F760)&gt;1,"Duplicated, has appeared above","")</f>
        <v/>
      </c>
      <c r="L760" s="3">
        <f t="shared" si="66"/>
        <v>10</v>
      </c>
      <c r="M760" s="3">
        <f t="shared" si="67"/>
        <v>0</v>
      </c>
      <c r="N760" s="3">
        <f t="shared" si="68"/>
        <v>0</v>
      </c>
      <c r="O760" s="3">
        <f t="shared" si="69"/>
        <v>0</v>
      </c>
      <c r="P760" s="3">
        <f t="shared" si="70"/>
        <v>0</v>
      </c>
    </row>
    <row r="761" spans="1:16" ht="56.25" x14ac:dyDescent="0.2">
      <c r="A761" s="3">
        <f t="shared" si="71"/>
        <v>760</v>
      </c>
      <c r="C761" s="3" t="s">
        <v>2675</v>
      </c>
      <c r="E761" s="71" t="s">
        <v>2900</v>
      </c>
      <c r="F761" s="71" t="s">
        <v>2901</v>
      </c>
      <c r="G761" s="48" t="s">
        <v>2902</v>
      </c>
      <c r="H761" s="59" t="s">
        <v>2903</v>
      </c>
      <c r="I761" s="3" t="s">
        <v>2904</v>
      </c>
      <c r="J761" s="43" t="s">
        <v>21</v>
      </c>
      <c r="K761" s="3" t="str">
        <f>IF(COUNTIF(F$2:F761,F761)&gt;1,"Duplicated, has appeared above","")</f>
        <v/>
      </c>
      <c r="L761" s="3">
        <f t="shared" si="66"/>
        <v>8</v>
      </c>
      <c r="M761" s="3">
        <f t="shared" si="67"/>
        <v>0</v>
      </c>
      <c r="N761" s="3">
        <f t="shared" si="68"/>
        <v>0</v>
      </c>
      <c r="O761" s="3">
        <f t="shared" si="69"/>
        <v>0</v>
      </c>
      <c r="P761" s="3">
        <f t="shared" si="70"/>
        <v>0</v>
      </c>
    </row>
    <row r="762" spans="1:16" ht="56.25" x14ac:dyDescent="0.2">
      <c r="A762" s="3">
        <f t="shared" si="71"/>
        <v>761</v>
      </c>
      <c r="C762" s="3" t="s">
        <v>2675</v>
      </c>
      <c r="E762" s="71" t="s">
        <v>2905</v>
      </c>
      <c r="F762" s="71" t="s">
        <v>2906</v>
      </c>
      <c r="G762" s="48" t="s">
        <v>2684</v>
      </c>
      <c r="H762" s="59" t="s">
        <v>2685</v>
      </c>
      <c r="I762" s="3" t="s">
        <v>2907</v>
      </c>
      <c r="J762" s="43" t="s">
        <v>21</v>
      </c>
      <c r="K762" s="3" t="str">
        <f>IF(COUNTIF(F$2:F762,F762)&gt;1,"Duplicated, has appeared above","")</f>
        <v/>
      </c>
      <c r="L762" s="3">
        <f t="shared" si="66"/>
        <v>7</v>
      </c>
      <c r="M762" s="3">
        <f t="shared" si="67"/>
        <v>0</v>
      </c>
      <c r="N762" s="3">
        <f t="shared" si="68"/>
        <v>0</v>
      </c>
      <c r="O762" s="3">
        <f t="shared" si="69"/>
        <v>0</v>
      </c>
      <c r="P762" s="3">
        <f t="shared" si="70"/>
        <v>0</v>
      </c>
    </row>
    <row r="763" spans="1:16" ht="56.25" x14ac:dyDescent="0.2">
      <c r="A763" s="3">
        <f t="shared" si="71"/>
        <v>762</v>
      </c>
      <c r="C763" s="3" t="s">
        <v>2675</v>
      </c>
      <c r="E763" s="71" t="s">
        <v>2908</v>
      </c>
      <c r="F763" s="71" t="s">
        <v>2909</v>
      </c>
      <c r="G763" s="48" t="s">
        <v>2689</v>
      </c>
      <c r="H763" s="59" t="s">
        <v>2690</v>
      </c>
      <c r="I763" s="3" t="s">
        <v>2907</v>
      </c>
      <c r="J763" s="43" t="s">
        <v>21</v>
      </c>
      <c r="K763" s="3" t="str">
        <f>IF(COUNTIF(F$2:F763,F763)&gt;1,"Duplicated, has appeared above","")</f>
        <v/>
      </c>
      <c r="L763" s="3">
        <f t="shared" si="66"/>
        <v>7</v>
      </c>
      <c r="M763" s="3">
        <f t="shared" si="67"/>
        <v>0</v>
      </c>
      <c r="N763" s="3">
        <f t="shared" si="68"/>
        <v>0</v>
      </c>
      <c r="O763" s="3">
        <f t="shared" si="69"/>
        <v>0</v>
      </c>
      <c r="P763" s="3">
        <f t="shared" si="70"/>
        <v>0</v>
      </c>
    </row>
    <row r="764" spans="1:16" x14ac:dyDescent="0.2">
      <c r="A764" s="3">
        <f t="shared" si="71"/>
        <v>763</v>
      </c>
      <c r="C764" s="3" t="s">
        <v>2675</v>
      </c>
      <c r="E764" s="71" t="s">
        <v>2910</v>
      </c>
      <c r="F764" s="71" t="s">
        <v>2911</v>
      </c>
      <c r="G764" s="48" t="s">
        <v>2912</v>
      </c>
      <c r="H764" s="59" t="s">
        <v>2913</v>
      </c>
      <c r="I764" s="3" t="s">
        <v>2914</v>
      </c>
      <c r="J764" s="43" t="s">
        <v>21</v>
      </c>
      <c r="K764" s="3" t="str">
        <f>IF(COUNTIF(F$2:F764,F764)&gt;1,"Duplicated, has appeared above","")</f>
        <v/>
      </c>
      <c r="L764" s="3">
        <f t="shared" si="66"/>
        <v>4</v>
      </c>
      <c r="M764" s="3">
        <f t="shared" si="67"/>
        <v>0</v>
      </c>
      <c r="N764" s="3">
        <f t="shared" si="68"/>
        <v>0</v>
      </c>
      <c r="O764" s="3">
        <f t="shared" si="69"/>
        <v>0</v>
      </c>
      <c r="P764" s="3">
        <f t="shared" si="70"/>
        <v>0</v>
      </c>
    </row>
    <row r="765" spans="1:16" x14ac:dyDescent="0.2">
      <c r="A765" s="3">
        <f t="shared" si="71"/>
        <v>764</v>
      </c>
      <c r="C765" s="3" t="s">
        <v>2675</v>
      </c>
      <c r="E765" s="71" t="s">
        <v>2915</v>
      </c>
      <c r="F765" s="71" t="s">
        <v>2698</v>
      </c>
      <c r="G765" s="48" t="s">
        <v>2699</v>
      </c>
      <c r="H765" s="59" t="s">
        <v>2700</v>
      </c>
      <c r="I765" s="3" t="s">
        <v>2701</v>
      </c>
      <c r="J765" s="43" t="s">
        <v>21</v>
      </c>
      <c r="K765" s="3" t="str">
        <f>IF(COUNTIF(F$2:F765,F765)&gt;1,"Duplicated, has appeared above","")</f>
        <v>Duplicated, has appeared above</v>
      </c>
      <c r="L765" s="3" t="str">
        <f t="shared" si="66"/>
        <v/>
      </c>
      <c r="M765" s="3" t="str">
        <f t="shared" si="67"/>
        <v/>
      </c>
      <c r="N765" s="3" t="str">
        <f t="shared" si="68"/>
        <v/>
      </c>
      <c r="O765" s="3" t="str">
        <f t="shared" si="69"/>
        <v/>
      </c>
      <c r="P765" s="3" t="str">
        <f t="shared" si="70"/>
        <v/>
      </c>
    </row>
    <row r="766" spans="1:16" s="71" customFormat="1" ht="37.5" x14ac:dyDescent="0.2">
      <c r="A766" s="71">
        <f t="shared" si="71"/>
        <v>765</v>
      </c>
      <c r="C766" s="71" t="s">
        <v>2675</v>
      </c>
      <c r="E766" s="71" t="s">
        <v>2916</v>
      </c>
      <c r="F766" s="71" t="s">
        <v>2703</v>
      </c>
      <c r="G766" s="72" t="s">
        <v>2704</v>
      </c>
      <c r="H766" s="73" t="s">
        <v>2705</v>
      </c>
      <c r="I766" s="71" t="s">
        <v>2706</v>
      </c>
      <c r="J766" s="74" t="s">
        <v>21</v>
      </c>
      <c r="K766" s="71" t="str">
        <f>IF(COUNTIF(F$2:F766,F766)&gt;1,"Duplicated, has appeared above","")</f>
        <v>Duplicated, has appeared above</v>
      </c>
      <c r="L766" s="71" t="str">
        <f t="shared" si="66"/>
        <v/>
      </c>
      <c r="M766" s="3" t="str">
        <f t="shared" si="67"/>
        <v/>
      </c>
      <c r="N766" s="3" t="str">
        <f t="shared" si="68"/>
        <v/>
      </c>
      <c r="O766" s="3" t="str">
        <f t="shared" si="69"/>
        <v/>
      </c>
      <c r="P766" s="3" t="str">
        <f t="shared" si="70"/>
        <v/>
      </c>
    </row>
    <row r="767" spans="1:16" x14ac:dyDescent="0.2">
      <c r="A767" s="3">
        <f t="shared" si="71"/>
        <v>766</v>
      </c>
      <c r="C767" s="3" t="s">
        <v>2675</v>
      </c>
      <c r="E767" s="71" t="s">
        <v>2917</v>
      </c>
      <c r="F767" s="71" t="s">
        <v>2918</v>
      </c>
      <c r="G767" s="48" t="s">
        <v>2919</v>
      </c>
      <c r="H767" s="59" t="s">
        <v>2920</v>
      </c>
      <c r="I767" s="3" t="s">
        <v>2921</v>
      </c>
      <c r="J767" s="43" t="s">
        <v>21</v>
      </c>
      <c r="K767" s="3" t="str">
        <f>IF(COUNTIF(F$2:F767,F767)&gt;1,"Duplicated, has appeared above","")</f>
        <v/>
      </c>
      <c r="L767" s="3">
        <f t="shared" si="66"/>
        <v>3</v>
      </c>
      <c r="M767" s="3">
        <f t="shared" si="67"/>
        <v>0</v>
      </c>
      <c r="N767" s="3">
        <f t="shared" si="68"/>
        <v>0</v>
      </c>
      <c r="O767" s="3">
        <f t="shared" si="69"/>
        <v>0</v>
      </c>
      <c r="P767" s="3">
        <f t="shared" si="70"/>
        <v>0</v>
      </c>
    </row>
    <row r="768" spans="1:16" ht="37.5" x14ac:dyDescent="0.2">
      <c r="A768" s="3">
        <f t="shared" si="71"/>
        <v>767</v>
      </c>
      <c r="C768" s="3" t="s">
        <v>2675</v>
      </c>
      <c r="E768" s="71" t="s">
        <v>2922</v>
      </c>
      <c r="F768" s="71" t="s">
        <v>2923</v>
      </c>
      <c r="G768" s="48" t="s">
        <v>2924</v>
      </c>
      <c r="H768" s="59" t="s">
        <v>2925</v>
      </c>
      <c r="I768" s="3" t="s">
        <v>2926</v>
      </c>
      <c r="J768" s="43" t="s">
        <v>21</v>
      </c>
      <c r="K768" s="3" t="str">
        <f>IF(COUNTIF(F$2:F768,F768)&gt;1,"Duplicated, has appeared above","")</f>
        <v/>
      </c>
      <c r="L768" s="3">
        <f t="shared" si="66"/>
        <v>5</v>
      </c>
      <c r="M768" s="3">
        <f t="shared" si="67"/>
        <v>0</v>
      </c>
      <c r="N768" s="3">
        <f t="shared" si="68"/>
        <v>0</v>
      </c>
      <c r="O768" s="3">
        <f t="shared" si="69"/>
        <v>0</v>
      </c>
      <c r="P768" s="3">
        <f t="shared" si="70"/>
        <v>0</v>
      </c>
    </row>
    <row r="769" spans="1:16" x14ac:dyDescent="0.2">
      <c r="A769" s="3">
        <f t="shared" si="71"/>
        <v>768</v>
      </c>
      <c r="C769" s="3" t="s">
        <v>2675</v>
      </c>
      <c r="E769" s="71" t="s">
        <v>2927</v>
      </c>
      <c r="F769" s="71" t="s">
        <v>2928</v>
      </c>
      <c r="G769" s="48" t="s">
        <v>2929</v>
      </c>
      <c r="H769" s="59" t="s">
        <v>2930</v>
      </c>
      <c r="I769" s="3" t="s">
        <v>2931</v>
      </c>
      <c r="J769" s="43" t="s">
        <v>21</v>
      </c>
      <c r="K769" s="3" t="str">
        <f>IF(COUNTIF(F$2:F769,F769)&gt;1,"Duplicated, has appeared above","")</f>
        <v/>
      </c>
      <c r="L769" s="3">
        <f t="shared" si="66"/>
        <v>3</v>
      </c>
      <c r="M769" s="3">
        <f t="shared" si="67"/>
        <v>0</v>
      </c>
      <c r="N769" s="3">
        <f t="shared" si="68"/>
        <v>0</v>
      </c>
      <c r="O769" s="3">
        <f t="shared" si="69"/>
        <v>0</v>
      </c>
      <c r="P769" s="3">
        <f t="shared" si="70"/>
        <v>0</v>
      </c>
    </row>
    <row r="770" spans="1:16" ht="40.5" x14ac:dyDescent="0.2">
      <c r="A770" s="3">
        <f t="shared" si="71"/>
        <v>769</v>
      </c>
      <c r="C770" s="3" t="s">
        <v>2675</v>
      </c>
      <c r="E770" s="71" t="s">
        <v>2932</v>
      </c>
      <c r="F770" s="71" t="s">
        <v>2933</v>
      </c>
      <c r="G770" s="48" t="s">
        <v>2934</v>
      </c>
      <c r="H770" s="59" t="s">
        <v>2935</v>
      </c>
      <c r="I770" s="3" t="s">
        <v>2936</v>
      </c>
      <c r="J770" s="43" t="s">
        <v>21</v>
      </c>
      <c r="K770" s="3" t="str">
        <f>IF(COUNTIF(F$2:F770,F770)&gt;1,"Duplicated, has appeared above","")</f>
        <v/>
      </c>
      <c r="L770" s="3">
        <f t="shared" ref="L770:L833" si="72">IF(OR(LEN(TRIM(F770))=0,LEN(TRIM(K770))&gt;0),"",LEN(TRIM(F770))-LEN(SUBSTITUTE(SUBSTITUTE(SUBSTITUTE(SUBSTITUTE(SUBSTITUTE(TRIM(F770)," ",""),"!",""),",",""),".",""),"?",""))+1)</f>
        <v>10</v>
      </c>
      <c r="M770" s="3">
        <f t="shared" ref="M770:M833" si="73">IF(LEN(L770)&gt;0,IF(LEN(TRIM(G770))=0,VALUE(L770),0)*0.65,"")</f>
        <v>0</v>
      </c>
      <c r="N770" s="3">
        <f t="shared" ref="N770:N833" si="74">IF(LEN(L770)&gt;0,IF(LEN(TRIM(H770))=0,VALUE(L770),0)*0.75,"")</f>
        <v>0</v>
      </c>
      <c r="O770" s="3">
        <f t="shared" ref="O770:O833" si="75">IF(LEN(L770)&gt;0,IF(LEN(TRIM(I770))=0,VALUE(L770),0)*0.85,"")</f>
        <v>0</v>
      </c>
      <c r="P770" s="3">
        <f t="shared" ref="P770:P833" si="76">IF(LEN(L770)&gt;0,M770+N770+O770,"")</f>
        <v>0</v>
      </c>
    </row>
    <row r="771" spans="1:16" ht="40.5" x14ac:dyDescent="0.2">
      <c r="A771" s="3">
        <f t="shared" ref="A771:A834" si="77">1+A770</f>
        <v>770</v>
      </c>
      <c r="C771" s="3" t="s">
        <v>2675</v>
      </c>
      <c r="F771" s="71" t="s">
        <v>2937</v>
      </c>
      <c r="G771" s="48" t="s">
        <v>2938</v>
      </c>
      <c r="H771" s="59" t="s">
        <v>2939</v>
      </c>
      <c r="I771" s="3" t="s">
        <v>2940</v>
      </c>
      <c r="J771" s="43" t="s">
        <v>21</v>
      </c>
      <c r="K771" s="3" t="str">
        <f>IF(COUNTIF(F$2:F771,F771)&gt;1,"Duplicated, has appeared above","")</f>
        <v/>
      </c>
      <c r="L771" s="3">
        <f t="shared" si="72"/>
        <v>6</v>
      </c>
      <c r="M771" s="3">
        <f t="shared" si="73"/>
        <v>0</v>
      </c>
      <c r="N771" s="3">
        <f t="shared" si="74"/>
        <v>0</v>
      </c>
      <c r="O771" s="3">
        <f t="shared" si="75"/>
        <v>0</v>
      </c>
      <c r="P771" s="3">
        <f t="shared" si="76"/>
        <v>0</v>
      </c>
    </row>
    <row r="772" spans="1:16" ht="56.25" x14ac:dyDescent="0.2">
      <c r="A772" s="3">
        <f t="shared" si="77"/>
        <v>771</v>
      </c>
      <c r="C772" s="3" t="s">
        <v>2675</v>
      </c>
      <c r="E772" s="71" t="s">
        <v>2941</v>
      </c>
      <c r="F772" s="71" t="s">
        <v>2942</v>
      </c>
      <c r="G772" s="48" t="s">
        <v>2943</v>
      </c>
      <c r="H772" s="59" t="s">
        <v>2944</v>
      </c>
      <c r="I772" s="3" t="s">
        <v>2945</v>
      </c>
      <c r="J772" s="43" t="s">
        <v>21</v>
      </c>
      <c r="K772" s="3" t="str">
        <f>IF(COUNTIF(F$2:F772,F772)&gt;1,"Duplicated, has appeared above","")</f>
        <v/>
      </c>
      <c r="L772" s="3">
        <f t="shared" si="72"/>
        <v>9</v>
      </c>
      <c r="M772" s="3">
        <f t="shared" si="73"/>
        <v>0</v>
      </c>
      <c r="N772" s="3">
        <f t="shared" si="74"/>
        <v>0</v>
      </c>
      <c r="O772" s="3">
        <f t="shared" si="75"/>
        <v>0</v>
      </c>
      <c r="P772" s="3">
        <f t="shared" si="76"/>
        <v>0</v>
      </c>
    </row>
    <row r="773" spans="1:16" ht="37.5" x14ac:dyDescent="0.2">
      <c r="A773" s="3">
        <f t="shared" si="77"/>
        <v>772</v>
      </c>
      <c r="C773" s="3" t="s">
        <v>2675</v>
      </c>
      <c r="E773" s="71" t="s">
        <v>2946</v>
      </c>
      <c r="F773" s="71" t="s">
        <v>2947</v>
      </c>
      <c r="G773" s="48" t="s">
        <v>2774</v>
      </c>
      <c r="H773" s="59" t="s">
        <v>2850</v>
      </c>
      <c r="I773" s="3" t="s">
        <v>2851</v>
      </c>
      <c r="J773" s="43" t="s">
        <v>21</v>
      </c>
      <c r="K773" s="3" t="str">
        <f>IF(COUNTIF(F$2:F773,F773)&gt;1,"Duplicated, has appeared above","")</f>
        <v/>
      </c>
      <c r="L773" s="3">
        <f t="shared" si="72"/>
        <v>4</v>
      </c>
      <c r="M773" s="3">
        <f t="shared" si="73"/>
        <v>0</v>
      </c>
      <c r="N773" s="3">
        <f t="shared" si="74"/>
        <v>0</v>
      </c>
      <c r="O773" s="3">
        <f t="shared" si="75"/>
        <v>0</v>
      </c>
      <c r="P773" s="3">
        <f t="shared" si="76"/>
        <v>0</v>
      </c>
    </row>
    <row r="774" spans="1:16" ht="56.25" x14ac:dyDescent="0.2">
      <c r="A774" s="3">
        <f t="shared" si="77"/>
        <v>773</v>
      </c>
      <c r="C774" s="3" t="s">
        <v>2675</v>
      </c>
      <c r="E774" s="71" t="s">
        <v>2948</v>
      </c>
      <c r="F774" s="71" t="s">
        <v>2949</v>
      </c>
      <c r="G774" s="48" t="s">
        <v>2854</v>
      </c>
      <c r="H774" s="59" t="s">
        <v>2855</v>
      </c>
      <c r="I774" s="3" t="s">
        <v>2856</v>
      </c>
      <c r="J774" s="43" t="s">
        <v>21</v>
      </c>
      <c r="K774" s="3" t="str">
        <f>IF(COUNTIF(F$2:F774,F774)&gt;1,"Duplicated, has appeared above","")</f>
        <v/>
      </c>
      <c r="L774" s="3">
        <f t="shared" si="72"/>
        <v>7</v>
      </c>
      <c r="M774" s="3">
        <f t="shared" si="73"/>
        <v>0</v>
      </c>
      <c r="N774" s="3">
        <f t="shared" si="74"/>
        <v>0</v>
      </c>
      <c r="O774" s="3">
        <f t="shared" si="75"/>
        <v>0</v>
      </c>
      <c r="P774" s="3">
        <f t="shared" si="76"/>
        <v>0</v>
      </c>
    </row>
    <row r="775" spans="1:16" ht="37.5" x14ac:dyDescent="0.2">
      <c r="A775" s="3">
        <f t="shared" si="77"/>
        <v>774</v>
      </c>
      <c r="C775" s="3" t="s">
        <v>2675</v>
      </c>
      <c r="E775" s="71" t="s">
        <v>2782</v>
      </c>
      <c r="F775" s="71" t="s">
        <v>2783</v>
      </c>
      <c r="G775" s="48" t="s">
        <v>2784</v>
      </c>
      <c r="H775" s="59" t="s">
        <v>2785</v>
      </c>
      <c r="I775" s="3" t="s">
        <v>2786</v>
      </c>
      <c r="J775" s="43" t="s">
        <v>21</v>
      </c>
      <c r="K775" s="3" t="str">
        <f>IF(COUNTIF(F$2:F775,F775)&gt;1,"Duplicated, has appeared above","")</f>
        <v>Duplicated, has appeared above</v>
      </c>
      <c r="L775" s="3" t="str">
        <f t="shared" si="72"/>
        <v/>
      </c>
      <c r="M775" s="3" t="str">
        <f t="shared" si="73"/>
        <v/>
      </c>
      <c r="N775" s="3" t="str">
        <f t="shared" si="74"/>
        <v/>
      </c>
      <c r="O775" s="3" t="str">
        <f t="shared" si="75"/>
        <v/>
      </c>
      <c r="P775" s="3" t="str">
        <f t="shared" si="76"/>
        <v/>
      </c>
    </row>
    <row r="776" spans="1:16" ht="37.5" x14ac:dyDescent="0.2">
      <c r="A776" s="3">
        <f t="shared" si="77"/>
        <v>775</v>
      </c>
      <c r="C776" s="3" t="s">
        <v>2675</v>
      </c>
      <c r="E776" s="71" t="s">
        <v>2950</v>
      </c>
      <c r="F776" s="71" t="s">
        <v>2788</v>
      </c>
      <c r="G776" s="48" t="s">
        <v>2789</v>
      </c>
      <c r="H776" s="59" t="s">
        <v>2790</v>
      </c>
      <c r="I776" s="3" t="s">
        <v>2791</v>
      </c>
      <c r="J776" s="43" t="s">
        <v>21</v>
      </c>
      <c r="K776" s="3" t="str">
        <f>IF(COUNTIF(F$2:F776,F776)&gt;1,"Duplicated, has appeared above","")</f>
        <v>Duplicated, has appeared above</v>
      </c>
      <c r="L776" s="3" t="str">
        <f t="shared" si="72"/>
        <v/>
      </c>
      <c r="M776" s="3" t="str">
        <f t="shared" si="73"/>
        <v/>
      </c>
      <c r="N776" s="3" t="str">
        <f t="shared" si="74"/>
        <v/>
      </c>
      <c r="O776" s="3" t="str">
        <f t="shared" si="75"/>
        <v/>
      </c>
      <c r="P776" s="3" t="str">
        <f t="shared" si="76"/>
        <v/>
      </c>
    </row>
    <row r="777" spans="1:16" ht="37.5" x14ac:dyDescent="0.2">
      <c r="A777" s="3">
        <f t="shared" si="77"/>
        <v>776</v>
      </c>
      <c r="C777" s="3" t="s">
        <v>2675</v>
      </c>
      <c r="E777" s="71" t="s">
        <v>2857</v>
      </c>
      <c r="F777" s="71" t="s">
        <v>2793</v>
      </c>
      <c r="G777" s="48" t="s">
        <v>2794</v>
      </c>
      <c r="H777" s="59" t="s">
        <v>2795</v>
      </c>
      <c r="I777" s="3" t="s">
        <v>2796</v>
      </c>
      <c r="J777" s="43" t="s">
        <v>21</v>
      </c>
      <c r="K777" s="3" t="str">
        <f>IF(COUNTIF(F$2:F777,F777)&gt;1,"Duplicated, has appeared above","")</f>
        <v>Duplicated, has appeared above</v>
      </c>
      <c r="L777" s="3" t="str">
        <f t="shared" si="72"/>
        <v/>
      </c>
      <c r="M777" s="3" t="str">
        <f t="shared" si="73"/>
        <v/>
      </c>
      <c r="N777" s="3" t="str">
        <f t="shared" si="74"/>
        <v/>
      </c>
      <c r="O777" s="3" t="str">
        <f t="shared" si="75"/>
        <v/>
      </c>
      <c r="P777" s="3" t="str">
        <f t="shared" si="76"/>
        <v/>
      </c>
    </row>
    <row r="778" spans="1:16" ht="37.5" x14ac:dyDescent="0.2">
      <c r="A778" s="3">
        <f t="shared" si="77"/>
        <v>777</v>
      </c>
      <c r="C778" s="3" t="s">
        <v>2675</v>
      </c>
      <c r="E778" s="71" t="s">
        <v>2951</v>
      </c>
      <c r="F778" s="71" t="s">
        <v>2859</v>
      </c>
      <c r="G778" s="48" t="s">
        <v>2860</v>
      </c>
      <c r="H778" s="59" t="s">
        <v>2861</v>
      </c>
      <c r="I778" s="3" t="s">
        <v>2862</v>
      </c>
      <c r="J778" s="43" t="s">
        <v>21</v>
      </c>
      <c r="K778" s="3" t="str">
        <f>IF(COUNTIF(F$2:F778,F778)&gt;1,"Duplicated, has appeared above","")</f>
        <v>Duplicated, has appeared above</v>
      </c>
      <c r="L778" s="3" t="str">
        <f t="shared" si="72"/>
        <v/>
      </c>
      <c r="M778" s="3" t="str">
        <f t="shared" si="73"/>
        <v/>
      </c>
      <c r="N778" s="3" t="str">
        <f t="shared" si="74"/>
        <v/>
      </c>
      <c r="O778" s="3" t="str">
        <f t="shared" si="75"/>
        <v/>
      </c>
      <c r="P778" s="3" t="str">
        <f t="shared" si="76"/>
        <v/>
      </c>
    </row>
    <row r="779" spans="1:16" ht="37.5" x14ac:dyDescent="0.2">
      <c r="A779" s="3">
        <f t="shared" si="77"/>
        <v>778</v>
      </c>
      <c r="C779" s="3" t="s">
        <v>2675</v>
      </c>
      <c r="E779" s="71" t="s">
        <v>2863</v>
      </c>
      <c r="F779" s="71" t="s">
        <v>2864</v>
      </c>
      <c r="G779" s="48" t="s">
        <v>402</v>
      </c>
      <c r="H779" s="59" t="s">
        <v>403</v>
      </c>
      <c r="I779" s="3" t="s">
        <v>404</v>
      </c>
      <c r="J779" s="43" t="s">
        <v>21</v>
      </c>
      <c r="K779" s="3" t="str">
        <f>IF(COUNTIF(F$2:F779,F779)&gt;1,"Duplicated, has appeared above","")</f>
        <v>Duplicated, has appeared above</v>
      </c>
      <c r="L779" s="3" t="str">
        <f t="shared" si="72"/>
        <v/>
      </c>
      <c r="M779" s="3" t="str">
        <f t="shared" si="73"/>
        <v/>
      </c>
      <c r="N779" s="3" t="str">
        <f t="shared" si="74"/>
        <v/>
      </c>
      <c r="O779" s="3" t="str">
        <f t="shared" si="75"/>
        <v/>
      </c>
      <c r="P779" s="3" t="str">
        <f t="shared" si="76"/>
        <v/>
      </c>
    </row>
    <row r="780" spans="1:16" ht="37.5" x14ac:dyDescent="0.2">
      <c r="A780" s="3">
        <f t="shared" si="77"/>
        <v>779</v>
      </c>
      <c r="C780" s="3" t="s">
        <v>2675</v>
      </c>
      <c r="E780" s="71" t="s">
        <v>2952</v>
      </c>
      <c r="F780" s="71" t="s">
        <v>2953</v>
      </c>
      <c r="G780" s="48" t="s">
        <v>2954</v>
      </c>
      <c r="H780" s="59" t="s">
        <v>2955</v>
      </c>
      <c r="I780" s="3" t="s">
        <v>2956</v>
      </c>
      <c r="J780" s="43" t="s">
        <v>21</v>
      </c>
      <c r="K780" s="3" t="str">
        <f>IF(COUNTIF(F$2:F780,F780)&gt;1,"Duplicated, has appeared above","")</f>
        <v/>
      </c>
      <c r="L780" s="3">
        <f t="shared" si="72"/>
        <v>5</v>
      </c>
      <c r="M780" s="3">
        <f t="shared" si="73"/>
        <v>0</v>
      </c>
      <c r="N780" s="3">
        <f t="shared" si="74"/>
        <v>0</v>
      </c>
      <c r="O780" s="3">
        <f t="shared" si="75"/>
        <v>0</v>
      </c>
      <c r="P780" s="3">
        <f t="shared" si="76"/>
        <v>0</v>
      </c>
    </row>
    <row r="781" spans="1:16" ht="56.25" x14ac:dyDescent="0.2">
      <c r="A781" s="3">
        <f t="shared" si="77"/>
        <v>780</v>
      </c>
      <c r="C781" s="3" t="s">
        <v>2675</v>
      </c>
      <c r="E781" s="71" t="s">
        <v>2870</v>
      </c>
      <c r="F781" s="71" t="s">
        <v>2871</v>
      </c>
      <c r="G781" s="48" t="s">
        <v>2872</v>
      </c>
      <c r="H781" s="59" t="s">
        <v>2873</v>
      </c>
      <c r="I781" s="3" t="s">
        <v>2874</v>
      </c>
      <c r="J781" s="43" t="s">
        <v>21</v>
      </c>
      <c r="K781" s="3" t="str">
        <f>IF(COUNTIF(F$2:F781,F781)&gt;1,"Duplicated, has appeared above","")</f>
        <v>Duplicated, has appeared above</v>
      </c>
      <c r="L781" s="3" t="str">
        <f t="shared" si="72"/>
        <v/>
      </c>
      <c r="M781" s="3" t="str">
        <f t="shared" si="73"/>
        <v/>
      </c>
      <c r="N781" s="3" t="str">
        <f t="shared" si="74"/>
        <v/>
      </c>
      <c r="O781" s="3" t="str">
        <f t="shared" si="75"/>
        <v/>
      </c>
      <c r="P781" s="3" t="str">
        <f t="shared" si="76"/>
        <v/>
      </c>
    </row>
    <row r="782" spans="1:16" s="71" customFormat="1" ht="75" x14ac:dyDescent="0.2">
      <c r="A782" s="71">
        <f t="shared" si="77"/>
        <v>781</v>
      </c>
      <c r="C782" s="71" t="s">
        <v>2675</v>
      </c>
      <c r="E782" s="71" t="s">
        <v>2875</v>
      </c>
      <c r="F782" s="71" t="s">
        <v>2876</v>
      </c>
      <c r="G782" s="72" t="s">
        <v>2877</v>
      </c>
      <c r="H782" s="73" t="s">
        <v>2957</v>
      </c>
      <c r="I782" s="71" t="s">
        <v>2879</v>
      </c>
      <c r="J782" s="74" t="s">
        <v>21</v>
      </c>
      <c r="K782" s="71" t="str">
        <f>IF(COUNTIF(F$2:F782,F782)&gt;1,"Duplicated, has appeared above","")</f>
        <v>Duplicated, has appeared above</v>
      </c>
      <c r="L782" s="71" t="str">
        <f t="shared" si="72"/>
        <v/>
      </c>
      <c r="M782" s="3" t="str">
        <f t="shared" si="73"/>
        <v/>
      </c>
      <c r="N782" s="3" t="str">
        <f t="shared" si="74"/>
        <v/>
      </c>
      <c r="O782" s="3" t="str">
        <f t="shared" si="75"/>
        <v/>
      </c>
      <c r="P782" s="3" t="str">
        <f t="shared" si="76"/>
        <v/>
      </c>
    </row>
    <row r="783" spans="1:16" ht="56.25" x14ac:dyDescent="0.2">
      <c r="A783" s="3">
        <f t="shared" si="77"/>
        <v>782</v>
      </c>
      <c r="C783" s="3" t="s">
        <v>2675</v>
      </c>
      <c r="E783" s="71" t="s">
        <v>2890</v>
      </c>
      <c r="F783" s="71" t="s">
        <v>2891</v>
      </c>
      <c r="G783" s="48" t="s">
        <v>2892</v>
      </c>
      <c r="H783" s="59" t="s">
        <v>2893</v>
      </c>
      <c r="I783" s="3" t="s">
        <v>2894</v>
      </c>
      <c r="J783" s="43" t="s">
        <v>21</v>
      </c>
      <c r="K783" s="3" t="str">
        <f>IF(COUNTIF(F$2:F783,F783)&gt;1,"Duplicated, has appeared above","")</f>
        <v>Duplicated, has appeared above</v>
      </c>
      <c r="L783" s="3" t="str">
        <f t="shared" si="72"/>
        <v/>
      </c>
      <c r="M783" s="3" t="str">
        <f t="shared" si="73"/>
        <v/>
      </c>
      <c r="N783" s="3" t="str">
        <f t="shared" si="74"/>
        <v/>
      </c>
      <c r="O783" s="3" t="str">
        <f t="shared" si="75"/>
        <v/>
      </c>
      <c r="P783" s="3" t="str">
        <f t="shared" si="76"/>
        <v/>
      </c>
    </row>
    <row r="784" spans="1:16" ht="60.75" x14ac:dyDescent="0.2">
      <c r="A784" s="3">
        <f t="shared" si="77"/>
        <v>783</v>
      </c>
      <c r="C784" s="3" t="s">
        <v>2675</v>
      </c>
      <c r="E784" s="71" t="s">
        <v>2958</v>
      </c>
      <c r="F784" s="71" t="s">
        <v>2959</v>
      </c>
      <c r="G784" s="48" t="s">
        <v>2960</v>
      </c>
      <c r="H784" s="59" t="s">
        <v>2961</v>
      </c>
      <c r="I784" s="3" t="s">
        <v>2962</v>
      </c>
      <c r="J784" s="43" t="s">
        <v>21</v>
      </c>
      <c r="K784" s="3" t="str">
        <f>IF(COUNTIF(F$2:F784,F784)&gt;1,"Duplicated, has appeared above","")</f>
        <v/>
      </c>
      <c r="L784" s="3">
        <f t="shared" si="72"/>
        <v>11</v>
      </c>
      <c r="M784" s="3">
        <f t="shared" si="73"/>
        <v>0</v>
      </c>
      <c r="N784" s="3">
        <f t="shared" si="74"/>
        <v>0</v>
      </c>
      <c r="O784" s="3">
        <f t="shared" si="75"/>
        <v>0</v>
      </c>
      <c r="P784" s="3">
        <f t="shared" si="76"/>
        <v>0</v>
      </c>
    </row>
    <row r="785" spans="1:16" ht="56.25" x14ac:dyDescent="0.2">
      <c r="A785" s="3">
        <f t="shared" si="77"/>
        <v>784</v>
      </c>
      <c r="C785" s="3" t="s">
        <v>2675</v>
      </c>
      <c r="E785" s="71" t="s">
        <v>2963</v>
      </c>
      <c r="F785" s="71" t="s">
        <v>2901</v>
      </c>
      <c r="G785" s="48" t="s">
        <v>2902</v>
      </c>
      <c r="H785" s="59" t="s">
        <v>2903</v>
      </c>
      <c r="I785" s="3" t="s">
        <v>2904</v>
      </c>
      <c r="J785" s="43" t="s">
        <v>21</v>
      </c>
      <c r="K785" s="3" t="str">
        <f>IF(COUNTIF(F$2:F785,F785)&gt;1,"Duplicated, has appeared above","")</f>
        <v>Duplicated, has appeared above</v>
      </c>
      <c r="L785" s="3" t="str">
        <f t="shared" si="72"/>
        <v/>
      </c>
      <c r="M785" s="3" t="str">
        <f t="shared" si="73"/>
        <v/>
      </c>
      <c r="N785" s="3" t="str">
        <f t="shared" si="74"/>
        <v/>
      </c>
      <c r="O785" s="3" t="str">
        <f t="shared" si="75"/>
        <v/>
      </c>
      <c r="P785" s="3" t="str">
        <f t="shared" si="76"/>
        <v/>
      </c>
    </row>
    <row r="786" spans="1:16" ht="56.25" x14ac:dyDescent="0.2">
      <c r="A786" s="3">
        <f t="shared" si="77"/>
        <v>785</v>
      </c>
      <c r="C786" s="3" t="s">
        <v>2675</v>
      </c>
      <c r="E786" s="71" t="s">
        <v>2964</v>
      </c>
      <c r="F786" s="71" t="s">
        <v>2827</v>
      </c>
      <c r="G786" s="48" t="s">
        <v>2828</v>
      </c>
      <c r="H786" s="59" t="s">
        <v>2965</v>
      </c>
      <c r="I786" s="3" t="s">
        <v>2830</v>
      </c>
      <c r="J786" s="43" t="s">
        <v>21</v>
      </c>
      <c r="K786" s="3" t="str">
        <f>IF(COUNTIF(F$2:F786,F786)&gt;1,"Duplicated, has appeared above","")</f>
        <v>Duplicated, has appeared above</v>
      </c>
      <c r="L786" s="3" t="str">
        <f t="shared" si="72"/>
        <v/>
      </c>
      <c r="M786" s="3" t="str">
        <f t="shared" si="73"/>
        <v/>
      </c>
      <c r="N786" s="3" t="str">
        <f t="shared" si="74"/>
        <v/>
      </c>
      <c r="O786" s="3" t="str">
        <f t="shared" si="75"/>
        <v/>
      </c>
      <c r="P786" s="3" t="str">
        <f t="shared" si="76"/>
        <v/>
      </c>
    </row>
    <row r="787" spans="1:16" ht="37.5" x14ac:dyDescent="0.2">
      <c r="A787" s="3">
        <f t="shared" si="77"/>
        <v>786</v>
      </c>
      <c r="C787" s="3" t="s">
        <v>2675</v>
      </c>
      <c r="E787" s="71" t="s">
        <v>2966</v>
      </c>
      <c r="F787" s="71" t="s">
        <v>2967</v>
      </c>
      <c r="G787" s="48" t="s">
        <v>2968</v>
      </c>
      <c r="H787" s="59" t="s">
        <v>2969</v>
      </c>
      <c r="I787" s="3" t="s">
        <v>2970</v>
      </c>
      <c r="J787" s="43" t="s">
        <v>21</v>
      </c>
      <c r="K787" s="3" t="str">
        <f>IF(COUNTIF(F$2:F787,F787)&gt;1,"Duplicated, has appeared above","")</f>
        <v/>
      </c>
      <c r="L787" s="3">
        <f t="shared" si="72"/>
        <v>4</v>
      </c>
      <c r="M787" s="3">
        <f t="shared" si="73"/>
        <v>0</v>
      </c>
      <c r="N787" s="3">
        <f t="shared" si="74"/>
        <v>0</v>
      </c>
      <c r="O787" s="3">
        <f t="shared" si="75"/>
        <v>0</v>
      </c>
      <c r="P787" s="3">
        <f t="shared" si="76"/>
        <v>0</v>
      </c>
    </row>
    <row r="788" spans="1:16" ht="60.75" x14ac:dyDescent="0.2">
      <c r="A788" s="3">
        <f t="shared" si="77"/>
        <v>787</v>
      </c>
      <c r="C788" s="3" t="s">
        <v>2675</v>
      </c>
      <c r="E788" s="71" t="s">
        <v>2971</v>
      </c>
      <c r="F788" s="71" t="s">
        <v>2972</v>
      </c>
      <c r="G788" s="48" t="s">
        <v>2973</v>
      </c>
      <c r="H788" s="59" t="s">
        <v>2974</v>
      </c>
      <c r="I788" s="3" t="s">
        <v>2975</v>
      </c>
      <c r="J788" s="43" t="s">
        <v>21</v>
      </c>
      <c r="K788" s="3" t="str">
        <f>IF(COUNTIF(F$2:F788,F788)&gt;1,"Duplicated, has appeared above","")</f>
        <v/>
      </c>
      <c r="L788" s="3">
        <f t="shared" si="72"/>
        <v>7</v>
      </c>
      <c r="M788" s="3">
        <f t="shared" si="73"/>
        <v>0</v>
      </c>
      <c r="N788" s="3">
        <f t="shared" si="74"/>
        <v>0</v>
      </c>
      <c r="O788" s="3">
        <f t="shared" si="75"/>
        <v>0</v>
      </c>
      <c r="P788" s="3">
        <f t="shared" si="76"/>
        <v>0</v>
      </c>
    </row>
    <row r="789" spans="1:16" ht="40.5" x14ac:dyDescent="0.2">
      <c r="A789" s="3">
        <f t="shared" si="77"/>
        <v>788</v>
      </c>
      <c r="C789" s="3" t="s">
        <v>2675</v>
      </c>
      <c r="E789" s="71" t="s">
        <v>2976</v>
      </c>
      <c r="F789" s="71" t="s">
        <v>2977</v>
      </c>
      <c r="G789" s="48" t="s">
        <v>2978</v>
      </c>
      <c r="H789" s="59" t="s">
        <v>2811</v>
      </c>
      <c r="I789" s="3" t="s">
        <v>2979</v>
      </c>
      <c r="J789" s="43" t="s">
        <v>21</v>
      </c>
      <c r="K789" s="3" t="str">
        <f>IF(COUNTIF(F$2:F789,F789)&gt;1,"Duplicated, has appeared above","")</f>
        <v/>
      </c>
      <c r="L789" s="3">
        <f t="shared" si="72"/>
        <v>7</v>
      </c>
      <c r="M789" s="3">
        <f t="shared" si="73"/>
        <v>0</v>
      </c>
      <c r="N789" s="3">
        <f t="shared" si="74"/>
        <v>0</v>
      </c>
      <c r="O789" s="3">
        <f t="shared" si="75"/>
        <v>0</v>
      </c>
      <c r="P789" s="3">
        <f t="shared" si="76"/>
        <v>0</v>
      </c>
    </row>
    <row r="790" spans="1:16" s="71" customFormat="1" ht="37.5" x14ac:dyDescent="0.2">
      <c r="A790" s="71">
        <f t="shared" si="77"/>
        <v>789</v>
      </c>
      <c r="C790" s="71" t="s">
        <v>2675</v>
      </c>
      <c r="E790" s="71" t="s">
        <v>2980</v>
      </c>
      <c r="F790" s="71" t="s">
        <v>2981</v>
      </c>
      <c r="G790" s="72" t="s">
        <v>2982</v>
      </c>
      <c r="H790" s="73" t="s">
        <v>2817</v>
      </c>
      <c r="I790" s="71" t="s">
        <v>2983</v>
      </c>
      <c r="J790" s="74" t="s">
        <v>21</v>
      </c>
      <c r="K790" s="71" t="str">
        <f>IF(COUNTIF(F$2:F790,F790)&gt;1,"Duplicated, has appeared above","")</f>
        <v/>
      </c>
      <c r="L790" s="71">
        <f t="shared" si="72"/>
        <v>4</v>
      </c>
      <c r="M790" s="3">
        <f t="shared" si="73"/>
        <v>0</v>
      </c>
      <c r="N790" s="3">
        <f t="shared" si="74"/>
        <v>0</v>
      </c>
      <c r="O790" s="3">
        <f t="shared" si="75"/>
        <v>0</v>
      </c>
      <c r="P790" s="3">
        <f t="shared" si="76"/>
        <v>0</v>
      </c>
    </row>
    <row r="791" spans="1:16" ht="56.25" x14ac:dyDescent="0.2">
      <c r="A791" s="3">
        <f t="shared" si="77"/>
        <v>790</v>
      </c>
      <c r="C791" s="3" t="s">
        <v>2675</v>
      </c>
      <c r="E791" s="71" t="s">
        <v>2984</v>
      </c>
      <c r="F791" s="71" t="s">
        <v>2985</v>
      </c>
      <c r="G791" s="48" t="s">
        <v>2986</v>
      </c>
      <c r="H791" s="59" t="s">
        <v>2987</v>
      </c>
      <c r="I791" s="3" t="s">
        <v>2988</v>
      </c>
      <c r="J791" s="43" t="s">
        <v>21</v>
      </c>
      <c r="K791" s="3" t="str">
        <f>IF(COUNTIF(F$2:F791,F791)&gt;1,"Duplicated, has appeared above","")</f>
        <v/>
      </c>
      <c r="L791" s="3">
        <f t="shared" si="72"/>
        <v>7</v>
      </c>
      <c r="M791" s="3">
        <f t="shared" si="73"/>
        <v>0</v>
      </c>
      <c r="N791" s="3">
        <f t="shared" si="74"/>
        <v>0</v>
      </c>
      <c r="O791" s="3">
        <f t="shared" si="75"/>
        <v>0</v>
      </c>
      <c r="P791" s="3">
        <f t="shared" si="76"/>
        <v>0</v>
      </c>
    </row>
    <row r="792" spans="1:16" ht="37.5" x14ac:dyDescent="0.2">
      <c r="A792" s="3">
        <f t="shared" si="77"/>
        <v>791</v>
      </c>
      <c r="C792" s="3" t="s">
        <v>2675</v>
      </c>
      <c r="E792" s="71" t="s">
        <v>2989</v>
      </c>
      <c r="F792" s="71" t="s">
        <v>2990</v>
      </c>
      <c r="G792" s="48" t="s">
        <v>2991</v>
      </c>
      <c r="H792" s="59" t="s">
        <v>2012</v>
      </c>
      <c r="I792" s="3" t="s">
        <v>2013</v>
      </c>
      <c r="J792" s="43" t="s">
        <v>21</v>
      </c>
      <c r="K792" s="3" t="str">
        <f>IF(COUNTIF(F$2:F792,F792)&gt;1,"Duplicated, has appeared above","")</f>
        <v>Duplicated, has appeared above</v>
      </c>
      <c r="L792" s="3" t="str">
        <f t="shared" si="72"/>
        <v/>
      </c>
      <c r="M792" s="3" t="str">
        <f t="shared" si="73"/>
        <v/>
      </c>
      <c r="N792" s="3" t="str">
        <f t="shared" si="74"/>
        <v/>
      </c>
      <c r="O792" s="3" t="str">
        <f t="shared" si="75"/>
        <v/>
      </c>
      <c r="P792" s="3" t="str">
        <f t="shared" si="76"/>
        <v/>
      </c>
    </row>
    <row r="793" spans="1:16" ht="37.5" x14ac:dyDescent="0.2">
      <c r="A793" s="3">
        <f t="shared" si="77"/>
        <v>792</v>
      </c>
      <c r="C793" s="3" t="s">
        <v>2675</v>
      </c>
      <c r="E793" s="71" t="s">
        <v>2863</v>
      </c>
      <c r="F793" s="71" t="s">
        <v>2864</v>
      </c>
      <c r="G793" s="48" t="s">
        <v>402</v>
      </c>
      <c r="H793" s="59" t="s">
        <v>403</v>
      </c>
      <c r="I793" s="3" t="s">
        <v>404</v>
      </c>
      <c r="J793" s="43" t="s">
        <v>21</v>
      </c>
      <c r="K793" s="3" t="str">
        <f>IF(COUNTIF(F$2:F793,F793)&gt;1,"Duplicated, has appeared above","")</f>
        <v>Duplicated, has appeared above</v>
      </c>
      <c r="L793" s="3" t="str">
        <f t="shared" si="72"/>
        <v/>
      </c>
      <c r="M793" s="3" t="str">
        <f t="shared" si="73"/>
        <v/>
      </c>
      <c r="N793" s="3" t="str">
        <f t="shared" si="74"/>
        <v/>
      </c>
      <c r="O793" s="3" t="str">
        <f t="shared" si="75"/>
        <v/>
      </c>
      <c r="P793" s="3" t="str">
        <f t="shared" si="76"/>
        <v/>
      </c>
    </row>
    <row r="794" spans="1:16" ht="37.5" x14ac:dyDescent="0.2">
      <c r="A794" s="3">
        <f t="shared" si="77"/>
        <v>793</v>
      </c>
      <c r="C794" s="3" t="s">
        <v>2675</v>
      </c>
      <c r="E794" s="71" t="s">
        <v>2992</v>
      </c>
      <c r="F794" s="71" t="s">
        <v>2953</v>
      </c>
      <c r="G794" s="48" t="s">
        <v>2954</v>
      </c>
      <c r="H794" s="59" t="s">
        <v>2955</v>
      </c>
      <c r="I794" s="3" t="s">
        <v>2956</v>
      </c>
      <c r="J794" s="43" t="s">
        <v>21</v>
      </c>
      <c r="K794" s="3" t="str">
        <f>IF(COUNTIF(F$2:F794,F794)&gt;1,"Duplicated, has appeared above","")</f>
        <v>Duplicated, has appeared above</v>
      </c>
      <c r="L794" s="3" t="str">
        <f t="shared" si="72"/>
        <v/>
      </c>
      <c r="M794" s="3" t="str">
        <f t="shared" si="73"/>
        <v/>
      </c>
      <c r="N794" s="3" t="str">
        <f t="shared" si="74"/>
        <v/>
      </c>
      <c r="O794" s="3" t="str">
        <f t="shared" si="75"/>
        <v/>
      </c>
      <c r="P794" s="3" t="str">
        <f t="shared" si="76"/>
        <v/>
      </c>
    </row>
    <row r="795" spans="1:16" ht="75" x14ac:dyDescent="0.2">
      <c r="A795" s="3">
        <f t="shared" si="77"/>
        <v>794</v>
      </c>
      <c r="C795" s="3" t="s">
        <v>2675</v>
      </c>
      <c r="E795" s="71" t="s">
        <v>2993</v>
      </c>
      <c r="F795" s="71" t="s">
        <v>2994</v>
      </c>
      <c r="G795" s="48" t="s">
        <v>2995</v>
      </c>
      <c r="H795" s="59" t="s">
        <v>2996</v>
      </c>
      <c r="I795" s="3" t="s">
        <v>2997</v>
      </c>
      <c r="J795" s="43" t="s">
        <v>21</v>
      </c>
      <c r="K795" s="3" t="str">
        <f>IF(COUNTIF(F$2:F795,F795)&gt;1,"Duplicated, has appeared above","")</f>
        <v/>
      </c>
      <c r="L795" s="3">
        <f t="shared" si="72"/>
        <v>12</v>
      </c>
      <c r="M795" s="3">
        <f t="shared" si="73"/>
        <v>0</v>
      </c>
      <c r="N795" s="3">
        <f t="shared" si="74"/>
        <v>0</v>
      </c>
      <c r="O795" s="3">
        <f t="shared" si="75"/>
        <v>0</v>
      </c>
      <c r="P795" s="3">
        <f t="shared" si="76"/>
        <v>0</v>
      </c>
    </row>
    <row r="796" spans="1:16" ht="75" x14ac:dyDescent="0.2">
      <c r="A796" s="3">
        <f t="shared" si="77"/>
        <v>795</v>
      </c>
      <c r="C796" s="3" t="s">
        <v>2675</v>
      </c>
      <c r="E796" s="71" t="s">
        <v>2998</v>
      </c>
      <c r="F796" s="71" t="s">
        <v>2999</v>
      </c>
      <c r="G796" s="48" t="s">
        <v>3000</v>
      </c>
      <c r="H796" s="59" t="s">
        <v>3001</v>
      </c>
      <c r="I796" s="3" t="s">
        <v>3002</v>
      </c>
      <c r="J796" s="43" t="s">
        <v>21</v>
      </c>
      <c r="K796" s="3" t="str">
        <f>IF(COUNTIF(F$2:F796,F796)&gt;1,"Duplicated, has appeared above","")</f>
        <v/>
      </c>
      <c r="L796" s="3">
        <f t="shared" si="72"/>
        <v>10</v>
      </c>
      <c r="M796" s="3">
        <f t="shared" si="73"/>
        <v>0</v>
      </c>
      <c r="N796" s="3">
        <f t="shared" si="74"/>
        <v>0</v>
      </c>
      <c r="O796" s="3">
        <f t="shared" si="75"/>
        <v>0</v>
      </c>
      <c r="P796" s="3">
        <f t="shared" si="76"/>
        <v>0</v>
      </c>
    </row>
    <row r="797" spans="1:16" ht="56.25" x14ac:dyDescent="0.2">
      <c r="A797" s="3">
        <f t="shared" si="77"/>
        <v>796</v>
      </c>
      <c r="C797" s="3" t="s">
        <v>2675</v>
      </c>
      <c r="E797" s="71" t="s">
        <v>3003</v>
      </c>
      <c r="F797" s="71" t="s">
        <v>3004</v>
      </c>
      <c r="G797" s="48" t="s">
        <v>3005</v>
      </c>
      <c r="H797" s="59" t="s">
        <v>3006</v>
      </c>
      <c r="I797" s="3" t="s">
        <v>3007</v>
      </c>
      <c r="J797" s="43" t="s">
        <v>21</v>
      </c>
      <c r="K797" s="3" t="str">
        <f>IF(COUNTIF(F$2:F797,F797)&gt;1,"Duplicated, has appeared above","")</f>
        <v/>
      </c>
      <c r="L797" s="3">
        <f t="shared" si="72"/>
        <v>7</v>
      </c>
      <c r="M797" s="3">
        <f t="shared" si="73"/>
        <v>0</v>
      </c>
      <c r="N797" s="3">
        <f t="shared" si="74"/>
        <v>0</v>
      </c>
      <c r="O797" s="3">
        <f t="shared" si="75"/>
        <v>0</v>
      </c>
      <c r="P797" s="3">
        <f t="shared" si="76"/>
        <v>0</v>
      </c>
    </row>
    <row r="798" spans="1:16" ht="75" x14ac:dyDescent="0.2">
      <c r="A798" s="3">
        <f t="shared" si="77"/>
        <v>797</v>
      </c>
      <c r="C798" s="3" t="s">
        <v>2675</v>
      </c>
      <c r="E798" s="71" t="s">
        <v>3008</v>
      </c>
      <c r="F798" s="71" t="s">
        <v>3009</v>
      </c>
      <c r="G798" s="48" t="s">
        <v>3010</v>
      </c>
      <c r="H798" s="59" t="s">
        <v>3011</v>
      </c>
      <c r="I798" s="3" t="s">
        <v>3012</v>
      </c>
      <c r="J798" s="43" t="s">
        <v>21</v>
      </c>
      <c r="K798" s="3" t="str">
        <f>IF(COUNTIF(F$2:F798,F798)&gt;1,"Duplicated, has appeared above","")</f>
        <v/>
      </c>
      <c r="L798" s="3">
        <f t="shared" si="72"/>
        <v>7</v>
      </c>
      <c r="M798" s="3">
        <f t="shared" si="73"/>
        <v>0</v>
      </c>
      <c r="N798" s="3">
        <f t="shared" si="74"/>
        <v>0</v>
      </c>
      <c r="O798" s="3">
        <f t="shared" si="75"/>
        <v>0</v>
      </c>
      <c r="P798" s="3">
        <f t="shared" si="76"/>
        <v>0</v>
      </c>
    </row>
    <row r="799" spans="1:16" ht="40.5" x14ac:dyDescent="0.2">
      <c r="A799" s="3">
        <f t="shared" si="77"/>
        <v>798</v>
      </c>
      <c r="C799" s="3" t="s">
        <v>2675</v>
      </c>
      <c r="D799" s="3" t="s">
        <v>3013</v>
      </c>
      <c r="E799" s="71" t="s">
        <v>3014</v>
      </c>
      <c r="F799" s="71" t="s">
        <v>3015</v>
      </c>
      <c r="G799" s="48" t="s">
        <v>3016</v>
      </c>
      <c r="H799" s="59" t="s">
        <v>3017</v>
      </c>
      <c r="I799" s="3" t="s">
        <v>3018</v>
      </c>
      <c r="J799" s="43" t="s">
        <v>21</v>
      </c>
      <c r="K799" s="3" t="str">
        <f>IF(COUNTIF(F$2:F799,F799)&gt;1,"Duplicated, has appeared above","")</f>
        <v/>
      </c>
      <c r="L799" s="3">
        <f t="shared" si="72"/>
        <v>7</v>
      </c>
      <c r="M799" s="3">
        <f t="shared" si="73"/>
        <v>0</v>
      </c>
      <c r="N799" s="3">
        <f t="shared" si="74"/>
        <v>0</v>
      </c>
      <c r="O799" s="3">
        <f t="shared" si="75"/>
        <v>0</v>
      </c>
      <c r="P799" s="3">
        <f t="shared" si="76"/>
        <v>0</v>
      </c>
    </row>
    <row r="800" spans="1:16" ht="56.25" x14ac:dyDescent="0.2">
      <c r="A800" s="3">
        <f t="shared" si="77"/>
        <v>799</v>
      </c>
      <c r="C800" s="3" t="s">
        <v>3019</v>
      </c>
      <c r="E800" s="71" t="s">
        <v>3020</v>
      </c>
      <c r="F800" s="71" t="s">
        <v>3021</v>
      </c>
      <c r="G800" s="48" t="s">
        <v>3022</v>
      </c>
      <c r="H800" s="59" t="s">
        <v>3023</v>
      </c>
      <c r="I800" s="3" t="s">
        <v>3024</v>
      </c>
      <c r="J800" s="43" t="s">
        <v>21</v>
      </c>
      <c r="K800" s="3" t="str">
        <f>IF(COUNTIF(F$2:F800,F800)&gt;1,"Duplicated, has appeared above","")</f>
        <v/>
      </c>
      <c r="L800" s="3">
        <f t="shared" si="72"/>
        <v>8</v>
      </c>
      <c r="M800" s="3">
        <f t="shared" si="73"/>
        <v>0</v>
      </c>
      <c r="N800" s="3">
        <f t="shared" si="74"/>
        <v>0</v>
      </c>
      <c r="O800" s="3">
        <f t="shared" si="75"/>
        <v>0</v>
      </c>
      <c r="P800" s="3">
        <f t="shared" si="76"/>
        <v>0</v>
      </c>
    </row>
    <row r="801" spans="1:16" ht="40.5" x14ac:dyDescent="0.2">
      <c r="A801" s="3">
        <f t="shared" si="77"/>
        <v>800</v>
      </c>
      <c r="C801" s="3" t="s">
        <v>3019</v>
      </c>
      <c r="E801" s="71" t="s">
        <v>3025</v>
      </c>
      <c r="F801" s="71" t="s">
        <v>3026</v>
      </c>
      <c r="G801" s="48" t="s">
        <v>3027</v>
      </c>
      <c r="H801" s="59" t="s">
        <v>3028</v>
      </c>
      <c r="I801" s="3" t="s">
        <v>3029</v>
      </c>
      <c r="J801" s="43" t="s">
        <v>21</v>
      </c>
      <c r="K801" s="3" t="str">
        <f>IF(COUNTIF(F$2:F801,F801)&gt;1,"Duplicated, has appeared above","")</f>
        <v/>
      </c>
      <c r="L801" s="3">
        <f t="shared" si="72"/>
        <v>7</v>
      </c>
      <c r="M801" s="3">
        <f t="shared" si="73"/>
        <v>0</v>
      </c>
      <c r="N801" s="3">
        <f t="shared" si="74"/>
        <v>0</v>
      </c>
      <c r="O801" s="3">
        <f t="shared" si="75"/>
        <v>0</v>
      </c>
      <c r="P801" s="3">
        <f t="shared" si="76"/>
        <v>0</v>
      </c>
    </row>
    <row r="802" spans="1:16" ht="40.5" x14ac:dyDescent="0.2">
      <c r="A802" s="3">
        <f t="shared" si="77"/>
        <v>801</v>
      </c>
      <c r="C802" s="3" t="s">
        <v>3019</v>
      </c>
      <c r="E802" s="71" t="s">
        <v>3030</v>
      </c>
      <c r="F802" s="71" t="s">
        <v>3031</v>
      </c>
      <c r="G802" s="48" t="s">
        <v>3032</v>
      </c>
      <c r="H802" s="59" t="s">
        <v>3033</v>
      </c>
      <c r="I802" s="3" t="s">
        <v>3034</v>
      </c>
      <c r="J802" s="43" t="s">
        <v>21</v>
      </c>
      <c r="K802" s="3" t="str">
        <f>IF(COUNTIF(F$2:F802,F802)&gt;1,"Duplicated, has appeared above","")</f>
        <v/>
      </c>
      <c r="L802" s="3">
        <f t="shared" si="72"/>
        <v>6</v>
      </c>
      <c r="M802" s="3">
        <f t="shared" si="73"/>
        <v>0</v>
      </c>
      <c r="N802" s="3">
        <f t="shared" si="74"/>
        <v>0</v>
      </c>
      <c r="O802" s="3">
        <f t="shared" si="75"/>
        <v>0</v>
      </c>
      <c r="P802" s="3">
        <f t="shared" si="76"/>
        <v>0</v>
      </c>
    </row>
    <row r="803" spans="1:16" ht="56.25" x14ac:dyDescent="0.2">
      <c r="A803" s="3">
        <f t="shared" si="77"/>
        <v>802</v>
      </c>
      <c r="C803" s="3" t="s">
        <v>3019</v>
      </c>
      <c r="E803" s="71" t="s">
        <v>3035</v>
      </c>
      <c r="F803" s="71" t="s">
        <v>3036</v>
      </c>
      <c r="G803" s="48" t="s">
        <v>3037</v>
      </c>
      <c r="H803" s="59" t="s">
        <v>3038</v>
      </c>
      <c r="I803" s="3" t="s">
        <v>3039</v>
      </c>
      <c r="J803" s="43" t="s">
        <v>21</v>
      </c>
      <c r="K803" s="3" t="str">
        <f>IF(COUNTIF(F$2:F803,F803)&gt;1,"Duplicated, has appeared above","")</f>
        <v/>
      </c>
      <c r="L803" s="3">
        <f t="shared" si="72"/>
        <v>7</v>
      </c>
      <c r="M803" s="3">
        <f t="shared" si="73"/>
        <v>0</v>
      </c>
      <c r="N803" s="3">
        <f t="shared" si="74"/>
        <v>0</v>
      </c>
      <c r="O803" s="3">
        <f t="shared" si="75"/>
        <v>0</v>
      </c>
      <c r="P803" s="3">
        <f t="shared" si="76"/>
        <v>0</v>
      </c>
    </row>
    <row r="804" spans="1:16" ht="40.5" x14ac:dyDescent="0.2">
      <c r="A804" s="3">
        <f t="shared" si="77"/>
        <v>803</v>
      </c>
      <c r="C804" s="3" t="s">
        <v>2675</v>
      </c>
      <c r="E804" s="71" t="s">
        <v>3040</v>
      </c>
      <c r="F804" s="71" t="s">
        <v>3041</v>
      </c>
      <c r="G804" s="48" t="s">
        <v>3042</v>
      </c>
      <c r="H804" s="59" t="s">
        <v>3043</v>
      </c>
      <c r="I804" s="3" t="s">
        <v>3044</v>
      </c>
      <c r="J804" s="43" t="s">
        <v>21</v>
      </c>
      <c r="K804" s="3" t="str">
        <f>IF(COUNTIF(F$2:F804,F804)&gt;1,"Duplicated, has appeared above","")</f>
        <v/>
      </c>
      <c r="L804" s="3">
        <f t="shared" si="72"/>
        <v>7</v>
      </c>
      <c r="M804" s="3">
        <f t="shared" si="73"/>
        <v>0</v>
      </c>
      <c r="N804" s="3">
        <f t="shared" si="74"/>
        <v>0</v>
      </c>
      <c r="O804" s="3">
        <f t="shared" si="75"/>
        <v>0</v>
      </c>
      <c r="P804" s="3">
        <f t="shared" si="76"/>
        <v>0</v>
      </c>
    </row>
    <row r="805" spans="1:16" ht="40.5" x14ac:dyDescent="0.2">
      <c r="A805" s="3">
        <f t="shared" si="77"/>
        <v>804</v>
      </c>
      <c r="C805" s="3" t="s">
        <v>2675</v>
      </c>
      <c r="E805" s="71" t="s">
        <v>2767</v>
      </c>
      <c r="F805" s="71" t="s">
        <v>2768</v>
      </c>
      <c r="G805" s="48" t="s">
        <v>2769</v>
      </c>
      <c r="H805" s="59" t="s">
        <v>2770</v>
      </c>
      <c r="I805" s="3" t="s">
        <v>2771</v>
      </c>
      <c r="J805" s="43" t="s">
        <v>21</v>
      </c>
      <c r="K805" s="3" t="str">
        <f>IF(COUNTIF(F$2:F805,F805)&gt;1,"Duplicated, has appeared above","")</f>
        <v>Duplicated, has appeared above</v>
      </c>
      <c r="L805" s="3" t="str">
        <f t="shared" si="72"/>
        <v/>
      </c>
      <c r="M805" s="3" t="str">
        <f t="shared" si="73"/>
        <v/>
      </c>
      <c r="N805" s="3" t="str">
        <f t="shared" si="74"/>
        <v/>
      </c>
      <c r="O805" s="3" t="str">
        <f t="shared" si="75"/>
        <v/>
      </c>
      <c r="P805" s="3" t="str">
        <f t="shared" si="76"/>
        <v/>
      </c>
    </row>
    <row r="806" spans="1:16" ht="37.5" x14ac:dyDescent="0.2">
      <c r="A806" s="3">
        <f t="shared" si="77"/>
        <v>805</v>
      </c>
      <c r="C806" s="3" t="s">
        <v>2675</v>
      </c>
      <c r="E806" s="71" t="s">
        <v>3045</v>
      </c>
      <c r="F806" s="71" t="s">
        <v>2773</v>
      </c>
      <c r="G806" s="48" t="s">
        <v>2774</v>
      </c>
      <c r="H806" s="59" t="s">
        <v>2775</v>
      </c>
      <c r="I806" s="3" t="s">
        <v>2776</v>
      </c>
      <c r="J806" s="43" t="s">
        <v>21</v>
      </c>
      <c r="K806" s="3" t="str">
        <f>IF(COUNTIF(F$2:F806,F806)&gt;1,"Duplicated, has appeared above","")</f>
        <v>Duplicated, has appeared above</v>
      </c>
      <c r="L806" s="3" t="str">
        <f t="shared" si="72"/>
        <v/>
      </c>
      <c r="M806" s="3" t="str">
        <f t="shared" si="73"/>
        <v/>
      </c>
      <c r="N806" s="3" t="str">
        <f t="shared" si="74"/>
        <v/>
      </c>
      <c r="O806" s="3" t="str">
        <f t="shared" si="75"/>
        <v/>
      </c>
      <c r="P806" s="3" t="str">
        <f t="shared" si="76"/>
        <v/>
      </c>
    </row>
    <row r="807" spans="1:16" ht="56.25" x14ac:dyDescent="0.2">
      <c r="A807" s="3">
        <f t="shared" si="77"/>
        <v>806</v>
      </c>
      <c r="C807" s="3" t="s">
        <v>2675</v>
      </c>
      <c r="E807" s="71" t="s">
        <v>3046</v>
      </c>
      <c r="F807" s="71" t="s">
        <v>2906</v>
      </c>
      <c r="G807" s="48" t="s">
        <v>2684</v>
      </c>
      <c r="H807" s="59" t="s">
        <v>2685</v>
      </c>
      <c r="I807" s="3" t="s">
        <v>2907</v>
      </c>
      <c r="J807" s="43" t="s">
        <v>21</v>
      </c>
      <c r="K807" s="3" t="str">
        <f>IF(COUNTIF(F$2:F807,F807)&gt;1,"Duplicated, has appeared above","")</f>
        <v>Duplicated, has appeared above</v>
      </c>
      <c r="L807" s="3" t="str">
        <f t="shared" si="72"/>
        <v/>
      </c>
      <c r="M807" s="3" t="str">
        <f t="shared" si="73"/>
        <v/>
      </c>
      <c r="N807" s="3" t="str">
        <f t="shared" si="74"/>
        <v/>
      </c>
      <c r="O807" s="3" t="str">
        <f t="shared" si="75"/>
        <v/>
      </c>
      <c r="P807" s="3" t="str">
        <f t="shared" si="76"/>
        <v/>
      </c>
    </row>
    <row r="808" spans="1:16" ht="56.25" x14ac:dyDescent="0.2">
      <c r="A808" s="3">
        <f t="shared" si="77"/>
        <v>807</v>
      </c>
      <c r="C808" s="3" t="s">
        <v>2675</v>
      </c>
      <c r="E808" s="71" t="s">
        <v>3047</v>
      </c>
      <c r="F808" s="71" t="s">
        <v>2909</v>
      </c>
      <c r="G808" s="48" t="s">
        <v>2689</v>
      </c>
      <c r="H808" s="59" t="s">
        <v>2690</v>
      </c>
      <c r="I808" s="3" t="s">
        <v>2907</v>
      </c>
      <c r="J808" s="43" t="s">
        <v>21</v>
      </c>
      <c r="K808" s="3" t="str">
        <f>IF(COUNTIF(F$2:F808,F808)&gt;1,"Duplicated, has appeared above","")</f>
        <v>Duplicated, has appeared above</v>
      </c>
      <c r="L808" s="3" t="str">
        <f t="shared" si="72"/>
        <v/>
      </c>
      <c r="M808" s="3" t="str">
        <f t="shared" si="73"/>
        <v/>
      </c>
      <c r="N808" s="3" t="str">
        <f t="shared" si="74"/>
        <v/>
      </c>
      <c r="O808" s="3" t="str">
        <f t="shared" si="75"/>
        <v/>
      </c>
      <c r="P808" s="3" t="str">
        <f t="shared" si="76"/>
        <v/>
      </c>
    </row>
    <row r="809" spans="1:16" ht="40.5" x14ac:dyDescent="0.2">
      <c r="A809" s="3">
        <f t="shared" si="77"/>
        <v>808</v>
      </c>
      <c r="C809" s="3" t="s">
        <v>2675</v>
      </c>
      <c r="E809" s="71" t="s">
        <v>3048</v>
      </c>
      <c r="F809" s="71" t="s">
        <v>3049</v>
      </c>
      <c r="G809" s="48" t="s">
        <v>3050</v>
      </c>
      <c r="H809" s="59" t="s">
        <v>3051</v>
      </c>
      <c r="I809" s="3" t="s">
        <v>3052</v>
      </c>
      <c r="J809" s="43" t="s">
        <v>21</v>
      </c>
      <c r="K809" s="3" t="str">
        <f>IF(COUNTIF(F$2:F809,F809)&gt;1,"Duplicated, has appeared above","")</f>
        <v/>
      </c>
      <c r="L809" s="3">
        <f t="shared" si="72"/>
        <v>7</v>
      </c>
      <c r="M809" s="3">
        <f t="shared" si="73"/>
        <v>0</v>
      </c>
      <c r="N809" s="3">
        <f t="shared" si="74"/>
        <v>0</v>
      </c>
      <c r="O809" s="3">
        <f t="shared" si="75"/>
        <v>0</v>
      </c>
      <c r="P809" s="3">
        <f t="shared" si="76"/>
        <v>0</v>
      </c>
    </row>
    <row r="810" spans="1:16" ht="40.5" x14ac:dyDescent="0.2">
      <c r="A810" s="3">
        <f t="shared" si="77"/>
        <v>809</v>
      </c>
      <c r="C810" s="3" t="s">
        <v>2675</v>
      </c>
      <c r="E810" s="71" t="s">
        <v>3053</v>
      </c>
      <c r="F810" s="71" t="s">
        <v>3054</v>
      </c>
      <c r="G810" s="48" t="s">
        <v>3055</v>
      </c>
      <c r="H810" s="59" t="s">
        <v>3056</v>
      </c>
      <c r="I810" s="3" t="s">
        <v>3057</v>
      </c>
      <c r="J810" s="43" t="s">
        <v>21</v>
      </c>
      <c r="K810" s="3" t="str">
        <f>IF(COUNTIF(F$2:F810,F810)&gt;1,"Duplicated, has appeared above","")</f>
        <v/>
      </c>
      <c r="L810" s="3">
        <f t="shared" si="72"/>
        <v>6</v>
      </c>
      <c r="M810" s="3">
        <f t="shared" si="73"/>
        <v>0</v>
      </c>
      <c r="N810" s="3">
        <f t="shared" si="74"/>
        <v>0</v>
      </c>
      <c r="O810" s="3">
        <f t="shared" si="75"/>
        <v>0</v>
      </c>
      <c r="P810" s="3">
        <f t="shared" si="76"/>
        <v>0</v>
      </c>
    </row>
    <row r="811" spans="1:16" ht="56.25" x14ac:dyDescent="0.2">
      <c r="A811" s="3">
        <f t="shared" si="77"/>
        <v>810</v>
      </c>
      <c r="C811" s="3" t="s">
        <v>2675</v>
      </c>
      <c r="E811" s="71" t="s">
        <v>3058</v>
      </c>
      <c r="F811" s="71" t="s">
        <v>3059</v>
      </c>
      <c r="G811" s="48" t="s">
        <v>3060</v>
      </c>
      <c r="H811" s="59" t="s">
        <v>3061</v>
      </c>
      <c r="I811" s="3" t="s">
        <v>3062</v>
      </c>
      <c r="J811" s="43" t="s">
        <v>21</v>
      </c>
      <c r="K811" s="3" t="str">
        <f>IF(COUNTIF(F$2:F811,F811)&gt;1,"Duplicated, has appeared above","")</f>
        <v/>
      </c>
      <c r="L811" s="3">
        <f t="shared" si="72"/>
        <v>7</v>
      </c>
      <c r="M811" s="3">
        <f t="shared" si="73"/>
        <v>0</v>
      </c>
      <c r="N811" s="3">
        <f t="shared" si="74"/>
        <v>0</v>
      </c>
      <c r="O811" s="3">
        <f t="shared" si="75"/>
        <v>0</v>
      </c>
      <c r="P811" s="3">
        <f t="shared" si="76"/>
        <v>0</v>
      </c>
    </row>
    <row r="812" spans="1:16" ht="56.25" x14ac:dyDescent="0.2">
      <c r="A812" s="3">
        <f t="shared" si="77"/>
        <v>811</v>
      </c>
      <c r="C812" s="3" t="s">
        <v>2675</v>
      </c>
      <c r="E812" s="71" t="s">
        <v>3063</v>
      </c>
      <c r="F812" s="71" t="s">
        <v>3064</v>
      </c>
      <c r="G812" s="48" t="s">
        <v>3065</v>
      </c>
      <c r="H812" s="59" t="s">
        <v>3066</v>
      </c>
      <c r="I812" s="3" t="s">
        <v>3067</v>
      </c>
      <c r="J812" s="43" t="s">
        <v>21</v>
      </c>
      <c r="K812" s="3" t="str">
        <f>IF(COUNTIF(F$2:F812,F812)&gt;1,"Duplicated, has appeared above","")</f>
        <v/>
      </c>
      <c r="L812" s="3">
        <f t="shared" si="72"/>
        <v>8</v>
      </c>
      <c r="M812" s="3">
        <f t="shared" si="73"/>
        <v>0</v>
      </c>
      <c r="N812" s="3">
        <f t="shared" si="74"/>
        <v>0</v>
      </c>
      <c r="O812" s="3">
        <f t="shared" si="75"/>
        <v>0</v>
      </c>
      <c r="P812" s="3">
        <f t="shared" si="76"/>
        <v>0</v>
      </c>
    </row>
    <row r="813" spans="1:16" ht="56.25" x14ac:dyDescent="0.2">
      <c r="A813" s="3">
        <f t="shared" si="77"/>
        <v>812</v>
      </c>
      <c r="C813" s="3" t="s">
        <v>3019</v>
      </c>
      <c r="E813" s="71" t="s">
        <v>3068</v>
      </c>
      <c r="F813" s="71" t="s">
        <v>3069</v>
      </c>
      <c r="G813" s="48" t="s">
        <v>3070</v>
      </c>
      <c r="H813" s="59" t="s">
        <v>3071</v>
      </c>
      <c r="I813" s="3" t="s">
        <v>3072</v>
      </c>
      <c r="J813" s="43" t="s">
        <v>21</v>
      </c>
      <c r="K813" s="3" t="str">
        <f>IF(COUNTIF(F$2:F813,F813)&gt;1,"Duplicated, has appeared above","")</f>
        <v/>
      </c>
      <c r="L813" s="3">
        <f t="shared" si="72"/>
        <v>7</v>
      </c>
      <c r="M813" s="3">
        <f t="shared" si="73"/>
        <v>0</v>
      </c>
      <c r="N813" s="3">
        <f t="shared" si="74"/>
        <v>0</v>
      </c>
      <c r="O813" s="3">
        <f t="shared" si="75"/>
        <v>0</v>
      </c>
      <c r="P813" s="3">
        <f t="shared" si="76"/>
        <v>0</v>
      </c>
    </row>
    <row r="814" spans="1:16" ht="56.25" x14ac:dyDescent="0.2">
      <c r="A814" s="3">
        <f t="shared" si="77"/>
        <v>813</v>
      </c>
      <c r="C814" s="3" t="s">
        <v>2675</v>
      </c>
      <c r="D814" s="3" t="s">
        <v>3073</v>
      </c>
      <c r="E814" s="71" t="s">
        <v>3046</v>
      </c>
      <c r="F814" s="71" t="s">
        <v>2906</v>
      </c>
      <c r="G814" s="48" t="s">
        <v>2684</v>
      </c>
      <c r="H814" s="59" t="s">
        <v>2685</v>
      </c>
      <c r="I814" s="3" t="s">
        <v>2907</v>
      </c>
      <c r="J814" s="43" t="s">
        <v>21</v>
      </c>
      <c r="K814" s="3" t="str">
        <f>IF(COUNTIF(F$2:F814,F814)&gt;1,"Duplicated, has appeared above","")</f>
        <v>Duplicated, has appeared above</v>
      </c>
      <c r="L814" s="3" t="str">
        <f t="shared" si="72"/>
        <v/>
      </c>
      <c r="M814" s="3" t="str">
        <f t="shared" si="73"/>
        <v/>
      </c>
      <c r="N814" s="3" t="str">
        <f t="shared" si="74"/>
        <v/>
      </c>
      <c r="O814" s="3" t="str">
        <f t="shared" si="75"/>
        <v/>
      </c>
      <c r="P814" s="3" t="str">
        <f t="shared" si="76"/>
        <v/>
      </c>
    </row>
    <row r="815" spans="1:16" ht="56.25" x14ac:dyDescent="0.2">
      <c r="A815" s="3">
        <f t="shared" si="77"/>
        <v>814</v>
      </c>
      <c r="C815" s="3" t="s">
        <v>2675</v>
      </c>
      <c r="E815" s="71" t="s">
        <v>3074</v>
      </c>
      <c r="F815" s="71" t="s">
        <v>3075</v>
      </c>
      <c r="G815" s="48" t="s">
        <v>2689</v>
      </c>
      <c r="H815" s="59" t="s">
        <v>2690</v>
      </c>
      <c r="I815" s="3" t="s">
        <v>2907</v>
      </c>
      <c r="J815" s="43" t="s">
        <v>21</v>
      </c>
      <c r="K815" s="3" t="str">
        <f>IF(COUNTIF(F$2:F815,F815)&gt;1,"Duplicated, has appeared above","")</f>
        <v/>
      </c>
      <c r="L815" s="3">
        <f t="shared" si="72"/>
        <v>1</v>
      </c>
      <c r="M815" s="3">
        <f t="shared" si="73"/>
        <v>0</v>
      </c>
      <c r="N815" s="3">
        <f t="shared" si="74"/>
        <v>0</v>
      </c>
      <c r="O815" s="3">
        <f t="shared" si="75"/>
        <v>0</v>
      </c>
      <c r="P815" s="3">
        <f t="shared" si="76"/>
        <v>0</v>
      </c>
    </row>
    <row r="816" spans="1:16" ht="40.5" x14ac:dyDescent="0.2">
      <c r="A816" s="3">
        <f t="shared" si="77"/>
        <v>815</v>
      </c>
      <c r="C816" s="3" t="s">
        <v>2675</v>
      </c>
      <c r="E816" s="71" t="s">
        <v>3076</v>
      </c>
      <c r="F816" s="71" t="s">
        <v>2733</v>
      </c>
      <c r="G816" s="48" t="s">
        <v>2734</v>
      </c>
      <c r="H816" s="59" t="s">
        <v>3077</v>
      </c>
      <c r="I816" s="3" t="s">
        <v>2807</v>
      </c>
      <c r="J816" s="43" t="s">
        <v>21</v>
      </c>
      <c r="K816" s="3" t="str">
        <f>IF(COUNTIF(F$2:F816,F816)&gt;1,"Duplicated, has appeared above","")</f>
        <v>Duplicated, has appeared above</v>
      </c>
      <c r="L816" s="3" t="str">
        <f t="shared" si="72"/>
        <v/>
      </c>
      <c r="M816" s="3" t="str">
        <f t="shared" si="73"/>
        <v/>
      </c>
      <c r="N816" s="3" t="str">
        <f t="shared" si="74"/>
        <v/>
      </c>
      <c r="O816" s="3" t="str">
        <f t="shared" si="75"/>
        <v/>
      </c>
      <c r="P816" s="3" t="str">
        <f t="shared" si="76"/>
        <v/>
      </c>
    </row>
    <row r="817" spans="1:16" x14ac:dyDescent="0.2">
      <c r="A817" s="3">
        <f t="shared" si="77"/>
        <v>816</v>
      </c>
      <c r="C817" s="3" t="s">
        <v>2675</v>
      </c>
      <c r="E817" s="71" t="s">
        <v>3078</v>
      </c>
      <c r="F817" s="71" t="s">
        <v>3079</v>
      </c>
      <c r="G817" s="48" t="s">
        <v>2912</v>
      </c>
      <c r="H817" s="59" t="s">
        <v>2913</v>
      </c>
      <c r="I817" s="3" t="s">
        <v>2914</v>
      </c>
      <c r="J817" s="43" t="s">
        <v>21</v>
      </c>
      <c r="K817" s="3" t="str">
        <f>IF(COUNTIF(F$2:F817,F817)&gt;1,"Duplicated, has appeared above","")</f>
        <v>Duplicated, has appeared above</v>
      </c>
      <c r="L817" s="3" t="str">
        <f t="shared" si="72"/>
        <v/>
      </c>
      <c r="M817" s="3" t="str">
        <f t="shared" si="73"/>
        <v/>
      </c>
      <c r="N817" s="3" t="str">
        <f t="shared" si="74"/>
        <v/>
      </c>
      <c r="O817" s="3" t="str">
        <f t="shared" si="75"/>
        <v/>
      </c>
      <c r="P817" s="3" t="str">
        <f t="shared" si="76"/>
        <v/>
      </c>
    </row>
    <row r="818" spans="1:16" s="71" customFormat="1" x14ac:dyDescent="0.2">
      <c r="A818" s="71">
        <f t="shared" si="77"/>
        <v>817</v>
      </c>
      <c r="C818" s="71" t="s">
        <v>2675</v>
      </c>
      <c r="E818" s="71" t="s">
        <v>3080</v>
      </c>
      <c r="F818" s="71" t="s">
        <v>3081</v>
      </c>
      <c r="G818" s="72" t="s">
        <v>2699</v>
      </c>
      <c r="H818" s="73" t="s">
        <v>2700</v>
      </c>
      <c r="I818" s="71" t="s">
        <v>2701</v>
      </c>
      <c r="J818" s="74" t="s">
        <v>21</v>
      </c>
      <c r="K818" s="71" t="str">
        <f>IF(COUNTIF(F$2:F818,F818)&gt;1,"Duplicated, has appeared above","")</f>
        <v>Duplicated, has appeared above</v>
      </c>
      <c r="L818" s="71" t="str">
        <f t="shared" si="72"/>
        <v/>
      </c>
      <c r="M818" s="3" t="str">
        <f t="shared" si="73"/>
        <v/>
      </c>
      <c r="N818" s="3" t="str">
        <f t="shared" si="74"/>
        <v/>
      </c>
      <c r="O818" s="3" t="str">
        <f t="shared" si="75"/>
        <v/>
      </c>
      <c r="P818" s="3" t="str">
        <f t="shared" si="76"/>
        <v/>
      </c>
    </row>
    <row r="819" spans="1:16" ht="37.5" x14ac:dyDescent="0.2">
      <c r="A819" s="3">
        <f t="shared" si="77"/>
        <v>818</v>
      </c>
      <c r="C819" s="3" t="s">
        <v>2675</v>
      </c>
      <c r="E819" s="71" t="s">
        <v>2737</v>
      </c>
      <c r="F819" s="71" t="s">
        <v>3082</v>
      </c>
      <c r="G819" s="48" t="s">
        <v>2739</v>
      </c>
      <c r="H819" s="59" t="s">
        <v>3083</v>
      </c>
      <c r="I819" s="3" t="s">
        <v>2813</v>
      </c>
      <c r="J819" s="43" t="s">
        <v>21</v>
      </c>
      <c r="K819" s="3" t="str">
        <f>IF(COUNTIF(F$2:F819,F819)&gt;1,"Duplicated, has appeared above","")</f>
        <v>Duplicated, has appeared above</v>
      </c>
      <c r="L819" s="3" t="str">
        <f t="shared" si="72"/>
        <v/>
      </c>
      <c r="M819" s="3" t="str">
        <f t="shared" si="73"/>
        <v/>
      </c>
      <c r="N819" s="3" t="str">
        <f t="shared" si="74"/>
        <v/>
      </c>
      <c r="O819" s="3" t="str">
        <f t="shared" si="75"/>
        <v/>
      </c>
      <c r="P819" s="3" t="str">
        <f t="shared" si="76"/>
        <v/>
      </c>
    </row>
    <row r="820" spans="1:16" ht="37.5" x14ac:dyDescent="0.2">
      <c r="A820" s="3">
        <f t="shared" si="77"/>
        <v>819</v>
      </c>
      <c r="C820" s="3" t="s">
        <v>2675</v>
      </c>
      <c r="E820" s="71" t="s">
        <v>3084</v>
      </c>
      <c r="F820" s="71" t="s">
        <v>3085</v>
      </c>
      <c r="G820" s="48" t="s">
        <v>2704</v>
      </c>
      <c r="H820" s="59" t="s">
        <v>2705</v>
      </c>
      <c r="I820" s="3" t="s">
        <v>2706</v>
      </c>
      <c r="J820" s="43" t="s">
        <v>21</v>
      </c>
      <c r="K820" s="3" t="str">
        <f>IF(COUNTIF(F$2:F820,F820)&gt;1,"Duplicated, has appeared above","")</f>
        <v>Duplicated, has appeared above</v>
      </c>
      <c r="L820" s="3" t="str">
        <f t="shared" si="72"/>
        <v/>
      </c>
      <c r="M820" s="3" t="str">
        <f t="shared" si="73"/>
        <v/>
      </c>
      <c r="N820" s="3" t="str">
        <f t="shared" si="74"/>
        <v/>
      </c>
      <c r="O820" s="3" t="str">
        <f t="shared" si="75"/>
        <v/>
      </c>
      <c r="P820" s="3" t="str">
        <f t="shared" si="76"/>
        <v/>
      </c>
    </row>
    <row r="821" spans="1:16" ht="40.5" x14ac:dyDescent="0.2">
      <c r="A821" s="3">
        <f t="shared" si="77"/>
        <v>820</v>
      </c>
      <c r="C821" s="3" t="s">
        <v>2675</v>
      </c>
      <c r="E821" s="71" t="s">
        <v>3086</v>
      </c>
      <c r="F821" s="71" t="s">
        <v>3087</v>
      </c>
      <c r="G821" s="48" t="s">
        <v>3088</v>
      </c>
      <c r="H821" s="59" t="s">
        <v>3089</v>
      </c>
      <c r="I821" s="3" t="s">
        <v>3090</v>
      </c>
      <c r="J821" s="43" t="s">
        <v>21</v>
      </c>
      <c r="K821" s="3" t="str">
        <f>IF(COUNTIF(F$2:F821,F821)&gt;1,"Duplicated, has appeared above","")</f>
        <v/>
      </c>
      <c r="L821" s="3">
        <f t="shared" si="72"/>
        <v>7</v>
      </c>
      <c r="M821" s="3">
        <f t="shared" si="73"/>
        <v>0</v>
      </c>
      <c r="N821" s="3">
        <f t="shared" si="74"/>
        <v>0</v>
      </c>
      <c r="O821" s="3">
        <f t="shared" si="75"/>
        <v>0</v>
      </c>
      <c r="P821" s="3">
        <f t="shared" si="76"/>
        <v>0</v>
      </c>
    </row>
    <row r="822" spans="1:16" ht="75" x14ac:dyDescent="0.2">
      <c r="A822" s="3">
        <f t="shared" si="77"/>
        <v>821</v>
      </c>
      <c r="C822" s="3" t="s">
        <v>2675</v>
      </c>
      <c r="E822" s="71" t="s">
        <v>3091</v>
      </c>
      <c r="F822" s="71" t="s">
        <v>3092</v>
      </c>
      <c r="G822" s="48" t="s">
        <v>3093</v>
      </c>
      <c r="H822" s="59" t="s">
        <v>3094</v>
      </c>
      <c r="I822" s="3" t="s">
        <v>3095</v>
      </c>
      <c r="J822" s="43" t="s">
        <v>21</v>
      </c>
      <c r="K822" s="3" t="str">
        <f>IF(COUNTIF(F$2:F822,F822)&gt;1,"Duplicated, has appeared above","")</f>
        <v/>
      </c>
      <c r="L822" s="3">
        <f t="shared" si="72"/>
        <v>12</v>
      </c>
      <c r="M822" s="3">
        <f t="shared" si="73"/>
        <v>0</v>
      </c>
      <c r="N822" s="3">
        <f t="shared" si="74"/>
        <v>0</v>
      </c>
      <c r="O822" s="3">
        <f t="shared" si="75"/>
        <v>0</v>
      </c>
      <c r="P822" s="3">
        <f t="shared" si="76"/>
        <v>0</v>
      </c>
    </row>
    <row r="823" spans="1:16" ht="56.25" x14ac:dyDescent="0.2">
      <c r="A823" s="3">
        <f t="shared" si="77"/>
        <v>822</v>
      </c>
      <c r="C823" s="3" t="s">
        <v>2675</v>
      </c>
      <c r="E823" s="71" t="s">
        <v>3096</v>
      </c>
      <c r="F823" s="71" t="s">
        <v>3097</v>
      </c>
      <c r="G823" s="48" t="s">
        <v>3098</v>
      </c>
      <c r="H823" s="59" t="s">
        <v>3099</v>
      </c>
      <c r="I823" s="3" t="s">
        <v>3100</v>
      </c>
      <c r="J823" s="43" t="s">
        <v>21</v>
      </c>
      <c r="K823" s="3" t="str">
        <f>IF(COUNTIF(F$2:F823,F823)&gt;1,"Duplicated, has appeared above","")</f>
        <v/>
      </c>
      <c r="L823" s="3">
        <f t="shared" si="72"/>
        <v>8</v>
      </c>
      <c r="M823" s="3">
        <f t="shared" si="73"/>
        <v>0</v>
      </c>
      <c r="N823" s="3">
        <f t="shared" si="74"/>
        <v>0</v>
      </c>
      <c r="O823" s="3">
        <f t="shared" si="75"/>
        <v>0</v>
      </c>
      <c r="P823" s="3">
        <f t="shared" si="76"/>
        <v>0</v>
      </c>
    </row>
    <row r="824" spans="1:16" x14ac:dyDescent="0.2">
      <c r="A824" s="3">
        <f t="shared" si="77"/>
        <v>823</v>
      </c>
      <c r="D824" s="3" t="s">
        <v>3101</v>
      </c>
      <c r="E824" s="3" t="s">
        <v>3102</v>
      </c>
      <c r="F824" s="3" t="s">
        <v>3103</v>
      </c>
      <c r="G824" s="48" t="s">
        <v>2127</v>
      </c>
      <c r="H824" s="59" t="s">
        <v>2127</v>
      </c>
      <c r="I824" s="3" t="s">
        <v>2128</v>
      </c>
      <c r="J824" s="43" t="s">
        <v>21</v>
      </c>
      <c r="K824" s="3" t="str">
        <f>IF(COUNTIF(F$2:F824,F824)&gt;1,"Duplicated, has appeared above","")</f>
        <v>Duplicated, has appeared above</v>
      </c>
      <c r="L824" s="3" t="str">
        <f t="shared" si="72"/>
        <v/>
      </c>
      <c r="M824" s="3" t="str">
        <f t="shared" si="73"/>
        <v/>
      </c>
      <c r="N824" s="3" t="str">
        <f t="shared" si="74"/>
        <v/>
      </c>
      <c r="O824" s="3" t="str">
        <f t="shared" si="75"/>
        <v/>
      </c>
      <c r="P824" s="3" t="str">
        <f t="shared" si="76"/>
        <v/>
      </c>
    </row>
    <row r="825" spans="1:16" x14ac:dyDescent="0.2">
      <c r="A825" s="3">
        <f t="shared" si="77"/>
        <v>824</v>
      </c>
      <c r="D825"/>
      <c r="E825" s="3" t="s">
        <v>3104</v>
      </c>
      <c r="F825" s="3" t="s">
        <v>3105</v>
      </c>
      <c r="G825" s="48" t="s">
        <v>3106</v>
      </c>
      <c r="H825" s="59" t="s">
        <v>2132</v>
      </c>
      <c r="I825" s="3" t="s">
        <v>2133</v>
      </c>
      <c r="J825" s="43" t="s">
        <v>21</v>
      </c>
      <c r="K825" s="3" t="str">
        <f>IF(COUNTIF(F$2:F825,F825)&gt;1,"Duplicated, has appeared above","")</f>
        <v>Duplicated, has appeared above</v>
      </c>
      <c r="L825" s="3" t="str">
        <f t="shared" si="72"/>
        <v/>
      </c>
      <c r="M825" s="3" t="str">
        <f t="shared" si="73"/>
        <v/>
      </c>
      <c r="N825" s="3" t="str">
        <f t="shared" si="74"/>
        <v/>
      </c>
      <c r="O825" s="3" t="str">
        <f t="shared" si="75"/>
        <v/>
      </c>
      <c r="P825" s="3" t="str">
        <f t="shared" si="76"/>
        <v/>
      </c>
    </row>
    <row r="826" spans="1:16" x14ac:dyDescent="0.2">
      <c r="A826" s="3">
        <f t="shared" si="77"/>
        <v>825</v>
      </c>
      <c r="D826"/>
      <c r="E826" s="3" t="s">
        <v>3107</v>
      </c>
      <c r="F826" s="3" t="s">
        <v>3108</v>
      </c>
      <c r="G826" s="48" t="s">
        <v>2136</v>
      </c>
      <c r="H826" s="59" t="s">
        <v>2136</v>
      </c>
      <c r="I826" s="3" t="s">
        <v>2137</v>
      </c>
      <c r="J826" s="43" t="s">
        <v>21</v>
      </c>
      <c r="K826" s="3" t="str">
        <f>IF(COUNTIF(F$2:F826,F826)&gt;1,"Duplicated, has appeared above","")</f>
        <v>Duplicated, has appeared above</v>
      </c>
      <c r="L826" s="3" t="str">
        <f t="shared" si="72"/>
        <v/>
      </c>
      <c r="M826" s="3" t="str">
        <f t="shared" si="73"/>
        <v/>
      </c>
      <c r="N826" s="3" t="str">
        <f t="shared" si="74"/>
        <v/>
      </c>
      <c r="O826" s="3" t="str">
        <f t="shared" si="75"/>
        <v/>
      </c>
      <c r="P826" s="3" t="str">
        <f t="shared" si="76"/>
        <v/>
      </c>
    </row>
    <row r="827" spans="1:16" ht="37.5" x14ac:dyDescent="0.2">
      <c r="A827" s="3">
        <f t="shared" si="77"/>
        <v>826</v>
      </c>
      <c r="D827"/>
      <c r="E827" s="3" t="s">
        <v>3109</v>
      </c>
      <c r="F827" s="3" t="s">
        <v>3110</v>
      </c>
      <c r="G827" s="48" t="s">
        <v>2140</v>
      </c>
      <c r="H827" s="59" t="s">
        <v>2141</v>
      </c>
      <c r="I827" s="3" t="s">
        <v>3111</v>
      </c>
      <c r="J827" s="43" t="s">
        <v>21</v>
      </c>
      <c r="K827" s="3" t="str">
        <f>IF(COUNTIF(F$2:F827,F827)&gt;1,"Duplicated, has appeared above","")</f>
        <v>Duplicated, has appeared above</v>
      </c>
      <c r="L827" s="3" t="str">
        <f t="shared" si="72"/>
        <v/>
      </c>
      <c r="M827" s="3" t="str">
        <f t="shared" si="73"/>
        <v/>
      </c>
      <c r="N827" s="3" t="str">
        <f t="shared" si="74"/>
        <v/>
      </c>
      <c r="O827" s="3" t="str">
        <f t="shared" si="75"/>
        <v/>
      </c>
      <c r="P827" s="3" t="str">
        <f t="shared" si="76"/>
        <v/>
      </c>
    </row>
    <row r="828" spans="1:16" x14ac:dyDescent="0.2">
      <c r="A828" s="3">
        <f t="shared" si="77"/>
        <v>827</v>
      </c>
      <c r="D828" s="3" t="s">
        <v>3112</v>
      </c>
      <c r="E828" s="3" t="s">
        <v>3113</v>
      </c>
      <c r="F828" s="3" t="s">
        <v>3114</v>
      </c>
      <c r="G828" s="48" t="s">
        <v>3115</v>
      </c>
      <c r="H828" s="59" t="s">
        <v>3115</v>
      </c>
      <c r="I828" s="3" t="s">
        <v>3116</v>
      </c>
      <c r="J828" s="43" t="s">
        <v>21</v>
      </c>
      <c r="K828" s="3" t="str">
        <f>IF(COUNTIF(F$2:F828,F828)&gt;1,"Duplicated, has appeared above","")</f>
        <v/>
      </c>
      <c r="L828" s="3">
        <f t="shared" si="72"/>
        <v>1</v>
      </c>
      <c r="M828" s="3">
        <f t="shared" si="73"/>
        <v>0</v>
      </c>
      <c r="N828" s="3">
        <f t="shared" si="74"/>
        <v>0</v>
      </c>
      <c r="O828" s="3">
        <f t="shared" si="75"/>
        <v>0</v>
      </c>
      <c r="P828" s="3">
        <f t="shared" si="76"/>
        <v>0</v>
      </c>
    </row>
    <row r="829" spans="1:16" x14ac:dyDescent="0.2">
      <c r="A829" s="3">
        <f t="shared" si="77"/>
        <v>828</v>
      </c>
      <c r="E829" s="3" t="s">
        <v>3117</v>
      </c>
      <c r="F829" s="3" t="s">
        <v>3118</v>
      </c>
      <c r="G829" s="48" t="s">
        <v>3119</v>
      </c>
      <c r="H829" s="59" t="s">
        <v>3119</v>
      </c>
      <c r="I829" s="3" t="s">
        <v>3120</v>
      </c>
      <c r="J829" s="43" t="s">
        <v>21</v>
      </c>
      <c r="K829" s="3" t="str">
        <f>IF(COUNTIF(F$2:F829,F829)&gt;1,"Duplicated, has appeared above","")</f>
        <v/>
      </c>
      <c r="L829" s="3">
        <f t="shared" si="72"/>
        <v>1</v>
      </c>
      <c r="M829" s="3">
        <f t="shared" si="73"/>
        <v>0</v>
      </c>
      <c r="N829" s="3">
        <f t="shared" si="74"/>
        <v>0</v>
      </c>
      <c r="O829" s="3">
        <f t="shared" si="75"/>
        <v>0</v>
      </c>
      <c r="P829" s="3">
        <f t="shared" si="76"/>
        <v>0</v>
      </c>
    </row>
    <row r="830" spans="1:16" x14ac:dyDescent="0.2">
      <c r="A830" s="3">
        <f t="shared" si="77"/>
        <v>829</v>
      </c>
      <c r="E830" s="3" t="s">
        <v>3121</v>
      </c>
      <c r="F830" s="3" t="s">
        <v>3122</v>
      </c>
      <c r="G830" s="48" t="s">
        <v>3123</v>
      </c>
      <c r="H830" s="59" t="s">
        <v>3123</v>
      </c>
      <c r="I830" s="3" t="s">
        <v>3124</v>
      </c>
      <c r="J830" s="43" t="s">
        <v>21</v>
      </c>
      <c r="K830" s="3" t="str">
        <f>IF(COUNTIF(F$2:F830,F830)&gt;1,"Duplicated, has appeared above","")</f>
        <v/>
      </c>
      <c r="L830" s="3">
        <f t="shared" si="72"/>
        <v>1</v>
      </c>
      <c r="M830" s="3">
        <f t="shared" si="73"/>
        <v>0</v>
      </c>
      <c r="N830" s="3">
        <f t="shared" si="74"/>
        <v>0</v>
      </c>
      <c r="O830" s="3">
        <f t="shared" si="75"/>
        <v>0</v>
      </c>
      <c r="P830" s="3">
        <f t="shared" si="76"/>
        <v>0</v>
      </c>
    </row>
    <row r="831" spans="1:16" x14ac:dyDescent="0.3">
      <c r="A831" s="3">
        <f t="shared" si="77"/>
        <v>830</v>
      </c>
      <c r="E831" s="3" t="s">
        <v>3125</v>
      </c>
      <c r="F831" s="13" t="s">
        <v>3126</v>
      </c>
      <c r="G831" s="48" t="s">
        <v>3127</v>
      </c>
      <c r="H831" s="59" t="s">
        <v>3127</v>
      </c>
      <c r="I831" s="3" t="s">
        <v>3128</v>
      </c>
      <c r="J831" s="43" t="s">
        <v>21</v>
      </c>
      <c r="K831" s="3" t="str">
        <f>IF(COUNTIF(F$2:F831,F831)&gt;1,"Duplicated, has appeared above","")</f>
        <v/>
      </c>
      <c r="L831" s="3">
        <f t="shared" si="72"/>
        <v>1</v>
      </c>
      <c r="M831" s="3">
        <f t="shared" si="73"/>
        <v>0</v>
      </c>
      <c r="N831" s="3">
        <f t="shared" si="74"/>
        <v>0</v>
      </c>
      <c r="O831" s="3">
        <f t="shared" si="75"/>
        <v>0</v>
      </c>
      <c r="P831" s="3">
        <f t="shared" si="76"/>
        <v>0</v>
      </c>
    </row>
    <row r="832" spans="1:16" x14ac:dyDescent="0.3">
      <c r="A832" s="3">
        <f t="shared" si="77"/>
        <v>831</v>
      </c>
      <c r="E832" s="3" t="s">
        <v>3129</v>
      </c>
      <c r="F832" s="13" t="s">
        <v>3130</v>
      </c>
      <c r="G832" s="48" t="s">
        <v>3131</v>
      </c>
      <c r="H832" s="59" t="s">
        <v>3131</v>
      </c>
      <c r="I832" s="3" t="s">
        <v>3132</v>
      </c>
      <c r="J832" s="43" t="s">
        <v>21</v>
      </c>
      <c r="K832" s="3" t="str">
        <f>IF(COUNTIF(F$2:F832,F832)&gt;1,"Duplicated, has appeared above","")</f>
        <v/>
      </c>
      <c r="L832" s="3">
        <f t="shared" si="72"/>
        <v>1</v>
      </c>
      <c r="M832" s="3">
        <f t="shared" si="73"/>
        <v>0</v>
      </c>
      <c r="N832" s="3">
        <f t="shared" si="74"/>
        <v>0</v>
      </c>
      <c r="O832" s="3">
        <f t="shared" si="75"/>
        <v>0</v>
      </c>
      <c r="P832" s="3">
        <f t="shared" si="76"/>
        <v>0</v>
      </c>
    </row>
    <row r="833" spans="1:16" x14ac:dyDescent="0.2">
      <c r="A833" s="3">
        <f t="shared" si="77"/>
        <v>832</v>
      </c>
      <c r="E833" s="3" t="s">
        <v>3133</v>
      </c>
      <c r="F833" s="3" t="s">
        <v>3134</v>
      </c>
      <c r="G833" s="48" t="s">
        <v>3135</v>
      </c>
      <c r="H833" s="59" t="s">
        <v>3135</v>
      </c>
      <c r="I833" s="3" t="s">
        <v>3136</v>
      </c>
      <c r="J833" s="43" t="s">
        <v>21</v>
      </c>
      <c r="K833" s="3" t="str">
        <f>IF(COUNTIF(F$2:F833,F833)&gt;1,"Duplicated, has appeared above","")</f>
        <v/>
      </c>
      <c r="L833" s="3">
        <f t="shared" si="72"/>
        <v>1</v>
      </c>
      <c r="M833" s="3">
        <f t="shared" si="73"/>
        <v>0</v>
      </c>
      <c r="N833" s="3">
        <f t="shared" si="74"/>
        <v>0</v>
      </c>
      <c r="O833" s="3">
        <f t="shared" si="75"/>
        <v>0</v>
      </c>
      <c r="P833" s="3">
        <f t="shared" si="76"/>
        <v>0</v>
      </c>
    </row>
    <row r="834" spans="1:16" x14ac:dyDescent="0.2">
      <c r="A834" s="3">
        <f t="shared" si="77"/>
        <v>833</v>
      </c>
      <c r="E834" s="3" t="s">
        <v>3137</v>
      </c>
      <c r="F834" s="3" t="s">
        <v>3138</v>
      </c>
      <c r="G834" s="48" t="s">
        <v>3139</v>
      </c>
      <c r="H834" s="59" t="s">
        <v>3139</v>
      </c>
      <c r="I834" s="3" t="s">
        <v>3140</v>
      </c>
      <c r="J834" s="43" t="s">
        <v>21</v>
      </c>
      <c r="K834" s="3" t="str">
        <f>IF(COUNTIF(F$2:F834,F834)&gt;1,"Duplicated, has appeared above","")</f>
        <v/>
      </c>
      <c r="L834" s="3">
        <f t="shared" ref="L834:L897" si="78">IF(OR(LEN(TRIM(F834))=0,LEN(TRIM(K834))&gt;0),"",LEN(TRIM(F834))-LEN(SUBSTITUTE(SUBSTITUTE(SUBSTITUTE(SUBSTITUTE(SUBSTITUTE(TRIM(F834)," ",""),"!",""),",",""),".",""),"?",""))+1)</f>
        <v>1</v>
      </c>
      <c r="M834" s="3">
        <f t="shared" ref="M834:M897" si="79">IF(LEN(L834)&gt;0,IF(LEN(TRIM(G834))=0,VALUE(L834),0)*0.65,"")</f>
        <v>0</v>
      </c>
      <c r="N834" s="3">
        <f t="shared" ref="N834:N897" si="80">IF(LEN(L834)&gt;0,IF(LEN(TRIM(H834))=0,VALUE(L834),0)*0.75,"")</f>
        <v>0</v>
      </c>
      <c r="O834" s="3">
        <f t="shared" ref="O834:O897" si="81">IF(LEN(L834)&gt;0,IF(LEN(TRIM(I834))=0,VALUE(L834),0)*0.85,"")</f>
        <v>0</v>
      </c>
      <c r="P834" s="3">
        <f t="shared" ref="P834:P897" si="82">IF(LEN(L834)&gt;0,M834+N834+O834,"")</f>
        <v>0</v>
      </c>
    </row>
    <row r="835" spans="1:16" x14ac:dyDescent="0.2">
      <c r="A835" s="3">
        <f t="shared" ref="A835:A898" si="83">1+A834</f>
        <v>834</v>
      </c>
      <c r="E835" s="3" t="s">
        <v>3141</v>
      </c>
      <c r="F835" s="3" t="s">
        <v>3142</v>
      </c>
      <c r="G835" s="48" t="s">
        <v>3143</v>
      </c>
      <c r="H835" s="59" t="s">
        <v>3143</v>
      </c>
      <c r="I835" s="3" t="s">
        <v>3144</v>
      </c>
      <c r="J835" s="43" t="s">
        <v>21</v>
      </c>
      <c r="K835" s="3" t="str">
        <f>IF(COUNTIF(F$2:F835,F835)&gt;1,"Duplicated, has appeared above","")</f>
        <v/>
      </c>
      <c r="L835" s="3">
        <f t="shared" si="78"/>
        <v>1</v>
      </c>
      <c r="M835" s="3">
        <f t="shared" si="79"/>
        <v>0</v>
      </c>
      <c r="N835" s="3">
        <f t="shared" si="80"/>
        <v>0</v>
      </c>
      <c r="O835" s="3">
        <f t="shared" si="81"/>
        <v>0</v>
      </c>
      <c r="P835" s="3">
        <f t="shared" si="82"/>
        <v>0</v>
      </c>
    </row>
    <row r="836" spans="1:16" x14ac:dyDescent="0.2">
      <c r="A836" s="3">
        <f t="shared" si="83"/>
        <v>835</v>
      </c>
      <c r="E836" s="3" t="s">
        <v>3145</v>
      </c>
      <c r="F836" s="3" t="s">
        <v>3146</v>
      </c>
      <c r="G836" s="48" t="s">
        <v>3147</v>
      </c>
      <c r="H836" s="59" t="s">
        <v>3147</v>
      </c>
      <c r="I836" s="3" t="s">
        <v>3148</v>
      </c>
      <c r="J836" s="43" t="s">
        <v>21</v>
      </c>
      <c r="K836" s="3" t="str">
        <f>IF(COUNTIF(F$2:F836,F836)&gt;1,"Duplicated, has appeared above","")</f>
        <v/>
      </c>
      <c r="L836" s="3">
        <f t="shared" si="78"/>
        <v>1</v>
      </c>
      <c r="M836" s="3">
        <f t="shared" si="79"/>
        <v>0</v>
      </c>
      <c r="N836" s="3">
        <f t="shared" si="80"/>
        <v>0</v>
      </c>
      <c r="O836" s="3">
        <f t="shared" si="81"/>
        <v>0</v>
      </c>
      <c r="P836" s="3">
        <f t="shared" si="82"/>
        <v>0</v>
      </c>
    </row>
    <row r="837" spans="1:16" x14ac:dyDescent="0.2">
      <c r="A837" s="3">
        <f t="shared" si="83"/>
        <v>836</v>
      </c>
      <c r="E837" s="3" t="s">
        <v>3149</v>
      </c>
      <c r="F837" s="3" t="s">
        <v>3150</v>
      </c>
      <c r="G837" s="48" t="s">
        <v>3151</v>
      </c>
      <c r="H837" s="59" t="s">
        <v>3151</v>
      </c>
      <c r="I837" s="3" t="s">
        <v>3152</v>
      </c>
      <c r="J837" s="43" t="s">
        <v>21</v>
      </c>
      <c r="K837" s="3" t="str">
        <f>IF(COUNTIF(F$2:F837,F837)&gt;1,"Duplicated, has appeared above","")</f>
        <v/>
      </c>
      <c r="L837" s="3">
        <f t="shared" si="78"/>
        <v>1</v>
      </c>
      <c r="M837" s="3">
        <f t="shared" si="79"/>
        <v>0</v>
      </c>
      <c r="N837" s="3">
        <f t="shared" si="80"/>
        <v>0</v>
      </c>
      <c r="O837" s="3">
        <f t="shared" si="81"/>
        <v>0</v>
      </c>
      <c r="P837" s="3">
        <f t="shared" si="82"/>
        <v>0</v>
      </c>
    </row>
    <row r="838" spans="1:16" x14ac:dyDescent="0.2">
      <c r="A838" s="3">
        <f t="shared" si="83"/>
        <v>837</v>
      </c>
      <c r="E838" s="3" t="s">
        <v>3153</v>
      </c>
      <c r="F838" s="3" t="s">
        <v>3154</v>
      </c>
      <c r="G838" s="48" t="s">
        <v>3155</v>
      </c>
      <c r="H838" s="59" t="s">
        <v>3155</v>
      </c>
      <c r="I838" s="3" t="s">
        <v>3156</v>
      </c>
      <c r="J838" s="43" t="s">
        <v>21</v>
      </c>
      <c r="K838" s="3" t="str">
        <f>IF(COUNTIF(F$2:F838,F838)&gt;1,"Duplicated, has appeared above","")</f>
        <v/>
      </c>
      <c r="L838" s="3">
        <f t="shared" si="78"/>
        <v>1</v>
      </c>
      <c r="M838" s="3">
        <f t="shared" si="79"/>
        <v>0</v>
      </c>
      <c r="N838" s="3">
        <f t="shared" si="80"/>
        <v>0</v>
      </c>
      <c r="O838" s="3">
        <f t="shared" si="81"/>
        <v>0</v>
      </c>
      <c r="P838" s="3">
        <f t="shared" si="82"/>
        <v>0</v>
      </c>
    </row>
    <row r="839" spans="1:16" x14ac:dyDescent="0.2">
      <c r="A839" s="3">
        <f t="shared" si="83"/>
        <v>838</v>
      </c>
      <c r="E839" s="3" t="s">
        <v>3157</v>
      </c>
      <c r="F839" s="3" t="s">
        <v>3158</v>
      </c>
      <c r="G839" s="48" t="s">
        <v>3159</v>
      </c>
      <c r="H839" s="59" t="s">
        <v>3159</v>
      </c>
      <c r="I839" s="3" t="s">
        <v>3160</v>
      </c>
      <c r="J839" s="43" t="s">
        <v>21</v>
      </c>
      <c r="K839" s="3" t="str">
        <f>IF(COUNTIF(F$2:F839,F839)&gt;1,"Duplicated, has appeared above","")</f>
        <v/>
      </c>
      <c r="L839" s="3">
        <f t="shared" si="78"/>
        <v>1</v>
      </c>
      <c r="M839" s="3">
        <f t="shared" si="79"/>
        <v>0</v>
      </c>
      <c r="N839" s="3">
        <f t="shared" si="80"/>
        <v>0</v>
      </c>
      <c r="O839" s="3">
        <f t="shared" si="81"/>
        <v>0</v>
      </c>
      <c r="P839" s="3">
        <f t="shared" si="82"/>
        <v>0</v>
      </c>
    </row>
    <row r="840" spans="1:16" x14ac:dyDescent="0.2">
      <c r="A840" s="3">
        <f t="shared" si="83"/>
        <v>839</v>
      </c>
      <c r="E840" s="3" t="s">
        <v>3161</v>
      </c>
      <c r="F840" s="3" t="s">
        <v>3162</v>
      </c>
      <c r="G840" s="48" t="s">
        <v>3115</v>
      </c>
      <c r="H840" s="59" t="s">
        <v>3115</v>
      </c>
      <c r="I840" s="3" t="s">
        <v>3116</v>
      </c>
      <c r="J840" s="43" t="s">
        <v>21</v>
      </c>
      <c r="K840" s="3" t="str">
        <f>IF(COUNTIF(F$2:F840,F840)&gt;1,"Duplicated, has appeared above","")</f>
        <v/>
      </c>
      <c r="L840" s="3">
        <f t="shared" si="78"/>
        <v>1</v>
      </c>
      <c r="M840" s="3">
        <f t="shared" si="79"/>
        <v>0</v>
      </c>
      <c r="N840" s="3">
        <f t="shared" si="80"/>
        <v>0</v>
      </c>
      <c r="O840" s="3">
        <f t="shared" si="81"/>
        <v>0</v>
      </c>
      <c r="P840" s="3">
        <f t="shared" si="82"/>
        <v>0</v>
      </c>
    </row>
    <row r="841" spans="1:16" x14ac:dyDescent="0.2">
      <c r="A841" s="3">
        <f t="shared" si="83"/>
        <v>840</v>
      </c>
      <c r="E841" s="3" t="s">
        <v>3163</v>
      </c>
      <c r="F841" s="3" t="s">
        <v>3164</v>
      </c>
      <c r="G841" s="48" t="s">
        <v>3119</v>
      </c>
      <c r="H841" s="59" t="s">
        <v>3119</v>
      </c>
      <c r="I841" s="3" t="s">
        <v>3120</v>
      </c>
      <c r="J841" s="43" t="s">
        <v>21</v>
      </c>
      <c r="K841" s="3" t="str">
        <f>IF(COUNTIF(F$2:F841,F841)&gt;1,"Duplicated, has appeared above","")</f>
        <v/>
      </c>
      <c r="L841" s="3">
        <f t="shared" si="78"/>
        <v>1</v>
      </c>
      <c r="M841" s="3">
        <f t="shared" si="79"/>
        <v>0</v>
      </c>
      <c r="N841" s="3">
        <f t="shared" si="80"/>
        <v>0</v>
      </c>
      <c r="O841" s="3">
        <f t="shared" si="81"/>
        <v>0</v>
      </c>
      <c r="P841" s="3">
        <f t="shared" si="82"/>
        <v>0</v>
      </c>
    </row>
    <row r="842" spans="1:16" x14ac:dyDescent="0.2">
      <c r="A842" s="3">
        <f t="shared" si="83"/>
        <v>841</v>
      </c>
      <c r="E842" s="3" t="s">
        <v>3165</v>
      </c>
      <c r="F842" s="3" t="s">
        <v>3166</v>
      </c>
      <c r="G842" s="48" t="s">
        <v>3123</v>
      </c>
      <c r="H842" s="59" t="s">
        <v>3123</v>
      </c>
      <c r="I842" s="3" t="s">
        <v>3124</v>
      </c>
      <c r="J842" s="43" t="s">
        <v>21</v>
      </c>
      <c r="K842" s="3" t="str">
        <f>IF(COUNTIF(F$2:F842,F842)&gt;1,"Duplicated, has appeared above","")</f>
        <v/>
      </c>
      <c r="L842" s="3">
        <f t="shared" si="78"/>
        <v>1</v>
      </c>
      <c r="M842" s="3">
        <f t="shared" si="79"/>
        <v>0</v>
      </c>
      <c r="N842" s="3">
        <f t="shared" si="80"/>
        <v>0</v>
      </c>
      <c r="O842" s="3">
        <f t="shared" si="81"/>
        <v>0</v>
      </c>
      <c r="P842" s="3">
        <f t="shared" si="82"/>
        <v>0</v>
      </c>
    </row>
    <row r="843" spans="1:16" x14ac:dyDescent="0.3">
      <c r="A843" s="3">
        <f t="shared" si="83"/>
        <v>842</v>
      </c>
      <c r="E843" s="3" t="s">
        <v>3167</v>
      </c>
      <c r="F843" s="13" t="s">
        <v>3168</v>
      </c>
      <c r="G843" s="48" t="s">
        <v>3127</v>
      </c>
      <c r="H843" s="59" t="s">
        <v>3127</v>
      </c>
      <c r="I843" s="3" t="s">
        <v>3169</v>
      </c>
      <c r="J843" s="43" t="s">
        <v>21</v>
      </c>
      <c r="K843" s="3" t="str">
        <f>IF(COUNTIF(F$2:F843,F843)&gt;1,"Duplicated, has appeared above","")</f>
        <v/>
      </c>
      <c r="L843" s="3">
        <f t="shared" si="78"/>
        <v>1</v>
      </c>
      <c r="M843" s="3">
        <f t="shared" si="79"/>
        <v>0</v>
      </c>
      <c r="N843" s="3">
        <f t="shared" si="80"/>
        <v>0</v>
      </c>
      <c r="O843" s="3">
        <f t="shared" si="81"/>
        <v>0</v>
      </c>
      <c r="P843" s="3">
        <f t="shared" si="82"/>
        <v>0</v>
      </c>
    </row>
    <row r="844" spans="1:16" x14ac:dyDescent="0.3">
      <c r="A844" s="3">
        <f t="shared" si="83"/>
        <v>843</v>
      </c>
      <c r="E844" s="3" t="s">
        <v>3129</v>
      </c>
      <c r="F844" s="13" t="s">
        <v>3170</v>
      </c>
      <c r="G844" s="48" t="s">
        <v>3131</v>
      </c>
      <c r="H844" s="59" t="s">
        <v>3131</v>
      </c>
      <c r="I844" s="3" t="s">
        <v>3171</v>
      </c>
      <c r="J844" s="43" t="s">
        <v>21</v>
      </c>
      <c r="K844" s="3" t="str">
        <f>IF(COUNTIF(F$2:F844,F844)&gt;1,"Duplicated, has appeared above","")</f>
        <v/>
      </c>
      <c r="L844" s="3">
        <f t="shared" si="78"/>
        <v>1</v>
      </c>
      <c r="M844" s="3">
        <f t="shared" si="79"/>
        <v>0</v>
      </c>
      <c r="N844" s="3">
        <f t="shared" si="80"/>
        <v>0</v>
      </c>
      <c r="O844" s="3">
        <f t="shared" si="81"/>
        <v>0</v>
      </c>
      <c r="P844" s="3">
        <f t="shared" si="82"/>
        <v>0</v>
      </c>
    </row>
    <row r="845" spans="1:16" x14ac:dyDescent="0.2">
      <c r="A845" s="3">
        <f t="shared" si="83"/>
        <v>844</v>
      </c>
      <c r="E845" s="3" t="s">
        <v>3172</v>
      </c>
      <c r="F845" s="3" t="s">
        <v>3173</v>
      </c>
      <c r="G845" s="48" t="s">
        <v>3135</v>
      </c>
      <c r="H845" s="59" t="s">
        <v>3135</v>
      </c>
      <c r="I845" s="3" t="s">
        <v>3136</v>
      </c>
      <c r="J845" s="43" t="s">
        <v>21</v>
      </c>
      <c r="K845" s="3" t="str">
        <f>IF(COUNTIF(F$2:F845,F845)&gt;1,"Duplicated, has appeared above","")</f>
        <v/>
      </c>
      <c r="L845" s="3">
        <f t="shared" si="78"/>
        <v>1</v>
      </c>
      <c r="M845" s="3">
        <f t="shared" si="79"/>
        <v>0</v>
      </c>
      <c r="N845" s="3">
        <f t="shared" si="80"/>
        <v>0</v>
      </c>
      <c r="O845" s="3">
        <f t="shared" si="81"/>
        <v>0</v>
      </c>
      <c r="P845" s="3">
        <f t="shared" si="82"/>
        <v>0</v>
      </c>
    </row>
    <row r="846" spans="1:16" x14ac:dyDescent="0.2">
      <c r="A846" s="3">
        <f t="shared" si="83"/>
        <v>845</v>
      </c>
      <c r="E846" s="3" t="s">
        <v>3174</v>
      </c>
      <c r="F846" s="3" t="s">
        <v>3175</v>
      </c>
      <c r="G846" s="48" t="s">
        <v>3139</v>
      </c>
      <c r="H846" s="59" t="s">
        <v>3139</v>
      </c>
      <c r="I846" s="3" t="s">
        <v>3140</v>
      </c>
      <c r="J846" s="43" t="s">
        <v>21</v>
      </c>
      <c r="K846" s="3" t="str">
        <f>IF(COUNTIF(F$2:F846,F846)&gt;1,"Duplicated, has appeared above","")</f>
        <v/>
      </c>
      <c r="L846" s="3">
        <f t="shared" si="78"/>
        <v>1</v>
      </c>
      <c r="M846" s="3">
        <f t="shared" si="79"/>
        <v>0</v>
      </c>
      <c r="N846" s="3">
        <f t="shared" si="80"/>
        <v>0</v>
      </c>
      <c r="O846" s="3">
        <f t="shared" si="81"/>
        <v>0</v>
      </c>
      <c r="P846" s="3">
        <f t="shared" si="82"/>
        <v>0</v>
      </c>
    </row>
    <row r="847" spans="1:16" x14ac:dyDescent="0.2">
      <c r="A847" s="3">
        <f t="shared" si="83"/>
        <v>846</v>
      </c>
      <c r="E847" s="3" t="s">
        <v>3176</v>
      </c>
      <c r="F847" s="3" t="s">
        <v>3177</v>
      </c>
      <c r="G847" s="48" t="s">
        <v>3143</v>
      </c>
      <c r="H847" s="59" t="s">
        <v>3143</v>
      </c>
      <c r="I847" s="3" t="s">
        <v>3144</v>
      </c>
      <c r="J847" s="43" t="s">
        <v>21</v>
      </c>
      <c r="K847" s="3" t="str">
        <f>IF(COUNTIF(F$2:F847,F847)&gt;1,"Duplicated, has appeared above","")</f>
        <v/>
      </c>
      <c r="L847" s="3">
        <f t="shared" si="78"/>
        <v>1</v>
      </c>
      <c r="M847" s="3">
        <f t="shared" si="79"/>
        <v>0</v>
      </c>
      <c r="N847" s="3">
        <f t="shared" si="80"/>
        <v>0</v>
      </c>
      <c r="O847" s="3">
        <f t="shared" si="81"/>
        <v>0</v>
      </c>
      <c r="P847" s="3">
        <f t="shared" si="82"/>
        <v>0</v>
      </c>
    </row>
    <row r="848" spans="1:16" x14ac:dyDescent="0.2">
      <c r="A848" s="3">
        <f t="shared" si="83"/>
        <v>847</v>
      </c>
      <c r="E848" s="3" t="s">
        <v>3178</v>
      </c>
      <c r="F848" s="3" t="s">
        <v>3179</v>
      </c>
      <c r="G848" s="48" t="s">
        <v>3147</v>
      </c>
      <c r="H848" s="59" t="s">
        <v>3147</v>
      </c>
      <c r="I848" s="3" t="s">
        <v>3148</v>
      </c>
      <c r="J848" s="43" t="s">
        <v>21</v>
      </c>
      <c r="K848" s="3" t="str">
        <f>IF(COUNTIF(F$2:F848,F848)&gt;1,"Duplicated, has appeared above","")</f>
        <v/>
      </c>
      <c r="L848" s="3">
        <f t="shared" si="78"/>
        <v>1</v>
      </c>
      <c r="M848" s="3">
        <f t="shared" si="79"/>
        <v>0</v>
      </c>
      <c r="N848" s="3">
        <f t="shared" si="80"/>
        <v>0</v>
      </c>
      <c r="O848" s="3">
        <f t="shared" si="81"/>
        <v>0</v>
      </c>
      <c r="P848" s="3">
        <f t="shared" si="82"/>
        <v>0</v>
      </c>
    </row>
    <row r="849" spans="1:16" x14ac:dyDescent="0.2">
      <c r="A849" s="3">
        <f t="shared" si="83"/>
        <v>848</v>
      </c>
      <c r="E849" s="3" t="s">
        <v>3180</v>
      </c>
      <c r="F849" s="3" t="s">
        <v>3181</v>
      </c>
      <c r="G849" s="48" t="s">
        <v>3151</v>
      </c>
      <c r="H849" s="59" t="s">
        <v>3151</v>
      </c>
      <c r="I849" s="3" t="s">
        <v>3152</v>
      </c>
      <c r="J849" s="43" t="s">
        <v>21</v>
      </c>
      <c r="K849" s="3" t="str">
        <f>IF(COUNTIF(F$2:F849,F849)&gt;1,"Duplicated, has appeared above","")</f>
        <v/>
      </c>
      <c r="L849" s="3">
        <f t="shared" si="78"/>
        <v>1</v>
      </c>
      <c r="M849" s="3">
        <f t="shared" si="79"/>
        <v>0</v>
      </c>
      <c r="N849" s="3">
        <f t="shared" si="80"/>
        <v>0</v>
      </c>
      <c r="O849" s="3">
        <f t="shared" si="81"/>
        <v>0</v>
      </c>
      <c r="P849" s="3">
        <f t="shared" si="82"/>
        <v>0</v>
      </c>
    </row>
    <row r="850" spans="1:16" x14ac:dyDescent="0.2">
      <c r="A850" s="3">
        <f t="shared" si="83"/>
        <v>849</v>
      </c>
      <c r="E850" s="3" t="s">
        <v>3182</v>
      </c>
      <c r="F850" s="3" t="s">
        <v>3183</v>
      </c>
      <c r="G850" s="48" t="s">
        <v>3155</v>
      </c>
      <c r="H850" s="59" t="s">
        <v>3155</v>
      </c>
      <c r="I850" s="3" t="s">
        <v>3156</v>
      </c>
      <c r="J850" s="43" t="s">
        <v>21</v>
      </c>
      <c r="K850" s="3" t="str">
        <f>IF(COUNTIF(F$2:F850,F850)&gt;1,"Duplicated, has appeared above","")</f>
        <v/>
      </c>
      <c r="L850" s="3">
        <f t="shared" si="78"/>
        <v>1</v>
      </c>
      <c r="M850" s="3">
        <f t="shared" si="79"/>
        <v>0</v>
      </c>
      <c r="N850" s="3">
        <f t="shared" si="80"/>
        <v>0</v>
      </c>
      <c r="O850" s="3">
        <f t="shared" si="81"/>
        <v>0</v>
      </c>
      <c r="P850" s="3">
        <f t="shared" si="82"/>
        <v>0</v>
      </c>
    </row>
    <row r="851" spans="1:16" x14ac:dyDescent="0.2">
      <c r="A851" s="3">
        <f t="shared" si="83"/>
        <v>850</v>
      </c>
      <c r="E851" s="3" t="s">
        <v>3184</v>
      </c>
      <c r="F851" s="3" t="s">
        <v>3185</v>
      </c>
      <c r="G851" s="48" t="s">
        <v>3159</v>
      </c>
      <c r="H851" s="59" t="s">
        <v>3159</v>
      </c>
      <c r="I851" s="3" t="s">
        <v>3160</v>
      </c>
      <c r="J851" s="43" t="s">
        <v>21</v>
      </c>
      <c r="K851" s="3" t="str">
        <f>IF(COUNTIF(F$2:F851,F851)&gt;1,"Duplicated, has appeared above","")</f>
        <v/>
      </c>
      <c r="L851" s="3">
        <f t="shared" si="78"/>
        <v>1</v>
      </c>
      <c r="M851" s="3">
        <f t="shared" si="79"/>
        <v>0</v>
      </c>
      <c r="N851" s="3">
        <f t="shared" si="80"/>
        <v>0</v>
      </c>
      <c r="O851" s="3">
        <f t="shared" si="81"/>
        <v>0</v>
      </c>
      <c r="P851" s="3">
        <f t="shared" si="82"/>
        <v>0</v>
      </c>
    </row>
    <row r="852" spans="1:16" x14ac:dyDescent="0.2">
      <c r="A852" s="3">
        <f t="shared" si="83"/>
        <v>851</v>
      </c>
      <c r="E852" s="3" t="s">
        <v>3186</v>
      </c>
      <c r="F852" s="3" t="s">
        <v>3187</v>
      </c>
      <c r="G852" s="48" t="s">
        <v>1029</v>
      </c>
      <c r="H852" s="59" t="s">
        <v>1030</v>
      </c>
      <c r="I852" s="3" t="s">
        <v>3188</v>
      </c>
      <c r="J852" s="43" t="s">
        <v>21</v>
      </c>
      <c r="K852" s="3" t="str">
        <f>IF(COUNTIF(F$2:F852,F852)&gt;1,"Duplicated, has appeared above","")</f>
        <v/>
      </c>
      <c r="L852" s="3">
        <f t="shared" si="78"/>
        <v>1</v>
      </c>
      <c r="M852" s="3">
        <f t="shared" si="79"/>
        <v>0</v>
      </c>
      <c r="N852" s="3">
        <f t="shared" si="80"/>
        <v>0</v>
      </c>
      <c r="O852" s="3">
        <f t="shared" si="81"/>
        <v>0</v>
      </c>
      <c r="P852" s="3">
        <f t="shared" si="82"/>
        <v>0</v>
      </c>
    </row>
    <row r="853" spans="1:16" x14ac:dyDescent="0.2">
      <c r="A853" s="3">
        <f t="shared" si="83"/>
        <v>852</v>
      </c>
      <c r="E853" s="3" t="s">
        <v>3189</v>
      </c>
      <c r="F853" s="3" t="s">
        <v>3190</v>
      </c>
      <c r="G853" s="48" t="s">
        <v>1034</v>
      </c>
      <c r="H853" s="59" t="s">
        <v>1035</v>
      </c>
      <c r="I853" s="3" t="s">
        <v>3191</v>
      </c>
      <c r="J853" s="43" t="s">
        <v>21</v>
      </c>
      <c r="K853" s="3" t="str">
        <f>IF(COUNTIF(F$2:F853,F853)&gt;1,"Duplicated, has appeared above","")</f>
        <v/>
      </c>
      <c r="L853" s="3">
        <f t="shared" si="78"/>
        <v>1</v>
      </c>
      <c r="M853" s="3">
        <f t="shared" si="79"/>
        <v>0</v>
      </c>
      <c r="N853" s="3">
        <f t="shared" si="80"/>
        <v>0</v>
      </c>
      <c r="O853" s="3">
        <f t="shared" si="81"/>
        <v>0</v>
      </c>
      <c r="P853" s="3">
        <f t="shared" si="82"/>
        <v>0</v>
      </c>
    </row>
    <row r="854" spans="1:16" x14ac:dyDescent="0.2">
      <c r="A854" s="3">
        <f t="shared" si="83"/>
        <v>853</v>
      </c>
      <c r="E854" s="3" t="s">
        <v>3192</v>
      </c>
      <c r="F854" s="3" t="s">
        <v>3193</v>
      </c>
      <c r="G854" s="48" t="s">
        <v>1039</v>
      </c>
      <c r="H854" s="59" t="s">
        <v>1040</v>
      </c>
      <c r="I854" s="3" t="s">
        <v>3194</v>
      </c>
      <c r="J854" s="43" t="s">
        <v>21</v>
      </c>
      <c r="K854" s="3" t="str">
        <f>IF(COUNTIF(F$2:F854,F854)&gt;1,"Duplicated, has appeared above","")</f>
        <v/>
      </c>
      <c r="L854" s="3">
        <f t="shared" si="78"/>
        <v>1</v>
      </c>
      <c r="M854" s="3">
        <f t="shared" si="79"/>
        <v>0</v>
      </c>
      <c r="N854" s="3">
        <f t="shared" si="80"/>
        <v>0</v>
      </c>
      <c r="O854" s="3">
        <f t="shared" si="81"/>
        <v>0</v>
      </c>
      <c r="P854" s="3">
        <f t="shared" si="82"/>
        <v>0</v>
      </c>
    </row>
    <row r="855" spans="1:16" x14ac:dyDescent="0.2">
      <c r="A855" s="3">
        <f t="shared" si="83"/>
        <v>854</v>
      </c>
      <c r="E855" s="3" t="s">
        <v>3195</v>
      </c>
      <c r="F855" s="3" t="s">
        <v>3196</v>
      </c>
      <c r="G855" s="48" t="s">
        <v>1044</v>
      </c>
      <c r="H855" s="59" t="s">
        <v>1045</v>
      </c>
      <c r="I855" s="3" t="s">
        <v>3197</v>
      </c>
      <c r="J855" s="43" t="s">
        <v>21</v>
      </c>
      <c r="K855" s="3" t="str">
        <f>IF(COUNTIF(F$2:F855,F855)&gt;1,"Duplicated, has appeared above","")</f>
        <v/>
      </c>
      <c r="L855" s="3">
        <f t="shared" si="78"/>
        <v>1</v>
      </c>
      <c r="M855" s="3">
        <f t="shared" si="79"/>
        <v>0</v>
      </c>
      <c r="N855" s="3">
        <f t="shared" si="80"/>
        <v>0</v>
      </c>
      <c r="O855" s="3">
        <f t="shared" si="81"/>
        <v>0</v>
      </c>
      <c r="P855" s="3">
        <f t="shared" si="82"/>
        <v>0</v>
      </c>
    </row>
    <row r="856" spans="1:16" x14ac:dyDescent="0.2">
      <c r="A856" s="3">
        <f t="shared" si="83"/>
        <v>855</v>
      </c>
      <c r="E856" s="3" t="s">
        <v>3198</v>
      </c>
      <c r="F856" s="3" t="s">
        <v>3199</v>
      </c>
      <c r="G856" s="48" t="s">
        <v>1049</v>
      </c>
      <c r="H856" s="59" t="s">
        <v>1050</v>
      </c>
      <c r="I856" s="3" t="s">
        <v>3200</v>
      </c>
      <c r="J856" s="43" t="s">
        <v>21</v>
      </c>
      <c r="K856" s="3" t="str">
        <f>IF(COUNTIF(F$2:F856,F856)&gt;1,"Duplicated, has appeared above","")</f>
        <v/>
      </c>
      <c r="L856" s="3">
        <f t="shared" si="78"/>
        <v>1</v>
      </c>
      <c r="M856" s="3">
        <f t="shared" si="79"/>
        <v>0</v>
      </c>
      <c r="N856" s="3">
        <f t="shared" si="80"/>
        <v>0</v>
      </c>
      <c r="O856" s="3">
        <f t="shared" si="81"/>
        <v>0</v>
      </c>
      <c r="P856" s="3">
        <f t="shared" si="82"/>
        <v>0</v>
      </c>
    </row>
    <row r="857" spans="1:16" x14ac:dyDescent="0.2">
      <c r="A857" s="3">
        <f t="shared" si="83"/>
        <v>856</v>
      </c>
      <c r="E857" s="3" t="s">
        <v>3201</v>
      </c>
      <c r="F857" s="3" t="s">
        <v>3202</v>
      </c>
      <c r="G857" s="48" t="s">
        <v>1054</v>
      </c>
      <c r="H857" s="59" t="s">
        <v>1055</v>
      </c>
      <c r="I857" s="3" t="s">
        <v>3203</v>
      </c>
      <c r="J857" s="43" t="s">
        <v>21</v>
      </c>
      <c r="K857" s="3" t="str">
        <f>IF(COUNTIF(F$2:F857,F857)&gt;1,"Duplicated, has appeared above","")</f>
        <v/>
      </c>
      <c r="L857" s="3">
        <f t="shared" si="78"/>
        <v>1</v>
      </c>
      <c r="M857" s="3">
        <f t="shared" si="79"/>
        <v>0</v>
      </c>
      <c r="N857" s="3">
        <f t="shared" si="80"/>
        <v>0</v>
      </c>
      <c r="O857" s="3">
        <f t="shared" si="81"/>
        <v>0</v>
      </c>
      <c r="P857" s="3">
        <f t="shared" si="82"/>
        <v>0</v>
      </c>
    </row>
    <row r="858" spans="1:16" x14ac:dyDescent="0.2">
      <c r="A858" s="3">
        <f t="shared" si="83"/>
        <v>857</v>
      </c>
      <c r="E858" s="3" t="s">
        <v>3204</v>
      </c>
      <c r="F858" s="3" t="s">
        <v>3205</v>
      </c>
      <c r="G858" s="48" t="s">
        <v>1059</v>
      </c>
      <c r="H858" s="59" t="s">
        <v>1060</v>
      </c>
      <c r="I858" s="3" t="s">
        <v>3206</v>
      </c>
      <c r="J858" s="43" t="s">
        <v>21</v>
      </c>
      <c r="K858" s="3" t="str">
        <f>IF(COUNTIF(F$2:F858,F858)&gt;1,"Duplicated, has appeared above","")</f>
        <v/>
      </c>
      <c r="L858" s="3">
        <f t="shared" si="78"/>
        <v>1</v>
      </c>
      <c r="M858" s="3">
        <f t="shared" si="79"/>
        <v>0</v>
      </c>
      <c r="N858" s="3">
        <f t="shared" si="80"/>
        <v>0</v>
      </c>
      <c r="O858" s="3">
        <f t="shared" si="81"/>
        <v>0</v>
      </c>
      <c r="P858" s="3">
        <f t="shared" si="82"/>
        <v>0</v>
      </c>
    </row>
    <row r="859" spans="1:16" x14ac:dyDescent="0.2">
      <c r="A859" s="3">
        <f t="shared" si="83"/>
        <v>858</v>
      </c>
      <c r="E859" s="3" t="s">
        <v>3207</v>
      </c>
      <c r="F859" s="3" t="s">
        <v>3208</v>
      </c>
      <c r="G859" s="48" t="s">
        <v>1029</v>
      </c>
      <c r="H859" s="59" t="s">
        <v>1030</v>
      </c>
      <c r="I859" s="3" t="s">
        <v>1031</v>
      </c>
      <c r="J859" s="43" t="s">
        <v>21</v>
      </c>
      <c r="K859" s="3" t="str">
        <f>IF(COUNTIF(F$2:F859,F859)&gt;1,"Duplicated, has appeared above","")</f>
        <v>Duplicated, has appeared above</v>
      </c>
      <c r="L859" s="3" t="str">
        <f t="shared" si="78"/>
        <v/>
      </c>
      <c r="M859" s="3" t="str">
        <f t="shared" si="79"/>
        <v/>
      </c>
      <c r="N859" s="3" t="str">
        <f t="shared" si="80"/>
        <v/>
      </c>
      <c r="O859" s="3" t="str">
        <f t="shared" si="81"/>
        <v/>
      </c>
      <c r="P859" s="3" t="str">
        <f t="shared" si="82"/>
        <v/>
      </c>
    </row>
    <row r="860" spans="1:16" x14ac:dyDescent="0.2">
      <c r="A860" s="3">
        <f t="shared" si="83"/>
        <v>859</v>
      </c>
      <c r="E860" s="3" t="s">
        <v>3209</v>
      </c>
      <c r="F860" s="3" t="s">
        <v>3210</v>
      </c>
      <c r="G860" s="48" t="s">
        <v>1034</v>
      </c>
      <c r="H860" s="59" t="s">
        <v>1035</v>
      </c>
      <c r="I860" s="3" t="s">
        <v>1036</v>
      </c>
      <c r="J860" s="43" t="s">
        <v>21</v>
      </c>
      <c r="K860" s="3" t="str">
        <f>IF(COUNTIF(F$2:F860,F860)&gt;1,"Duplicated, has appeared above","")</f>
        <v>Duplicated, has appeared above</v>
      </c>
      <c r="L860" s="3" t="str">
        <f t="shared" si="78"/>
        <v/>
      </c>
      <c r="M860" s="3" t="str">
        <f t="shared" si="79"/>
        <v/>
      </c>
      <c r="N860" s="3" t="str">
        <f t="shared" si="80"/>
        <v/>
      </c>
      <c r="O860" s="3" t="str">
        <f t="shared" si="81"/>
        <v/>
      </c>
      <c r="P860" s="3" t="str">
        <f t="shared" si="82"/>
        <v/>
      </c>
    </row>
    <row r="861" spans="1:16" x14ac:dyDescent="0.2">
      <c r="A861" s="3">
        <f t="shared" si="83"/>
        <v>860</v>
      </c>
      <c r="E861" s="3" t="s">
        <v>3211</v>
      </c>
      <c r="F861" s="3" t="s">
        <v>3212</v>
      </c>
      <c r="G861" s="48" t="s">
        <v>1039</v>
      </c>
      <c r="H861" s="59" t="s">
        <v>1040</v>
      </c>
      <c r="I861" s="3" t="s">
        <v>1041</v>
      </c>
      <c r="J861" s="43" t="s">
        <v>21</v>
      </c>
      <c r="K861" s="3" t="str">
        <f>IF(COUNTIF(F$2:F861,F861)&gt;1,"Duplicated, has appeared above","")</f>
        <v>Duplicated, has appeared above</v>
      </c>
      <c r="L861" s="3" t="str">
        <f t="shared" si="78"/>
        <v/>
      </c>
      <c r="M861" s="3" t="str">
        <f t="shared" si="79"/>
        <v/>
      </c>
      <c r="N861" s="3" t="str">
        <f t="shared" si="80"/>
        <v/>
      </c>
      <c r="O861" s="3" t="str">
        <f t="shared" si="81"/>
        <v/>
      </c>
      <c r="P861" s="3" t="str">
        <f t="shared" si="82"/>
        <v/>
      </c>
    </row>
    <row r="862" spans="1:16" x14ac:dyDescent="0.2">
      <c r="A862" s="3">
        <f t="shared" si="83"/>
        <v>861</v>
      </c>
      <c r="E862" s="3" t="s">
        <v>3213</v>
      </c>
      <c r="F862" s="3" t="s">
        <v>3214</v>
      </c>
      <c r="G862" s="48" t="s">
        <v>1044</v>
      </c>
      <c r="H862" s="59" t="s">
        <v>1045</v>
      </c>
      <c r="I862" s="3" t="s">
        <v>1046</v>
      </c>
      <c r="J862" s="43" t="s">
        <v>21</v>
      </c>
      <c r="K862" s="3" t="str">
        <f>IF(COUNTIF(F$2:F862,F862)&gt;1,"Duplicated, has appeared above","")</f>
        <v/>
      </c>
      <c r="L862" s="3">
        <f t="shared" si="78"/>
        <v>1</v>
      </c>
      <c r="M862" s="3">
        <f t="shared" si="79"/>
        <v>0</v>
      </c>
      <c r="N862" s="3">
        <f t="shared" si="80"/>
        <v>0</v>
      </c>
      <c r="O862" s="3">
        <f t="shared" si="81"/>
        <v>0</v>
      </c>
      <c r="P862" s="3">
        <f t="shared" si="82"/>
        <v>0</v>
      </c>
    </row>
    <row r="863" spans="1:16" x14ac:dyDescent="0.2">
      <c r="A863" s="3">
        <f t="shared" si="83"/>
        <v>862</v>
      </c>
      <c r="E863" s="3" t="s">
        <v>3215</v>
      </c>
      <c r="F863" s="3" t="s">
        <v>3216</v>
      </c>
      <c r="G863" s="48" t="s">
        <v>1049</v>
      </c>
      <c r="H863" s="59" t="s">
        <v>1050</v>
      </c>
      <c r="I863" s="3" t="s">
        <v>1051</v>
      </c>
      <c r="J863" s="43" t="s">
        <v>21</v>
      </c>
      <c r="K863" s="3" t="str">
        <f>IF(COUNTIF(F$2:F863,F863)&gt;1,"Duplicated, has appeared above","")</f>
        <v>Duplicated, has appeared above</v>
      </c>
      <c r="L863" s="3" t="str">
        <f t="shared" si="78"/>
        <v/>
      </c>
      <c r="M863" s="3" t="str">
        <f t="shared" si="79"/>
        <v/>
      </c>
      <c r="N863" s="3" t="str">
        <f t="shared" si="80"/>
        <v/>
      </c>
      <c r="O863" s="3" t="str">
        <f t="shared" si="81"/>
        <v/>
      </c>
      <c r="P863" s="3" t="str">
        <f t="shared" si="82"/>
        <v/>
      </c>
    </row>
    <row r="864" spans="1:16" x14ac:dyDescent="0.2">
      <c r="A864" s="3">
        <f t="shared" si="83"/>
        <v>863</v>
      </c>
      <c r="E864" s="3" t="s">
        <v>3217</v>
      </c>
      <c r="F864" s="3" t="s">
        <v>3218</v>
      </c>
      <c r="G864" s="48" t="s">
        <v>1054</v>
      </c>
      <c r="H864" s="59" t="s">
        <v>1055</v>
      </c>
      <c r="I864" s="3" t="s">
        <v>1056</v>
      </c>
      <c r="J864" s="43" t="s">
        <v>21</v>
      </c>
      <c r="K864" s="3" t="str">
        <f>IF(COUNTIF(F$2:F864,F864)&gt;1,"Duplicated, has appeared above","")</f>
        <v>Duplicated, has appeared above</v>
      </c>
      <c r="L864" s="3" t="str">
        <f t="shared" si="78"/>
        <v/>
      </c>
      <c r="M864" s="3" t="str">
        <f t="shared" si="79"/>
        <v/>
      </c>
      <c r="N864" s="3" t="str">
        <f t="shared" si="80"/>
        <v/>
      </c>
      <c r="O864" s="3" t="str">
        <f t="shared" si="81"/>
        <v/>
      </c>
      <c r="P864" s="3" t="str">
        <f t="shared" si="82"/>
        <v/>
      </c>
    </row>
    <row r="865" spans="1:16" x14ac:dyDescent="0.2">
      <c r="A865" s="3">
        <f t="shared" si="83"/>
        <v>864</v>
      </c>
      <c r="E865" s="3" t="s">
        <v>3219</v>
      </c>
      <c r="F865" s="3" t="s">
        <v>3220</v>
      </c>
      <c r="G865" s="48" t="s">
        <v>1059</v>
      </c>
      <c r="H865" s="59" t="s">
        <v>1060</v>
      </c>
      <c r="I865" s="3" t="s">
        <v>1061</v>
      </c>
      <c r="J865" s="43" t="s">
        <v>21</v>
      </c>
      <c r="K865" s="3" t="str">
        <f>IF(COUNTIF(F$2:F865,F865)&gt;1,"Duplicated, has appeared above","")</f>
        <v>Duplicated, has appeared above</v>
      </c>
      <c r="L865" s="3" t="str">
        <f t="shared" si="78"/>
        <v/>
      </c>
      <c r="M865" s="3" t="str">
        <f t="shared" si="79"/>
        <v/>
      </c>
      <c r="N865" s="3" t="str">
        <f t="shared" si="80"/>
        <v/>
      </c>
      <c r="O865" s="3" t="str">
        <f t="shared" si="81"/>
        <v/>
      </c>
      <c r="P865" s="3" t="str">
        <f t="shared" si="82"/>
        <v/>
      </c>
    </row>
    <row r="866" spans="1:16" x14ac:dyDescent="0.2">
      <c r="A866" s="3">
        <f t="shared" si="83"/>
        <v>865</v>
      </c>
      <c r="E866" s="3" t="s">
        <v>2086</v>
      </c>
      <c r="F866" s="3" t="s">
        <v>2087</v>
      </c>
      <c r="G866" s="51" t="s">
        <v>2088</v>
      </c>
      <c r="H866" s="63" t="s">
        <v>2088</v>
      </c>
      <c r="I866" s="3" t="s">
        <v>2088</v>
      </c>
      <c r="J866" s="43" t="s">
        <v>21</v>
      </c>
      <c r="K866" s="3" t="str">
        <f>IF(COUNTIF(F$2:F866,F866)&gt;1,"Duplicated, has appeared above","")</f>
        <v>Duplicated, has appeared above</v>
      </c>
      <c r="L866" s="3" t="str">
        <f t="shared" si="78"/>
        <v/>
      </c>
      <c r="M866" s="3" t="str">
        <f t="shared" si="79"/>
        <v/>
      </c>
      <c r="N866" s="3" t="str">
        <f t="shared" si="80"/>
        <v/>
      </c>
      <c r="O866" s="3" t="str">
        <f t="shared" si="81"/>
        <v/>
      </c>
      <c r="P866" s="3" t="str">
        <f t="shared" si="82"/>
        <v/>
      </c>
    </row>
    <row r="867" spans="1:16" x14ac:dyDescent="0.2">
      <c r="A867" s="3">
        <f t="shared" si="83"/>
        <v>866</v>
      </c>
      <c r="E867" s="3" t="s">
        <v>2094</v>
      </c>
      <c r="F867" s="3" t="s">
        <v>2095</v>
      </c>
      <c r="G867" s="51" t="s">
        <v>2096</v>
      </c>
      <c r="H867" s="63" t="s">
        <v>2097</v>
      </c>
      <c r="I867" s="3" t="s">
        <v>2098</v>
      </c>
      <c r="J867" s="43" t="s">
        <v>21</v>
      </c>
      <c r="K867" s="3" t="str">
        <f>IF(COUNTIF(F$2:F867,F867)&gt;1,"Duplicated, has appeared above","")</f>
        <v>Duplicated, has appeared above</v>
      </c>
      <c r="L867" s="3" t="str">
        <f t="shared" si="78"/>
        <v/>
      </c>
      <c r="M867" s="3" t="str">
        <f t="shared" si="79"/>
        <v/>
      </c>
      <c r="N867" s="3" t="str">
        <f t="shared" si="80"/>
        <v/>
      </c>
      <c r="O867" s="3" t="str">
        <f t="shared" si="81"/>
        <v/>
      </c>
      <c r="P867" s="3" t="str">
        <f t="shared" si="82"/>
        <v/>
      </c>
    </row>
    <row r="868" spans="1:16" x14ac:dyDescent="0.2">
      <c r="A868" s="3">
        <f t="shared" si="83"/>
        <v>867</v>
      </c>
      <c r="E868" s="3" t="s">
        <v>3221</v>
      </c>
      <c r="F868" s="3" t="s">
        <v>3222</v>
      </c>
      <c r="G868" s="51" t="s">
        <v>3223</v>
      </c>
      <c r="H868" s="63" t="s">
        <v>3224</v>
      </c>
      <c r="I868" s="3" t="s">
        <v>3225</v>
      </c>
      <c r="J868" s="43" t="s">
        <v>21</v>
      </c>
      <c r="K868" s="3" t="str">
        <f>IF(COUNTIF(F$2:F868,F868)&gt;1,"Duplicated, has appeared above","")</f>
        <v/>
      </c>
      <c r="L868" s="3">
        <f t="shared" si="78"/>
        <v>1</v>
      </c>
      <c r="M868" s="3">
        <f t="shared" si="79"/>
        <v>0</v>
      </c>
      <c r="N868" s="3">
        <f t="shared" si="80"/>
        <v>0</v>
      </c>
      <c r="O868" s="3">
        <f t="shared" si="81"/>
        <v>0</v>
      </c>
      <c r="P868" s="3">
        <f t="shared" si="82"/>
        <v>0</v>
      </c>
    </row>
    <row r="869" spans="1:16" x14ac:dyDescent="0.2">
      <c r="A869" s="3">
        <f t="shared" si="83"/>
        <v>868</v>
      </c>
      <c r="E869" s="3" t="s">
        <v>3226</v>
      </c>
      <c r="F869" s="3" t="s">
        <v>3227</v>
      </c>
      <c r="G869" s="51" t="s">
        <v>2049</v>
      </c>
      <c r="H869" s="63" t="s">
        <v>2050</v>
      </c>
      <c r="I869" s="3" t="s">
        <v>2051</v>
      </c>
      <c r="J869" s="43" t="s">
        <v>21</v>
      </c>
      <c r="K869" s="3" t="str">
        <f>IF(COUNTIF(F$2:F869,F869)&gt;1,"Duplicated, has appeared above","")</f>
        <v>Duplicated, has appeared above</v>
      </c>
      <c r="L869" s="3" t="str">
        <f t="shared" si="78"/>
        <v/>
      </c>
      <c r="M869" s="3" t="str">
        <f t="shared" si="79"/>
        <v/>
      </c>
      <c r="N869" s="3" t="str">
        <f t="shared" si="80"/>
        <v/>
      </c>
      <c r="O869" s="3" t="str">
        <f t="shared" si="81"/>
        <v/>
      </c>
      <c r="P869" s="3" t="str">
        <f t="shared" si="82"/>
        <v/>
      </c>
    </row>
    <row r="870" spans="1:16" x14ac:dyDescent="0.2">
      <c r="A870" s="3">
        <f t="shared" si="83"/>
        <v>869</v>
      </c>
      <c r="E870" s="3" t="s">
        <v>3228</v>
      </c>
      <c r="F870" s="3" t="s">
        <v>3229</v>
      </c>
      <c r="G870" s="51" t="s">
        <v>3230</v>
      </c>
      <c r="H870" s="63" t="s">
        <v>3231</v>
      </c>
      <c r="I870" s="3" t="s">
        <v>3232</v>
      </c>
      <c r="J870" s="43" t="s">
        <v>21</v>
      </c>
      <c r="K870" s="3" t="str">
        <f>IF(COUNTIF(F$2:F870,F870)&gt;1,"Duplicated, has appeared above","")</f>
        <v/>
      </c>
      <c r="L870" s="3">
        <f t="shared" si="78"/>
        <v>1</v>
      </c>
      <c r="M870" s="3">
        <f t="shared" si="79"/>
        <v>0</v>
      </c>
      <c r="N870" s="3">
        <f t="shared" si="80"/>
        <v>0</v>
      </c>
      <c r="O870" s="3">
        <f t="shared" si="81"/>
        <v>0</v>
      </c>
      <c r="P870" s="3">
        <f t="shared" si="82"/>
        <v>0</v>
      </c>
    </row>
    <row r="871" spans="1:16" x14ac:dyDescent="0.2">
      <c r="A871" s="3">
        <f t="shared" si="83"/>
        <v>870</v>
      </c>
      <c r="E871" s="3" t="s">
        <v>3233</v>
      </c>
      <c r="F871" s="3" t="s">
        <v>3234</v>
      </c>
      <c r="G871" s="51" t="s">
        <v>3235</v>
      </c>
      <c r="H871" s="63" t="s">
        <v>3236</v>
      </c>
      <c r="I871" s="3" t="s">
        <v>3237</v>
      </c>
      <c r="J871" s="43" t="s">
        <v>21</v>
      </c>
      <c r="K871" s="3" t="str">
        <f>IF(COUNTIF(F$2:F871,F871)&gt;1,"Duplicated, has appeared above","")</f>
        <v/>
      </c>
      <c r="L871" s="3">
        <f t="shared" si="78"/>
        <v>1</v>
      </c>
      <c r="M871" s="3">
        <f t="shared" si="79"/>
        <v>0</v>
      </c>
      <c r="N871" s="3">
        <f t="shared" si="80"/>
        <v>0</v>
      </c>
      <c r="O871" s="3">
        <f t="shared" si="81"/>
        <v>0</v>
      </c>
      <c r="P871" s="3">
        <f t="shared" si="82"/>
        <v>0</v>
      </c>
    </row>
    <row r="872" spans="1:16" x14ac:dyDescent="0.2">
      <c r="A872" s="3">
        <f t="shared" si="83"/>
        <v>871</v>
      </c>
      <c r="E872" s="3" t="s">
        <v>3238</v>
      </c>
      <c r="F872" s="3" t="s">
        <v>3239</v>
      </c>
      <c r="G872" s="51" t="s">
        <v>214</v>
      </c>
      <c r="H872" s="63" t="s">
        <v>215</v>
      </c>
      <c r="I872" s="3" t="s">
        <v>216</v>
      </c>
      <c r="J872" s="43" t="s">
        <v>21</v>
      </c>
      <c r="K872" s="3" t="str">
        <f>IF(COUNTIF(F$2:F872,F872)&gt;1,"Duplicated, has appeared above","")</f>
        <v>Duplicated, has appeared above</v>
      </c>
      <c r="L872" s="3" t="str">
        <f t="shared" si="78"/>
        <v/>
      </c>
      <c r="M872" s="3" t="str">
        <f t="shared" si="79"/>
        <v/>
      </c>
      <c r="N872" s="3" t="str">
        <f t="shared" si="80"/>
        <v/>
      </c>
      <c r="O872" s="3" t="str">
        <f t="shared" si="81"/>
        <v/>
      </c>
      <c r="P872" s="3" t="str">
        <f t="shared" si="82"/>
        <v/>
      </c>
    </row>
    <row r="873" spans="1:16" x14ac:dyDescent="0.2">
      <c r="A873" s="3">
        <f t="shared" si="83"/>
        <v>872</v>
      </c>
      <c r="E873" s="3" t="s">
        <v>3240</v>
      </c>
      <c r="F873" s="3" t="s">
        <v>3241</v>
      </c>
      <c r="G873" s="51" t="s">
        <v>3242</v>
      </c>
      <c r="H873" s="63" t="s">
        <v>3243</v>
      </c>
      <c r="I873" s="3" t="s">
        <v>3243</v>
      </c>
      <c r="J873" s="43" t="s">
        <v>21</v>
      </c>
      <c r="K873" s="3" t="str">
        <f>IF(COUNTIF(F$2:F873,F873)&gt;1,"Duplicated, has appeared above","")</f>
        <v/>
      </c>
      <c r="L873" s="3">
        <f t="shared" si="78"/>
        <v>1</v>
      </c>
      <c r="M873" s="3">
        <f t="shared" si="79"/>
        <v>0</v>
      </c>
      <c r="N873" s="3">
        <f t="shared" si="80"/>
        <v>0</v>
      </c>
      <c r="O873" s="3">
        <f t="shared" si="81"/>
        <v>0</v>
      </c>
      <c r="P873" s="3">
        <f t="shared" si="82"/>
        <v>0</v>
      </c>
    </row>
    <row r="874" spans="1:16" x14ac:dyDescent="0.2">
      <c r="A874" s="3">
        <f t="shared" si="83"/>
        <v>873</v>
      </c>
      <c r="E874" s="3" t="s">
        <v>3244</v>
      </c>
      <c r="F874" s="3" t="s">
        <v>3245</v>
      </c>
      <c r="G874" s="51" t="s">
        <v>3246</v>
      </c>
      <c r="H874" s="63" t="s">
        <v>3247</v>
      </c>
      <c r="I874" s="3" t="s">
        <v>3248</v>
      </c>
      <c r="J874" s="43" t="s">
        <v>21</v>
      </c>
      <c r="K874" s="3" t="str">
        <f>IF(COUNTIF(F$2:F874,F874)&gt;1,"Duplicated, has appeared above","")</f>
        <v/>
      </c>
      <c r="L874" s="3">
        <f t="shared" si="78"/>
        <v>1</v>
      </c>
      <c r="M874" s="3">
        <f t="shared" si="79"/>
        <v>0</v>
      </c>
      <c r="N874" s="3">
        <f t="shared" si="80"/>
        <v>0</v>
      </c>
      <c r="O874" s="3">
        <f t="shared" si="81"/>
        <v>0</v>
      </c>
      <c r="P874" s="3">
        <f t="shared" si="82"/>
        <v>0</v>
      </c>
    </row>
    <row r="875" spans="1:16" x14ac:dyDescent="0.2">
      <c r="A875" s="3">
        <f t="shared" si="83"/>
        <v>874</v>
      </c>
      <c r="E875" s="3" t="s">
        <v>3249</v>
      </c>
      <c r="F875" s="3" t="s">
        <v>3250</v>
      </c>
      <c r="G875" s="51" t="s">
        <v>3251</v>
      </c>
      <c r="H875" s="63" t="s">
        <v>3252</v>
      </c>
      <c r="I875" s="3" t="s">
        <v>669</v>
      </c>
      <c r="J875" s="43" t="s">
        <v>21</v>
      </c>
      <c r="K875" s="3" t="str">
        <f>IF(COUNTIF(F$2:F875,F875)&gt;1,"Duplicated, has appeared above","")</f>
        <v/>
      </c>
      <c r="L875" s="3">
        <f t="shared" si="78"/>
        <v>4</v>
      </c>
      <c r="M875" s="3">
        <f t="shared" si="79"/>
        <v>0</v>
      </c>
      <c r="N875" s="3">
        <f t="shared" si="80"/>
        <v>0</v>
      </c>
      <c r="O875" s="3">
        <f t="shared" si="81"/>
        <v>0</v>
      </c>
      <c r="P875" s="3">
        <f t="shared" si="82"/>
        <v>0</v>
      </c>
    </row>
    <row r="876" spans="1:16" x14ac:dyDescent="0.2">
      <c r="A876" s="3">
        <f t="shared" si="83"/>
        <v>875</v>
      </c>
      <c r="E876" s="3" t="s">
        <v>2653</v>
      </c>
      <c r="F876" s="3" t="s">
        <v>1251</v>
      </c>
      <c r="G876" s="51" t="s">
        <v>3253</v>
      </c>
      <c r="H876" s="63" t="s">
        <v>668</v>
      </c>
      <c r="I876" s="3" t="s">
        <v>669</v>
      </c>
      <c r="J876" s="43" t="s">
        <v>21</v>
      </c>
      <c r="K876" s="3" t="str">
        <f>IF(COUNTIF(F$2:F876,F876)&gt;1,"Duplicated, has appeared above","")</f>
        <v>Duplicated, has appeared above</v>
      </c>
      <c r="L876" s="3" t="str">
        <f t="shared" si="78"/>
        <v/>
      </c>
      <c r="M876" s="3" t="str">
        <f t="shared" si="79"/>
        <v/>
      </c>
      <c r="N876" s="3" t="str">
        <f t="shared" si="80"/>
        <v/>
      </c>
      <c r="O876" s="3" t="str">
        <f t="shared" si="81"/>
        <v/>
      </c>
      <c r="P876" s="3" t="str">
        <f t="shared" si="82"/>
        <v/>
      </c>
    </row>
    <row r="877" spans="1:16" x14ac:dyDescent="0.2">
      <c r="A877" s="3">
        <f t="shared" si="83"/>
        <v>876</v>
      </c>
      <c r="E877" s="3" t="s">
        <v>3254</v>
      </c>
      <c r="F877" s="3" t="s">
        <v>3255</v>
      </c>
      <c r="G877" s="51" t="s">
        <v>704</v>
      </c>
      <c r="H877" s="63" t="s">
        <v>705</v>
      </c>
      <c r="I877" s="3" t="s">
        <v>3256</v>
      </c>
      <c r="J877" s="43" t="s">
        <v>21</v>
      </c>
      <c r="K877" s="3" t="str">
        <f>IF(COUNTIF(F$2:F877,F877)&gt;1,"Duplicated, has appeared above","")</f>
        <v>Duplicated, has appeared above</v>
      </c>
      <c r="L877" s="3" t="str">
        <f t="shared" si="78"/>
        <v/>
      </c>
      <c r="M877" s="3" t="str">
        <f t="shared" si="79"/>
        <v/>
      </c>
      <c r="N877" s="3" t="str">
        <f t="shared" si="80"/>
        <v/>
      </c>
      <c r="O877" s="3" t="str">
        <f t="shared" si="81"/>
        <v/>
      </c>
      <c r="P877" s="3" t="str">
        <f t="shared" si="82"/>
        <v/>
      </c>
    </row>
    <row r="878" spans="1:16" x14ac:dyDescent="0.2">
      <c r="A878" s="3">
        <f t="shared" si="83"/>
        <v>877</v>
      </c>
      <c r="E878" s="3" t="s">
        <v>3257</v>
      </c>
      <c r="F878" s="3" t="s">
        <v>3258</v>
      </c>
      <c r="G878" s="51" t="s">
        <v>558</v>
      </c>
      <c r="H878" s="63" t="s">
        <v>558</v>
      </c>
      <c r="I878" s="3" t="s">
        <v>558</v>
      </c>
      <c r="J878" s="43" t="s">
        <v>21</v>
      </c>
      <c r="K878" s="3" t="str">
        <f>IF(COUNTIF(F$2:F878,F878)&gt;1,"Duplicated, has appeared above","")</f>
        <v>Duplicated, has appeared above</v>
      </c>
      <c r="L878" s="3" t="str">
        <f t="shared" si="78"/>
        <v/>
      </c>
      <c r="M878" s="3" t="str">
        <f t="shared" si="79"/>
        <v/>
      </c>
      <c r="N878" s="3" t="str">
        <f t="shared" si="80"/>
        <v/>
      </c>
      <c r="O878" s="3" t="str">
        <f t="shared" si="81"/>
        <v/>
      </c>
      <c r="P878" s="3" t="str">
        <f t="shared" si="82"/>
        <v/>
      </c>
    </row>
    <row r="879" spans="1:16" x14ac:dyDescent="0.2">
      <c r="A879" s="3">
        <f t="shared" si="83"/>
        <v>878</v>
      </c>
      <c r="E879" s="3" t="s">
        <v>3259</v>
      </c>
      <c r="F879" s="3" t="s">
        <v>3260</v>
      </c>
      <c r="G879" s="51" t="s">
        <v>561</v>
      </c>
      <c r="H879" s="63" t="s">
        <v>561</v>
      </c>
      <c r="I879" s="3" t="s">
        <v>561</v>
      </c>
      <c r="J879" s="43" t="s">
        <v>21</v>
      </c>
      <c r="K879" s="3" t="str">
        <f>IF(COUNTIF(F$2:F879,F879)&gt;1,"Duplicated, has appeared above","")</f>
        <v>Duplicated, has appeared above</v>
      </c>
      <c r="L879" s="3" t="str">
        <f t="shared" si="78"/>
        <v/>
      </c>
      <c r="M879" s="3" t="str">
        <f t="shared" si="79"/>
        <v/>
      </c>
      <c r="N879" s="3" t="str">
        <f t="shared" si="80"/>
        <v/>
      </c>
      <c r="O879" s="3" t="str">
        <f t="shared" si="81"/>
        <v/>
      </c>
      <c r="P879" s="3" t="str">
        <f t="shared" si="82"/>
        <v/>
      </c>
    </row>
    <row r="880" spans="1:16" x14ac:dyDescent="0.2">
      <c r="A880" s="3">
        <f t="shared" si="83"/>
        <v>879</v>
      </c>
      <c r="E880" s="3" t="s">
        <v>3261</v>
      </c>
      <c r="F880" s="3" t="s">
        <v>4</v>
      </c>
      <c r="G880" s="51" t="s">
        <v>3262</v>
      </c>
      <c r="H880" s="63" t="s">
        <v>3263</v>
      </c>
      <c r="I880" s="3" t="s">
        <v>3264</v>
      </c>
      <c r="J880" s="43" t="s">
        <v>21</v>
      </c>
      <c r="K880" s="3" t="str">
        <f>IF(COUNTIF(F$2:F880,F880)&gt;1,"Duplicated, has appeared above","")</f>
        <v/>
      </c>
      <c r="L880" s="3">
        <f t="shared" si="78"/>
        <v>1</v>
      </c>
      <c r="M880" s="3">
        <f t="shared" si="79"/>
        <v>0</v>
      </c>
      <c r="N880" s="3">
        <f t="shared" si="80"/>
        <v>0</v>
      </c>
      <c r="O880" s="3">
        <f t="shared" si="81"/>
        <v>0</v>
      </c>
      <c r="P880" s="3">
        <f t="shared" si="82"/>
        <v>0</v>
      </c>
    </row>
    <row r="881" spans="1:16" x14ac:dyDescent="0.2">
      <c r="A881" s="3">
        <f t="shared" si="83"/>
        <v>880</v>
      </c>
      <c r="E881" s="3" t="s">
        <v>3265</v>
      </c>
      <c r="F881" s="3" t="s">
        <v>3266</v>
      </c>
      <c r="G881" s="51" t="s">
        <v>3267</v>
      </c>
      <c r="H881" s="63" t="s">
        <v>3268</v>
      </c>
      <c r="I881" s="3" t="s">
        <v>3269</v>
      </c>
      <c r="J881" s="43" t="s">
        <v>21</v>
      </c>
      <c r="K881" s="3" t="str">
        <f>IF(COUNTIF(F$2:F881,F881)&gt;1,"Duplicated, has appeared above","")</f>
        <v/>
      </c>
      <c r="L881" s="3">
        <f t="shared" si="78"/>
        <v>1</v>
      </c>
      <c r="M881" s="3">
        <f t="shared" si="79"/>
        <v>0</v>
      </c>
      <c r="N881" s="3">
        <f t="shared" si="80"/>
        <v>0</v>
      </c>
      <c r="O881" s="3">
        <f t="shared" si="81"/>
        <v>0</v>
      </c>
      <c r="P881" s="3">
        <f t="shared" si="82"/>
        <v>0</v>
      </c>
    </row>
    <row r="882" spans="1:16" x14ac:dyDescent="0.2">
      <c r="A882" s="3">
        <f t="shared" si="83"/>
        <v>881</v>
      </c>
      <c r="E882" s="3" t="s">
        <v>3270</v>
      </c>
      <c r="F882" s="3" t="s">
        <v>3271</v>
      </c>
      <c r="G882" s="51" t="s">
        <v>3272</v>
      </c>
      <c r="H882" s="63" t="s">
        <v>3273</v>
      </c>
      <c r="I882" s="3" t="s">
        <v>3274</v>
      </c>
      <c r="J882" s="43" t="s">
        <v>21</v>
      </c>
      <c r="K882" s="3" t="str">
        <f>IF(COUNTIF(F$2:F882,F882)&gt;1,"Duplicated, has appeared above","")</f>
        <v/>
      </c>
      <c r="L882" s="3">
        <f t="shared" si="78"/>
        <v>2</v>
      </c>
      <c r="M882" s="3">
        <f t="shared" si="79"/>
        <v>0</v>
      </c>
      <c r="N882" s="3">
        <f t="shared" si="80"/>
        <v>0</v>
      </c>
      <c r="O882" s="3">
        <f t="shared" si="81"/>
        <v>0</v>
      </c>
      <c r="P882" s="3">
        <f t="shared" si="82"/>
        <v>0</v>
      </c>
    </row>
    <row r="883" spans="1:16" x14ac:dyDescent="0.2">
      <c r="A883" s="3">
        <f t="shared" si="83"/>
        <v>882</v>
      </c>
      <c r="E883" s="3" t="s">
        <v>3275</v>
      </c>
      <c r="F883" s="3" t="s">
        <v>3276</v>
      </c>
      <c r="G883" s="51" t="s">
        <v>3277</v>
      </c>
      <c r="H883" s="63" t="s">
        <v>3278</v>
      </c>
      <c r="I883" s="3" t="s">
        <v>3279</v>
      </c>
      <c r="J883" s="43" t="s">
        <v>21</v>
      </c>
      <c r="K883" s="3" t="str">
        <f>IF(COUNTIF(F$2:F883,F883)&gt;1,"Duplicated, has appeared above","")</f>
        <v/>
      </c>
      <c r="L883" s="3">
        <f t="shared" si="78"/>
        <v>2</v>
      </c>
      <c r="M883" s="3">
        <f t="shared" si="79"/>
        <v>0</v>
      </c>
      <c r="N883" s="3">
        <f t="shared" si="80"/>
        <v>0</v>
      </c>
      <c r="O883" s="3">
        <f t="shared" si="81"/>
        <v>0</v>
      </c>
      <c r="P883" s="3">
        <f t="shared" si="82"/>
        <v>0</v>
      </c>
    </row>
    <row r="884" spans="1:16" x14ac:dyDescent="0.2">
      <c r="A884" s="3">
        <f t="shared" si="83"/>
        <v>883</v>
      </c>
      <c r="E884" s="3" t="s">
        <v>3280</v>
      </c>
      <c r="F884" s="3" t="s">
        <v>3281</v>
      </c>
      <c r="G884" s="51" t="s">
        <v>2611</v>
      </c>
      <c r="H884" s="63" t="s">
        <v>2612</v>
      </c>
      <c r="I884" s="3" t="s">
        <v>2613</v>
      </c>
      <c r="J884" s="43" t="s">
        <v>21</v>
      </c>
      <c r="K884" s="3" t="str">
        <f>IF(COUNTIF(F$2:F884,F884)&gt;1,"Duplicated, has appeared above","")</f>
        <v>Duplicated, has appeared above</v>
      </c>
      <c r="L884" s="3" t="str">
        <f t="shared" si="78"/>
        <v/>
      </c>
      <c r="M884" s="3" t="str">
        <f t="shared" si="79"/>
        <v/>
      </c>
      <c r="N884" s="3" t="str">
        <f t="shared" si="80"/>
        <v/>
      </c>
      <c r="O884" s="3" t="str">
        <f t="shared" si="81"/>
        <v/>
      </c>
      <c r="P884" s="3" t="str">
        <f t="shared" si="82"/>
        <v/>
      </c>
    </row>
    <row r="885" spans="1:16" x14ac:dyDescent="0.2">
      <c r="A885" s="3">
        <f t="shared" si="83"/>
        <v>884</v>
      </c>
      <c r="E885" s="3" t="s">
        <v>2614</v>
      </c>
      <c r="F885" s="3" t="s">
        <v>3282</v>
      </c>
      <c r="G885" s="51" t="s">
        <v>2616</v>
      </c>
      <c r="H885" s="63" t="s">
        <v>680</v>
      </c>
      <c r="I885" s="3" t="s">
        <v>2617</v>
      </c>
      <c r="J885" s="43" t="s">
        <v>21</v>
      </c>
      <c r="K885" s="3" t="str">
        <f>IF(COUNTIF(F$2:F885,F885)&gt;1,"Duplicated, has appeared above","")</f>
        <v>Duplicated, has appeared above</v>
      </c>
      <c r="L885" s="3" t="str">
        <f t="shared" si="78"/>
        <v/>
      </c>
      <c r="M885" s="3" t="str">
        <f t="shared" si="79"/>
        <v/>
      </c>
      <c r="N885" s="3" t="str">
        <f t="shared" si="80"/>
        <v/>
      </c>
      <c r="O885" s="3" t="str">
        <f t="shared" si="81"/>
        <v/>
      </c>
      <c r="P885" s="3" t="str">
        <f t="shared" si="82"/>
        <v/>
      </c>
    </row>
    <row r="886" spans="1:16" x14ac:dyDescent="0.2">
      <c r="A886" s="3">
        <f t="shared" si="83"/>
        <v>885</v>
      </c>
      <c r="E886" s="3" t="s">
        <v>3283</v>
      </c>
      <c r="F886" s="3" t="s">
        <v>3284</v>
      </c>
      <c r="G886" s="51" t="s">
        <v>2620</v>
      </c>
      <c r="H886" s="63" t="s">
        <v>2621</v>
      </c>
      <c r="I886" s="3" t="s">
        <v>2622</v>
      </c>
      <c r="J886" s="43" t="s">
        <v>21</v>
      </c>
      <c r="K886" s="3" t="str">
        <f>IF(COUNTIF(F$2:F886,F886)&gt;1,"Duplicated, has appeared above","")</f>
        <v/>
      </c>
      <c r="L886" s="3">
        <f t="shared" si="78"/>
        <v>2</v>
      </c>
      <c r="M886" s="3">
        <f t="shared" si="79"/>
        <v>0</v>
      </c>
      <c r="N886" s="3">
        <f t="shared" si="80"/>
        <v>0</v>
      </c>
      <c r="O886" s="3">
        <f t="shared" si="81"/>
        <v>0</v>
      </c>
      <c r="P886" s="3">
        <f t="shared" si="82"/>
        <v>0</v>
      </c>
    </row>
    <row r="887" spans="1:16" x14ac:dyDescent="0.2">
      <c r="A887" s="3">
        <f t="shared" si="83"/>
        <v>886</v>
      </c>
      <c r="E887" s="3" t="s">
        <v>3285</v>
      </c>
      <c r="F887" s="3" t="s">
        <v>2624</v>
      </c>
      <c r="G887" s="51" t="s">
        <v>3286</v>
      </c>
      <c r="H887" s="63" t="s">
        <v>2626</v>
      </c>
      <c r="I887" s="3" t="s">
        <v>2627</v>
      </c>
      <c r="J887" s="43" t="s">
        <v>21</v>
      </c>
      <c r="K887" s="3" t="str">
        <f>IF(COUNTIF(F$2:F887,F887)&gt;1,"Duplicated, has appeared above","")</f>
        <v>Duplicated, has appeared above</v>
      </c>
      <c r="L887" s="3" t="str">
        <f t="shared" si="78"/>
        <v/>
      </c>
      <c r="M887" s="3" t="str">
        <f t="shared" si="79"/>
        <v/>
      </c>
      <c r="N887" s="3" t="str">
        <f t="shared" si="80"/>
        <v/>
      </c>
      <c r="O887" s="3" t="str">
        <f t="shared" si="81"/>
        <v/>
      </c>
      <c r="P887" s="3" t="str">
        <f t="shared" si="82"/>
        <v/>
      </c>
    </row>
    <row r="888" spans="1:16" x14ac:dyDescent="0.2">
      <c r="A888" s="3">
        <f t="shared" si="83"/>
        <v>887</v>
      </c>
      <c r="E888" s="3" t="s">
        <v>3287</v>
      </c>
      <c r="F888" s="3" t="s">
        <v>3288</v>
      </c>
      <c r="G888" s="51" t="s">
        <v>2631</v>
      </c>
      <c r="H888" s="63" t="s">
        <v>2631</v>
      </c>
      <c r="I888" s="3" t="s">
        <v>2632</v>
      </c>
      <c r="J888" s="43" t="s">
        <v>21</v>
      </c>
      <c r="K888" s="3" t="str">
        <f>IF(COUNTIF(F$2:F888,F888)&gt;1,"Duplicated, has appeared above","")</f>
        <v>Duplicated, has appeared above</v>
      </c>
      <c r="L888" s="3" t="str">
        <f t="shared" si="78"/>
        <v/>
      </c>
      <c r="M888" s="3" t="str">
        <f t="shared" si="79"/>
        <v/>
      </c>
      <c r="N888" s="3" t="str">
        <f t="shared" si="80"/>
        <v/>
      </c>
      <c r="O888" s="3" t="str">
        <f t="shared" si="81"/>
        <v/>
      </c>
      <c r="P888" s="3" t="str">
        <f t="shared" si="82"/>
        <v/>
      </c>
    </row>
    <row r="889" spans="1:16" x14ac:dyDescent="0.2">
      <c r="A889" s="3">
        <f t="shared" si="83"/>
        <v>888</v>
      </c>
      <c r="E889" s="3" t="s">
        <v>3289</v>
      </c>
      <c r="F889" s="3" t="s">
        <v>3290</v>
      </c>
      <c r="G889" s="51" t="s">
        <v>2635</v>
      </c>
      <c r="H889" s="63" t="s">
        <v>2636</v>
      </c>
      <c r="I889" s="3" t="s">
        <v>2637</v>
      </c>
      <c r="J889" s="43" t="s">
        <v>21</v>
      </c>
      <c r="K889" s="3" t="str">
        <f>IF(COUNTIF(F$2:F889,F889)&gt;1,"Duplicated, has appeared above","")</f>
        <v>Duplicated, has appeared above</v>
      </c>
      <c r="L889" s="3" t="str">
        <f t="shared" si="78"/>
        <v/>
      </c>
      <c r="M889" s="3" t="str">
        <f t="shared" si="79"/>
        <v/>
      </c>
      <c r="N889" s="3" t="str">
        <f t="shared" si="80"/>
        <v/>
      </c>
      <c r="O889" s="3" t="str">
        <f t="shared" si="81"/>
        <v/>
      </c>
      <c r="P889" s="3" t="str">
        <f t="shared" si="82"/>
        <v/>
      </c>
    </row>
    <row r="890" spans="1:16" x14ac:dyDescent="0.2">
      <c r="A890" s="3">
        <f t="shared" si="83"/>
        <v>889</v>
      </c>
      <c r="E890" s="3" t="s">
        <v>3291</v>
      </c>
      <c r="F890" s="3" t="s">
        <v>3292</v>
      </c>
      <c r="G890" s="51" t="s">
        <v>3293</v>
      </c>
      <c r="H890" s="63" t="s">
        <v>2641</v>
      </c>
      <c r="I890" s="3" t="s">
        <v>2642</v>
      </c>
      <c r="J890" s="43" t="s">
        <v>21</v>
      </c>
      <c r="K890" s="3" t="str">
        <f>IF(COUNTIF(F$2:F890,F890)&gt;1,"Duplicated, has appeared above","")</f>
        <v>Duplicated, has appeared above</v>
      </c>
      <c r="L890" s="3" t="str">
        <f t="shared" si="78"/>
        <v/>
      </c>
      <c r="M890" s="3" t="str">
        <f t="shared" si="79"/>
        <v/>
      </c>
      <c r="N890" s="3" t="str">
        <f t="shared" si="80"/>
        <v/>
      </c>
      <c r="O890" s="3" t="str">
        <f t="shared" si="81"/>
        <v/>
      </c>
      <c r="P890" s="3" t="str">
        <f t="shared" si="82"/>
        <v/>
      </c>
    </row>
    <row r="891" spans="1:16" x14ac:dyDescent="0.2">
      <c r="A891" s="3">
        <f t="shared" si="83"/>
        <v>890</v>
      </c>
      <c r="E891" s="3" t="s">
        <v>3294</v>
      </c>
      <c r="F891" s="3" t="s">
        <v>3295</v>
      </c>
      <c r="G891" s="51" t="s">
        <v>3296</v>
      </c>
      <c r="H891" s="63" t="s">
        <v>3297</v>
      </c>
      <c r="I891" s="3" t="s">
        <v>2651</v>
      </c>
      <c r="J891" s="43" t="s">
        <v>21</v>
      </c>
      <c r="K891" s="3" t="str">
        <f>IF(COUNTIF(F$2:F891,F891)&gt;1,"Duplicated, has appeared above","")</f>
        <v/>
      </c>
      <c r="L891" s="3">
        <f t="shared" si="78"/>
        <v>1</v>
      </c>
      <c r="M891" s="3">
        <f t="shared" si="79"/>
        <v>0</v>
      </c>
      <c r="N891" s="3">
        <f t="shared" si="80"/>
        <v>0</v>
      </c>
      <c r="O891" s="3">
        <f t="shared" si="81"/>
        <v>0</v>
      </c>
      <c r="P891" s="3">
        <f t="shared" si="82"/>
        <v>0</v>
      </c>
    </row>
    <row r="892" spans="1:16" x14ac:dyDescent="0.2">
      <c r="A892" s="3">
        <f t="shared" si="83"/>
        <v>891</v>
      </c>
      <c r="E892" s="3" t="s">
        <v>3298</v>
      </c>
      <c r="F892" s="3" t="s">
        <v>3299</v>
      </c>
      <c r="G892" s="51" t="s">
        <v>3300</v>
      </c>
      <c r="H892" s="63" t="s">
        <v>3301</v>
      </c>
      <c r="I892" s="3" t="s">
        <v>2079</v>
      </c>
      <c r="J892" s="43" t="s">
        <v>21</v>
      </c>
      <c r="K892" s="3" t="str">
        <f>IF(COUNTIF(F$2:F892,F892)&gt;1,"Duplicated, has appeared above","")</f>
        <v/>
      </c>
      <c r="L892" s="3">
        <f t="shared" si="78"/>
        <v>1</v>
      </c>
      <c r="M892" s="3">
        <f t="shared" si="79"/>
        <v>0</v>
      </c>
      <c r="N892" s="3">
        <f t="shared" si="80"/>
        <v>0</v>
      </c>
      <c r="O892" s="3">
        <f t="shared" si="81"/>
        <v>0</v>
      </c>
      <c r="P892" s="3">
        <f t="shared" si="82"/>
        <v>0</v>
      </c>
    </row>
    <row r="893" spans="1:16" ht="40.5" x14ac:dyDescent="0.2">
      <c r="A893" s="3">
        <f t="shared" si="83"/>
        <v>892</v>
      </c>
      <c r="E893" s="3" t="s">
        <v>3302</v>
      </c>
      <c r="F893" s="3" t="s">
        <v>3303</v>
      </c>
      <c r="G893" s="51" t="s">
        <v>3304</v>
      </c>
      <c r="H893" s="63" t="s">
        <v>3305</v>
      </c>
      <c r="I893" s="3" t="s">
        <v>3306</v>
      </c>
      <c r="J893" s="43" t="s">
        <v>21</v>
      </c>
      <c r="K893" s="3" t="str">
        <f>IF(COUNTIF(F$2:F893,F893)&gt;1,"Duplicated, has appeared above","")</f>
        <v/>
      </c>
      <c r="L893" s="3">
        <f t="shared" si="78"/>
        <v>4</v>
      </c>
      <c r="M893" s="3">
        <f t="shared" si="79"/>
        <v>0</v>
      </c>
      <c r="N893" s="3">
        <f t="shared" si="80"/>
        <v>0</v>
      </c>
      <c r="O893" s="3">
        <f t="shared" si="81"/>
        <v>0</v>
      </c>
      <c r="P893" s="3">
        <f t="shared" si="82"/>
        <v>0</v>
      </c>
    </row>
    <row r="894" spans="1:16" x14ac:dyDescent="0.2">
      <c r="A894" s="3">
        <f t="shared" si="83"/>
        <v>893</v>
      </c>
      <c r="E894" s="3" t="s">
        <v>3307</v>
      </c>
      <c r="F894" s="3" t="s">
        <v>3308</v>
      </c>
      <c r="G894" s="51" t="s">
        <v>3309</v>
      </c>
      <c r="H894" s="63" t="s">
        <v>3310</v>
      </c>
      <c r="I894" s="3" t="s">
        <v>3311</v>
      </c>
      <c r="J894" s="43" t="s">
        <v>21</v>
      </c>
      <c r="K894" s="3" t="str">
        <f>IF(COUNTIF(F$2:F894,F894)&gt;1,"Duplicated, has appeared above","")</f>
        <v/>
      </c>
      <c r="L894" s="3">
        <f t="shared" si="78"/>
        <v>2</v>
      </c>
      <c r="M894" s="3">
        <f t="shared" si="79"/>
        <v>0</v>
      </c>
      <c r="N894" s="3">
        <f t="shared" si="80"/>
        <v>0</v>
      </c>
      <c r="O894" s="3">
        <f t="shared" si="81"/>
        <v>0</v>
      </c>
      <c r="P894" s="3">
        <f t="shared" si="82"/>
        <v>0</v>
      </c>
    </row>
    <row r="895" spans="1:16" x14ac:dyDescent="0.2">
      <c r="A895" s="3">
        <f t="shared" si="83"/>
        <v>894</v>
      </c>
      <c r="E895" s="3" t="s">
        <v>3312</v>
      </c>
      <c r="F895" s="3" t="s">
        <v>3313</v>
      </c>
      <c r="G895" s="51" t="s">
        <v>3314</v>
      </c>
      <c r="H895" s="63" t="s">
        <v>3315</v>
      </c>
      <c r="I895" s="3" t="s">
        <v>3316</v>
      </c>
      <c r="J895" s="43" t="s">
        <v>21</v>
      </c>
      <c r="K895" s="3" t="str">
        <f>IF(COUNTIF(F$2:F895,F895)&gt;1,"Duplicated, has appeared above","")</f>
        <v/>
      </c>
      <c r="L895" s="3">
        <f t="shared" si="78"/>
        <v>2</v>
      </c>
      <c r="M895" s="3">
        <f t="shared" si="79"/>
        <v>0</v>
      </c>
      <c r="N895" s="3">
        <f t="shared" si="80"/>
        <v>0</v>
      </c>
      <c r="O895" s="3">
        <f t="shared" si="81"/>
        <v>0</v>
      </c>
      <c r="P895" s="3">
        <f t="shared" si="82"/>
        <v>0</v>
      </c>
    </row>
    <row r="896" spans="1:16" x14ac:dyDescent="0.2">
      <c r="A896" s="3">
        <f t="shared" si="83"/>
        <v>895</v>
      </c>
      <c r="E896" s="3" t="s">
        <v>3317</v>
      </c>
      <c r="F896" s="3" t="s">
        <v>3318</v>
      </c>
      <c r="G896" s="51" t="s">
        <v>3319</v>
      </c>
      <c r="H896" s="63" t="s">
        <v>3320</v>
      </c>
      <c r="I896" s="3" t="s">
        <v>3321</v>
      </c>
      <c r="J896" s="43" t="s">
        <v>21</v>
      </c>
      <c r="K896" s="3" t="str">
        <f>IF(COUNTIF(F$2:F896,F896)&gt;1,"Duplicated, has appeared above","")</f>
        <v/>
      </c>
      <c r="L896" s="3">
        <f t="shared" si="78"/>
        <v>1</v>
      </c>
      <c r="M896" s="3">
        <f t="shared" si="79"/>
        <v>0</v>
      </c>
      <c r="N896" s="3">
        <f t="shared" si="80"/>
        <v>0</v>
      </c>
      <c r="O896" s="3">
        <f t="shared" si="81"/>
        <v>0</v>
      </c>
      <c r="P896" s="3">
        <f t="shared" si="82"/>
        <v>0</v>
      </c>
    </row>
    <row r="897" spans="1:16" x14ac:dyDescent="0.2">
      <c r="A897" s="3">
        <f t="shared" si="83"/>
        <v>896</v>
      </c>
      <c r="E897" s="3" t="s">
        <v>3322</v>
      </c>
      <c r="F897" s="3" t="s">
        <v>3323</v>
      </c>
      <c r="G897" s="51" t="s">
        <v>890</v>
      </c>
      <c r="H897" s="63" t="s">
        <v>891</v>
      </c>
      <c r="I897" s="3" t="s">
        <v>892</v>
      </c>
      <c r="J897" s="43" t="s">
        <v>21</v>
      </c>
      <c r="K897" s="3" t="str">
        <f>IF(COUNTIF(F$2:F897,F897)&gt;1,"Duplicated, has appeared above","")</f>
        <v>Duplicated, has appeared above</v>
      </c>
      <c r="L897" s="3" t="str">
        <f t="shared" si="78"/>
        <v/>
      </c>
      <c r="M897" s="3" t="str">
        <f t="shared" si="79"/>
        <v/>
      </c>
      <c r="N897" s="3" t="str">
        <f t="shared" si="80"/>
        <v/>
      </c>
      <c r="O897" s="3" t="str">
        <f t="shared" si="81"/>
        <v/>
      </c>
      <c r="P897" s="3" t="str">
        <f t="shared" si="82"/>
        <v/>
      </c>
    </row>
    <row r="898" spans="1:16" x14ac:dyDescent="0.2">
      <c r="A898" s="3">
        <f t="shared" si="83"/>
        <v>897</v>
      </c>
      <c r="E898" s="3" t="s">
        <v>3324</v>
      </c>
      <c r="F898" s="3" t="s">
        <v>894</v>
      </c>
      <c r="G898" s="51" t="s">
        <v>895</v>
      </c>
      <c r="H898" s="63" t="s">
        <v>895</v>
      </c>
      <c r="I898" s="3" t="s">
        <v>896</v>
      </c>
      <c r="J898" s="43" t="s">
        <v>21</v>
      </c>
      <c r="K898" s="3" t="str">
        <f>IF(COUNTIF(F$2:F898,F898)&gt;1,"Duplicated, has appeared above","")</f>
        <v>Duplicated, has appeared above</v>
      </c>
      <c r="L898" s="3" t="str">
        <f t="shared" ref="L898:L961" si="84">IF(OR(LEN(TRIM(F898))=0,LEN(TRIM(K898))&gt;0),"",LEN(TRIM(F898))-LEN(SUBSTITUTE(SUBSTITUTE(SUBSTITUTE(SUBSTITUTE(SUBSTITUTE(TRIM(F898)," ",""),"!",""),",",""),".",""),"?",""))+1)</f>
        <v/>
      </c>
      <c r="M898" s="3" t="str">
        <f t="shared" ref="M898:M961" si="85">IF(LEN(L898)&gt;0,IF(LEN(TRIM(G898))=0,VALUE(L898),0)*0.65,"")</f>
        <v/>
      </c>
      <c r="N898" s="3" t="str">
        <f t="shared" ref="N898:N961" si="86">IF(LEN(L898)&gt;0,IF(LEN(TRIM(H898))=0,VALUE(L898),0)*0.75,"")</f>
        <v/>
      </c>
      <c r="O898" s="3" t="str">
        <f t="shared" ref="O898:O961" si="87">IF(LEN(L898)&gt;0,IF(LEN(TRIM(I898))=0,VALUE(L898),0)*0.85,"")</f>
        <v/>
      </c>
      <c r="P898" s="3" t="str">
        <f t="shared" ref="P898:P961" si="88">IF(LEN(L898)&gt;0,M898+N898+O898,"")</f>
        <v/>
      </c>
    </row>
    <row r="899" spans="1:16" x14ac:dyDescent="0.2">
      <c r="A899" s="3">
        <f t="shared" ref="A899:A962" si="89">1+A898</f>
        <v>898</v>
      </c>
      <c r="E899" s="3" t="s">
        <v>3325</v>
      </c>
      <c r="F899" s="3" t="s">
        <v>898</v>
      </c>
      <c r="G899" s="51" t="s">
        <v>3326</v>
      </c>
      <c r="H899" s="63" t="s">
        <v>899</v>
      </c>
      <c r="I899" s="3" t="s">
        <v>900</v>
      </c>
      <c r="J899" s="43" t="s">
        <v>21</v>
      </c>
      <c r="K899" s="3" t="str">
        <f>IF(COUNTIF(F$2:F899,F899)&gt;1,"Duplicated, has appeared above","")</f>
        <v>Duplicated, has appeared above</v>
      </c>
      <c r="L899" s="3" t="str">
        <f t="shared" si="84"/>
        <v/>
      </c>
      <c r="M899" s="3" t="str">
        <f t="shared" si="85"/>
        <v/>
      </c>
      <c r="N899" s="3" t="str">
        <f t="shared" si="86"/>
        <v/>
      </c>
      <c r="O899" s="3" t="str">
        <f t="shared" si="87"/>
        <v/>
      </c>
      <c r="P899" s="3" t="str">
        <f t="shared" si="88"/>
        <v/>
      </c>
    </row>
    <row r="900" spans="1:16" x14ac:dyDescent="0.2">
      <c r="A900" s="3">
        <f t="shared" si="89"/>
        <v>899</v>
      </c>
      <c r="E900" s="3" t="s">
        <v>3327</v>
      </c>
      <c r="F900" s="3" t="s">
        <v>939</v>
      </c>
      <c r="G900" s="51" t="s">
        <v>940</v>
      </c>
      <c r="H900" s="63" t="s">
        <v>941</v>
      </c>
      <c r="I900" s="3" t="s">
        <v>942</v>
      </c>
      <c r="J900" s="43" t="s">
        <v>21</v>
      </c>
      <c r="K900" s="3" t="str">
        <f>IF(COUNTIF(F$2:F900,F900)&gt;1,"Duplicated, has appeared above","")</f>
        <v>Duplicated, has appeared above</v>
      </c>
      <c r="L900" s="3" t="str">
        <f t="shared" si="84"/>
        <v/>
      </c>
      <c r="M900" s="3" t="str">
        <f t="shared" si="85"/>
        <v/>
      </c>
      <c r="N900" s="3" t="str">
        <f t="shared" si="86"/>
        <v/>
      </c>
      <c r="O900" s="3" t="str">
        <f t="shared" si="87"/>
        <v/>
      </c>
      <c r="P900" s="3" t="str">
        <f t="shared" si="88"/>
        <v/>
      </c>
    </row>
    <row r="901" spans="1:16" x14ac:dyDescent="0.2">
      <c r="A901" s="3">
        <f t="shared" si="89"/>
        <v>900</v>
      </c>
      <c r="E901" s="3" t="s">
        <v>3328</v>
      </c>
      <c r="F901" s="3" t="s">
        <v>943</v>
      </c>
      <c r="G901" s="51" t="s">
        <v>944</v>
      </c>
      <c r="H901" s="63" t="s">
        <v>944</v>
      </c>
      <c r="I901" s="3" t="s">
        <v>945</v>
      </c>
      <c r="J901" s="43" t="s">
        <v>21</v>
      </c>
      <c r="K901" s="3" t="str">
        <f>IF(COUNTIF(F$2:F901,F901)&gt;1,"Duplicated, has appeared above","")</f>
        <v>Duplicated, has appeared above</v>
      </c>
      <c r="L901" s="3" t="str">
        <f t="shared" si="84"/>
        <v/>
      </c>
      <c r="M901" s="3" t="str">
        <f t="shared" si="85"/>
        <v/>
      </c>
      <c r="N901" s="3" t="str">
        <f t="shared" si="86"/>
        <v/>
      </c>
      <c r="O901" s="3" t="str">
        <f t="shared" si="87"/>
        <v/>
      </c>
      <c r="P901" s="3" t="str">
        <f t="shared" si="88"/>
        <v/>
      </c>
    </row>
    <row r="902" spans="1:16" x14ac:dyDescent="0.2">
      <c r="A902" s="3">
        <f t="shared" si="89"/>
        <v>901</v>
      </c>
      <c r="E902" s="3" t="s">
        <v>3329</v>
      </c>
      <c r="F902" s="3" t="s">
        <v>946</v>
      </c>
      <c r="G902" s="51" t="s">
        <v>947</v>
      </c>
      <c r="H902" s="63" t="s">
        <v>947</v>
      </c>
      <c r="I902" s="3" t="s">
        <v>948</v>
      </c>
      <c r="J902" s="43" t="s">
        <v>21</v>
      </c>
      <c r="K902" s="3" t="str">
        <f>IF(COUNTIF(F$2:F902,F902)&gt;1,"Duplicated, has appeared above","")</f>
        <v>Duplicated, has appeared above</v>
      </c>
      <c r="L902" s="3" t="str">
        <f t="shared" si="84"/>
        <v/>
      </c>
      <c r="M902" s="3" t="str">
        <f t="shared" si="85"/>
        <v/>
      </c>
      <c r="N902" s="3" t="str">
        <f t="shared" si="86"/>
        <v/>
      </c>
      <c r="O902" s="3" t="str">
        <f t="shared" si="87"/>
        <v/>
      </c>
      <c r="P902" s="3" t="str">
        <f t="shared" si="88"/>
        <v/>
      </c>
    </row>
    <row r="903" spans="1:16" x14ac:dyDescent="0.2">
      <c r="A903" s="3">
        <f t="shared" si="89"/>
        <v>902</v>
      </c>
      <c r="E903" s="3" t="s">
        <v>3330</v>
      </c>
      <c r="F903" s="3" t="s">
        <v>3331</v>
      </c>
      <c r="G903" s="51" t="s">
        <v>3332</v>
      </c>
      <c r="H903" s="63" t="s">
        <v>3333</v>
      </c>
      <c r="I903" s="3" t="s">
        <v>3334</v>
      </c>
      <c r="J903" s="43" t="s">
        <v>21</v>
      </c>
      <c r="K903" s="3" t="str">
        <f>IF(COUNTIF(F$2:F903,F903)&gt;1,"Duplicated, has appeared above","")</f>
        <v/>
      </c>
      <c r="L903" s="3">
        <f t="shared" si="84"/>
        <v>1</v>
      </c>
      <c r="M903" s="3">
        <f t="shared" si="85"/>
        <v>0</v>
      </c>
      <c r="N903" s="3">
        <f t="shared" si="86"/>
        <v>0</v>
      </c>
      <c r="O903" s="3">
        <f t="shared" si="87"/>
        <v>0</v>
      </c>
      <c r="P903" s="3">
        <f t="shared" si="88"/>
        <v>0</v>
      </c>
    </row>
    <row r="904" spans="1:16" x14ac:dyDescent="0.2">
      <c r="A904" s="3">
        <f t="shared" si="89"/>
        <v>903</v>
      </c>
      <c r="E904" s="3" t="s">
        <v>3335</v>
      </c>
      <c r="F904" s="3" t="s">
        <v>3336</v>
      </c>
      <c r="G904" s="51" t="s">
        <v>3337</v>
      </c>
      <c r="H904" s="63" t="s">
        <v>3338</v>
      </c>
      <c r="I904" s="3" t="s">
        <v>3337</v>
      </c>
      <c r="J904" s="43" t="s">
        <v>21</v>
      </c>
      <c r="K904" s="3" t="str">
        <f>IF(COUNTIF(F$2:F904,F904)&gt;1,"Duplicated, has appeared above","")</f>
        <v/>
      </c>
      <c r="L904" s="3">
        <f t="shared" si="84"/>
        <v>1</v>
      </c>
      <c r="M904" s="3">
        <f t="shared" si="85"/>
        <v>0</v>
      </c>
      <c r="N904" s="3">
        <f t="shared" si="86"/>
        <v>0</v>
      </c>
      <c r="O904" s="3">
        <f t="shared" si="87"/>
        <v>0</v>
      </c>
      <c r="P904" s="3">
        <f t="shared" si="88"/>
        <v>0</v>
      </c>
    </row>
    <row r="905" spans="1:16" x14ac:dyDescent="0.2">
      <c r="A905" s="3">
        <f t="shared" si="89"/>
        <v>904</v>
      </c>
      <c r="E905" s="3" t="s">
        <v>3339</v>
      </c>
      <c r="F905" s="3" t="s">
        <v>3340</v>
      </c>
      <c r="G905" s="51" t="s">
        <v>3341</v>
      </c>
      <c r="H905" s="63" t="s">
        <v>3341</v>
      </c>
      <c r="I905" s="3" t="s">
        <v>3342</v>
      </c>
      <c r="J905" s="43" t="s">
        <v>21</v>
      </c>
      <c r="K905" s="3" t="str">
        <f>IF(COUNTIF(F$2:F905,F905)&gt;1,"Duplicated, has appeared above","")</f>
        <v/>
      </c>
      <c r="L905" s="3">
        <f t="shared" si="84"/>
        <v>1</v>
      </c>
      <c r="M905" s="3">
        <f t="shared" si="85"/>
        <v>0</v>
      </c>
      <c r="N905" s="3">
        <f t="shared" si="86"/>
        <v>0</v>
      </c>
      <c r="O905" s="3">
        <f t="shared" si="87"/>
        <v>0</v>
      </c>
      <c r="P905" s="3">
        <f t="shared" si="88"/>
        <v>0</v>
      </c>
    </row>
    <row r="906" spans="1:16" x14ac:dyDescent="0.2">
      <c r="A906" s="3">
        <f t="shared" si="89"/>
        <v>905</v>
      </c>
      <c r="E906" s="3" t="s">
        <v>3343</v>
      </c>
      <c r="F906" s="3" t="s">
        <v>3344</v>
      </c>
      <c r="G906" s="51" t="s">
        <v>3345</v>
      </c>
      <c r="H906" s="63" t="s">
        <v>3345</v>
      </c>
      <c r="I906" s="3" t="s">
        <v>3346</v>
      </c>
      <c r="J906" s="43" t="s">
        <v>21</v>
      </c>
      <c r="K906" s="3" t="str">
        <f>IF(COUNTIF(F$2:F906,F906)&gt;1,"Duplicated, has appeared above","")</f>
        <v/>
      </c>
      <c r="L906" s="3">
        <f t="shared" si="84"/>
        <v>1</v>
      </c>
      <c r="M906" s="3">
        <f t="shared" si="85"/>
        <v>0</v>
      </c>
      <c r="N906" s="3">
        <f t="shared" si="86"/>
        <v>0</v>
      </c>
      <c r="O906" s="3">
        <f t="shared" si="87"/>
        <v>0</v>
      </c>
      <c r="P906" s="3">
        <f t="shared" si="88"/>
        <v>0</v>
      </c>
    </row>
    <row r="907" spans="1:16" x14ac:dyDescent="0.2">
      <c r="A907" s="3">
        <f t="shared" si="89"/>
        <v>906</v>
      </c>
      <c r="E907" s="3" t="s">
        <v>3347</v>
      </c>
      <c r="F907" s="3" t="s">
        <v>3348</v>
      </c>
      <c r="G907" s="51" t="s">
        <v>3349</v>
      </c>
      <c r="H907" s="63" t="s">
        <v>3349</v>
      </c>
      <c r="I907" s="3" t="s">
        <v>116</v>
      </c>
      <c r="J907" s="43" t="s">
        <v>21</v>
      </c>
      <c r="K907" s="3" t="str">
        <f>IF(COUNTIF(F$2:F907,F907)&gt;1,"Duplicated, has appeared above","")</f>
        <v/>
      </c>
      <c r="L907" s="3">
        <f t="shared" si="84"/>
        <v>1</v>
      </c>
      <c r="M907" s="3">
        <f t="shared" si="85"/>
        <v>0</v>
      </c>
      <c r="N907" s="3">
        <f t="shared" si="86"/>
        <v>0</v>
      </c>
      <c r="O907" s="3">
        <f t="shared" si="87"/>
        <v>0</v>
      </c>
      <c r="P907" s="3">
        <f t="shared" si="88"/>
        <v>0</v>
      </c>
    </row>
    <row r="908" spans="1:16" x14ac:dyDescent="0.2">
      <c r="A908" s="3">
        <f t="shared" si="89"/>
        <v>907</v>
      </c>
      <c r="E908" s="3" t="s">
        <v>3350</v>
      </c>
      <c r="F908" s="3" t="s">
        <v>3351</v>
      </c>
      <c r="G908" s="51" t="s">
        <v>1010</v>
      </c>
      <c r="H908" s="63" t="s">
        <v>1010</v>
      </c>
      <c r="I908" s="3" t="s">
        <v>1011</v>
      </c>
      <c r="J908" s="43" t="s">
        <v>21</v>
      </c>
      <c r="K908" s="3" t="str">
        <f>IF(COUNTIF(F$2:F908,F908)&gt;1,"Duplicated, has appeared above","")</f>
        <v>Duplicated, has appeared above</v>
      </c>
      <c r="L908" s="3" t="str">
        <f t="shared" si="84"/>
        <v/>
      </c>
      <c r="M908" s="3" t="str">
        <f t="shared" si="85"/>
        <v/>
      </c>
      <c r="N908" s="3" t="str">
        <f t="shared" si="86"/>
        <v/>
      </c>
      <c r="O908" s="3" t="str">
        <f t="shared" si="87"/>
        <v/>
      </c>
      <c r="P908" s="3" t="str">
        <f t="shared" si="88"/>
        <v/>
      </c>
    </row>
    <row r="909" spans="1:16" x14ac:dyDescent="0.2">
      <c r="A909" s="3">
        <f t="shared" si="89"/>
        <v>908</v>
      </c>
      <c r="E909" s="3" t="s">
        <v>3352</v>
      </c>
      <c r="F909" s="3" t="s">
        <v>3353</v>
      </c>
      <c r="G909" s="51" t="s">
        <v>1014</v>
      </c>
      <c r="H909" s="63" t="s">
        <v>1015</v>
      </c>
      <c r="I909" s="3" t="s">
        <v>1016</v>
      </c>
      <c r="J909" s="43" t="s">
        <v>21</v>
      </c>
      <c r="K909" s="3" t="str">
        <f>IF(COUNTIF(F$2:F909,F909)&gt;1,"Duplicated, has appeared above","")</f>
        <v>Duplicated, has appeared above</v>
      </c>
      <c r="L909" s="3" t="str">
        <f t="shared" si="84"/>
        <v/>
      </c>
      <c r="M909" s="3" t="str">
        <f t="shared" si="85"/>
        <v/>
      </c>
      <c r="N909" s="3" t="str">
        <f t="shared" si="86"/>
        <v/>
      </c>
      <c r="O909" s="3" t="str">
        <f t="shared" si="87"/>
        <v/>
      </c>
      <c r="P909" s="3" t="str">
        <f t="shared" si="88"/>
        <v/>
      </c>
    </row>
    <row r="910" spans="1:16" x14ac:dyDescent="0.2">
      <c r="A910" s="3">
        <f t="shared" si="89"/>
        <v>909</v>
      </c>
      <c r="E910" s="3" t="s">
        <v>3354</v>
      </c>
      <c r="F910" s="3" t="s">
        <v>3355</v>
      </c>
      <c r="G910" s="51" t="s">
        <v>2415</v>
      </c>
      <c r="H910" s="63" t="s">
        <v>1020</v>
      </c>
      <c r="I910" s="3" t="s">
        <v>1021</v>
      </c>
      <c r="J910" s="43" t="s">
        <v>21</v>
      </c>
      <c r="K910" s="3" t="str">
        <f>IF(COUNTIF(F$2:F910,F910)&gt;1,"Duplicated, has appeared above","")</f>
        <v>Duplicated, has appeared above</v>
      </c>
      <c r="L910" s="3" t="str">
        <f t="shared" si="84"/>
        <v/>
      </c>
      <c r="M910" s="3" t="str">
        <f t="shared" si="85"/>
        <v/>
      </c>
      <c r="N910" s="3" t="str">
        <f t="shared" si="86"/>
        <v/>
      </c>
      <c r="O910" s="3" t="str">
        <f t="shared" si="87"/>
        <v/>
      </c>
      <c r="P910" s="3" t="str">
        <f t="shared" si="88"/>
        <v/>
      </c>
    </row>
    <row r="911" spans="1:16" x14ac:dyDescent="0.2">
      <c r="A911" s="3">
        <f t="shared" si="89"/>
        <v>910</v>
      </c>
      <c r="E911" s="3" t="s">
        <v>3265</v>
      </c>
      <c r="F911" s="3" t="s">
        <v>3266</v>
      </c>
      <c r="G911" s="51" t="s">
        <v>3267</v>
      </c>
      <c r="H911" s="63" t="s">
        <v>3356</v>
      </c>
      <c r="I911" s="3" t="s">
        <v>3269</v>
      </c>
      <c r="J911" s="43" t="s">
        <v>21</v>
      </c>
      <c r="K911" s="3" t="str">
        <f>IF(COUNTIF(F$2:F911,F911)&gt;1,"Duplicated, has appeared above","")</f>
        <v>Duplicated, has appeared above</v>
      </c>
      <c r="L911" s="3" t="str">
        <f t="shared" si="84"/>
        <v/>
      </c>
      <c r="M911" s="3" t="str">
        <f t="shared" si="85"/>
        <v/>
      </c>
      <c r="N911" s="3" t="str">
        <f t="shared" si="86"/>
        <v/>
      </c>
      <c r="O911" s="3" t="str">
        <f t="shared" si="87"/>
        <v/>
      </c>
      <c r="P911" s="3" t="str">
        <f t="shared" si="88"/>
        <v/>
      </c>
    </row>
    <row r="912" spans="1:16" x14ac:dyDescent="0.2">
      <c r="A912" s="3">
        <f t="shared" si="89"/>
        <v>911</v>
      </c>
      <c r="E912" s="3" t="s">
        <v>3357</v>
      </c>
      <c r="F912" s="3" t="s">
        <v>3358</v>
      </c>
      <c r="G912" s="51" t="s">
        <v>3359</v>
      </c>
      <c r="H912" s="63" t="s">
        <v>3360</v>
      </c>
      <c r="I912" s="3" t="s">
        <v>3361</v>
      </c>
      <c r="J912" s="43" t="s">
        <v>21</v>
      </c>
      <c r="K912" s="3" t="str">
        <f>IF(COUNTIF(F$2:F912,F912)&gt;1,"Duplicated, has appeared above","")</f>
        <v/>
      </c>
      <c r="L912" s="3">
        <f t="shared" si="84"/>
        <v>1</v>
      </c>
      <c r="M912" s="3">
        <f t="shared" si="85"/>
        <v>0</v>
      </c>
      <c r="N912" s="3">
        <f t="shared" si="86"/>
        <v>0</v>
      </c>
      <c r="O912" s="3">
        <f t="shared" si="87"/>
        <v>0</v>
      </c>
      <c r="P912" s="3">
        <f t="shared" si="88"/>
        <v>0</v>
      </c>
    </row>
    <row r="913" spans="1:16" x14ac:dyDescent="0.2">
      <c r="A913" s="3">
        <f t="shared" si="89"/>
        <v>912</v>
      </c>
      <c r="E913" s="3" t="s">
        <v>3362</v>
      </c>
      <c r="F913" s="3" t="s">
        <v>3363</v>
      </c>
      <c r="G913" s="51" t="s">
        <v>3364</v>
      </c>
      <c r="H913" s="63" t="s">
        <v>3365</v>
      </c>
      <c r="I913" s="3" t="s">
        <v>3366</v>
      </c>
      <c r="J913" s="43" t="s">
        <v>21</v>
      </c>
      <c r="K913" s="3" t="str">
        <f>IF(COUNTIF(F$2:F913,F913)&gt;1,"Duplicated, has appeared above","")</f>
        <v/>
      </c>
      <c r="L913" s="3">
        <f t="shared" si="84"/>
        <v>1</v>
      </c>
      <c r="M913" s="3">
        <f t="shared" si="85"/>
        <v>0</v>
      </c>
      <c r="N913" s="3">
        <f t="shared" si="86"/>
        <v>0</v>
      </c>
      <c r="O913" s="3">
        <f t="shared" si="87"/>
        <v>0</v>
      </c>
      <c r="P913" s="3">
        <f t="shared" si="88"/>
        <v>0</v>
      </c>
    </row>
    <row r="914" spans="1:16" x14ac:dyDescent="0.2">
      <c r="A914" s="3">
        <f t="shared" si="89"/>
        <v>913</v>
      </c>
      <c r="E914" s="3" t="s">
        <v>3367</v>
      </c>
      <c r="F914" s="3" t="s">
        <v>3368</v>
      </c>
      <c r="G914" s="51" t="s">
        <v>3369</v>
      </c>
      <c r="H914" s="63" t="s">
        <v>3370</v>
      </c>
      <c r="I914" s="3" t="s">
        <v>3371</v>
      </c>
      <c r="J914" s="43" t="s">
        <v>21</v>
      </c>
      <c r="K914" s="3" t="str">
        <f>IF(COUNTIF(F$2:F914,F914)&gt;1,"Duplicated, has appeared above","")</f>
        <v/>
      </c>
      <c r="L914" s="3">
        <f t="shared" si="84"/>
        <v>2</v>
      </c>
      <c r="M914" s="3">
        <f t="shared" si="85"/>
        <v>0</v>
      </c>
      <c r="N914" s="3">
        <f t="shared" si="86"/>
        <v>0</v>
      </c>
      <c r="O914" s="3">
        <f t="shared" si="87"/>
        <v>0</v>
      </c>
      <c r="P914" s="3">
        <f t="shared" si="88"/>
        <v>0</v>
      </c>
    </row>
    <row r="915" spans="1:16" x14ac:dyDescent="0.2">
      <c r="A915" s="3">
        <f t="shared" si="89"/>
        <v>914</v>
      </c>
      <c r="E915" s="3" t="s">
        <v>3372</v>
      </c>
      <c r="F915" s="3" t="s">
        <v>3373</v>
      </c>
      <c r="G915" s="51" t="s">
        <v>3374</v>
      </c>
      <c r="H915" s="63" t="s">
        <v>3375</v>
      </c>
      <c r="I915" s="3" t="s">
        <v>3376</v>
      </c>
      <c r="J915" s="43" t="s">
        <v>21</v>
      </c>
      <c r="K915" s="3" t="str">
        <f>IF(COUNTIF(F$2:F915,F915)&gt;1,"Duplicated, has appeared above","")</f>
        <v/>
      </c>
      <c r="L915" s="3">
        <f t="shared" si="84"/>
        <v>3</v>
      </c>
      <c r="M915" s="3">
        <f t="shared" si="85"/>
        <v>0</v>
      </c>
      <c r="N915" s="3">
        <f t="shared" si="86"/>
        <v>0</v>
      </c>
      <c r="O915" s="3">
        <f t="shared" si="87"/>
        <v>0</v>
      </c>
      <c r="P915" s="3">
        <f t="shared" si="88"/>
        <v>0</v>
      </c>
    </row>
    <row r="916" spans="1:16" x14ac:dyDescent="0.2">
      <c r="A916" s="3">
        <f t="shared" si="89"/>
        <v>915</v>
      </c>
      <c r="E916" s="3" t="s">
        <v>3377</v>
      </c>
      <c r="F916" s="3" t="s">
        <v>3378</v>
      </c>
      <c r="G916" s="51" t="s">
        <v>3379</v>
      </c>
      <c r="H916" s="63" t="s">
        <v>3380</v>
      </c>
      <c r="I916" s="3" t="s">
        <v>3381</v>
      </c>
      <c r="J916" s="43" t="s">
        <v>21</v>
      </c>
      <c r="K916" s="3" t="str">
        <f>IF(COUNTIF(F$2:F916,F916)&gt;1,"Duplicated, has appeared above","")</f>
        <v/>
      </c>
      <c r="L916" s="3">
        <f t="shared" si="84"/>
        <v>2</v>
      </c>
      <c r="M916" s="3">
        <f t="shared" si="85"/>
        <v>0</v>
      </c>
      <c r="N916" s="3">
        <f t="shared" si="86"/>
        <v>0</v>
      </c>
      <c r="O916" s="3">
        <f t="shared" si="87"/>
        <v>0</v>
      </c>
      <c r="P916" s="3">
        <f t="shared" si="88"/>
        <v>0</v>
      </c>
    </row>
    <row r="917" spans="1:16" x14ac:dyDescent="0.2">
      <c r="A917" s="3">
        <f t="shared" si="89"/>
        <v>916</v>
      </c>
      <c r="E917" s="3" t="s">
        <v>3382</v>
      </c>
      <c r="F917" s="3" t="s">
        <v>3383</v>
      </c>
      <c r="G917" s="51" t="s">
        <v>3384</v>
      </c>
      <c r="H917" s="63" t="s">
        <v>3385</v>
      </c>
      <c r="I917" s="3" t="s">
        <v>3386</v>
      </c>
      <c r="J917" s="43" t="s">
        <v>21</v>
      </c>
      <c r="K917" s="3" t="str">
        <f>IF(COUNTIF(F$2:F917,F917)&gt;1,"Duplicated, has appeared above","")</f>
        <v/>
      </c>
      <c r="L917" s="3">
        <f t="shared" si="84"/>
        <v>4</v>
      </c>
      <c r="M917" s="3">
        <f t="shared" si="85"/>
        <v>0</v>
      </c>
      <c r="N917" s="3">
        <f t="shared" si="86"/>
        <v>0</v>
      </c>
      <c r="O917" s="3">
        <f t="shared" si="87"/>
        <v>0</v>
      </c>
      <c r="P917" s="3">
        <f t="shared" si="88"/>
        <v>0</v>
      </c>
    </row>
    <row r="918" spans="1:16" x14ac:dyDescent="0.2">
      <c r="A918" s="3">
        <f t="shared" si="89"/>
        <v>917</v>
      </c>
      <c r="E918" s="3" t="s">
        <v>3387</v>
      </c>
      <c r="F918" s="3" t="s">
        <v>3388</v>
      </c>
      <c r="G918" s="51" t="s">
        <v>3389</v>
      </c>
      <c r="H918" s="63" t="s">
        <v>3390</v>
      </c>
      <c r="I918" s="3" t="s">
        <v>3391</v>
      </c>
      <c r="J918" s="43" t="s">
        <v>21</v>
      </c>
      <c r="K918" s="3" t="str">
        <f>IF(COUNTIF(F$2:F918,F918)&gt;1,"Duplicated, has appeared above","")</f>
        <v/>
      </c>
      <c r="L918" s="3">
        <f t="shared" si="84"/>
        <v>1</v>
      </c>
      <c r="M918" s="3">
        <f t="shared" si="85"/>
        <v>0</v>
      </c>
      <c r="N918" s="3">
        <f t="shared" si="86"/>
        <v>0</v>
      </c>
      <c r="O918" s="3">
        <f t="shared" si="87"/>
        <v>0</v>
      </c>
      <c r="P918" s="3">
        <f t="shared" si="88"/>
        <v>0</v>
      </c>
    </row>
    <row r="919" spans="1:16" x14ac:dyDescent="0.2">
      <c r="A919" s="3">
        <f t="shared" si="89"/>
        <v>918</v>
      </c>
      <c r="E919" s="3" t="s">
        <v>3392</v>
      </c>
      <c r="F919" s="3" t="s">
        <v>1264</v>
      </c>
      <c r="G919" s="51" t="s">
        <v>1120</v>
      </c>
      <c r="H919" s="63" t="s">
        <v>1121</v>
      </c>
      <c r="I919" s="3" t="s">
        <v>1122</v>
      </c>
      <c r="J919" s="43" t="s">
        <v>21</v>
      </c>
      <c r="K919" s="3" t="str">
        <f>IF(COUNTIF(F$2:F919,F919)&gt;1,"Duplicated, has appeared above","")</f>
        <v>Duplicated, has appeared above</v>
      </c>
      <c r="L919" s="3" t="str">
        <f t="shared" si="84"/>
        <v/>
      </c>
      <c r="M919" s="3" t="str">
        <f t="shared" si="85"/>
        <v/>
      </c>
      <c r="N919" s="3" t="str">
        <f t="shared" si="86"/>
        <v/>
      </c>
      <c r="O919" s="3" t="str">
        <f t="shared" si="87"/>
        <v/>
      </c>
      <c r="P919" s="3" t="str">
        <f t="shared" si="88"/>
        <v/>
      </c>
    </row>
    <row r="920" spans="1:16" x14ac:dyDescent="0.2">
      <c r="A920" s="3">
        <f t="shared" si="89"/>
        <v>919</v>
      </c>
      <c r="E920" s="3" t="s">
        <v>3393</v>
      </c>
      <c r="F920" s="3" t="s">
        <v>3394</v>
      </c>
      <c r="G920" s="51" t="s">
        <v>3395</v>
      </c>
      <c r="H920" s="63" t="s">
        <v>3396</v>
      </c>
      <c r="I920" s="3" t="s">
        <v>3397</v>
      </c>
      <c r="J920" s="43" t="s">
        <v>21</v>
      </c>
      <c r="K920" s="3" t="str">
        <f>IF(COUNTIF(F$2:F920,F920)&gt;1,"Duplicated, has appeared above","")</f>
        <v/>
      </c>
      <c r="L920" s="3">
        <f t="shared" si="84"/>
        <v>3</v>
      </c>
      <c r="M920" s="3">
        <f t="shared" si="85"/>
        <v>0</v>
      </c>
      <c r="N920" s="3">
        <f t="shared" si="86"/>
        <v>0</v>
      </c>
      <c r="O920" s="3">
        <f t="shared" si="87"/>
        <v>0</v>
      </c>
      <c r="P920" s="3">
        <f t="shared" si="88"/>
        <v>0</v>
      </c>
    </row>
    <row r="921" spans="1:16" x14ac:dyDescent="0.2">
      <c r="A921" s="3">
        <f t="shared" si="89"/>
        <v>920</v>
      </c>
      <c r="E921" s="3" t="s">
        <v>2653</v>
      </c>
      <c r="F921" s="3" t="s">
        <v>1251</v>
      </c>
      <c r="G921" s="51" t="s">
        <v>3253</v>
      </c>
      <c r="H921" s="63" t="s">
        <v>668</v>
      </c>
      <c r="I921" s="3" t="s">
        <v>669</v>
      </c>
      <c r="J921" s="43" t="s">
        <v>21</v>
      </c>
      <c r="K921" s="3" t="str">
        <f>IF(COUNTIF(F$2:F921,F921)&gt;1,"Duplicated, has appeared above","")</f>
        <v>Duplicated, has appeared above</v>
      </c>
      <c r="L921" s="3" t="str">
        <f t="shared" si="84"/>
        <v/>
      </c>
      <c r="M921" s="3" t="str">
        <f t="shared" si="85"/>
        <v/>
      </c>
      <c r="N921" s="3" t="str">
        <f t="shared" si="86"/>
        <v/>
      </c>
      <c r="O921" s="3" t="str">
        <f t="shared" si="87"/>
        <v/>
      </c>
      <c r="P921" s="3" t="str">
        <f t="shared" si="88"/>
        <v/>
      </c>
    </row>
    <row r="922" spans="1:16" x14ac:dyDescent="0.2">
      <c r="A922" s="3">
        <f t="shared" si="89"/>
        <v>921</v>
      </c>
      <c r="E922" s="3" t="s">
        <v>3398</v>
      </c>
      <c r="F922" s="3" t="s">
        <v>1252</v>
      </c>
      <c r="G922" s="51" t="s">
        <v>1253</v>
      </c>
      <c r="H922" s="63" t="s">
        <v>1254</v>
      </c>
      <c r="I922" s="3" t="s">
        <v>1255</v>
      </c>
      <c r="J922" s="43" t="s">
        <v>21</v>
      </c>
      <c r="K922" s="3" t="str">
        <f>IF(COUNTIF(F$2:F922,F922)&gt;1,"Duplicated, has appeared above","")</f>
        <v>Duplicated, has appeared above</v>
      </c>
      <c r="L922" s="3" t="str">
        <f t="shared" si="84"/>
        <v/>
      </c>
      <c r="M922" s="3" t="str">
        <f t="shared" si="85"/>
        <v/>
      </c>
      <c r="N922" s="3" t="str">
        <f t="shared" si="86"/>
        <v/>
      </c>
      <c r="O922" s="3" t="str">
        <f t="shared" si="87"/>
        <v/>
      </c>
      <c r="P922" s="3" t="str">
        <f t="shared" si="88"/>
        <v/>
      </c>
    </row>
    <row r="923" spans="1:16" x14ac:dyDescent="0.2">
      <c r="A923" s="3">
        <f t="shared" si="89"/>
        <v>922</v>
      </c>
      <c r="E923" s="3" t="s">
        <v>3399</v>
      </c>
      <c r="F923" s="3" t="s">
        <v>1256</v>
      </c>
      <c r="G923" s="51" t="s">
        <v>1010</v>
      </c>
      <c r="H923" s="63" t="s">
        <v>1010</v>
      </c>
      <c r="I923" s="3" t="s">
        <v>1257</v>
      </c>
      <c r="J923" s="43" t="s">
        <v>21</v>
      </c>
      <c r="K923" s="3" t="str">
        <f>IF(COUNTIF(F$2:F923,F923)&gt;1,"Duplicated, has appeared above","")</f>
        <v>Duplicated, has appeared above</v>
      </c>
      <c r="L923" s="3" t="str">
        <f t="shared" si="84"/>
        <v/>
      </c>
      <c r="M923" s="3" t="str">
        <f t="shared" si="85"/>
        <v/>
      </c>
      <c r="N923" s="3" t="str">
        <f t="shared" si="86"/>
        <v/>
      </c>
      <c r="O923" s="3" t="str">
        <f t="shared" si="87"/>
        <v/>
      </c>
      <c r="P923" s="3" t="str">
        <f t="shared" si="88"/>
        <v/>
      </c>
    </row>
    <row r="924" spans="1:16" x14ac:dyDescent="0.2">
      <c r="A924" s="3">
        <f t="shared" si="89"/>
        <v>923</v>
      </c>
      <c r="E924" s="3" t="s">
        <v>3400</v>
      </c>
      <c r="F924" s="3" t="s">
        <v>1258</v>
      </c>
      <c r="G924" s="51" t="s">
        <v>1259</v>
      </c>
      <c r="H924" s="63" t="s">
        <v>1259</v>
      </c>
      <c r="I924" s="3" t="s">
        <v>1260</v>
      </c>
      <c r="J924" s="43" t="s">
        <v>21</v>
      </c>
      <c r="K924" s="3" t="str">
        <f>IF(COUNTIF(F$2:F924,F924)&gt;1,"Duplicated, has appeared above","")</f>
        <v>Duplicated, has appeared above</v>
      </c>
      <c r="L924" s="3" t="str">
        <f t="shared" si="84"/>
        <v/>
      </c>
      <c r="M924" s="3" t="str">
        <f t="shared" si="85"/>
        <v/>
      </c>
      <c r="N924" s="3" t="str">
        <f t="shared" si="86"/>
        <v/>
      </c>
      <c r="O924" s="3" t="str">
        <f t="shared" si="87"/>
        <v/>
      </c>
      <c r="P924" s="3" t="str">
        <f t="shared" si="88"/>
        <v/>
      </c>
    </row>
    <row r="925" spans="1:16" x14ac:dyDescent="0.2">
      <c r="A925" s="3">
        <f t="shared" si="89"/>
        <v>924</v>
      </c>
      <c r="E925" s="3" t="s">
        <v>3401</v>
      </c>
      <c r="F925" s="3" t="s">
        <v>1261</v>
      </c>
      <c r="G925" s="51" t="s">
        <v>1262</v>
      </c>
      <c r="H925" s="63" t="s">
        <v>1262</v>
      </c>
      <c r="I925" s="3" t="s">
        <v>1263</v>
      </c>
      <c r="J925" s="43" t="s">
        <v>21</v>
      </c>
      <c r="K925" s="3" t="str">
        <f>IF(COUNTIF(F$2:F925,F925)&gt;1,"Duplicated, has appeared above","")</f>
        <v>Duplicated, has appeared above</v>
      </c>
      <c r="L925" s="3" t="str">
        <f t="shared" si="84"/>
        <v/>
      </c>
      <c r="M925" s="3" t="str">
        <f t="shared" si="85"/>
        <v/>
      </c>
      <c r="N925" s="3" t="str">
        <f t="shared" si="86"/>
        <v/>
      </c>
      <c r="O925" s="3" t="str">
        <f t="shared" si="87"/>
        <v/>
      </c>
      <c r="P925" s="3" t="str">
        <f t="shared" si="88"/>
        <v/>
      </c>
    </row>
    <row r="926" spans="1:16" x14ac:dyDescent="0.2">
      <c r="A926" s="3">
        <f t="shared" si="89"/>
        <v>925</v>
      </c>
      <c r="E926" s="3" t="s">
        <v>3392</v>
      </c>
      <c r="F926" s="3" t="s">
        <v>1264</v>
      </c>
      <c r="G926" s="51" t="s">
        <v>1120</v>
      </c>
      <c r="H926" s="63" t="s">
        <v>1121</v>
      </c>
      <c r="I926" s="3" t="s">
        <v>1122</v>
      </c>
      <c r="J926" s="43" t="s">
        <v>21</v>
      </c>
      <c r="K926" s="3" t="str">
        <f>IF(COUNTIF(F$2:F926,F926)&gt;1,"Duplicated, has appeared above","")</f>
        <v>Duplicated, has appeared above</v>
      </c>
      <c r="L926" s="3" t="str">
        <f t="shared" si="84"/>
        <v/>
      </c>
      <c r="M926" s="3" t="str">
        <f t="shared" si="85"/>
        <v/>
      </c>
      <c r="N926" s="3" t="str">
        <f t="shared" si="86"/>
        <v/>
      </c>
      <c r="O926" s="3" t="str">
        <f t="shared" si="87"/>
        <v/>
      </c>
      <c r="P926" s="3" t="str">
        <f t="shared" si="88"/>
        <v/>
      </c>
    </row>
    <row r="927" spans="1:16" x14ac:dyDescent="0.2">
      <c r="A927" s="3">
        <f t="shared" si="89"/>
        <v>926</v>
      </c>
      <c r="E927" s="3" t="s">
        <v>3402</v>
      </c>
      <c r="F927" s="3" t="s">
        <v>3403</v>
      </c>
      <c r="G927" s="51" t="s">
        <v>3404</v>
      </c>
      <c r="H927" s="63" t="s">
        <v>2552</v>
      </c>
      <c r="I927" s="3" t="s">
        <v>2553</v>
      </c>
      <c r="J927" s="43" t="s">
        <v>21</v>
      </c>
      <c r="K927" s="3" t="str">
        <f>IF(COUNTIF(F$2:F927,F927)&gt;1,"Duplicated, has appeared above","")</f>
        <v>Duplicated, has appeared above</v>
      </c>
      <c r="L927" s="3" t="str">
        <f t="shared" si="84"/>
        <v/>
      </c>
      <c r="M927" s="3" t="str">
        <f t="shared" si="85"/>
        <v/>
      </c>
      <c r="N927" s="3" t="str">
        <f t="shared" si="86"/>
        <v/>
      </c>
      <c r="O927" s="3" t="str">
        <f t="shared" si="87"/>
        <v/>
      </c>
      <c r="P927" s="3" t="str">
        <f t="shared" si="88"/>
        <v/>
      </c>
    </row>
    <row r="928" spans="1:16" x14ac:dyDescent="0.2">
      <c r="A928" s="3">
        <f t="shared" si="89"/>
        <v>927</v>
      </c>
      <c r="E928" s="3" t="s">
        <v>2554</v>
      </c>
      <c r="F928" s="3" t="s">
        <v>3405</v>
      </c>
      <c r="G928" s="51" t="s">
        <v>2557</v>
      </c>
      <c r="H928" s="63" t="s">
        <v>2557</v>
      </c>
      <c r="I928" s="3" t="s">
        <v>3406</v>
      </c>
      <c r="J928" s="43" t="s">
        <v>21</v>
      </c>
      <c r="K928" s="3" t="str">
        <f>IF(COUNTIF(F$2:F928,F928)&gt;1,"Duplicated, has appeared above","")</f>
        <v>Duplicated, has appeared above</v>
      </c>
      <c r="L928" s="3" t="str">
        <f t="shared" si="84"/>
        <v/>
      </c>
      <c r="M928" s="3" t="str">
        <f t="shared" si="85"/>
        <v/>
      </c>
      <c r="N928" s="3" t="str">
        <f t="shared" si="86"/>
        <v/>
      </c>
      <c r="O928" s="3" t="str">
        <f t="shared" si="87"/>
        <v/>
      </c>
      <c r="P928" s="3" t="str">
        <f t="shared" si="88"/>
        <v/>
      </c>
    </row>
    <row r="929" spans="1:16" ht="37.5" x14ac:dyDescent="0.2">
      <c r="A929" s="3">
        <f t="shared" si="89"/>
        <v>928</v>
      </c>
      <c r="E929" s="3" t="s">
        <v>3407</v>
      </c>
      <c r="F929" s="3" t="s">
        <v>3408</v>
      </c>
      <c r="G929" s="51" t="s">
        <v>3409</v>
      </c>
      <c r="H929" s="63" t="s">
        <v>3410</v>
      </c>
      <c r="I929" s="3" t="s">
        <v>3411</v>
      </c>
      <c r="J929" s="43" t="s">
        <v>21</v>
      </c>
      <c r="K929" s="3" t="str">
        <f>IF(COUNTIF(F$2:F929,F929)&gt;1,"Duplicated, has appeared above","")</f>
        <v/>
      </c>
      <c r="L929" s="3">
        <f t="shared" si="84"/>
        <v>5</v>
      </c>
      <c r="M929" s="3">
        <f t="shared" si="85"/>
        <v>0</v>
      </c>
      <c r="N929" s="3">
        <f t="shared" si="86"/>
        <v>0</v>
      </c>
      <c r="O929" s="3">
        <f t="shared" si="87"/>
        <v>0</v>
      </c>
      <c r="P929" s="3">
        <f t="shared" si="88"/>
        <v>0</v>
      </c>
    </row>
    <row r="930" spans="1:16" ht="40.5" x14ac:dyDescent="0.2">
      <c r="A930" s="3">
        <f t="shared" si="89"/>
        <v>929</v>
      </c>
      <c r="E930" s="3" t="s">
        <v>3412</v>
      </c>
      <c r="F930" s="3" t="s">
        <v>3413</v>
      </c>
      <c r="G930" s="51" t="s">
        <v>3414</v>
      </c>
      <c r="H930" s="63" t="s">
        <v>3415</v>
      </c>
      <c r="I930" s="3" t="s">
        <v>3416</v>
      </c>
      <c r="J930" s="43" t="s">
        <v>21</v>
      </c>
      <c r="K930" s="3" t="str">
        <f>IF(COUNTIF(F$2:F930,F930)&gt;1,"Duplicated, has appeared above","")</f>
        <v/>
      </c>
      <c r="L930" s="3">
        <f t="shared" si="84"/>
        <v>10</v>
      </c>
      <c r="M930" s="3">
        <f t="shared" si="85"/>
        <v>0</v>
      </c>
      <c r="N930" s="3">
        <f t="shared" si="86"/>
        <v>0</v>
      </c>
      <c r="O930" s="3">
        <f t="shared" si="87"/>
        <v>0</v>
      </c>
      <c r="P930" s="3">
        <f t="shared" si="88"/>
        <v>0</v>
      </c>
    </row>
    <row r="931" spans="1:16" ht="56.25" x14ac:dyDescent="0.2">
      <c r="A931" s="3">
        <f t="shared" si="89"/>
        <v>930</v>
      </c>
      <c r="E931" s="3" t="s">
        <v>3417</v>
      </c>
      <c r="F931" s="3" t="s">
        <v>3418</v>
      </c>
      <c r="G931" s="51" t="s">
        <v>3419</v>
      </c>
      <c r="H931" s="63" t="s">
        <v>3420</v>
      </c>
      <c r="I931" s="3" t="s">
        <v>3421</v>
      </c>
      <c r="J931" s="43" t="s">
        <v>21</v>
      </c>
      <c r="K931" s="3" t="str">
        <f>IF(COUNTIF(F$2:F931,F931)&gt;1,"Duplicated, has appeared above","")</f>
        <v/>
      </c>
      <c r="L931" s="3">
        <f t="shared" si="84"/>
        <v>10</v>
      </c>
      <c r="M931" s="3">
        <f t="shared" si="85"/>
        <v>0</v>
      </c>
      <c r="N931" s="3">
        <f t="shared" si="86"/>
        <v>0</v>
      </c>
      <c r="O931" s="3">
        <f t="shared" si="87"/>
        <v>0</v>
      </c>
      <c r="P931" s="3">
        <f t="shared" si="88"/>
        <v>0</v>
      </c>
    </row>
    <row r="932" spans="1:16" x14ac:dyDescent="0.2">
      <c r="A932" s="3">
        <f t="shared" si="89"/>
        <v>931</v>
      </c>
      <c r="E932" s="3" t="s">
        <v>3422</v>
      </c>
      <c r="F932" s="3" t="s">
        <v>3423</v>
      </c>
      <c r="G932" s="51" t="s">
        <v>1526</v>
      </c>
      <c r="H932" s="63" t="s">
        <v>1527</v>
      </c>
      <c r="I932" s="3" t="s">
        <v>1528</v>
      </c>
      <c r="J932" s="43" t="s">
        <v>21</v>
      </c>
      <c r="K932" s="3" t="str">
        <f>IF(COUNTIF(F$2:F932,F932)&gt;1,"Duplicated, has appeared above","")</f>
        <v>Duplicated, has appeared above</v>
      </c>
      <c r="L932" s="3" t="str">
        <f t="shared" si="84"/>
        <v/>
      </c>
      <c r="M932" s="3" t="str">
        <f t="shared" si="85"/>
        <v/>
      </c>
      <c r="N932" s="3" t="str">
        <f t="shared" si="86"/>
        <v/>
      </c>
      <c r="O932" s="3" t="str">
        <f t="shared" si="87"/>
        <v/>
      </c>
      <c r="P932" s="3" t="str">
        <f t="shared" si="88"/>
        <v/>
      </c>
    </row>
    <row r="933" spans="1:16" x14ac:dyDescent="0.2">
      <c r="A933" s="3">
        <f t="shared" si="89"/>
        <v>932</v>
      </c>
      <c r="E933" s="3" t="s">
        <v>3424</v>
      </c>
      <c r="F933" s="3" t="s">
        <v>3425</v>
      </c>
      <c r="G933" s="51" t="s">
        <v>3426</v>
      </c>
      <c r="H933" s="63" t="s">
        <v>3427</v>
      </c>
      <c r="I933" s="3" t="s">
        <v>3428</v>
      </c>
      <c r="J933" s="43" t="s">
        <v>21</v>
      </c>
      <c r="K933" s="3" t="str">
        <f>IF(COUNTIF(F$2:F933,F933)&gt;1,"Duplicated, has appeared above","")</f>
        <v/>
      </c>
      <c r="L933" s="3">
        <f t="shared" si="84"/>
        <v>3</v>
      </c>
      <c r="M933" s="3">
        <f t="shared" si="85"/>
        <v>0</v>
      </c>
      <c r="N933" s="3">
        <f t="shared" si="86"/>
        <v>0</v>
      </c>
      <c r="O933" s="3">
        <f t="shared" si="87"/>
        <v>0</v>
      </c>
      <c r="P933" s="3">
        <f t="shared" si="88"/>
        <v>0</v>
      </c>
    </row>
    <row r="934" spans="1:16" x14ac:dyDescent="0.2">
      <c r="A934" s="3">
        <f t="shared" si="89"/>
        <v>933</v>
      </c>
      <c r="E934" s="3" t="s">
        <v>3429</v>
      </c>
      <c r="F934" s="3" t="s">
        <v>3430</v>
      </c>
      <c r="G934" s="51" t="s">
        <v>3431</v>
      </c>
      <c r="H934" s="63" t="s">
        <v>1858</v>
      </c>
      <c r="I934" s="3" t="s">
        <v>1859</v>
      </c>
      <c r="J934" s="43" t="s">
        <v>21</v>
      </c>
      <c r="K934" s="3" t="str">
        <f>IF(COUNTIF(F$2:F934,F934)&gt;1,"Duplicated, has appeared above","")</f>
        <v>Duplicated, has appeared above</v>
      </c>
      <c r="L934" s="3" t="str">
        <f t="shared" si="84"/>
        <v/>
      </c>
      <c r="M934" s="3" t="str">
        <f t="shared" si="85"/>
        <v/>
      </c>
      <c r="N934" s="3" t="str">
        <f t="shared" si="86"/>
        <v/>
      </c>
      <c r="O934" s="3" t="str">
        <f t="shared" si="87"/>
        <v/>
      </c>
      <c r="P934" s="3" t="str">
        <f t="shared" si="88"/>
        <v/>
      </c>
    </row>
    <row r="935" spans="1:16" x14ac:dyDescent="0.2">
      <c r="A935" s="3">
        <f t="shared" si="89"/>
        <v>934</v>
      </c>
      <c r="E935" s="3" t="s">
        <v>3432</v>
      </c>
      <c r="F935" s="3" t="s">
        <v>3433</v>
      </c>
      <c r="G935" s="51" t="s">
        <v>803</v>
      </c>
      <c r="H935" s="63" t="s">
        <v>160</v>
      </c>
      <c r="I935" s="3" t="s">
        <v>804</v>
      </c>
      <c r="J935" s="43" t="s">
        <v>21</v>
      </c>
      <c r="K935" s="3" t="str">
        <f>IF(COUNTIF(F$2:F935,F935)&gt;1,"Duplicated, has appeared above","")</f>
        <v>Duplicated, has appeared above</v>
      </c>
      <c r="L935" s="3" t="str">
        <f t="shared" si="84"/>
        <v/>
      </c>
      <c r="M935" s="3" t="str">
        <f t="shared" si="85"/>
        <v/>
      </c>
      <c r="N935" s="3" t="str">
        <f t="shared" si="86"/>
        <v/>
      </c>
      <c r="O935" s="3" t="str">
        <f t="shared" si="87"/>
        <v/>
      </c>
      <c r="P935" s="3" t="str">
        <f t="shared" si="88"/>
        <v/>
      </c>
    </row>
    <row r="936" spans="1:16" x14ac:dyDescent="0.2">
      <c r="A936" s="3">
        <f t="shared" si="89"/>
        <v>935</v>
      </c>
      <c r="E936" s="3" t="s">
        <v>3434</v>
      </c>
      <c r="F936" s="3" t="s">
        <v>1863</v>
      </c>
      <c r="G936" s="51" t="s">
        <v>1864</v>
      </c>
      <c r="H936" s="63" t="s">
        <v>1864</v>
      </c>
      <c r="I936" s="3" t="s">
        <v>1865</v>
      </c>
      <c r="J936" s="43" t="s">
        <v>21</v>
      </c>
      <c r="K936" s="3" t="str">
        <f>IF(COUNTIF(F$2:F936,F936)&gt;1,"Duplicated, has appeared above","")</f>
        <v>Duplicated, has appeared above</v>
      </c>
      <c r="L936" s="3" t="str">
        <f t="shared" si="84"/>
        <v/>
      </c>
      <c r="M936" s="3" t="str">
        <f t="shared" si="85"/>
        <v/>
      </c>
      <c r="N936" s="3" t="str">
        <f t="shared" si="86"/>
        <v/>
      </c>
      <c r="O936" s="3" t="str">
        <f t="shared" si="87"/>
        <v/>
      </c>
      <c r="P936" s="3" t="str">
        <f t="shared" si="88"/>
        <v/>
      </c>
    </row>
    <row r="937" spans="1:16" x14ac:dyDescent="0.2">
      <c r="A937" s="3">
        <f t="shared" si="89"/>
        <v>936</v>
      </c>
      <c r="E937" s="3" t="s">
        <v>3435</v>
      </c>
      <c r="F937" s="3" t="s">
        <v>3436</v>
      </c>
      <c r="G937" s="51" t="s">
        <v>1868</v>
      </c>
      <c r="H937" s="63" t="s">
        <v>1869</v>
      </c>
      <c r="I937" s="3" t="s">
        <v>1870</v>
      </c>
      <c r="J937" s="43" t="s">
        <v>21</v>
      </c>
      <c r="K937" s="3" t="str">
        <f>IF(COUNTIF(F$2:F937,F937)&gt;1,"Duplicated, has appeared above","")</f>
        <v>Duplicated, has appeared above</v>
      </c>
      <c r="L937" s="3" t="str">
        <f t="shared" si="84"/>
        <v/>
      </c>
      <c r="M937" s="3" t="str">
        <f t="shared" si="85"/>
        <v/>
      </c>
      <c r="N937" s="3" t="str">
        <f t="shared" si="86"/>
        <v/>
      </c>
      <c r="O937" s="3" t="str">
        <f t="shared" si="87"/>
        <v/>
      </c>
      <c r="P937" s="3" t="str">
        <f t="shared" si="88"/>
        <v/>
      </c>
    </row>
    <row r="938" spans="1:16" x14ac:dyDescent="0.2">
      <c r="A938" s="3">
        <f t="shared" si="89"/>
        <v>937</v>
      </c>
      <c r="E938" s="3" t="s">
        <v>3437</v>
      </c>
      <c r="F938" s="3" t="s">
        <v>1872</v>
      </c>
      <c r="G938" s="51" t="s">
        <v>3438</v>
      </c>
      <c r="H938" s="63" t="s">
        <v>1874</v>
      </c>
      <c r="I938" s="3" t="s">
        <v>1875</v>
      </c>
      <c r="J938" s="43" t="s">
        <v>21</v>
      </c>
      <c r="K938" s="3" t="str">
        <f>IF(COUNTIF(F$2:F938,F938)&gt;1,"Duplicated, has appeared above","")</f>
        <v>Duplicated, has appeared above</v>
      </c>
      <c r="L938" s="3" t="str">
        <f t="shared" si="84"/>
        <v/>
      </c>
      <c r="M938" s="3" t="str">
        <f t="shared" si="85"/>
        <v/>
      </c>
      <c r="N938" s="3" t="str">
        <f t="shared" si="86"/>
        <v/>
      </c>
      <c r="O938" s="3" t="str">
        <f t="shared" si="87"/>
        <v/>
      </c>
      <c r="P938" s="3" t="str">
        <f t="shared" si="88"/>
        <v/>
      </c>
    </row>
    <row r="939" spans="1:16" x14ac:dyDescent="0.2">
      <c r="A939" s="3">
        <f t="shared" si="89"/>
        <v>938</v>
      </c>
      <c r="E939" s="3" t="s">
        <v>3439</v>
      </c>
      <c r="F939" s="3" t="s">
        <v>3440</v>
      </c>
      <c r="G939" s="51" t="s">
        <v>3441</v>
      </c>
      <c r="H939" s="63" t="s">
        <v>3442</v>
      </c>
      <c r="I939" s="3" t="s">
        <v>3443</v>
      </c>
      <c r="J939" s="43" t="s">
        <v>21</v>
      </c>
      <c r="K939" s="3" t="str">
        <f>IF(COUNTIF(F$2:F939,F939)&gt;1,"Duplicated, has appeared above","")</f>
        <v/>
      </c>
      <c r="L939" s="3">
        <f t="shared" si="84"/>
        <v>2</v>
      </c>
      <c r="M939" s="3">
        <f t="shared" si="85"/>
        <v>0</v>
      </c>
      <c r="N939" s="3">
        <f t="shared" si="86"/>
        <v>0</v>
      </c>
      <c r="O939" s="3">
        <f t="shared" si="87"/>
        <v>0</v>
      </c>
      <c r="P939" s="3">
        <f t="shared" si="88"/>
        <v>0</v>
      </c>
    </row>
    <row r="940" spans="1:16" x14ac:dyDescent="0.2">
      <c r="A940" s="3">
        <f t="shared" si="89"/>
        <v>939</v>
      </c>
      <c r="E940" s="3" t="s">
        <v>3444</v>
      </c>
      <c r="F940" s="3" t="s">
        <v>3445</v>
      </c>
      <c r="G940" s="51" t="s">
        <v>3446</v>
      </c>
      <c r="H940" s="63" t="s">
        <v>3447</v>
      </c>
      <c r="I940" s="3" t="s">
        <v>3448</v>
      </c>
      <c r="J940" s="43" t="s">
        <v>21</v>
      </c>
      <c r="K940" s="3" t="str">
        <f>IF(COUNTIF(F$2:F940,F940)&gt;1,"Duplicated, has appeared above","")</f>
        <v/>
      </c>
      <c r="L940" s="3">
        <f t="shared" si="84"/>
        <v>2</v>
      </c>
      <c r="M940" s="3">
        <f t="shared" si="85"/>
        <v>0</v>
      </c>
      <c r="N940" s="3">
        <f t="shared" si="86"/>
        <v>0</v>
      </c>
      <c r="O940" s="3">
        <f t="shared" si="87"/>
        <v>0</v>
      </c>
      <c r="P940" s="3">
        <f t="shared" si="88"/>
        <v>0</v>
      </c>
    </row>
    <row r="941" spans="1:16" x14ac:dyDescent="0.2">
      <c r="A941" s="3">
        <f t="shared" si="89"/>
        <v>940</v>
      </c>
      <c r="E941" s="3" t="s">
        <v>3449</v>
      </c>
      <c r="F941" s="3" t="s">
        <v>3450</v>
      </c>
      <c r="G941" s="51" t="s">
        <v>1962</v>
      </c>
      <c r="H941" s="63" t="s">
        <v>1962</v>
      </c>
      <c r="I941" s="3" t="s">
        <v>1963</v>
      </c>
      <c r="J941" s="43" t="s">
        <v>21</v>
      </c>
      <c r="K941" s="3" t="str">
        <f>IF(COUNTIF(F$2:F941,F941)&gt;1,"Duplicated, has appeared above","")</f>
        <v>Duplicated, has appeared above</v>
      </c>
      <c r="L941" s="3" t="str">
        <f t="shared" si="84"/>
        <v/>
      </c>
      <c r="M941" s="3" t="str">
        <f t="shared" si="85"/>
        <v/>
      </c>
      <c r="N941" s="3" t="str">
        <f t="shared" si="86"/>
        <v/>
      </c>
      <c r="O941" s="3" t="str">
        <f t="shared" si="87"/>
        <v/>
      </c>
      <c r="P941" s="3" t="str">
        <f t="shared" si="88"/>
        <v/>
      </c>
    </row>
    <row r="942" spans="1:16" x14ac:dyDescent="0.2">
      <c r="A942" s="3">
        <f t="shared" si="89"/>
        <v>941</v>
      </c>
      <c r="E942" s="3" t="s">
        <v>3451</v>
      </c>
      <c r="F942" s="3" t="s">
        <v>3452</v>
      </c>
      <c r="G942" s="51" t="s">
        <v>3453</v>
      </c>
      <c r="H942" s="63" t="s">
        <v>3454</v>
      </c>
      <c r="I942" s="3" t="s">
        <v>3455</v>
      </c>
      <c r="J942" s="43" t="s">
        <v>21</v>
      </c>
      <c r="K942" s="3" t="str">
        <f>IF(COUNTIF(F$2:F942,F942)&gt;1,"Duplicated, has appeared above","")</f>
        <v/>
      </c>
      <c r="L942" s="3">
        <f t="shared" si="84"/>
        <v>1</v>
      </c>
      <c r="M942" s="3">
        <f t="shared" si="85"/>
        <v>0</v>
      </c>
      <c r="N942" s="3">
        <f t="shared" si="86"/>
        <v>0</v>
      </c>
      <c r="O942" s="3">
        <f t="shared" si="87"/>
        <v>0</v>
      </c>
      <c r="P942" s="3">
        <f t="shared" si="88"/>
        <v>0</v>
      </c>
    </row>
    <row r="943" spans="1:16" x14ac:dyDescent="0.2">
      <c r="A943" s="3">
        <f t="shared" si="89"/>
        <v>942</v>
      </c>
      <c r="E943" s="3" t="s">
        <v>3456</v>
      </c>
      <c r="F943" s="3" t="s">
        <v>3457</v>
      </c>
      <c r="G943" s="51" t="s">
        <v>3458</v>
      </c>
      <c r="H943" s="63" t="s">
        <v>3459</v>
      </c>
      <c r="I943" s="3" t="s">
        <v>3460</v>
      </c>
      <c r="J943" s="43" t="s">
        <v>21</v>
      </c>
      <c r="K943" s="3" t="str">
        <f>IF(COUNTIF(F$2:F943,F943)&gt;1,"Duplicated, has appeared above","")</f>
        <v/>
      </c>
      <c r="L943" s="3">
        <f t="shared" si="84"/>
        <v>1</v>
      </c>
      <c r="M943" s="3">
        <f t="shared" si="85"/>
        <v>0</v>
      </c>
      <c r="N943" s="3">
        <f t="shared" si="86"/>
        <v>0</v>
      </c>
      <c r="O943" s="3">
        <f t="shared" si="87"/>
        <v>0</v>
      </c>
      <c r="P943" s="3">
        <f t="shared" si="88"/>
        <v>0</v>
      </c>
    </row>
    <row r="944" spans="1:16" x14ac:dyDescent="0.2">
      <c r="A944" s="3">
        <f t="shared" si="89"/>
        <v>943</v>
      </c>
      <c r="E944" s="3" t="s">
        <v>3461</v>
      </c>
      <c r="F944" s="3" t="s">
        <v>3462</v>
      </c>
      <c r="G944" s="51" t="s">
        <v>3463</v>
      </c>
      <c r="H944" s="63" t="s">
        <v>3464</v>
      </c>
      <c r="I944" s="3" t="s">
        <v>3465</v>
      </c>
      <c r="J944" s="43" t="s">
        <v>21</v>
      </c>
      <c r="K944" s="3" t="str">
        <f>IF(COUNTIF(F$2:F944,F944)&gt;1,"Duplicated, has appeared above","")</f>
        <v/>
      </c>
      <c r="L944" s="3">
        <f t="shared" si="84"/>
        <v>1</v>
      </c>
      <c r="M944" s="3">
        <f t="shared" si="85"/>
        <v>0</v>
      </c>
      <c r="N944" s="3">
        <f t="shared" si="86"/>
        <v>0</v>
      </c>
      <c r="O944" s="3">
        <f t="shared" si="87"/>
        <v>0</v>
      </c>
      <c r="P944" s="3">
        <f t="shared" si="88"/>
        <v>0</v>
      </c>
    </row>
    <row r="945" spans="1:16" x14ac:dyDescent="0.2">
      <c r="A945" s="3">
        <f t="shared" si="89"/>
        <v>944</v>
      </c>
      <c r="E945" s="3" t="s">
        <v>3466</v>
      </c>
      <c r="F945" s="3" t="s">
        <v>3467</v>
      </c>
      <c r="G945" s="51" t="s">
        <v>3468</v>
      </c>
      <c r="H945" s="63" t="s">
        <v>3469</v>
      </c>
      <c r="I945" s="3" t="s">
        <v>3470</v>
      </c>
      <c r="J945" s="43" t="s">
        <v>21</v>
      </c>
      <c r="K945" s="3" t="str">
        <f>IF(COUNTIF(F$2:F945,F945)&gt;1,"Duplicated, has appeared above","")</f>
        <v/>
      </c>
      <c r="L945" s="3">
        <f t="shared" si="84"/>
        <v>3</v>
      </c>
      <c r="M945" s="3">
        <f t="shared" si="85"/>
        <v>0</v>
      </c>
      <c r="N945" s="3">
        <f t="shared" si="86"/>
        <v>0</v>
      </c>
      <c r="O945" s="3">
        <f t="shared" si="87"/>
        <v>0</v>
      </c>
      <c r="P945" s="3">
        <f t="shared" si="88"/>
        <v>0</v>
      </c>
    </row>
    <row r="946" spans="1:16" x14ac:dyDescent="0.2">
      <c r="A946" s="3">
        <f t="shared" si="89"/>
        <v>945</v>
      </c>
      <c r="E946" s="3" t="s">
        <v>3471</v>
      </c>
      <c r="F946" s="3" t="s">
        <v>3472</v>
      </c>
      <c r="G946" s="51" t="s">
        <v>3473</v>
      </c>
      <c r="H946" s="63" t="s">
        <v>3474</v>
      </c>
      <c r="I946" s="3" t="s">
        <v>3475</v>
      </c>
      <c r="J946" s="43" t="s">
        <v>21</v>
      </c>
      <c r="K946" s="3" t="str">
        <f>IF(COUNTIF(F$2:F946,F946)&gt;1,"Duplicated, has appeared above","")</f>
        <v/>
      </c>
      <c r="L946" s="3">
        <f t="shared" si="84"/>
        <v>3</v>
      </c>
      <c r="M946" s="3">
        <f t="shared" si="85"/>
        <v>0</v>
      </c>
      <c r="N946" s="3">
        <f t="shared" si="86"/>
        <v>0</v>
      </c>
      <c r="O946" s="3">
        <f t="shared" si="87"/>
        <v>0</v>
      </c>
      <c r="P946" s="3">
        <f t="shared" si="88"/>
        <v>0</v>
      </c>
    </row>
    <row r="947" spans="1:16" x14ac:dyDescent="0.2">
      <c r="A947" s="3">
        <f t="shared" si="89"/>
        <v>946</v>
      </c>
      <c r="E947" s="3" t="s">
        <v>3476</v>
      </c>
      <c r="F947" s="3" t="s">
        <v>3477</v>
      </c>
      <c r="G947" s="51" t="s">
        <v>3478</v>
      </c>
      <c r="H947" s="63" t="s">
        <v>3479</v>
      </c>
      <c r="I947" s="3" t="s">
        <v>3480</v>
      </c>
      <c r="J947" s="43" t="s">
        <v>21</v>
      </c>
      <c r="K947" s="3" t="str">
        <f>IF(COUNTIF(F$2:F947,F947)&gt;1,"Duplicated, has appeared above","")</f>
        <v/>
      </c>
      <c r="L947" s="3">
        <f t="shared" si="84"/>
        <v>3</v>
      </c>
      <c r="M947" s="3">
        <f t="shared" si="85"/>
        <v>0</v>
      </c>
      <c r="N947" s="3">
        <f t="shared" si="86"/>
        <v>0</v>
      </c>
      <c r="O947" s="3">
        <f t="shared" si="87"/>
        <v>0</v>
      </c>
      <c r="P947" s="3">
        <f t="shared" si="88"/>
        <v>0</v>
      </c>
    </row>
    <row r="948" spans="1:16" x14ac:dyDescent="0.2">
      <c r="A948" s="3">
        <f t="shared" si="89"/>
        <v>947</v>
      </c>
      <c r="E948" s="3" t="s">
        <v>3481</v>
      </c>
      <c r="F948" s="3" t="s">
        <v>2060</v>
      </c>
      <c r="G948" s="51" t="s">
        <v>2062</v>
      </c>
      <c r="H948" s="63" t="s">
        <v>2062</v>
      </c>
      <c r="I948" s="3" t="s">
        <v>2063</v>
      </c>
      <c r="J948" s="43" t="s">
        <v>21</v>
      </c>
      <c r="K948" s="3" t="str">
        <f>IF(COUNTIF(F$2:F948,F948)&gt;1,"Duplicated, has appeared above","")</f>
        <v>Duplicated, has appeared above</v>
      </c>
      <c r="L948" s="3" t="str">
        <f t="shared" si="84"/>
        <v/>
      </c>
      <c r="M948" s="3" t="str">
        <f t="shared" si="85"/>
        <v/>
      </c>
      <c r="N948" s="3" t="str">
        <f t="shared" si="86"/>
        <v/>
      </c>
      <c r="O948" s="3" t="str">
        <f t="shared" si="87"/>
        <v/>
      </c>
      <c r="P948" s="3" t="str">
        <f t="shared" si="88"/>
        <v/>
      </c>
    </row>
    <row r="949" spans="1:16" x14ac:dyDescent="0.2">
      <c r="A949" s="3">
        <f t="shared" si="89"/>
        <v>948</v>
      </c>
      <c r="E949" s="3" t="s">
        <v>3482</v>
      </c>
      <c r="F949" s="3" t="s">
        <v>3483</v>
      </c>
      <c r="G949" s="51" t="s">
        <v>3484</v>
      </c>
      <c r="H949" s="63" t="s">
        <v>3484</v>
      </c>
      <c r="I949" s="3" t="s">
        <v>3485</v>
      </c>
      <c r="J949" s="43" t="s">
        <v>21</v>
      </c>
      <c r="K949" s="3" t="str">
        <f>IF(COUNTIF(F$2:F949,F949)&gt;1,"Duplicated, has appeared above","")</f>
        <v/>
      </c>
      <c r="L949" s="3">
        <f t="shared" si="84"/>
        <v>1</v>
      </c>
      <c r="M949" s="3">
        <f t="shared" si="85"/>
        <v>0</v>
      </c>
      <c r="N949" s="3">
        <f t="shared" si="86"/>
        <v>0</v>
      </c>
      <c r="O949" s="3">
        <f t="shared" si="87"/>
        <v>0</v>
      </c>
      <c r="P949" s="3">
        <f t="shared" si="88"/>
        <v>0</v>
      </c>
    </row>
    <row r="950" spans="1:16" x14ac:dyDescent="0.2">
      <c r="A950" s="3">
        <f t="shared" si="89"/>
        <v>949</v>
      </c>
      <c r="E950" s="3" t="s">
        <v>3486</v>
      </c>
      <c r="F950" s="3" t="s">
        <v>2111</v>
      </c>
      <c r="G950" s="51" t="s">
        <v>2112</v>
      </c>
      <c r="H950" s="63" t="s">
        <v>2113</v>
      </c>
      <c r="I950" s="3" t="s">
        <v>2114</v>
      </c>
      <c r="J950" s="43" t="s">
        <v>21</v>
      </c>
      <c r="K950" s="3" t="str">
        <f>IF(COUNTIF(F$2:F950,F950)&gt;1,"Duplicated, has appeared above","")</f>
        <v>Duplicated, has appeared above</v>
      </c>
      <c r="L950" s="3" t="str">
        <f t="shared" si="84"/>
        <v/>
      </c>
      <c r="M950" s="3" t="str">
        <f t="shared" si="85"/>
        <v/>
      </c>
      <c r="N950" s="3" t="str">
        <f t="shared" si="86"/>
        <v/>
      </c>
      <c r="O950" s="3" t="str">
        <f t="shared" si="87"/>
        <v/>
      </c>
      <c r="P950" s="3" t="str">
        <f t="shared" si="88"/>
        <v/>
      </c>
    </row>
    <row r="951" spans="1:16" x14ac:dyDescent="0.2">
      <c r="A951" s="3">
        <f t="shared" si="89"/>
        <v>950</v>
      </c>
      <c r="E951" s="3" t="s">
        <v>3487</v>
      </c>
      <c r="F951" s="3" t="s">
        <v>2116</v>
      </c>
      <c r="G951" s="51" t="s">
        <v>79</v>
      </c>
      <c r="H951" s="63" t="s">
        <v>79</v>
      </c>
      <c r="I951" s="3" t="s">
        <v>78</v>
      </c>
      <c r="J951" s="43" t="s">
        <v>21</v>
      </c>
      <c r="K951" s="3" t="str">
        <f>IF(COUNTIF(F$2:F951,F951)&gt;1,"Duplicated, has appeared above","")</f>
        <v>Duplicated, has appeared above</v>
      </c>
      <c r="L951" s="3" t="str">
        <f t="shared" si="84"/>
        <v/>
      </c>
      <c r="M951" s="3" t="str">
        <f t="shared" si="85"/>
        <v/>
      </c>
      <c r="N951" s="3" t="str">
        <f t="shared" si="86"/>
        <v/>
      </c>
      <c r="O951" s="3" t="str">
        <f t="shared" si="87"/>
        <v/>
      </c>
      <c r="P951" s="3" t="str">
        <f t="shared" si="88"/>
        <v/>
      </c>
    </row>
    <row r="952" spans="1:16" x14ac:dyDescent="0.2">
      <c r="A952" s="3">
        <f t="shared" si="89"/>
        <v>951</v>
      </c>
      <c r="E952" s="3" t="s">
        <v>2117</v>
      </c>
      <c r="F952" s="3" t="s">
        <v>2118</v>
      </c>
      <c r="G952" s="51" t="s">
        <v>2119</v>
      </c>
      <c r="H952" s="63" t="s">
        <v>2119</v>
      </c>
      <c r="I952" s="3" t="s">
        <v>2119</v>
      </c>
      <c r="J952" s="43" t="s">
        <v>21</v>
      </c>
      <c r="K952" s="3" t="str">
        <f>IF(COUNTIF(F$2:F952,F952)&gt;1,"Duplicated, has appeared above","")</f>
        <v>Duplicated, has appeared above</v>
      </c>
      <c r="L952" s="3" t="str">
        <f t="shared" si="84"/>
        <v/>
      </c>
      <c r="M952" s="3" t="str">
        <f t="shared" si="85"/>
        <v/>
      </c>
      <c r="N952" s="3" t="str">
        <f t="shared" si="86"/>
        <v/>
      </c>
      <c r="O952" s="3" t="str">
        <f t="shared" si="87"/>
        <v/>
      </c>
      <c r="P952" s="3" t="str">
        <f t="shared" si="88"/>
        <v/>
      </c>
    </row>
    <row r="953" spans="1:16" x14ac:dyDescent="0.2">
      <c r="A953" s="3">
        <f t="shared" si="89"/>
        <v>952</v>
      </c>
      <c r="E953" s="3" t="s">
        <v>3488</v>
      </c>
      <c r="F953" s="3" t="s">
        <v>3489</v>
      </c>
      <c r="G953" s="51" t="s">
        <v>3490</v>
      </c>
      <c r="H953" s="63" t="s">
        <v>3491</v>
      </c>
      <c r="I953" s="3" t="s">
        <v>3492</v>
      </c>
      <c r="J953" s="43" t="s">
        <v>21</v>
      </c>
      <c r="K953" s="3" t="str">
        <f>IF(COUNTIF(F$2:F953,F953)&gt;1,"Duplicated, has appeared above","")</f>
        <v/>
      </c>
      <c r="L953" s="3">
        <f t="shared" si="84"/>
        <v>2</v>
      </c>
      <c r="M953" s="3">
        <f t="shared" si="85"/>
        <v>0</v>
      </c>
      <c r="N953" s="3">
        <f t="shared" si="86"/>
        <v>0</v>
      </c>
      <c r="O953" s="3">
        <f t="shared" si="87"/>
        <v>0</v>
      </c>
      <c r="P953" s="3">
        <f t="shared" si="88"/>
        <v>0</v>
      </c>
    </row>
    <row r="954" spans="1:16" x14ac:dyDescent="0.2">
      <c r="A954" s="3">
        <f t="shared" si="89"/>
        <v>953</v>
      </c>
      <c r="E954" s="3" t="s">
        <v>3493</v>
      </c>
      <c r="F954" s="3" t="s">
        <v>3494</v>
      </c>
      <c r="G954" s="51" t="s">
        <v>3495</v>
      </c>
      <c r="H954" s="63" t="s">
        <v>3496</v>
      </c>
      <c r="I954" s="3" t="s">
        <v>3497</v>
      </c>
      <c r="J954" s="43" t="s">
        <v>21</v>
      </c>
      <c r="K954" s="3" t="str">
        <f>IF(COUNTIF(F$2:F954,F954)&gt;1,"Duplicated, has appeared above","")</f>
        <v/>
      </c>
      <c r="L954" s="3">
        <f t="shared" si="84"/>
        <v>2</v>
      </c>
      <c r="M954" s="3">
        <f t="shared" si="85"/>
        <v>0</v>
      </c>
      <c r="N954" s="3">
        <f t="shared" si="86"/>
        <v>0</v>
      </c>
      <c r="O954" s="3">
        <f t="shared" si="87"/>
        <v>0</v>
      </c>
      <c r="P954" s="3">
        <f t="shared" si="88"/>
        <v>0</v>
      </c>
    </row>
    <row r="955" spans="1:16" ht="37.5" x14ac:dyDescent="0.2">
      <c r="A955" s="3">
        <f t="shared" si="89"/>
        <v>954</v>
      </c>
      <c r="E955" s="3" t="s">
        <v>3498</v>
      </c>
      <c r="F955" s="3" t="s">
        <v>3499</v>
      </c>
      <c r="G955" s="51" t="s">
        <v>3500</v>
      </c>
      <c r="H955" s="63" t="s">
        <v>3501</v>
      </c>
      <c r="I955" s="3" t="s">
        <v>3502</v>
      </c>
      <c r="J955" s="43" t="s">
        <v>21</v>
      </c>
      <c r="K955" s="3" t="str">
        <f>IF(COUNTIF(F$2:F955,F955)&gt;1,"Duplicated, has appeared above","")</f>
        <v/>
      </c>
      <c r="L955" s="3">
        <f t="shared" si="84"/>
        <v>2</v>
      </c>
      <c r="M955" s="3">
        <f t="shared" si="85"/>
        <v>0</v>
      </c>
      <c r="N955" s="3">
        <f t="shared" si="86"/>
        <v>0</v>
      </c>
      <c r="O955" s="3">
        <f t="shared" si="87"/>
        <v>0</v>
      </c>
      <c r="P955" s="3">
        <f t="shared" si="88"/>
        <v>0</v>
      </c>
    </row>
    <row r="956" spans="1:16" x14ac:dyDescent="0.2">
      <c r="A956" s="3">
        <f t="shared" si="89"/>
        <v>955</v>
      </c>
      <c r="E956" s="3" t="s">
        <v>3503</v>
      </c>
      <c r="F956" s="3" t="s">
        <v>3504</v>
      </c>
      <c r="G956" s="51" t="s">
        <v>3505</v>
      </c>
      <c r="H956" s="63" t="s">
        <v>3505</v>
      </c>
      <c r="I956" s="3" t="s">
        <v>3505</v>
      </c>
      <c r="J956" s="43" t="s">
        <v>21</v>
      </c>
      <c r="K956" s="3" t="str">
        <f>IF(COUNTIF(F$2:F956,F956)&gt;1,"Duplicated, has appeared above","")</f>
        <v/>
      </c>
      <c r="L956" s="3">
        <f t="shared" si="84"/>
        <v>1</v>
      </c>
      <c r="M956" s="3">
        <f t="shared" si="85"/>
        <v>0</v>
      </c>
      <c r="N956" s="3">
        <f t="shared" si="86"/>
        <v>0</v>
      </c>
      <c r="O956" s="3">
        <f t="shared" si="87"/>
        <v>0</v>
      </c>
      <c r="P956" s="3">
        <f t="shared" si="88"/>
        <v>0</v>
      </c>
    </row>
    <row r="957" spans="1:16" x14ac:dyDescent="0.2">
      <c r="A957" s="3">
        <f t="shared" si="89"/>
        <v>956</v>
      </c>
      <c r="E957" s="3" t="s">
        <v>3506</v>
      </c>
      <c r="F957" s="3" t="s">
        <v>3507</v>
      </c>
      <c r="G957" s="51" t="s">
        <v>3508</v>
      </c>
      <c r="H957" s="63" t="s">
        <v>3509</v>
      </c>
      <c r="I957" s="3" t="s">
        <v>3510</v>
      </c>
      <c r="J957" s="43" t="s">
        <v>21</v>
      </c>
      <c r="K957" s="3" t="str">
        <f>IF(COUNTIF(F$2:F957,F957)&gt;1,"Duplicated, has appeared above","")</f>
        <v/>
      </c>
      <c r="L957" s="3">
        <f t="shared" si="84"/>
        <v>2</v>
      </c>
      <c r="M957" s="3">
        <f t="shared" si="85"/>
        <v>0</v>
      </c>
      <c r="N957" s="3">
        <f t="shared" si="86"/>
        <v>0</v>
      </c>
      <c r="O957" s="3">
        <f t="shared" si="87"/>
        <v>0</v>
      </c>
      <c r="P957" s="3">
        <f t="shared" si="88"/>
        <v>0</v>
      </c>
    </row>
    <row r="958" spans="1:16" x14ac:dyDescent="0.2">
      <c r="A958" s="3">
        <f t="shared" si="89"/>
        <v>957</v>
      </c>
      <c r="E958" s="3" t="s">
        <v>3511</v>
      </c>
      <c r="F958" s="3" t="s">
        <v>3512</v>
      </c>
      <c r="G958" s="51" t="s">
        <v>3513</v>
      </c>
      <c r="H958" s="63" t="s">
        <v>3513</v>
      </c>
      <c r="I958" s="3" t="s">
        <v>3513</v>
      </c>
      <c r="J958" s="43" t="s">
        <v>21</v>
      </c>
      <c r="K958" s="3" t="str">
        <f>IF(COUNTIF(F$2:F958,F958)&gt;1,"Duplicated, has appeared above","")</f>
        <v/>
      </c>
      <c r="L958" s="3">
        <f t="shared" si="84"/>
        <v>1</v>
      </c>
      <c r="M958" s="3">
        <f t="shared" si="85"/>
        <v>0</v>
      </c>
      <c r="N958" s="3">
        <f t="shared" si="86"/>
        <v>0</v>
      </c>
      <c r="O958" s="3">
        <f t="shared" si="87"/>
        <v>0</v>
      </c>
      <c r="P958" s="3">
        <f t="shared" si="88"/>
        <v>0</v>
      </c>
    </row>
    <row r="959" spans="1:16" x14ac:dyDescent="0.2">
      <c r="A959" s="3">
        <f t="shared" si="89"/>
        <v>958</v>
      </c>
      <c r="E959" s="3" t="s">
        <v>3514</v>
      </c>
      <c r="F959" s="3" t="s">
        <v>3515</v>
      </c>
      <c r="G959" s="51" t="s">
        <v>3516</v>
      </c>
      <c r="H959" s="63" t="s">
        <v>3517</v>
      </c>
      <c r="I959" s="3" t="s">
        <v>3518</v>
      </c>
      <c r="J959" s="43" t="s">
        <v>21</v>
      </c>
      <c r="K959" s="3" t="str">
        <f>IF(COUNTIF(F$2:F959,F959)&gt;1,"Duplicated, has appeared above","")</f>
        <v/>
      </c>
      <c r="L959" s="3">
        <f t="shared" si="84"/>
        <v>1</v>
      </c>
      <c r="M959" s="3">
        <f t="shared" si="85"/>
        <v>0</v>
      </c>
      <c r="N959" s="3">
        <f t="shared" si="86"/>
        <v>0</v>
      </c>
      <c r="O959" s="3">
        <f t="shared" si="87"/>
        <v>0</v>
      </c>
      <c r="P959" s="3">
        <f t="shared" si="88"/>
        <v>0</v>
      </c>
    </row>
    <row r="960" spans="1:16" x14ac:dyDescent="0.2">
      <c r="A960" s="3">
        <f t="shared" si="89"/>
        <v>959</v>
      </c>
      <c r="E960" s="3" t="s">
        <v>3519</v>
      </c>
      <c r="F960" s="3" t="s">
        <v>3520</v>
      </c>
      <c r="G960" s="51" t="s">
        <v>3521</v>
      </c>
      <c r="H960" s="63" t="s">
        <v>115</v>
      </c>
      <c r="I960" s="3" t="s">
        <v>116</v>
      </c>
      <c r="J960" s="43" t="s">
        <v>21</v>
      </c>
      <c r="K960" s="3" t="str">
        <f>IF(COUNTIF(F$2:F960,F960)&gt;1,"Duplicated, has appeared above","")</f>
        <v>Duplicated, has appeared above</v>
      </c>
      <c r="L960" s="3" t="str">
        <f t="shared" si="84"/>
        <v/>
      </c>
      <c r="M960" s="3" t="str">
        <f t="shared" si="85"/>
        <v/>
      </c>
      <c r="N960" s="3" t="str">
        <f t="shared" si="86"/>
        <v/>
      </c>
      <c r="O960" s="3" t="str">
        <f t="shared" si="87"/>
        <v/>
      </c>
      <c r="P960" s="3" t="str">
        <f t="shared" si="88"/>
        <v/>
      </c>
    </row>
    <row r="961" spans="1:16" x14ac:dyDescent="0.2">
      <c r="A961" s="3">
        <f t="shared" si="89"/>
        <v>960</v>
      </c>
      <c r="E961" s="3" t="s">
        <v>3522</v>
      </c>
      <c r="F961" s="3" t="s">
        <v>2031</v>
      </c>
      <c r="G961" s="51" t="s">
        <v>242</v>
      </c>
      <c r="H961" s="63" t="s">
        <v>243</v>
      </c>
      <c r="I961" s="3" t="s">
        <v>244</v>
      </c>
      <c r="J961" s="43" t="s">
        <v>21</v>
      </c>
      <c r="K961" s="3" t="str">
        <f>IF(COUNTIF(F$2:F961,F961)&gt;1,"Duplicated, has appeared above","")</f>
        <v>Duplicated, has appeared above</v>
      </c>
      <c r="L961" s="3" t="str">
        <f t="shared" si="84"/>
        <v/>
      </c>
      <c r="M961" s="3" t="str">
        <f t="shared" si="85"/>
        <v/>
      </c>
      <c r="N961" s="3" t="str">
        <f t="shared" si="86"/>
        <v/>
      </c>
      <c r="O961" s="3" t="str">
        <f t="shared" si="87"/>
        <v/>
      </c>
      <c r="P961" s="3" t="str">
        <f t="shared" si="88"/>
        <v/>
      </c>
    </row>
    <row r="962" spans="1:16" x14ac:dyDescent="0.2">
      <c r="A962" s="3">
        <f t="shared" si="89"/>
        <v>961</v>
      </c>
      <c r="E962" s="3" t="s">
        <v>3317</v>
      </c>
      <c r="F962" s="3" t="s">
        <v>3318</v>
      </c>
      <c r="G962" s="51" t="s">
        <v>3319</v>
      </c>
      <c r="H962" s="63" t="s">
        <v>3523</v>
      </c>
      <c r="I962" s="3" t="s">
        <v>3321</v>
      </c>
      <c r="J962" s="43" t="s">
        <v>21</v>
      </c>
      <c r="K962" s="3" t="str">
        <f>IF(COUNTIF(F$2:F962,F962)&gt;1,"Duplicated, has appeared above","")</f>
        <v>Duplicated, has appeared above</v>
      </c>
      <c r="L962" s="3" t="str">
        <f t="shared" ref="L962:L1025" si="90">IF(OR(LEN(TRIM(F962))=0,LEN(TRIM(K962))&gt;0),"",LEN(TRIM(F962))-LEN(SUBSTITUTE(SUBSTITUTE(SUBSTITUTE(SUBSTITUTE(SUBSTITUTE(TRIM(F962)," ",""),"!",""),",",""),".",""),"?",""))+1)</f>
        <v/>
      </c>
      <c r="M962" s="3" t="str">
        <f t="shared" ref="M962:M1025" si="91">IF(LEN(L962)&gt;0,IF(LEN(TRIM(G962))=0,VALUE(L962),0)*0.65,"")</f>
        <v/>
      </c>
      <c r="N962" s="3" t="str">
        <f t="shared" ref="N962:N1016" si="92">IF(LEN(L962)&gt;0,IF(LEN(TRIM(H962))=0,VALUE(L962),0)*0.75,"")</f>
        <v/>
      </c>
      <c r="O962" s="3" t="str">
        <f t="shared" ref="O962:O1016" si="93">IF(LEN(L962)&gt;0,IF(LEN(TRIM(I962))=0,VALUE(L962),0)*0.85,"")</f>
        <v/>
      </c>
      <c r="P962" s="3" t="str">
        <f t="shared" ref="P962:P1016" si="94">IF(LEN(L962)&gt;0,M962+N962+O962,"")</f>
        <v/>
      </c>
    </row>
    <row r="963" spans="1:16" x14ac:dyDescent="0.2">
      <c r="A963" s="3">
        <f t="shared" ref="A963:A1026" si="95">1+A962</f>
        <v>962</v>
      </c>
      <c r="E963" s="3" t="s">
        <v>3289</v>
      </c>
      <c r="F963" s="3" t="s">
        <v>3290</v>
      </c>
      <c r="G963" s="51" t="s">
        <v>2096</v>
      </c>
      <c r="H963" s="63" t="s">
        <v>2636</v>
      </c>
      <c r="I963" s="3" t="s">
        <v>2637</v>
      </c>
      <c r="J963" s="43" t="s">
        <v>21</v>
      </c>
      <c r="K963" s="3" t="str">
        <f>IF(COUNTIF(F$2:F963,F963)&gt;1,"Duplicated, has appeared above","")</f>
        <v>Duplicated, has appeared above</v>
      </c>
      <c r="L963" s="3" t="str">
        <f t="shared" si="90"/>
        <v/>
      </c>
      <c r="M963" s="3" t="str">
        <f t="shared" si="91"/>
        <v/>
      </c>
      <c r="N963" s="3" t="str">
        <f t="shared" si="92"/>
        <v/>
      </c>
      <c r="O963" s="3" t="str">
        <f t="shared" si="93"/>
        <v/>
      </c>
      <c r="P963" s="3" t="str">
        <f t="shared" si="94"/>
        <v/>
      </c>
    </row>
    <row r="964" spans="1:16" x14ac:dyDescent="0.2">
      <c r="A964" s="3">
        <f t="shared" si="95"/>
        <v>963</v>
      </c>
      <c r="E964" s="3" t="s">
        <v>3524</v>
      </c>
      <c r="F964" s="3" t="s">
        <v>3525</v>
      </c>
      <c r="G964" s="51" t="s">
        <v>263</v>
      </c>
      <c r="H964" s="63" t="s">
        <v>263</v>
      </c>
      <c r="I964" s="3" t="s">
        <v>264</v>
      </c>
      <c r="J964" s="43" t="s">
        <v>21</v>
      </c>
      <c r="K964" s="3" t="str">
        <f>IF(COUNTIF(F$2:F964,F964)&gt;1,"Duplicated, has appeared above","")</f>
        <v>Duplicated, has appeared above</v>
      </c>
      <c r="L964" s="3" t="str">
        <f t="shared" si="90"/>
        <v/>
      </c>
      <c r="M964" s="3" t="str">
        <f t="shared" si="91"/>
        <v/>
      </c>
      <c r="N964" s="3" t="str">
        <f t="shared" si="92"/>
        <v/>
      </c>
      <c r="O964" s="3" t="str">
        <f t="shared" si="93"/>
        <v/>
      </c>
      <c r="P964" s="3" t="str">
        <f t="shared" si="94"/>
        <v/>
      </c>
    </row>
    <row r="965" spans="1:16" ht="37.5" x14ac:dyDescent="0.2">
      <c r="A965" s="3">
        <f t="shared" si="95"/>
        <v>964</v>
      </c>
      <c r="E965" s="3" t="s">
        <v>3526</v>
      </c>
      <c r="F965" s="3" t="s">
        <v>3527</v>
      </c>
      <c r="G965" s="51" t="s">
        <v>3528</v>
      </c>
      <c r="H965" s="63" t="s">
        <v>2311</v>
      </c>
      <c r="I965" s="3" t="s">
        <v>3529</v>
      </c>
      <c r="J965" s="43" t="s">
        <v>21</v>
      </c>
      <c r="K965" s="3" t="str">
        <f>IF(COUNTIF(F$2:F965,F965)&gt;1,"Duplicated, has appeared above","")</f>
        <v>Duplicated, has appeared above</v>
      </c>
      <c r="L965" s="3" t="str">
        <f t="shared" si="90"/>
        <v/>
      </c>
      <c r="M965" s="3" t="str">
        <f t="shared" si="91"/>
        <v/>
      </c>
      <c r="N965" s="3" t="str">
        <f t="shared" si="92"/>
        <v/>
      </c>
      <c r="O965" s="3" t="str">
        <f t="shared" si="93"/>
        <v/>
      </c>
      <c r="P965" s="3" t="str">
        <f t="shared" si="94"/>
        <v/>
      </c>
    </row>
    <row r="966" spans="1:16" x14ac:dyDescent="0.2">
      <c r="A966" s="3">
        <f t="shared" si="95"/>
        <v>965</v>
      </c>
      <c r="E966" s="3" t="s">
        <v>3530</v>
      </c>
      <c r="F966" s="3" t="s">
        <v>3531</v>
      </c>
      <c r="G966" s="51" t="s">
        <v>3532</v>
      </c>
      <c r="H966" s="63" t="s">
        <v>3533</v>
      </c>
      <c r="I966" s="3" t="s">
        <v>3534</v>
      </c>
      <c r="J966" s="43" t="s">
        <v>21</v>
      </c>
      <c r="K966" s="3" t="str">
        <f>IF(COUNTIF(F$2:F966,F966)&gt;1,"Duplicated, has appeared above","")</f>
        <v/>
      </c>
      <c r="L966" s="3">
        <f t="shared" si="90"/>
        <v>2</v>
      </c>
      <c r="M966" s="3">
        <f t="shared" si="91"/>
        <v>0</v>
      </c>
      <c r="N966" s="3">
        <f t="shared" si="92"/>
        <v>0</v>
      </c>
      <c r="O966" s="3">
        <f t="shared" si="93"/>
        <v>0</v>
      </c>
      <c r="P966" s="3">
        <f t="shared" si="94"/>
        <v>0</v>
      </c>
    </row>
    <row r="967" spans="1:16" x14ac:dyDescent="0.2">
      <c r="A967" s="3">
        <f t="shared" si="95"/>
        <v>966</v>
      </c>
      <c r="E967" s="3" t="s">
        <v>3535</v>
      </c>
      <c r="F967" s="3" t="s">
        <v>3536</v>
      </c>
      <c r="G967" s="51" t="s">
        <v>3537</v>
      </c>
      <c r="H967" s="63" t="s">
        <v>3538</v>
      </c>
      <c r="I967" s="3" t="s">
        <v>3539</v>
      </c>
      <c r="J967" s="43" t="s">
        <v>21</v>
      </c>
      <c r="K967" s="3" t="str">
        <f>IF(COUNTIF(F$2:F967,F967)&gt;1,"Duplicated, has appeared above","")</f>
        <v/>
      </c>
      <c r="L967" s="3">
        <f t="shared" si="90"/>
        <v>2</v>
      </c>
      <c r="M967" s="3">
        <f t="shared" si="91"/>
        <v>0</v>
      </c>
      <c r="N967" s="3">
        <f t="shared" si="92"/>
        <v>0</v>
      </c>
      <c r="O967" s="3">
        <f t="shared" si="93"/>
        <v>0</v>
      </c>
      <c r="P967" s="3">
        <f t="shared" si="94"/>
        <v>0</v>
      </c>
    </row>
    <row r="968" spans="1:16" x14ac:dyDescent="0.2">
      <c r="A968" s="3">
        <f t="shared" si="95"/>
        <v>967</v>
      </c>
      <c r="E968" s="3" t="s">
        <v>3540</v>
      </c>
      <c r="F968" s="3" t="s">
        <v>3541</v>
      </c>
      <c r="G968" s="51" t="s">
        <v>3542</v>
      </c>
      <c r="H968" s="63" t="s">
        <v>3447</v>
      </c>
      <c r="I968" s="3" t="s">
        <v>3543</v>
      </c>
      <c r="J968" s="43" t="s">
        <v>21</v>
      </c>
      <c r="K968" s="3" t="str">
        <f>IF(COUNTIF(F$2:F968,F968)&gt;1,"Duplicated, has appeared above","")</f>
        <v/>
      </c>
      <c r="L968" s="3">
        <f t="shared" si="90"/>
        <v>1</v>
      </c>
      <c r="M968" s="3">
        <f t="shared" si="91"/>
        <v>0</v>
      </c>
      <c r="N968" s="3">
        <f t="shared" si="92"/>
        <v>0</v>
      </c>
      <c r="O968" s="3">
        <f t="shared" si="93"/>
        <v>0</v>
      </c>
      <c r="P968" s="3">
        <f t="shared" si="94"/>
        <v>0</v>
      </c>
    </row>
    <row r="969" spans="1:16" x14ac:dyDescent="0.2">
      <c r="A969" s="3">
        <f t="shared" si="95"/>
        <v>968</v>
      </c>
      <c r="E969" s="3" t="s">
        <v>3544</v>
      </c>
      <c r="F969" s="3" t="s">
        <v>3545</v>
      </c>
      <c r="G969" s="51" t="s">
        <v>3546</v>
      </c>
      <c r="H969" s="63" t="s">
        <v>3547</v>
      </c>
      <c r="I969" s="3" t="s">
        <v>3548</v>
      </c>
      <c r="J969" s="43" t="s">
        <v>21</v>
      </c>
      <c r="K969" s="3" t="str">
        <f>IF(COUNTIF(F$2:F969,F969)&gt;1,"Duplicated, has appeared above","")</f>
        <v/>
      </c>
      <c r="L969" s="3">
        <f t="shared" si="90"/>
        <v>2</v>
      </c>
      <c r="M969" s="3">
        <f t="shared" si="91"/>
        <v>0</v>
      </c>
      <c r="N969" s="3">
        <f t="shared" si="92"/>
        <v>0</v>
      </c>
      <c r="O969" s="3">
        <f t="shared" si="93"/>
        <v>0</v>
      </c>
      <c r="P969" s="3">
        <f t="shared" si="94"/>
        <v>0</v>
      </c>
    </row>
    <row r="970" spans="1:16" ht="37.5" x14ac:dyDescent="0.2">
      <c r="A970" s="3">
        <f t="shared" si="95"/>
        <v>969</v>
      </c>
      <c r="E970" s="3" t="s">
        <v>3549</v>
      </c>
      <c r="F970" s="3" t="s">
        <v>3550</v>
      </c>
      <c r="G970" s="51" t="s">
        <v>3551</v>
      </c>
      <c r="H970" s="63" t="s">
        <v>3552</v>
      </c>
      <c r="I970" s="3" t="s">
        <v>3553</v>
      </c>
      <c r="J970" s="43" t="s">
        <v>21</v>
      </c>
      <c r="K970" s="3" t="str">
        <f>IF(COUNTIF(F$2:F970,F970)&gt;1,"Duplicated, has appeared above","")</f>
        <v/>
      </c>
      <c r="L970" s="3">
        <f t="shared" si="90"/>
        <v>2</v>
      </c>
      <c r="M970" s="3">
        <f t="shared" si="91"/>
        <v>0</v>
      </c>
      <c r="N970" s="3">
        <f t="shared" si="92"/>
        <v>0</v>
      </c>
      <c r="O970" s="3">
        <f t="shared" si="93"/>
        <v>0</v>
      </c>
      <c r="P970" s="3">
        <f t="shared" si="94"/>
        <v>0</v>
      </c>
    </row>
    <row r="971" spans="1:16" ht="37.5" x14ac:dyDescent="0.2">
      <c r="A971" s="3">
        <f t="shared" si="95"/>
        <v>970</v>
      </c>
      <c r="E971" s="3" t="s">
        <v>3554</v>
      </c>
      <c r="F971" s="3" t="s">
        <v>3555</v>
      </c>
      <c r="G971" s="51" t="s">
        <v>3556</v>
      </c>
      <c r="H971" s="63" t="s">
        <v>3557</v>
      </c>
      <c r="I971" s="3" t="s">
        <v>3558</v>
      </c>
      <c r="J971" s="43" t="s">
        <v>21</v>
      </c>
      <c r="K971" s="3" t="str">
        <f>IF(COUNTIF(F$2:F971,F971)&gt;1,"Duplicated, has appeared above","")</f>
        <v/>
      </c>
      <c r="L971" s="3">
        <f t="shared" si="90"/>
        <v>3</v>
      </c>
      <c r="M971" s="3">
        <f t="shared" si="91"/>
        <v>0</v>
      </c>
      <c r="N971" s="3">
        <f t="shared" si="92"/>
        <v>0</v>
      </c>
      <c r="O971" s="3">
        <f t="shared" si="93"/>
        <v>0</v>
      </c>
      <c r="P971" s="3">
        <f t="shared" si="94"/>
        <v>0</v>
      </c>
    </row>
    <row r="972" spans="1:16" ht="37.5" x14ac:dyDescent="0.2">
      <c r="A972" s="3">
        <f t="shared" si="95"/>
        <v>971</v>
      </c>
      <c r="E972" s="3" t="s">
        <v>3559</v>
      </c>
      <c r="F972" s="3" t="s">
        <v>3560</v>
      </c>
      <c r="G972" s="51" t="s">
        <v>3561</v>
      </c>
      <c r="H972" s="63" t="s">
        <v>3562</v>
      </c>
      <c r="I972" s="3" t="s">
        <v>3563</v>
      </c>
      <c r="J972" s="43" t="s">
        <v>21</v>
      </c>
      <c r="K972" s="3" t="str">
        <f>IF(COUNTIF(F$2:F972,F972)&gt;1,"Duplicated, has appeared above","")</f>
        <v/>
      </c>
      <c r="L972" s="3">
        <f t="shared" si="90"/>
        <v>3</v>
      </c>
      <c r="M972" s="3">
        <f t="shared" si="91"/>
        <v>0</v>
      </c>
      <c r="N972" s="3">
        <f t="shared" si="92"/>
        <v>0</v>
      </c>
      <c r="O972" s="3">
        <f t="shared" si="93"/>
        <v>0</v>
      </c>
      <c r="P972" s="3">
        <f t="shared" si="94"/>
        <v>0</v>
      </c>
    </row>
    <row r="973" spans="1:16" ht="37.5" x14ac:dyDescent="0.2">
      <c r="A973" s="3">
        <f t="shared" si="95"/>
        <v>972</v>
      </c>
      <c r="E973" s="3" t="s">
        <v>3564</v>
      </c>
      <c r="F973" s="3" t="s">
        <v>3565</v>
      </c>
      <c r="G973" s="51" t="s">
        <v>3566</v>
      </c>
      <c r="H973" s="63" t="s">
        <v>3567</v>
      </c>
      <c r="I973" s="3" t="s">
        <v>3568</v>
      </c>
      <c r="J973" s="43" t="s">
        <v>21</v>
      </c>
      <c r="K973" s="3" t="str">
        <f>IF(COUNTIF(F$2:F973,F973)&gt;1,"Duplicated, has appeared above","")</f>
        <v/>
      </c>
      <c r="L973" s="3">
        <f t="shared" si="90"/>
        <v>3</v>
      </c>
      <c r="M973" s="3">
        <f t="shared" si="91"/>
        <v>0</v>
      </c>
      <c r="N973" s="3">
        <f t="shared" si="92"/>
        <v>0</v>
      </c>
      <c r="O973" s="3">
        <f t="shared" si="93"/>
        <v>0</v>
      </c>
      <c r="P973" s="3">
        <f t="shared" si="94"/>
        <v>0</v>
      </c>
    </row>
    <row r="974" spans="1:16" ht="37.5" x14ac:dyDescent="0.2">
      <c r="A974" s="3">
        <f t="shared" si="95"/>
        <v>973</v>
      </c>
      <c r="E974" s="3" t="s">
        <v>3569</v>
      </c>
      <c r="F974" s="3" t="s">
        <v>3570</v>
      </c>
      <c r="G974" s="51" t="s">
        <v>3571</v>
      </c>
      <c r="H974" s="63" t="s">
        <v>3572</v>
      </c>
      <c r="I974" s="3" t="s">
        <v>3573</v>
      </c>
      <c r="J974" s="43" t="s">
        <v>21</v>
      </c>
      <c r="K974" s="3" t="str">
        <f>IF(COUNTIF(F$2:F974,F974)&gt;1,"Duplicated, has appeared above","")</f>
        <v/>
      </c>
      <c r="L974" s="3">
        <f t="shared" si="90"/>
        <v>2</v>
      </c>
      <c r="M974" s="3">
        <f t="shared" si="91"/>
        <v>0</v>
      </c>
      <c r="N974" s="3">
        <f t="shared" si="92"/>
        <v>0</v>
      </c>
      <c r="O974" s="3">
        <f t="shared" si="93"/>
        <v>0</v>
      </c>
      <c r="P974" s="3">
        <f t="shared" si="94"/>
        <v>0</v>
      </c>
    </row>
    <row r="975" spans="1:16" ht="37.5" x14ac:dyDescent="0.2">
      <c r="A975" s="3">
        <f t="shared" si="95"/>
        <v>974</v>
      </c>
      <c r="E975" s="3" t="s">
        <v>3574</v>
      </c>
      <c r="F975" s="3" t="s">
        <v>3575</v>
      </c>
      <c r="G975" s="51" t="s">
        <v>3576</v>
      </c>
      <c r="H975" s="63" t="s">
        <v>3577</v>
      </c>
      <c r="I975" s="3" t="s">
        <v>3578</v>
      </c>
      <c r="J975" s="43" t="s">
        <v>21</v>
      </c>
      <c r="K975" s="3" t="str">
        <f>IF(COUNTIF(F$2:F975,F975)&gt;1,"Duplicated, has appeared above","")</f>
        <v/>
      </c>
      <c r="L975" s="3">
        <f t="shared" si="90"/>
        <v>2</v>
      </c>
      <c r="M975" s="3">
        <f t="shared" si="91"/>
        <v>0</v>
      </c>
      <c r="N975" s="3">
        <f t="shared" si="92"/>
        <v>0</v>
      </c>
      <c r="O975" s="3">
        <f t="shared" si="93"/>
        <v>0</v>
      </c>
      <c r="P975" s="3">
        <f t="shared" si="94"/>
        <v>0</v>
      </c>
    </row>
    <row r="976" spans="1:16" ht="37.5" x14ac:dyDescent="0.2">
      <c r="A976" s="3">
        <f t="shared" si="95"/>
        <v>975</v>
      </c>
      <c r="E976" s="3" t="s">
        <v>3579</v>
      </c>
      <c r="F976" s="3" t="s">
        <v>3580</v>
      </c>
      <c r="G976" s="51" t="s">
        <v>3581</v>
      </c>
      <c r="H976" s="63" t="s">
        <v>3582</v>
      </c>
      <c r="I976" s="3" t="s">
        <v>3583</v>
      </c>
      <c r="J976" s="43" t="s">
        <v>21</v>
      </c>
      <c r="K976" s="3" t="str">
        <f>IF(COUNTIF(F$2:F976,F976)&gt;1,"Duplicated, has appeared above","")</f>
        <v/>
      </c>
      <c r="L976" s="3">
        <f t="shared" si="90"/>
        <v>2</v>
      </c>
      <c r="M976" s="3">
        <f t="shared" si="91"/>
        <v>0</v>
      </c>
      <c r="N976" s="3">
        <f t="shared" si="92"/>
        <v>0</v>
      </c>
      <c r="O976" s="3">
        <f t="shared" si="93"/>
        <v>0</v>
      </c>
      <c r="P976" s="3">
        <f t="shared" si="94"/>
        <v>0</v>
      </c>
    </row>
    <row r="977" spans="1:16" ht="37.5" x14ac:dyDescent="0.2">
      <c r="A977" s="3">
        <f t="shared" si="95"/>
        <v>976</v>
      </c>
      <c r="E977" s="3" t="s">
        <v>3584</v>
      </c>
      <c r="F977" s="3" t="s">
        <v>3585</v>
      </c>
      <c r="G977" s="51" t="s">
        <v>3586</v>
      </c>
      <c r="H977" s="63" t="s">
        <v>3587</v>
      </c>
      <c r="I977" s="3" t="s">
        <v>3588</v>
      </c>
      <c r="J977" s="43" t="s">
        <v>21</v>
      </c>
      <c r="K977" s="3" t="str">
        <f>IF(COUNTIF(F$2:F977,F977)&gt;1,"Duplicated, has appeared above","")</f>
        <v/>
      </c>
      <c r="L977" s="3">
        <f t="shared" si="90"/>
        <v>2</v>
      </c>
      <c r="M977" s="3">
        <f t="shared" si="91"/>
        <v>0</v>
      </c>
      <c r="N977" s="3">
        <f t="shared" si="92"/>
        <v>0</v>
      </c>
      <c r="O977" s="3">
        <f t="shared" si="93"/>
        <v>0</v>
      </c>
      <c r="P977" s="3">
        <f t="shared" si="94"/>
        <v>0</v>
      </c>
    </row>
    <row r="978" spans="1:16" x14ac:dyDescent="0.2">
      <c r="A978" s="3">
        <f t="shared" si="95"/>
        <v>977</v>
      </c>
      <c r="E978" s="3" t="s">
        <v>3544</v>
      </c>
      <c r="F978" s="3" t="s">
        <v>3545</v>
      </c>
      <c r="G978" s="51" t="s">
        <v>3546</v>
      </c>
      <c r="H978" s="63" t="s">
        <v>3547</v>
      </c>
      <c r="I978" s="3" t="s">
        <v>3548</v>
      </c>
      <c r="J978" s="43" t="s">
        <v>21</v>
      </c>
      <c r="K978" s="3" t="str">
        <f>IF(COUNTIF(F$2:F978,F978)&gt;1,"Duplicated, has appeared above","")</f>
        <v>Duplicated, has appeared above</v>
      </c>
      <c r="L978" s="3" t="str">
        <f t="shared" si="90"/>
        <v/>
      </c>
      <c r="M978" s="3" t="str">
        <f t="shared" si="91"/>
        <v/>
      </c>
      <c r="N978" s="3" t="str">
        <f t="shared" si="92"/>
        <v/>
      </c>
      <c r="O978" s="3" t="str">
        <f t="shared" si="93"/>
        <v/>
      </c>
      <c r="P978" s="3" t="str">
        <f t="shared" si="94"/>
        <v/>
      </c>
    </row>
    <row r="979" spans="1:16" x14ac:dyDescent="0.2">
      <c r="A979" s="3">
        <f t="shared" si="95"/>
        <v>978</v>
      </c>
      <c r="E979" s="3" t="s">
        <v>3589</v>
      </c>
      <c r="F979" s="3" t="s">
        <v>3590</v>
      </c>
      <c r="G979" s="51" t="s">
        <v>3591</v>
      </c>
      <c r="H979" s="63" t="s">
        <v>3591</v>
      </c>
      <c r="I979" s="3" t="s">
        <v>3592</v>
      </c>
      <c r="J979" s="43" t="s">
        <v>21</v>
      </c>
      <c r="K979" s="3" t="str">
        <f>IF(COUNTIF(F$2:F979,F979)&gt;1,"Duplicated, has appeared above","")</f>
        <v/>
      </c>
      <c r="L979" s="3">
        <f t="shared" si="90"/>
        <v>2</v>
      </c>
      <c r="M979" s="3">
        <f t="shared" si="91"/>
        <v>0</v>
      </c>
      <c r="N979" s="3">
        <f t="shared" si="92"/>
        <v>0</v>
      </c>
      <c r="O979" s="3">
        <f t="shared" si="93"/>
        <v>0</v>
      </c>
      <c r="P979" s="3">
        <f t="shared" si="94"/>
        <v>0</v>
      </c>
    </row>
    <row r="980" spans="1:16" x14ac:dyDescent="0.2">
      <c r="A980" s="3">
        <f t="shared" si="95"/>
        <v>979</v>
      </c>
      <c r="E980" s="3" t="s">
        <v>3593</v>
      </c>
      <c r="F980" s="3" t="s">
        <v>3594</v>
      </c>
      <c r="G980" s="51" t="s">
        <v>3595</v>
      </c>
      <c r="H980" s="63" t="s">
        <v>3596</v>
      </c>
      <c r="I980" s="3" t="s">
        <v>3597</v>
      </c>
      <c r="J980" s="43" t="s">
        <v>21</v>
      </c>
      <c r="K980" s="3" t="str">
        <f>IF(COUNTIF(F$2:F980,F980)&gt;1,"Duplicated, has appeared above","")</f>
        <v/>
      </c>
      <c r="L980" s="3">
        <f t="shared" si="90"/>
        <v>2</v>
      </c>
      <c r="M980" s="3">
        <f t="shared" si="91"/>
        <v>0</v>
      </c>
      <c r="N980" s="3">
        <f t="shared" si="92"/>
        <v>0</v>
      </c>
      <c r="O980" s="3">
        <f t="shared" si="93"/>
        <v>0</v>
      </c>
      <c r="P980" s="3">
        <f t="shared" si="94"/>
        <v>0</v>
      </c>
    </row>
    <row r="981" spans="1:16" x14ac:dyDescent="0.2">
      <c r="A981" s="3">
        <f t="shared" si="95"/>
        <v>980</v>
      </c>
      <c r="E981" s="3" t="s">
        <v>3598</v>
      </c>
      <c r="F981" s="3" t="s">
        <v>3599</v>
      </c>
      <c r="G981" s="51" t="s">
        <v>3600</v>
      </c>
      <c r="H981" s="63" t="s">
        <v>3442</v>
      </c>
      <c r="I981" s="3" t="s">
        <v>3601</v>
      </c>
      <c r="J981" s="43" t="s">
        <v>21</v>
      </c>
      <c r="K981" s="3" t="str">
        <f>IF(COUNTIF(F$2:F981,F981)&gt;1,"Duplicated, has appeared above","")</f>
        <v/>
      </c>
      <c r="L981" s="3">
        <f t="shared" si="90"/>
        <v>1</v>
      </c>
      <c r="M981" s="3">
        <f t="shared" si="91"/>
        <v>0</v>
      </c>
      <c r="N981" s="3">
        <f t="shared" si="92"/>
        <v>0</v>
      </c>
      <c r="O981" s="3">
        <f t="shared" si="93"/>
        <v>0</v>
      </c>
      <c r="P981" s="3">
        <f t="shared" si="94"/>
        <v>0</v>
      </c>
    </row>
    <row r="982" spans="1:16" x14ac:dyDescent="0.2">
      <c r="A982" s="3">
        <f t="shared" si="95"/>
        <v>981</v>
      </c>
      <c r="E982" s="3" t="s">
        <v>3602</v>
      </c>
      <c r="F982" s="3" t="s">
        <v>3603</v>
      </c>
      <c r="G982" s="51" t="s">
        <v>3604</v>
      </c>
      <c r="H982" s="63" t="s">
        <v>3605</v>
      </c>
      <c r="I982" s="3" t="s">
        <v>3606</v>
      </c>
      <c r="J982" s="43" t="s">
        <v>21</v>
      </c>
      <c r="K982" s="3" t="str">
        <f>IF(COUNTIF(F$2:F982,F982)&gt;1,"Duplicated, has appeared above","")</f>
        <v/>
      </c>
      <c r="L982" s="3">
        <f t="shared" si="90"/>
        <v>1</v>
      </c>
      <c r="M982" s="3">
        <f t="shared" si="91"/>
        <v>0</v>
      </c>
      <c r="N982" s="3">
        <f t="shared" si="92"/>
        <v>0</v>
      </c>
      <c r="O982" s="3">
        <f t="shared" si="93"/>
        <v>0</v>
      </c>
      <c r="P982" s="3">
        <f t="shared" si="94"/>
        <v>0</v>
      </c>
    </row>
    <row r="983" spans="1:16" x14ac:dyDescent="0.2">
      <c r="A983" s="3">
        <f t="shared" si="95"/>
        <v>982</v>
      </c>
      <c r="E983" s="3" t="s">
        <v>3607</v>
      </c>
      <c r="F983" s="3" t="s">
        <v>3608</v>
      </c>
      <c r="G983" s="51" t="s">
        <v>3609</v>
      </c>
      <c r="H983" s="63" t="s">
        <v>3609</v>
      </c>
      <c r="I983" s="3" t="s">
        <v>3610</v>
      </c>
      <c r="J983" s="43" t="s">
        <v>21</v>
      </c>
      <c r="K983" s="3" t="str">
        <f>IF(COUNTIF(F$2:F983,F983)&gt;1,"Duplicated, has appeared above","")</f>
        <v/>
      </c>
      <c r="L983" s="3">
        <f t="shared" si="90"/>
        <v>1</v>
      </c>
      <c r="M983" s="3">
        <f t="shared" si="91"/>
        <v>0</v>
      </c>
      <c r="N983" s="3">
        <f t="shared" si="92"/>
        <v>0</v>
      </c>
      <c r="O983" s="3">
        <f t="shared" si="93"/>
        <v>0</v>
      </c>
      <c r="P983" s="3">
        <f t="shared" si="94"/>
        <v>0</v>
      </c>
    </row>
    <row r="984" spans="1:16" x14ac:dyDescent="0.2">
      <c r="A984" s="3">
        <f t="shared" si="95"/>
        <v>983</v>
      </c>
      <c r="E984" s="3" t="s">
        <v>3611</v>
      </c>
      <c r="F984" s="3" t="s">
        <v>3612</v>
      </c>
      <c r="G984" s="51" t="s">
        <v>3613</v>
      </c>
      <c r="H984" s="63" t="s">
        <v>3614</v>
      </c>
      <c r="I984" s="3" t="s">
        <v>3615</v>
      </c>
      <c r="J984" s="43" t="s">
        <v>21</v>
      </c>
      <c r="K984" s="3" t="str">
        <f>IF(COUNTIF(F$2:F984,F984)&gt;1,"Duplicated, has appeared above","")</f>
        <v/>
      </c>
      <c r="L984" s="3">
        <f t="shared" si="90"/>
        <v>2</v>
      </c>
      <c r="M984" s="3">
        <f t="shared" si="91"/>
        <v>0</v>
      </c>
      <c r="N984" s="3">
        <f t="shared" si="92"/>
        <v>0</v>
      </c>
      <c r="O984" s="3">
        <f t="shared" si="93"/>
        <v>0</v>
      </c>
      <c r="P984" s="3">
        <f t="shared" si="94"/>
        <v>0</v>
      </c>
    </row>
    <row r="985" spans="1:16" ht="40.5" x14ac:dyDescent="0.2">
      <c r="A985" s="3">
        <f t="shared" si="95"/>
        <v>984</v>
      </c>
      <c r="E985" s="3" t="s">
        <v>3616</v>
      </c>
      <c r="F985" s="3" t="s">
        <v>3617</v>
      </c>
      <c r="G985" s="51" t="s">
        <v>3618</v>
      </c>
      <c r="H985" s="63" t="s">
        <v>3619</v>
      </c>
      <c r="I985" s="3" t="s">
        <v>3620</v>
      </c>
      <c r="J985" s="43" t="s">
        <v>21</v>
      </c>
      <c r="K985" s="3" t="str">
        <f>IF(COUNTIF(F$2:F985,F985)&gt;1,"Duplicated, has appeared above","")</f>
        <v/>
      </c>
      <c r="L985" s="3">
        <f t="shared" si="90"/>
        <v>3</v>
      </c>
      <c r="M985" s="3">
        <f t="shared" si="91"/>
        <v>0</v>
      </c>
      <c r="N985" s="3">
        <f t="shared" si="92"/>
        <v>0</v>
      </c>
      <c r="O985" s="3">
        <f t="shared" si="93"/>
        <v>0</v>
      </c>
      <c r="P985" s="3">
        <f t="shared" si="94"/>
        <v>0</v>
      </c>
    </row>
    <row r="986" spans="1:16" x14ac:dyDescent="0.2">
      <c r="A986" s="3">
        <f t="shared" si="95"/>
        <v>985</v>
      </c>
      <c r="E986" s="3" t="s">
        <v>3621</v>
      </c>
      <c r="F986" s="3" t="s">
        <v>3622</v>
      </c>
      <c r="G986" s="51" t="s">
        <v>3623</v>
      </c>
      <c r="H986" s="63" t="s">
        <v>3624</v>
      </c>
      <c r="I986" s="3" t="s">
        <v>3625</v>
      </c>
      <c r="J986" s="43" t="s">
        <v>21</v>
      </c>
      <c r="K986" s="3" t="str">
        <f>IF(COUNTIF(F$2:F986,F986)&gt;1,"Duplicated, has appeared above","")</f>
        <v/>
      </c>
      <c r="L986" s="3">
        <f t="shared" si="90"/>
        <v>2</v>
      </c>
      <c r="M986" s="3">
        <f t="shared" si="91"/>
        <v>0</v>
      </c>
      <c r="N986" s="3">
        <f t="shared" si="92"/>
        <v>0</v>
      </c>
      <c r="O986" s="3">
        <f t="shared" si="93"/>
        <v>0</v>
      </c>
      <c r="P986" s="3">
        <f t="shared" si="94"/>
        <v>0</v>
      </c>
    </row>
    <row r="987" spans="1:16" x14ac:dyDescent="0.2">
      <c r="A987" s="3">
        <f t="shared" si="95"/>
        <v>986</v>
      </c>
      <c r="E987" s="3" t="s">
        <v>3626</v>
      </c>
      <c r="F987" s="3" t="s">
        <v>3627</v>
      </c>
      <c r="G987" s="51" t="s">
        <v>3628</v>
      </c>
      <c r="H987" s="63" t="s">
        <v>3629</v>
      </c>
      <c r="I987" s="3" t="s">
        <v>3630</v>
      </c>
      <c r="J987" s="43" t="s">
        <v>21</v>
      </c>
      <c r="K987" s="3" t="str">
        <f>IF(COUNTIF(F$2:F987,F987)&gt;1,"Duplicated, has appeared above","")</f>
        <v/>
      </c>
      <c r="L987" s="3">
        <f t="shared" si="90"/>
        <v>2</v>
      </c>
      <c r="M987" s="3">
        <f t="shared" si="91"/>
        <v>0</v>
      </c>
      <c r="N987" s="3">
        <f t="shared" si="92"/>
        <v>0</v>
      </c>
      <c r="O987" s="3">
        <f t="shared" si="93"/>
        <v>0</v>
      </c>
      <c r="P987" s="3">
        <f t="shared" si="94"/>
        <v>0</v>
      </c>
    </row>
    <row r="988" spans="1:16" x14ac:dyDescent="0.2">
      <c r="A988" s="3">
        <f t="shared" si="95"/>
        <v>987</v>
      </c>
      <c r="E988" s="3" t="s">
        <v>3631</v>
      </c>
      <c r="F988" s="3" t="s">
        <v>3632</v>
      </c>
      <c r="G988" s="51" t="s">
        <v>3633</v>
      </c>
      <c r="H988" s="63" t="s">
        <v>3634</v>
      </c>
      <c r="I988" s="3" t="s">
        <v>3635</v>
      </c>
      <c r="J988" s="43" t="s">
        <v>21</v>
      </c>
      <c r="K988" s="3" t="str">
        <f>IF(COUNTIF(F$2:F988,F988)&gt;1,"Duplicated, has appeared above","")</f>
        <v/>
      </c>
      <c r="L988" s="3">
        <f t="shared" si="90"/>
        <v>2</v>
      </c>
      <c r="M988" s="3">
        <f t="shared" si="91"/>
        <v>0</v>
      </c>
      <c r="N988" s="3">
        <f t="shared" si="92"/>
        <v>0</v>
      </c>
      <c r="O988" s="3">
        <f t="shared" si="93"/>
        <v>0</v>
      </c>
      <c r="P988" s="3">
        <f t="shared" si="94"/>
        <v>0</v>
      </c>
    </row>
    <row r="989" spans="1:16" x14ac:dyDescent="0.2">
      <c r="A989" s="3">
        <f t="shared" si="95"/>
        <v>988</v>
      </c>
      <c r="E989" s="3" t="s">
        <v>3626</v>
      </c>
      <c r="F989" s="3" t="s">
        <v>3627</v>
      </c>
      <c r="G989" s="51" t="s">
        <v>3628</v>
      </c>
      <c r="H989" s="63" t="s">
        <v>3629</v>
      </c>
      <c r="I989" s="3" t="s">
        <v>3630</v>
      </c>
      <c r="J989" s="43" t="s">
        <v>21</v>
      </c>
      <c r="K989" s="3" t="str">
        <f>IF(COUNTIF(F$2:F989,F989)&gt;1,"Duplicated, has appeared above","")</f>
        <v>Duplicated, has appeared above</v>
      </c>
      <c r="L989" s="3" t="str">
        <f t="shared" si="90"/>
        <v/>
      </c>
      <c r="M989" s="3" t="str">
        <f t="shared" si="91"/>
        <v/>
      </c>
      <c r="N989" s="3" t="str">
        <f t="shared" si="92"/>
        <v/>
      </c>
      <c r="O989" s="3" t="str">
        <f t="shared" si="93"/>
        <v/>
      </c>
      <c r="P989" s="3" t="str">
        <f t="shared" si="94"/>
        <v/>
      </c>
    </row>
    <row r="990" spans="1:16" x14ac:dyDescent="0.2">
      <c r="A990" s="3">
        <f t="shared" si="95"/>
        <v>989</v>
      </c>
      <c r="E990" s="3" t="s">
        <v>3631</v>
      </c>
      <c r="F990" s="3" t="s">
        <v>3632</v>
      </c>
      <c r="G990" s="51" t="s">
        <v>3633</v>
      </c>
      <c r="H990" s="63" t="s">
        <v>3634</v>
      </c>
      <c r="I990" s="3" t="s">
        <v>3635</v>
      </c>
      <c r="J990" s="43" t="s">
        <v>21</v>
      </c>
      <c r="K990" s="3" t="str">
        <f>IF(COUNTIF(F$2:F990,F990)&gt;1,"Duplicated, has appeared above","")</f>
        <v>Duplicated, has appeared above</v>
      </c>
      <c r="L990" s="3" t="str">
        <f t="shared" si="90"/>
        <v/>
      </c>
      <c r="M990" s="3" t="str">
        <f t="shared" si="91"/>
        <v/>
      </c>
      <c r="N990" s="3" t="str">
        <f t="shared" si="92"/>
        <v/>
      </c>
      <c r="O990" s="3" t="str">
        <f t="shared" si="93"/>
        <v/>
      </c>
      <c r="P990" s="3" t="str">
        <f t="shared" si="94"/>
        <v/>
      </c>
    </row>
    <row r="991" spans="1:16" ht="37.5" x14ac:dyDescent="0.2">
      <c r="A991" s="3">
        <f t="shared" si="95"/>
        <v>990</v>
      </c>
      <c r="E991" s="3" t="s">
        <v>3636</v>
      </c>
      <c r="F991" s="3" t="s">
        <v>3637</v>
      </c>
      <c r="G991" s="51" t="s">
        <v>3638</v>
      </c>
      <c r="H991" s="63" t="s">
        <v>3639</v>
      </c>
      <c r="I991" s="3" t="s">
        <v>3640</v>
      </c>
      <c r="J991" s="43" t="s">
        <v>21</v>
      </c>
      <c r="K991" s="3" t="str">
        <f>IF(COUNTIF(F$2:F991,F991)&gt;1,"Duplicated, has appeared above","")</f>
        <v/>
      </c>
      <c r="L991" s="3">
        <f t="shared" si="90"/>
        <v>3</v>
      </c>
      <c r="M991" s="3">
        <f t="shared" si="91"/>
        <v>0</v>
      </c>
      <c r="N991" s="3">
        <f t="shared" si="92"/>
        <v>0</v>
      </c>
      <c r="O991" s="3">
        <f t="shared" si="93"/>
        <v>0</v>
      </c>
      <c r="P991" s="3">
        <f t="shared" si="94"/>
        <v>0</v>
      </c>
    </row>
    <row r="992" spans="1:16" x14ac:dyDescent="0.2">
      <c r="A992" s="3">
        <f t="shared" si="95"/>
        <v>991</v>
      </c>
      <c r="E992" s="3" t="s">
        <v>3636</v>
      </c>
      <c r="F992" s="3" t="s">
        <v>3641</v>
      </c>
      <c r="G992" s="51" t="s">
        <v>3642</v>
      </c>
      <c r="H992" s="63" t="s">
        <v>3643</v>
      </c>
      <c r="I992" s="3" t="s">
        <v>3644</v>
      </c>
      <c r="J992" s="43" t="s">
        <v>21</v>
      </c>
      <c r="K992" s="3" t="str">
        <f>IF(COUNTIF(F$2:F992,F992)&gt;1,"Duplicated, has appeared above","")</f>
        <v/>
      </c>
      <c r="L992" s="3">
        <f t="shared" si="90"/>
        <v>2</v>
      </c>
      <c r="M992" s="3">
        <f t="shared" si="91"/>
        <v>0</v>
      </c>
      <c r="N992" s="3">
        <f t="shared" si="92"/>
        <v>0</v>
      </c>
      <c r="O992" s="3">
        <f t="shared" si="93"/>
        <v>0</v>
      </c>
      <c r="P992" s="3">
        <f t="shared" si="94"/>
        <v>0</v>
      </c>
    </row>
    <row r="993" spans="1:16" ht="37.5" x14ac:dyDescent="0.2">
      <c r="A993" s="3">
        <f t="shared" si="95"/>
        <v>992</v>
      </c>
      <c r="E993" s="3" t="s">
        <v>3645</v>
      </c>
      <c r="F993" s="3" t="s">
        <v>3646</v>
      </c>
      <c r="G993" s="51" t="s">
        <v>3647</v>
      </c>
      <c r="H993" s="63" t="s">
        <v>3648</v>
      </c>
      <c r="I993" s="3" t="s">
        <v>3649</v>
      </c>
      <c r="J993" s="43" t="s">
        <v>21</v>
      </c>
      <c r="K993" s="3" t="str">
        <f>IF(COUNTIF(F$2:F993,F993)&gt;1,"Duplicated, has appeared above","")</f>
        <v/>
      </c>
      <c r="L993" s="3">
        <f t="shared" si="90"/>
        <v>3</v>
      </c>
      <c r="M993" s="3">
        <f t="shared" si="91"/>
        <v>0</v>
      </c>
      <c r="N993" s="3">
        <f t="shared" si="92"/>
        <v>0</v>
      </c>
      <c r="O993" s="3">
        <f t="shared" si="93"/>
        <v>0</v>
      </c>
      <c r="P993" s="3">
        <f t="shared" si="94"/>
        <v>0</v>
      </c>
    </row>
    <row r="994" spans="1:16" x14ac:dyDescent="0.2">
      <c r="A994" s="3">
        <f t="shared" si="95"/>
        <v>993</v>
      </c>
      <c r="E994" s="3" t="s">
        <v>3650</v>
      </c>
      <c r="F994" s="3" t="s">
        <v>3651</v>
      </c>
      <c r="G994" s="51" t="s">
        <v>3652</v>
      </c>
      <c r="H994" s="63" t="s">
        <v>3442</v>
      </c>
      <c r="I994" s="3" t="s">
        <v>3653</v>
      </c>
      <c r="J994" s="43" t="s">
        <v>21</v>
      </c>
      <c r="K994" s="3" t="str">
        <f>IF(COUNTIF(F$2:F994,F994)&gt;1,"Duplicated, has appeared above","")</f>
        <v/>
      </c>
      <c r="L994" s="3">
        <f t="shared" si="90"/>
        <v>2</v>
      </c>
      <c r="M994" s="3">
        <f t="shared" si="91"/>
        <v>0</v>
      </c>
      <c r="N994" s="3">
        <f t="shared" si="92"/>
        <v>0</v>
      </c>
      <c r="O994" s="3">
        <f t="shared" si="93"/>
        <v>0</v>
      </c>
      <c r="P994" s="3">
        <f t="shared" si="94"/>
        <v>0</v>
      </c>
    </row>
    <row r="995" spans="1:16" ht="37.5" x14ac:dyDescent="0.2">
      <c r="A995" s="3">
        <f t="shared" si="95"/>
        <v>994</v>
      </c>
      <c r="E995" s="3" t="s">
        <v>3654</v>
      </c>
      <c r="F995" s="3" t="s">
        <v>3655</v>
      </c>
      <c r="G995" s="51" t="s">
        <v>3656</v>
      </c>
      <c r="H995" s="63" t="s">
        <v>3657</v>
      </c>
      <c r="I995" s="3" t="s">
        <v>3658</v>
      </c>
      <c r="J995" s="43" t="s">
        <v>21</v>
      </c>
      <c r="K995" s="3" t="str">
        <f>IF(COUNTIF(F$2:F995,F995)&gt;1,"Duplicated, has appeared above","")</f>
        <v/>
      </c>
      <c r="L995" s="3">
        <f t="shared" si="90"/>
        <v>3</v>
      </c>
      <c r="M995" s="3">
        <f t="shared" si="91"/>
        <v>0</v>
      </c>
      <c r="N995" s="3">
        <f t="shared" si="92"/>
        <v>0</v>
      </c>
      <c r="O995" s="3">
        <f t="shared" si="93"/>
        <v>0</v>
      </c>
      <c r="P995" s="3">
        <f t="shared" si="94"/>
        <v>0</v>
      </c>
    </row>
    <row r="996" spans="1:16" x14ac:dyDescent="0.2">
      <c r="A996" s="3">
        <f t="shared" si="95"/>
        <v>995</v>
      </c>
      <c r="E996" s="3" t="s">
        <v>3659</v>
      </c>
      <c r="F996" s="3" t="s">
        <v>3660</v>
      </c>
      <c r="G996" s="51" t="s">
        <v>3661</v>
      </c>
      <c r="H996" s="63" t="s">
        <v>3662</v>
      </c>
      <c r="I996" s="3" t="s">
        <v>3663</v>
      </c>
      <c r="J996" s="43" t="s">
        <v>21</v>
      </c>
      <c r="K996" s="3" t="str">
        <f>IF(COUNTIF(F$2:F996,F996)&gt;1,"Duplicated, has appeared above","")</f>
        <v/>
      </c>
      <c r="L996" s="3">
        <f t="shared" si="90"/>
        <v>2</v>
      </c>
      <c r="M996" s="3">
        <f t="shared" si="91"/>
        <v>0</v>
      </c>
      <c r="N996" s="3">
        <f t="shared" si="92"/>
        <v>0</v>
      </c>
      <c r="O996" s="3">
        <f t="shared" si="93"/>
        <v>0</v>
      </c>
      <c r="P996" s="3">
        <f t="shared" si="94"/>
        <v>0</v>
      </c>
    </row>
    <row r="997" spans="1:16" ht="37.5" x14ac:dyDescent="0.2">
      <c r="A997" s="3">
        <f t="shared" si="95"/>
        <v>996</v>
      </c>
      <c r="E997" s="3" t="s">
        <v>3544</v>
      </c>
      <c r="F997" s="3" t="s">
        <v>3664</v>
      </c>
      <c r="G997" s="51" t="s">
        <v>3665</v>
      </c>
      <c r="H997" s="63" t="s">
        <v>3666</v>
      </c>
      <c r="I997" s="3" t="s">
        <v>3667</v>
      </c>
      <c r="J997" s="43" t="s">
        <v>21</v>
      </c>
      <c r="K997" s="3" t="str">
        <f>IF(COUNTIF(F$2:F997,F997)&gt;1,"Duplicated, has appeared above","")</f>
        <v/>
      </c>
      <c r="L997" s="3">
        <f t="shared" si="90"/>
        <v>3</v>
      </c>
      <c r="M997" s="3">
        <f t="shared" si="91"/>
        <v>0</v>
      </c>
      <c r="N997" s="3">
        <f t="shared" si="92"/>
        <v>0</v>
      </c>
      <c r="O997" s="3">
        <f t="shared" si="93"/>
        <v>0</v>
      </c>
      <c r="P997" s="3">
        <f t="shared" si="94"/>
        <v>0</v>
      </c>
    </row>
    <row r="998" spans="1:16" ht="37.5" x14ac:dyDescent="0.2">
      <c r="A998" s="3">
        <f t="shared" si="95"/>
        <v>997</v>
      </c>
      <c r="E998" s="3" t="s">
        <v>3544</v>
      </c>
      <c r="F998" s="3" t="s">
        <v>3668</v>
      </c>
      <c r="G998" s="51" t="s">
        <v>3669</v>
      </c>
      <c r="H998" s="63" t="s">
        <v>3670</v>
      </c>
      <c r="I998" s="3" t="s">
        <v>3671</v>
      </c>
      <c r="J998" s="43" t="s">
        <v>21</v>
      </c>
      <c r="K998" s="3" t="str">
        <f>IF(COUNTIF(F$2:F998,F998)&gt;1,"Duplicated, has appeared above","")</f>
        <v/>
      </c>
      <c r="L998" s="3">
        <f t="shared" si="90"/>
        <v>3</v>
      </c>
      <c r="M998" s="3">
        <f t="shared" si="91"/>
        <v>0</v>
      </c>
      <c r="N998" s="3">
        <f t="shared" si="92"/>
        <v>0</v>
      </c>
      <c r="O998" s="3">
        <f t="shared" si="93"/>
        <v>0</v>
      </c>
      <c r="P998" s="3">
        <f t="shared" si="94"/>
        <v>0</v>
      </c>
    </row>
    <row r="999" spans="1:16" ht="37.5" x14ac:dyDescent="0.2">
      <c r="A999" s="3">
        <f t="shared" si="95"/>
        <v>998</v>
      </c>
      <c r="E999" s="3" t="s">
        <v>3672</v>
      </c>
      <c r="F999" s="3" t="s">
        <v>3673</v>
      </c>
      <c r="G999" s="51" t="s">
        <v>3674</v>
      </c>
      <c r="H999" s="63" t="s">
        <v>3675</v>
      </c>
      <c r="I999" s="3" t="s">
        <v>3676</v>
      </c>
      <c r="J999" s="43" t="s">
        <v>21</v>
      </c>
      <c r="K999" s="3" t="str">
        <f>IF(COUNTIF(F$2:F999,F999)&gt;1,"Duplicated, has appeared above","")</f>
        <v/>
      </c>
      <c r="L999" s="3">
        <f t="shared" si="90"/>
        <v>3</v>
      </c>
      <c r="M999" s="3">
        <f t="shared" si="91"/>
        <v>0</v>
      </c>
      <c r="N999" s="3">
        <f t="shared" si="92"/>
        <v>0</v>
      </c>
      <c r="O999" s="3">
        <f t="shared" si="93"/>
        <v>0</v>
      </c>
      <c r="P999" s="3">
        <f t="shared" si="94"/>
        <v>0</v>
      </c>
    </row>
    <row r="1000" spans="1:16" x14ac:dyDescent="0.2">
      <c r="A1000" s="3">
        <f t="shared" si="95"/>
        <v>999</v>
      </c>
      <c r="E1000" s="3" t="s">
        <v>3636</v>
      </c>
      <c r="F1000" s="3" t="s">
        <v>3641</v>
      </c>
      <c r="G1000" s="51" t="s">
        <v>3642</v>
      </c>
      <c r="H1000" s="63" t="s">
        <v>3643</v>
      </c>
      <c r="I1000" s="3" t="s">
        <v>3644</v>
      </c>
      <c r="J1000" s="43" t="s">
        <v>21</v>
      </c>
      <c r="K1000" s="3" t="str">
        <f>IF(COUNTIF(F$2:F1000,F1000)&gt;1,"Duplicated, has appeared above","")</f>
        <v>Duplicated, has appeared above</v>
      </c>
      <c r="L1000" s="3" t="str">
        <f t="shared" si="90"/>
        <v/>
      </c>
      <c r="M1000" s="3" t="str">
        <f t="shared" si="91"/>
        <v/>
      </c>
      <c r="N1000" s="3" t="str">
        <f t="shared" si="92"/>
        <v/>
      </c>
      <c r="O1000" s="3" t="str">
        <f t="shared" si="93"/>
        <v/>
      </c>
      <c r="P1000" s="3" t="str">
        <f t="shared" si="94"/>
        <v/>
      </c>
    </row>
    <row r="1001" spans="1:16" x14ac:dyDescent="0.2">
      <c r="A1001" s="3">
        <f t="shared" si="95"/>
        <v>1000</v>
      </c>
      <c r="E1001" s="3" t="s">
        <v>3544</v>
      </c>
      <c r="F1001" s="3" t="s">
        <v>3545</v>
      </c>
      <c r="G1001" s="51" t="s">
        <v>3546</v>
      </c>
      <c r="H1001" s="63" t="s">
        <v>3547</v>
      </c>
      <c r="I1001" s="3" t="s">
        <v>3548</v>
      </c>
      <c r="J1001" s="43" t="s">
        <v>21</v>
      </c>
      <c r="K1001" s="3" t="str">
        <f>IF(COUNTIF(F$2:F1001,F1001)&gt;1,"Duplicated, has appeared above","")</f>
        <v>Duplicated, has appeared above</v>
      </c>
      <c r="L1001" s="3" t="str">
        <f t="shared" si="90"/>
        <v/>
      </c>
      <c r="M1001" s="3" t="str">
        <f t="shared" si="91"/>
        <v/>
      </c>
      <c r="N1001" s="3" t="str">
        <f t="shared" si="92"/>
        <v/>
      </c>
      <c r="O1001" s="3" t="str">
        <f t="shared" si="93"/>
        <v/>
      </c>
      <c r="P1001" s="3" t="str">
        <f t="shared" si="94"/>
        <v/>
      </c>
    </row>
    <row r="1002" spans="1:16" ht="40.5" x14ac:dyDescent="0.2">
      <c r="A1002" s="3">
        <f t="shared" si="95"/>
        <v>1001</v>
      </c>
      <c r="E1002" s="3" t="s">
        <v>3677</v>
      </c>
      <c r="F1002" s="3" t="s">
        <v>3678</v>
      </c>
      <c r="G1002" s="51" t="s">
        <v>3679</v>
      </c>
      <c r="H1002" s="63" t="s">
        <v>3680</v>
      </c>
      <c r="I1002" s="3" t="s">
        <v>3681</v>
      </c>
      <c r="J1002" s="43" t="s">
        <v>21</v>
      </c>
      <c r="K1002" s="3" t="str">
        <f>IF(COUNTIF(F$2:F1002,F1002)&gt;1,"Duplicated, has appeared above","")</f>
        <v/>
      </c>
      <c r="L1002" s="3">
        <f t="shared" si="90"/>
        <v>4</v>
      </c>
      <c r="M1002" s="3">
        <f t="shared" si="91"/>
        <v>0</v>
      </c>
      <c r="N1002" s="3">
        <f t="shared" si="92"/>
        <v>0</v>
      </c>
      <c r="O1002" s="3">
        <f t="shared" si="93"/>
        <v>0</v>
      </c>
      <c r="P1002" s="3">
        <f t="shared" si="94"/>
        <v>0</v>
      </c>
    </row>
    <row r="1003" spans="1:16" ht="37.5" x14ac:dyDescent="0.2">
      <c r="A1003" s="3">
        <f t="shared" si="95"/>
        <v>1002</v>
      </c>
      <c r="E1003" s="3" t="s">
        <v>3682</v>
      </c>
      <c r="F1003" s="3" t="s">
        <v>3683</v>
      </c>
      <c r="G1003" s="51" t="s">
        <v>3679</v>
      </c>
      <c r="H1003" s="63" t="s">
        <v>3614</v>
      </c>
      <c r="I1003" s="3" t="s">
        <v>3684</v>
      </c>
      <c r="J1003" s="43" t="s">
        <v>21</v>
      </c>
      <c r="K1003" s="3" t="str">
        <f>IF(COUNTIF(F$2:F1003,F1003)&gt;1,"Duplicated, has appeared above","")</f>
        <v/>
      </c>
      <c r="L1003" s="3">
        <f t="shared" si="90"/>
        <v>3</v>
      </c>
      <c r="M1003" s="3">
        <f t="shared" si="91"/>
        <v>0</v>
      </c>
      <c r="N1003" s="3">
        <f t="shared" si="92"/>
        <v>0</v>
      </c>
      <c r="O1003" s="3">
        <f t="shared" si="93"/>
        <v>0</v>
      </c>
      <c r="P1003" s="3">
        <f t="shared" si="94"/>
        <v>0</v>
      </c>
    </row>
    <row r="1004" spans="1:16" ht="37.5" x14ac:dyDescent="0.2">
      <c r="A1004" s="3">
        <f t="shared" si="95"/>
        <v>1003</v>
      </c>
      <c r="E1004" s="3" t="s">
        <v>3677</v>
      </c>
      <c r="F1004" s="3" t="s">
        <v>3685</v>
      </c>
      <c r="G1004" s="51" t="s">
        <v>3686</v>
      </c>
      <c r="H1004" s="63" t="s">
        <v>3687</v>
      </c>
      <c r="I1004" s="3" t="s">
        <v>3688</v>
      </c>
      <c r="J1004" s="43" t="s">
        <v>21</v>
      </c>
      <c r="K1004" s="3" t="str">
        <f>IF(COUNTIF(F$2:F1004,F1004)&gt;1,"Duplicated, has appeared above","")</f>
        <v/>
      </c>
      <c r="L1004" s="3">
        <f t="shared" si="90"/>
        <v>3</v>
      </c>
      <c r="M1004" s="3">
        <f t="shared" si="91"/>
        <v>0</v>
      </c>
      <c r="N1004" s="3">
        <f t="shared" si="92"/>
        <v>0</v>
      </c>
      <c r="O1004" s="3">
        <f t="shared" si="93"/>
        <v>0</v>
      </c>
      <c r="P1004" s="3">
        <f t="shared" si="94"/>
        <v>0</v>
      </c>
    </row>
    <row r="1005" spans="1:16" x14ac:dyDescent="0.2">
      <c r="A1005" s="3">
        <f t="shared" si="95"/>
        <v>1004</v>
      </c>
      <c r="E1005" s="3" t="s">
        <v>3682</v>
      </c>
      <c r="F1005" s="3" t="s">
        <v>3689</v>
      </c>
      <c r="G1005" s="51" t="s">
        <v>3447</v>
      </c>
      <c r="H1005" s="63" t="s">
        <v>3447</v>
      </c>
      <c r="I1005" s="3" t="s">
        <v>3690</v>
      </c>
      <c r="J1005" s="43" t="s">
        <v>21</v>
      </c>
      <c r="K1005" s="3" t="str">
        <f>IF(COUNTIF(F$2:F1005,F1005)&gt;1,"Duplicated, has appeared above","")</f>
        <v>Duplicated, has appeared above</v>
      </c>
      <c r="L1005" s="3" t="str">
        <f t="shared" si="90"/>
        <v/>
      </c>
      <c r="M1005" s="3" t="str">
        <f t="shared" si="91"/>
        <v/>
      </c>
      <c r="N1005" s="3" t="str">
        <f t="shared" si="92"/>
        <v/>
      </c>
      <c r="O1005" s="3" t="str">
        <f t="shared" si="93"/>
        <v/>
      </c>
      <c r="P1005" s="3" t="str">
        <f t="shared" si="94"/>
        <v/>
      </c>
    </row>
    <row r="1006" spans="1:16" ht="37.5" x14ac:dyDescent="0.2">
      <c r="A1006" s="3">
        <f t="shared" si="95"/>
        <v>1005</v>
      </c>
      <c r="E1006" s="3" t="s">
        <v>3691</v>
      </c>
      <c r="F1006" s="3" t="s">
        <v>3692</v>
      </c>
      <c r="G1006" s="51" t="s">
        <v>3693</v>
      </c>
      <c r="H1006" s="63" t="s">
        <v>3694</v>
      </c>
      <c r="I1006" s="3" t="s">
        <v>3695</v>
      </c>
      <c r="J1006" s="43" t="s">
        <v>21</v>
      </c>
      <c r="K1006" s="3" t="str">
        <f>IF(COUNTIF(F$2:F1006,F1006)&gt;1,"Duplicated, has appeared above","")</f>
        <v/>
      </c>
      <c r="L1006" s="3">
        <f t="shared" si="90"/>
        <v>3</v>
      </c>
      <c r="M1006" s="3">
        <f t="shared" si="91"/>
        <v>0</v>
      </c>
      <c r="N1006" s="3">
        <f t="shared" si="92"/>
        <v>0</v>
      </c>
      <c r="O1006" s="3">
        <f t="shared" si="93"/>
        <v>0</v>
      </c>
      <c r="P1006" s="3">
        <f t="shared" si="94"/>
        <v>0</v>
      </c>
    </row>
    <row r="1007" spans="1:16" x14ac:dyDescent="0.2">
      <c r="A1007" s="3">
        <f t="shared" si="95"/>
        <v>1006</v>
      </c>
      <c r="E1007" s="3" t="s">
        <v>3696</v>
      </c>
      <c r="F1007" s="3" t="s">
        <v>3697</v>
      </c>
      <c r="G1007" s="51" t="s">
        <v>3605</v>
      </c>
      <c r="H1007" s="63" t="s">
        <v>3698</v>
      </c>
      <c r="I1007" s="3" t="s">
        <v>3699</v>
      </c>
      <c r="J1007" s="43" t="s">
        <v>21</v>
      </c>
      <c r="K1007" s="3" t="str">
        <f>IF(COUNTIF(F$2:F1007,F1007)&gt;1,"Duplicated, has appeared above","")</f>
        <v/>
      </c>
      <c r="L1007" s="3">
        <f t="shared" si="90"/>
        <v>2</v>
      </c>
      <c r="M1007" s="3">
        <f t="shared" si="91"/>
        <v>0</v>
      </c>
      <c r="N1007" s="3">
        <f t="shared" si="92"/>
        <v>0</v>
      </c>
      <c r="O1007" s="3">
        <f t="shared" si="93"/>
        <v>0</v>
      </c>
      <c r="P1007" s="3">
        <f t="shared" si="94"/>
        <v>0</v>
      </c>
    </row>
    <row r="1008" spans="1:16" ht="37.5" x14ac:dyDescent="0.2">
      <c r="A1008" s="3">
        <f t="shared" si="95"/>
        <v>1007</v>
      </c>
      <c r="E1008" s="3" t="s">
        <v>3700</v>
      </c>
      <c r="F1008" s="3" t="s">
        <v>3701</v>
      </c>
      <c r="G1008" s="51" t="s">
        <v>3656</v>
      </c>
      <c r="H1008" s="63" t="s">
        <v>3657</v>
      </c>
      <c r="I1008" s="3" t="s">
        <v>3702</v>
      </c>
      <c r="J1008" s="43" t="s">
        <v>21</v>
      </c>
      <c r="K1008" s="3" t="str">
        <f>IF(COUNTIF(F$2:F1008,F1008)&gt;1,"Duplicated, has appeared above","")</f>
        <v/>
      </c>
      <c r="L1008" s="3">
        <f t="shared" si="90"/>
        <v>3</v>
      </c>
      <c r="M1008" s="3">
        <f t="shared" si="91"/>
        <v>0</v>
      </c>
      <c r="N1008" s="3">
        <f t="shared" si="92"/>
        <v>0</v>
      </c>
      <c r="O1008" s="3">
        <f t="shared" si="93"/>
        <v>0</v>
      </c>
      <c r="P1008" s="3">
        <f t="shared" si="94"/>
        <v>0</v>
      </c>
    </row>
    <row r="1009" spans="1:16" x14ac:dyDescent="0.2">
      <c r="A1009" s="3">
        <f t="shared" si="95"/>
        <v>1008</v>
      </c>
      <c r="E1009" s="3" t="s">
        <v>3703</v>
      </c>
      <c r="F1009" s="3" t="s">
        <v>3704</v>
      </c>
      <c r="G1009" s="51" t="s">
        <v>3705</v>
      </c>
      <c r="H1009" s="63" t="s">
        <v>3442</v>
      </c>
      <c r="I1009" s="3" t="s">
        <v>3706</v>
      </c>
      <c r="J1009" s="43" t="s">
        <v>21</v>
      </c>
      <c r="K1009" s="3" t="str">
        <f>IF(COUNTIF(F$2:F1009,F1009)&gt;1,"Duplicated, has appeared above","")</f>
        <v>Duplicated, has appeared above</v>
      </c>
      <c r="L1009" s="3" t="str">
        <f t="shared" si="90"/>
        <v/>
      </c>
      <c r="M1009" s="3" t="str">
        <f t="shared" si="91"/>
        <v/>
      </c>
      <c r="N1009" s="3" t="str">
        <f t="shared" si="92"/>
        <v/>
      </c>
      <c r="O1009" s="3" t="str">
        <f t="shared" si="93"/>
        <v/>
      </c>
      <c r="P1009" s="3" t="str">
        <f t="shared" si="94"/>
        <v/>
      </c>
    </row>
    <row r="1010" spans="1:16" x14ac:dyDescent="0.2">
      <c r="A1010" s="3">
        <f t="shared" si="95"/>
        <v>1009</v>
      </c>
      <c r="E1010" s="3" t="s">
        <v>3626</v>
      </c>
      <c r="F1010" s="3" t="s">
        <v>3627</v>
      </c>
      <c r="G1010" s="51" t="s">
        <v>3628</v>
      </c>
      <c r="H1010" s="63" t="s">
        <v>3629</v>
      </c>
      <c r="I1010" s="3" t="s">
        <v>3630</v>
      </c>
      <c r="J1010" s="43" t="s">
        <v>21</v>
      </c>
      <c r="K1010" s="3" t="str">
        <f>IF(COUNTIF(F$2:F1010,F1010)&gt;1,"Duplicated, has appeared above","")</f>
        <v>Duplicated, has appeared above</v>
      </c>
      <c r="L1010" s="3" t="str">
        <f t="shared" si="90"/>
        <v/>
      </c>
      <c r="M1010" s="3" t="str">
        <f t="shared" si="91"/>
        <v/>
      </c>
      <c r="N1010" s="3" t="str">
        <f t="shared" si="92"/>
        <v/>
      </c>
      <c r="O1010" s="3" t="str">
        <f t="shared" si="93"/>
        <v/>
      </c>
      <c r="P1010" s="3" t="str">
        <f t="shared" si="94"/>
        <v/>
      </c>
    </row>
    <row r="1011" spans="1:16" x14ac:dyDescent="0.2">
      <c r="A1011" s="3">
        <f t="shared" si="95"/>
        <v>1010</v>
      </c>
      <c r="E1011" s="3" t="s">
        <v>3631</v>
      </c>
      <c r="F1011" s="3" t="s">
        <v>3632</v>
      </c>
      <c r="G1011" s="51" t="s">
        <v>3707</v>
      </c>
      <c r="H1011" s="63" t="s">
        <v>3634</v>
      </c>
      <c r="I1011" s="3" t="s">
        <v>3635</v>
      </c>
      <c r="J1011" s="43" t="s">
        <v>21</v>
      </c>
      <c r="K1011" s="3" t="str">
        <f>IF(COUNTIF(F$2:F1011,F1011)&gt;1,"Duplicated, has appeared above","")</f>
        <v>Duplicated, has appeared above</v>
      </c>
      <c r="L1011" s="3" t="str">
        <f t="shared" si="90"/>
        <v/>
      </c>
      <c r="M1011" s="3" t="str">
        <f t="shared" si="91"/>
        <v/>
      </c>
      <c r="N1011" s="3" t="str">
        <f t="shared" si="92"/>
        <v/>
      </c>
      <c r="O1011" s="3" t="str">
        <f t="shared" si="93"/>
        <v/>
      </c>
      <c r="P1011" s="3" t="str">
        <f t="shared" si="94"/>
        <v/>
      </c>
    </row>
    <row r="1012" spans="1:16" ht="37.5" x14ac:dyDescent="0.2">
      <c r="A1012" s="3">
        <f t="shared" si="95"/>
        <v>1011</v>
      </c>
      <c r="E1012" s="3" t="s">
        <v>3636</v>
      </c>
      <c r="F1012" s="3" t="s">
        <v>3637</v>
      </c>
      <c r="G1012" s="51" t="s">
        <v>3638</v>
      </c>
      <c r="H1012" s="63" t="s">
        <v>3639</v>
      </c>
      <c r="I1012" s="3" t="s">
        <v>3640</v>
      </c>
      <c r="J1012" s="43" t="s">
        <v>21</v>
      </c>
      <c r="K1012" s="3" t="str">
        <f>IF(COUNTIF(F$2:F1012,F1012)&gt;1,"Duplicated, has appeared above","")</f>
        <v>Duplicated, has appeared above</v>
      </c>
      <c r="L1012" s="3" t="str">
        <f t="shared" si="90"/>
        <v/>
      </c>
      <c r="M1012" s="3" t="str">
        <f t="shared" si="91"/>
        <v/>
      </c>
      <c r="N1012" s="3" t="str">
        <f t="shared" si="92"/>
        <v/>
      </c>
      <c r="O1012" s="3" t="str">
        <f t="shared" si="93"/>
        <v/>
      </c>
      <c r="P1012" s="3" t="str">
        <f t="shared" si="94"/>
        <v/>
      </c>
    </row>
    <row r="1013" spans="1:16" ht="37.5" x14ac:dyDescent="0.2">
      <c r="A1013" s="3">
        <f t="shared" si="95"/>
        <v>1012</v>
      </c>
      <c r="E1013" s="3" t="s">
        <v>3645</v>
      </c>
      <c r="F1013" s="3" t="s">
        <v>3708</v>
      </c>
      <c r="G1013" s="51" t="s">
        <v>3647</v>
      </c>
      <c r="H1013" s="63" t="s">
        <v>3648</v>
      </c>
      <c r="I1013" s="3" t="s">
        <v>3709</v>
      </c>
      <c r="J1013" s="43" t="s">
        <v>21</v>
      </c>
      <c r="K1013" s="3" t="str">
        <f>IF(COUNTIF(F$2:F1013,F1013)&gt;1,"Duplicated, has appeared above","")</f>
        <v/>
      </c>
      <c r="L1013" s="3">
        <f t="shared" si="90"/>
        <v>3</v>
      </c>
      <c r="M1013" s="3">
        <f t="shared" si="91"/>
        <v>0</v>
      </c>
      <c r="N1013" s="3">
        <f t="shared" si="92"/>
        <v>0</v>
      </c>
      <c r="O1013" s="3">
        <f t="shared" si="93"/>
        <v>0</v>
      </c>
      <c r="P1013" s="3">
        <f t="shared" si="94"/>
        <v>0</v>
      </c>
    </row>
    <row r="1014" spans="1:16" x14ac:dyDescent="0.2">
      <c r="A1014" s="3">
        <f t="shared" si="95"/>
        <v>1013</v>
      </c>
      <c r="E1014" s="3" t="s">
        <v>3636</v>
      </c>
      <c r="F1014" s="3" t="s">
        <v>3641</v>
      </c>
      <c r="G1014" s="51" t="s">
        <v>3642</v>
      </c>
      <c r="H1014" s="63" t="s">
        <v>3643</v>
      </c>
      <c r="I1014" s="3" t="s">
        <v>3644</v>
      </c>
      <c r="J1014" s="43" t="s">
        <v>21</v>
      </c>
      <c r="K1014" s="3" t="str">
        <f>IF(COUNTIF(F$2:F1014,F1014)&gt;1,"Duplicated, has appeared above","")</f>
        <v>Duplicated, has appeared above</v>
      </c>
      <c r="L1014" s="3" t="str">
        <f t="shared" si="90"/>
        <v/>
      </c>
      <c r="M1014" s="3" t="str">
        <f t="shared" si="91"/>
        <v/>
      </c>
      <c r="N1014" s="3" t="str">
        <f t="shared" si="92"/>
        <v/>
      </c>
      <c r="O1014" s="3" t="str">
        <f t="shared" si="93"/>
        <v/>
      </c>
      <c r="P1014" s="3" t="str">
        <f t="shared" si="94"/>
        <v/>
      </c>
    </row>
    <row r="1015" spans="1:16" ht="37.5" x14ac:dyDescent="0.2">
      <c r="A1015" s="3">
        <f t="shared" si="95"/>
        <v>1014</v>
      </c>
      <c r="E1015" s="3" t="s">
        <v>3654</v>
      </c>
      <c r="F1015" s="3" t="s">
        <v>3655</v>
      </c>
      <c r="G1015" s="51" t="s">
        <v>3710</v>
      </c>
      <c r="H1015" s="63" t="s">
        <v>3657</v>
      </c>
      <c r="I1015" s="3" t="s">
        <v>3658</v>
      </c>
      <c r="J1015" s="43" t="s">
        <v>21</v>
      </c>
      <c r="K1015" s="3" t="str">
        <f>IF(COUNTIF(F$2:F1015,F1015)&gt;1,"Duplicated, has appeared above","")</f>
        <v>Duplicated, has appeared above</v>
      </c>
      <c r="L1015" s="3" t="str">
        <f t="shared" si="90"/>
        <v/>
      </c>
      <c r="M1015" s="3" t="str">
        <f t="shared" si="91"/>
        <v/>
      </c>
      <c r="N1015" s="3" t="str">
        <f t="shared" si="92"/>
        <v/>
      </c>
      <c r="O1015" s="3" t="str">
        <f t="shared" si="93"/>
        <v/>
      </c>
      <c r="P1015" s="3" t="str">
        <f t="shared" si="94"/>
        <v/>
      </c>
    </row>
    <row r="1016" spans="1:16" ht="127.5" customHeight="1" x14ac:dyDescent="0.2">
      <c r="A1016" s="3">
        <f t="shared" si="95"/>
        <v>1015</v>
      </c>
      <c r="E1016" s="3" t="s">
        <v>3650</v>
      </c>
      <c r="F1016" s="3" t="s">
        <v>3651</v>
      </c>
      <c r="G1016" s="51" t="s">
        <v>3652</v>
      </c>
      <c r="H1016" s="63" t="s">
        <v>3442</v>
      </c>
      <c r="I1016" s="3" t="s">
        <v>3653</v>
      </c>
      <c r="J1016" s="43" t="s">
        <v>21</v>
      </c>
      <c r="K1016" s="3" t="str">
        <f>IF(COUNTIF(F$2:F1016,F1016)&gt;1,"Duplicated, has appeared above","")</f>
        <v>Duplicated, has appeared above</v>
      </c>
      <c r="L1016" s="3" t="str">
        <f t="shared" si="90"/>
        <v/>
      </c>
      <c r="M1016" s="3" t="str">
        <f t="shared" si="91"/>
        <v/>
      </c>
      <c r="N1016" s="3" t="str">
        <f t="shared" si="92"/>
        <v/>
      </c>
      <c r="O1016" s="3" t="str">
        <f t="shared" si="93"/>
        <v/>
      </c>
      <c r="P1016" s="3" t="str">
        <f t="shared" si="94"/>
        <v/>
      </c>
    </row>
    <row r="1017" spans="1:16" ht="40.5" x14ac:dyDescent="0.2">
      <c r="A1017" s="3">
        <f t="shared" si="95"/>
        <v>1016</v>
      </c>
      <c r="D1017" s="3" t="s">
        <v>3711</v>
      </c>
      <c r="E1017" s="3" t="s">
        <v>3712</v>
      </c>
      <c r="F1017" s="3" t="s">
        <v>3713</v>
      </c>
      <c r="G1017" s="48" t="s">
        <v>3714</v>
      </c>
      <c r="H1017" s="59" t="s">
        <v>3715</v>
      </c>
      <c r="I1017" s="10" t="str">
        <f>IF(COUNTIF(F$2:F1017,F1017)&gt;1,VLOOKUP(F1017,F$2:I1017,4,FALSE),"")</f>
        <v/>
      </c>
      <c r="J1017" s="43" t="s">
        <v>21</v>
      </c>
      <c r="K1017" s="3" t="str">
        <f>IF(COUNTIF(F$2:F1017,F1017)&gt;1,"Duplicated, has appeared above","")</f>
        <v/>
      </c>
      <c r="L1017" s="3">
        <f t="shared" si="90"/>
        <v>6</v>
      </c>
    </row>
    <row r="1018" spans="1:16" ht="60.75" x14ac:dyDescent="0.2">
      <c r="A1018" s="3">
        <f t="shared" si="95"/>
        <v>1017</v>
      </c>
      <c r="E1018" s="3" t="s">
        <v>3716</v>
      </c>
      <c r="F1018" s="3" t="s">
        <v>3717</v>
      </c>
      <c r="G1018" s="48" t="s">
        <v>3718</v>
      </c>
      <c r="H1018" s="59" t="s">
        <v>3719</v>
      </c>
      <c r="I1018" s="10" t="str">
        <f>IF(COUNTIF(F$2:F1018,F1018)&gt;1,VLOOKUP(F1018,F$2:I1018,4,FALSE),"")</f>
        <v/>
      </c>
      <c r="J1018" s="43" t="s">
        <v>21</v>
      </c>
      <c r="K1018" s="3" t="str">
        <f>IF(COUNTIF(F$2:F1018,F1018)&gt;1,"Duplicated, has appeared above","")</f>
        <v/>
      </c>
      <c r="L1018" s="3">
        <f t="shared" si="90"/>
        <v>15</v>
      </c>
    </row>
    <row r="1019" spans="1:16" ht="19.5" x14ac:dyDescent="0.35">
      <c r="A1019" s="3">
        <f t="shared" si="95"/>
        <v>1018</v>
      </c>
      <c r="D1019" s="3" t="s">
        <v>3720</v>
      </c>
      <c r="E1019" s="3" t="s">
        <v>3721</v>
      </c>
      <c r="F1019" s="3" t="s">
        <v>3722</v>
      </c>
      <c r="G1019" s="56" t="s">
        <v>899</v>
      </c>
      <c r="H1019" s="68" t="s">
        <v>899</v>
      </c>
      <c r="I1019" s="10" t="str">
        <f>IF(COUNTIF(F$2:F1019,F1019)&gt;1,VLOOKUP(F1019,F$2:I1019,4,FALSE),"")</f>
        <v/>
      </c>
      <c r="J1019" s="43" t="s">
        <v>21</v>
      </c>
      <c r="K1019" s="3" t="str">
        <f>IF(COUNTIF(F$2:F1019,F1019)&gt;1,"Duplicated, has appeared above","")</f>
        <v/>
      </c>
      <c r="L1019" s="3">
        <f t="shared" si="90"/>
        <v>1</v>
      </c>
    </row>
    <row r="1020" spans="1:16" ht="19.5" x14ac:dyDescent="0.35">
      <c r="A1020" s="3">
        <f t="shared" si="95"/>
        <v>1019</v>
      </c>
      <c r="D1020" s="3" t="s">
        <v>3723</v>
      </c>
      <c r="E1020" s="3"/>
      <c r="F1020" s="3" t="s">
        <v>3724</v>
      </c>
      <c r="G1020" s="56" t="s">
        <v>3725</v>
      </c>
      <c r="H1020" s="68" t="s">
        <v>3726</v>
      </c>
      <c r="I1020" s="10" t="str">
        <f>IF(COUNTIF(F$2:F1020,F1020)&gt;1,VLOOKUP(F1020,F$2:I1020,4,FALSE),"")</f>
        <v/>
      </c>
      <c r="J1020" s="43" t="s">
        <v>21</v>
      </c>
      <c r="K1020" s="3" t="str">
        <f>IF(COUNTIF(F$2:F1020,F1020)&gt;1,"Duplicated, has appeared above","")</f>
        <v/>
      </c>
      <c r="L1020" s="3">
        <f t="shared" si="90"/>
        <v>5</v>
      </c>
    </row>
    <row r="1021" spans="1:16" x14ac:dyDescent="0.2">
      <c r="A1021" s="3">
        <f t="shared" si="95"/>
        <v>1020</v>
      </c>
      <c r="E1021" s="3" t="s">
        <v>2757</v>
      </c>
      <c r="F1021" s="3" t="s">
        <v>2758</v>
      </c>
      <c r="G1021" s="48" t="str">
        <f>IF(COUNTIF(F$2:F1021,F1021)&gt;1,VLOOKUP(F1021,F$2:G1021,2,FALSE),"")</f>
        <v>请输入PIN</v>
      </c>
      <c r="H1021" s="59" t="str">
        <f>IF(COUNTIF(F$2:F1021,F1021)&gt;1,VLOOKUP(F1021,F$2:H1021,3,FALSE),"")</f>
        <v>請輸入密碼</v>
      </c>
      <c r="I1021" s="10" t="str">
        <f>IF(COUNTIF(F$2:F1021,F1021)&gt;1,VLOOKUP(F1021,F$2:I1021,4,FALSE),"")</f>
        <v>PINを入力してください</v>
      </c>
      <c r="J1021" s="43" t="s">
        <v>21</v>
      </c>
      <c r="K1021" s="3" t="str">
        <f>IF(COUNTIF(F$2:F1021,F1021)&gt;1,"Duplicated, has appeared above","")</f>
        <v>Duplicated, has appeared above</v>
      </c>
      <c r="L1021" s="3" t="str">
        <f t="shared" si="90"/>
        <v/>
      </c>
    </row>
    <row r="1022" spans="1:16" ht="19.5" x14ac:dyDescent="0.35">
      <c r="A1022" s="3">
        <f t="shared" si="95"/>
        <v>1021</v>
      </c>
      <c r="D1022" s="3" t="s">
        <v>3727</v>
      </c>
      <c r="E1022" s="3" t="s">
        <v>3728</v>
      </c>
      <c r="F1022" s="3" t="s">
        <v>3729</v>
      </c>
      <c r="G1022" s="56" t="s">
        <v>3730</v>
      </c>
      <c r="H1022" s="68" t="s">
        <v>3731</v>
      </c>
      <c r="I1022" s="10" t="str">
        <f>IF(COUNTIF(F$2:F1022,F1022)&gt;1,VLOOKUP(F1022,F$2:I1022,4,FALSE),"")</f>
        <v/>
      </c>
      <c r="J1022" s="43" t="s">
        <v>21</v>
      </c>
      <c r="K1022" s="3" t="str">
        <f>IF(COUNTIF(F$2:F1022,F1022)&gt;1,"Duplicated, has appeared above","")</f>
        <v/>
      </c>
      <c r="L1022" s="3">
        <f t="shared" si="90"/>
        <v>1</v>
      </c>
    </row>
    <row r="1023" spans="1:16" ht="19.5" x14ac:dyDescent="0.35">
      <c r="A1023" s="3">
        <f t="shared" si="95"/>
        <v>1022</v>
      </c>
      <c r="E1023" s="3" t="s">
        <v>3732</v>
      </c>
      <c r="F1023" s="3" t="s">
        <v>3733</v>
      </c>
      <c r="G1023" s="56" t="s">
        <v>3734</v>
      </c>
      <c r="H1023" s="68" t="s">
        <v>3734</v>
      </c>
      <c r="I1023" s="10" t="str">
        <f>IF(COUNTIF(F$2:F1023,F1023)&gt;1,VLOOKUP(F1023,F$2:I1023,4,FALSE),"")</f>
        <v/>
      </c>
      <c r="J1023" s="43" t="s">
        <v>21</v>
      </c>
      <c r="K1023" s="3" t="str">
        <f>IF(COUNTIF(F$2:F1023,F1023)&gt;1,"Duplicated, has appeared above","")</f>
        <v/>
      </c>
      <c r="L1023" s="3">
        <f t="shared" si="90"/>
        <v>1</v>
      </c>
    </row>
    <row r="1024" spans="1:16" ht="40.5" x14ac:dyDescent="0.2">
      <c r="A1024" s="3">
        <f t="shared" si="95"/>
        <v>1023</v>
      </c>
      <c r="E1024" s="3" t="s">
        <v>3735</v>
      </c>
      <c r="F1024" s="3" t="s">
        <v>3736</v>
      </c>
      <c r="G1024" s="48" t="s">
        <v>3737</v>
      </c>
      <c r="H1024" s="59" t="s">
        <v>3738</v>
      </c>
      <c r="I1024" s="10" t="str">
        <f>IF(COUNTIF(F$2:F1024,F1024)&gt;1,VLOOKUP(F1024,F$2:I1024,4,FALSE),"")</f>
        <v/>
      </c>
      <c r="J1024" s="43" t="s">
        <v>21</v>
      </c>
      <c r="K1024" s="3" t="str">
        <f>IF(COUNTIF(F$2:F1024,F1024)&gt;1,"Duplicated, has appeared above","")</f>
        <v/>
      </c>
      <c r="L1024" s="3">
        <f t="shared" si="90"/>
        <v>8</v>
      </c>
    </row>
    <row r="1025" spans="1:12" x14ac:dyDescent="0.2">
      <c r="A1025" s="3">
        <f t="shared" si="95"/>
        <v>1024</v>
      </c>
      <c r="D1025" s="3" t="s">
        <v>3739</v>
      </c>
      <c r="E1025" s="3" t="s">
        <v>3740</v>
      </c>
      <c r="F1025" s="3" t="s">
        <v>3741</v>
      </c>
      <c r="G1025" s="48" t="s">
        <v>3742</v>
      </c>
      <c r="H1025" s="59" t="s">
        <v>3743</v>
      </c>
      <c r="I1025" s="10" t="str">
        <f>IF(COUNTIF(F$2:F1025,F1025)&gt;1,VLOOKUP(F1025,F$2:I1025,4,FALSE),"")</f>
        <v/>
      </c>
      <c r="J1025" s="43" t="s">
        <v>21</v>
      </c>
      <c r="K1025" s="3" t="str">
        <f>IF(COUNTIF(F$2:F1025,F1025)&gt;1,"Duplicated, has appeared above","")</f>
        <v/>
      </c>
      <c r="L1025" s="3">
        <f t="shared" si="90"/>
        <v>1</v>
      </c>
    </row>
    <row r="1026" spans="1:12" x14ac:dyDescent="0.2">
      <c r="A1026" s="3">
        <f t="shared" si="95"/>
        <v>1025</v>
      </c>
      <c r="E1026" s="3" t="s">
        <v>3744</v>
      </c>
      <c r="F1026" s="3" t="s">
        <v>3745</v>
      </c>
      <c r="G1026" s="48" t="s">
        <v>3746</v>
      </c>
      <c r="H1026" s="59" t="s">
        <v>3747</v>
      </c>
      <c r="I1026" s="10" t="str">
        <f>IF(COUNTIF(F$2:F1026,F1026)&gt;1,VLOOKUP(F1026,F$2:I1026,4,FALSE),"")</f>
        <v/>
      </c>
      <c r="J1026" s="43" t="s">
        <v>21</v>
      </c>
      <c r="K1026" s="3" t="str">
        <f>IF(COUNTIF(F$2:F1026,F1026)&gt;1,"Duplicated, has appeared above","")</f>
        <v/>
      </c>
      <c r="L1026" s="3">
        <f t="shared" ref="L1026:L1089" si="96">IF(OR(LEN(TRIM(F1026))=0,LEN(TRIM(K1026))&gt;0),"",LEN(TRIM(F1026))-LEN(SUBSTITUTE(SUBSTITUTE(SUBSTITUTE(SUBSTITUTE(SUBSTITUTE(TRIM(F1026)," ",""),"!",""),",",""),".",""),"?",""))+1)</f>
        <v>2</v>
      </c>
    </row>
    <row r="1027" spans="1:12" ht="36" x14ac:dyDescent="0.2">
      <c r="A1027" s="3">
        <f t="shared" ref="A1027:A1090" si="97">1+A1026</f>
        <v>1026</v>
      </c>
      <c r="E1027" s="3" t="s">
        <v>662</v>
      </c>
      <c r="F1027" s="3" t="s">
        <v>663</v>
      </c>
      <c r="G1027" s="48" t="str">
        <f>IF(COUNTIF(F$2:F1027,F1027)&gt;1,VLOOKUP(F1027,F$2:G1027,2,FALSE),"")</f>
        <v xml:space="preserve">立即预约
</v>
      </c>
      <c r="H1027" s="59" t="str">
        <f>IF(COUNTIF(F$2:F1027,F1027)&gt;1,VLOOKUP(F1027,F$2:H1027,3,FALSE),"")</f>
        <v>立即預約</v>
      </c>
      <c r="I1027" s="10" t="str">
        <f>IF(COUNTIF(F$2:F1027,F1027)&gt;1,VLOOKUP(F1027,F$2:I1027,4,FALSE),"")</f>
        <v>今すぐ予約</v>
      </c>
      <c r="J1027" s="43" t="s">
        <v>21</v>
      </c>
      <c r="K1027" s="3" t="str">
        <f>IF(COUNTIF(F$2:F1027,F1027)&gt;1,"Duplicated, has appeared above","")</f>
        <v>Duplicated, has appeared above</v>
      </c>
      <c r="L1027" s="3" t="str">
        <f t="shared" si="96"/>
        <v/>
      </c>
    </row>
    <row r="1028" spans="1:12" x14ac:dyDescent="0.2">
      <c r="A1028" s="3">
        <f t="shared" si="97"/>
        <v>1027</v>
      </c>
      <c r="E1028" s="3" t="s">
        <v>3748</v>
      </c>
      <c r="F1028" s="3" t="s">
        <v>3749</v>
      </c>
      <c r="G1028" s="48" t="s">
        <v>3750</v>
      </c>
      <c r="H1028" s="59" t="s">
        <v>3751</v>
      </c>
      <c r="I1028" s="10" t="str">
        <f>IF(COUNTIF(F$2:F1028,F1028)&gt;1,VLOOKUP(F1028,F$2:I1028,4,FALSE),"")</f>
        <v/>
      </c>
      <c r="J1028" s="43" t="s">
        <v>21</v>
      </c>
      <c r="K1028" s="3" t="str">
        <f>IF(COUNTIF(F$2:F1028,F1028)&gt;1,"Duplicated, has appeared above","")</f>
        <v/>
      </c>
      <c r="L1028" s="3">
        <f t="shared" si="96"/>
        <v>2</v>
      </c>
    </row>
    <row r="1029" spans="1:12" ht="40.5" x14ac:dyDescent="0.2">
      <c r="A1029" s="3">
        <f t="shared" si="97"/>
        <v>1028</v>
      </c>
      <c r="E1029" s="3" t="s">
        <v>3752</v>
      </c>
      <c r="F1029" s="3" t="s">
        <v>3753</v>
      </c>
      <c r="G1029" s="48" t="s">
        <v>3754</v>
      </c>
      <c r="H1029" s="59" t="s">
        <v>3755</v>
      </c>
      <c r="I1029" s="10" t="str">
        <f>IF(COUNTIF(F$2:F1029,F1029)&gt;1,VLOOKUP(F1029,F$2:I1029,4,FALSE),"")</f>
        <v/>
      </c>
      <c r="J1029" s="43" t="s">
        <v>21</v>
      </c>
      <c r="K1029" s="3" t="str">
        <f>IF(COUNTIF(F$2:F1029,F1029)&gt;1,"Duplicated, has appeared above","")</f>
        <v/>
      </c>
      <c r="L1029" s="3">
        <f t="shared" si="96"/>
        <v>8</v>
      </c>
    </row>
    <row r="1030" spans="1:12" x14ac:dyDescent="0.2">
      <c r="A1030" s="3">
        <f t="shared" si="97"/>
        <v>1029</v>
      </c>
      <c r="E1030" s="3" t="s">
        <v>902</v>
      </c>
      <c r="F1030" s="3" t="s">
        <v>766</v>
      </c>
      <c r="G1030" s="48" t="str">
        <f>IF(COUNTIF(F$2:F1030,F1030)&gt;1,VLOOKUP(F1030,F$2:G1030,2,FALSE),"")</f>
        <v>宾客</v>
      </c>
      <c r="H1030" s="59" t="str">
        <f>IF(COUNTIF(F$2:F1030,F1030)&gt;1,VLOOKUP(F1030,F$2:H1030,3,FALSE),"")</f>
        <v>賓客</v>
      </c>
      <c r="I1030" s="10" t="str">
        <f>IF(COUNTIF(F$2:F1030,F1030)&gt;1,VLOOKUP(F1030,F$2:I1030,4,FALSE),"")</f>
        <v>ゲスト</v>
      </c>
      <c r="J1030" s="43" t="s">
        <v>21</v>
      </c>
      <c r="K1030" s="3" t="str">
        <f>IF(COUNTIF(F$2:F1030,F1030)&gt;1,"Duplicated, has appeared above","")</f>
        <v>Duplicated, has appeared above</v>
      </c>
      <c r="L1030" s="3" t="str">
        <f t="shared" si="96"/>
        <v/>
      </c>
    </row>
    <row r="1031" spans="1:12" ht="60.75" x14ac:dyDescent="0.35">
      <c r="A1031" s="3">
        <f t="shared" si="97"/>
        <v>1030</v>
      </c>
      <c r="D1031" s="3" t="s">
        <v>3756</v>
      </c>
      <c r="E1031" s="3" t="s">
        <v>3757</v>
      </c>
      <c r="F1031" s="3" t="s">
        <v>3758</v>
      </c>
      <c r="G1031" s="56" t="s">
        <v>3759</v>
      </c>
      <c r="H1031" s="69" t="s">
        <v>3760</v>
      </c>
      <c r="I1031" s="10" t="str">
        <f>IF(COUNTIF(F$2:F1031,F1031)&gt;1,VLOOKUP(F1031,F$2:I1031,4,FALSE),"")</f>
        <v/>
      </c>
      <c r="J1031" s="43" t="s">
        <v>21</v>
      </c>
      <c r="K1031" s="3" t="str">
        <f>IF(COUNTIF(F$2:F1031,F1031)&gt;1,"Duplicated, has appeared above","")</f>
        <v/>
      </c>
      <c r="L1031" s="3">
        <f t="shared" si="96"/>
        <v>13</v>
      </c>
    </row>
    <row r="1032" spans="1:12" x14ac:dyDescent="0.35">
      <c r="A1032" s="3">
        <f t="shared" si="97"/>
        <v>1031</v>
      </c>
      <c r="D1032" s="3" t="s">
        <v>3756</v>
      </c>
      <c r="E1032" s="3" t="s">
        <v>3761</v>
      </c>
      <c r="F1032" s="3" t="s">
        <v>3762</v>
      </c>
      <c r="G1032" s="56" t="s">
        <v>3763</v>
      </c>
      <c r="H1032" s="69" t="s">
        <v>3764</v>
      </c>
      <c r="I1032" s="10" t="str">
        <f>IF(COUNTIF(F$2:F1032,F1032)&gt;1,VLOOKUP(F1032,F$2:I1032,4,FALSE),"")</f>
        <v/>
      </c>
      <c r="J1032" s="43" t="s">
        <v>21</v>
      </c>
      <c r="K1032" s="3" t="str">
        <f>IF(COUNTIF(F$2:F1032,F1032)&gt;1,"Duplicated, has appeared above","")</f>
        <v/>
      </c>
      <c r="L1032" s="3">
        <f t="shared" si="96"/>
        <v>2</v>
      </c>
    </row>
    <row r="1033" spans="1:12" x14ac:dyDescent="0.35">
      <c r="A1033" s="3">
        <f t="shared" si="97"/>
        <v>1032</v>
      </c>
      <c r="D1033" s="3" t="s">
        <v>3756</v>
      </c>
      <c r="E1033" s="3" t="s">
        <v>3765</v>
      </c>
      <c r="F1033" s="3" t="s">
        <v>3766</v>
      </c>
      <c r="G1033" s="56" t="s">
        <v>3767</v>
      </c>
      <c r="H1033" s="69" t="s">
        <v>3768</v>
      </c>
      <c r="I1033" s="10" t="str">
        <f>IF(COUNTIF(F$2:F1033,F1033)&gt;1,VLOOKUP(F1033,F$2:I1033,4,FALSE),"")</f>
        <v/>
      </c>
      <c r="J1033" s="43" t="s">
        <v>21</v>
      </c>
      <c r="K1033" s="3" t="str">
        <f>IF(COUNTIF(F$2:F1033,F1033)&gt;1,"Duplicated, has appeared above","")</f>
        <v/>
      </c>
      <c r="L1033" s="3">
        <f t="shared" si="96"/>
        <v>1</v>
      </c>
    </row>
    <row r="1034" spans="1:12" x14ac:dyDescent="0.35">
      <c r="A1034" s="3">
        <f t="shared" si="97"/>
        <v>1033</v>
      </c>
      <c r="D1034" s="3" t="s">
        <v>3756</v>
      </c>
      <c r="E1034" s="3" t="s">
        <v>3769</v>
      </c>
      <c r="F1034" s="3" t="s">
        <v>3770</v>
      </c>
      <c r="G1034" s="56" t="s">
        <v>3771</v>
      </c>
      <c r="H1034" s="69" t="s">
        <v>3772</v>
      </c>
      <c r="I1034" s="10" t="str">
        <f>IF(COUNTIF(F$2:F1034,F1034)&gt;1,VLOOKUP(F1034,F$2:I1034,4,FALSE),"")</f>
        <v/>
      </c>
      <c r="J1034" s="43" t="s">
        <v>21</v>
      </c>
      <c r="K1034" s="3" t="str">
        <f>IF(COUNTIF(F$2:F1034,F1034)&gt;1,"Duplicated, has appeared above","")</f>
        <v/>
      </c>
      <c r="L1034" s="3">
        <f t="shared" si="96"/>
        <v>5</v>
      </c>
    </row>
    <row r="1035" spans="1:12" x14ac:dyDescent="0.2">
      <c r="A1035" s="3">
        <f t="shared" si="97"/>
        <v>1034</v>
      </c>
      <c r="E1035" s="3"/>
      <c r="F1035" s="3"/>
      <c r="G1035" s="48" t="str">
        <f>IF(COUNTIF(F$2:F1035,F1035)&gt;1,VLOOKUP(F1035,F$2:G1035,2,FALSE),"")</f>
        <v/>
      </c>
      <c r="H1035" s="59" t="str">
        <f ca="1">IF(COUNTIF(G$2:G1035,G1035)&gt;1,VLOOKUP(G1035,G$2:H1035,2,FALSE),"")</f>
        <v/>
      </c>
      <c r="I1035" s="10" t="str">
        <f>IF(COUNTIF(F$2:F1035,F1035)&gt;1,VLOOKUP(F1035,F$2:I1035,4,FALSE),"")</f>
        <v/>
      </c>
      <c r="J1035" s="43" t="s">
        <v>21</v>
      </c>
      <c r="K1035" s="3" t="str">
        <f>IF(COUNTIF(F$2:F1035,F1035)&gt;1,"Duplicated, has appeared above","")</f>
        <v/>
      </c>
      <c r="L1035" s="3" t="str">
        <f t="shared" si="96"/>
        <v/>
      </c>
    </row>
    <row r="1036" spans="1:12" ht="86.25" x14ac:dyDescent="0.2">
      <c r="A1036" s="3">
        <f t="shared" si="97"/>
        <v>1035</v>
      </c>
      <c r="E1036" s="3" t="s">
        <v>3773</v>
      </c>
      <c r="F1036" s="3" t="s">
        <v>1440</v>
      </c>
      <c r="G1036" s="48" t="str">
        <f>IF(COUNTIF(F$2:F1036,F1036)&gt;1,VLOOKUP(F1036,F$2:G1036,2,FALSE),"")</f>
        <v>要添加同伴卡，请填写他的信息。仅适用于同一客房</v>
      </c>
      <c r="H1036" s="59" t="str">
        <f>IF(COUNTIF(F$2:F1036,F1036)&gt;1,VLOOKUP(F1036,F$2:H1036,3,FALSE),"")</f>
        <v>請填寫他的資料以新增旅伴的無卡式通行卡。僅適用於同一客房</v>
      </c>
      <c r="I1036" s="10" t="str">
        <f>IF(COUNTIF(F$2:F1036,F1036)&gt;1,VLOOKUP(F1036,F$2:I1036,4,FALSE),"")</f>
        <v>お連れの方のカードを追加するには、その方の情報をご記入ください同じ個室についてのみ利用可能</v>
      </c>
      <c r="J1036" s="43" t="s">
        <v>21</v>
      </c>
      <c r="K1036" s="3" t="str">
        <f>IF(COUNTIF(F$2:F1036,F1036)&gt;1,"Duplicated, has appeared above","")</f>
        <v>Duplicated, has appeared above</v>
      </c>
      <c r="L1036" s="3" t="str">
        <f t="shared" si="96"/>
        <v/>
      </c>
    </row>
    <row r="1037" spans="1:12" x14ac:dyDescent="0.35">
      <c r="A1037" s="3">
        <f t="shared" si="97"/>
        <v>1036</v>
      </c>
      <c r="D1037" s="3" t="s">
        <v>3756</v>
      </c>
      <c r="E1037" s="3" t="s">
        <v>3774</v>
      </c>
      <c r="F1037" s="3" t="s">
        <v>3775</v>
      </c>
      <c r="G1037" s="56" t="s">
        <v>3776</v>
      </c>
      <c r="H1037" s="69" t="s">
        <v>3777</v>
      </c>
      <c r="I1037" s="10" t="str">
        <f>IF(COUNTIF(F$2:F1037,F1037)&gt;1,VLOOKUP(F1037,F$2:I1037,4,FALSE),"")</f>
        <v/>
      </c>
      <c r="J1037" s="43" t="s">
        <v>21</v>
      </c>
      <c r="K1037" s="3" t="str">
        <f>IF(COUNTIF(F$2:F1037,F1037)&gt;1,"Duplicated, has appeared above","")</f>
        <v/>
      </c>
      <c r="L1037" s="3">
        <f t="shared" si="96"/>
        <v>4</v>
      </c>
    </row>
    <row r="1038" spans="1:12" x14ac:dyDescent="0.35">
      <c r="A1038" s="3">
        <f t="shared" si="97"/>
        <v>1037</v>
      </c>
      <c r="D1038" s="3" t="s">
        <v>3756</v>
      </c>
      <c r="E1038" s="3" t="s">
        <v>3778</v>
      </c>
      <c r="F1038" s="3" t="s">
        <v>3779</v>
      </c>
      <c r="G1038" s="56" t="s">
        <v>3780</v>
      </c>
      <c r="H1038" s="69" t="s">
        <v>3781</v>
      </c>
      <c r="I1038" s="10" t="str">
        <f>IF(COUNTIF(F$2:F1038,F1038)&gt;1,VLOOKUP(F1038,F$2:I1038,4,FALSE),"")</f>
        <v/>
      </c>
      <c r="J1038" s="43" t="s">
        <v>21</v>
      </c>
      <c r="K1038" s="3" t="str">
        <f>IF(COUNTIF(F$2:F1038,F1038)&gt;1,"Duplicated, has appeared above","")</f>
        <v/>
      </c>
      <c r="L1038" s="3">
        <f t="shared" si="96"/>
        <v>5</v>
      </c>
    </row>
    <row r="1039" spans="1:12" x14ac:dyDescent="0.35">
      <c r="A1039" s="3">
        <f t="shared" si="97"/>
        <v>1038</v>
      </c>
      <c r="D1039" s="3" t="s">
        <v>3756</v>
      </c>
      <c r="E1039" s="3" t="s">
        <v>3782</v>
      </c>
      <c r="F1039" s="3" t="s">
        <v>3783</v>
      </c>
      <c r="G1039" s="56" t="s">
        <v>3784</v>
      </c>
      <c r="H1039" s="69" t="s">
        <v>3785</v>
      </c>
      <c r="I1039" s="10" t="str">
        <f>IF(COUNTIF(F$2:F1039,F1039)&gt;1,VLOOKUP(F1039,F$2:I1039,4,FALSE),"")</f>
        <v/>
      </c>
      <c r="J1039" s="43" t="s">
        <v>21</v>
      </c>
      <c r="K1039" s="3" t="str">
        <f>IF(COUNTIF(F$2:F1039,F1039)&gt;1,"Duplicated, has appeared above","")</f>
        <v/>
      </c>
      <c r="L1039" s="3">
        <f t="shared" si="96"/>
        <v>4</v>
      </c>
    </row>
    <row r="1040" spans="1:12" x14ac:dyDescent="0.2">
      <c r="A1040" s="3">
        <f t="shared" si="97"/>
        <v>1039</v>
      </c>
      <c r="D1040" s="3" t="s">
        <v>3756</v>
      </c>
      <c r="E1040" s="3" t="s">
        <v>3786</v>
      </c>
      <c r="F1040" s="3" t="s">
        <v>3787</v>
      </c>
      <c r="G1040" s="48" t="s">
        <v>3788</v>
      </c>
      <c r="H1040" s="59" t="s">
        <v>3789</v>
      </c>
      <c r="I1040" s="10" t="str">
        <f>IF(COUNTIF(F$2:F1040,F1040)&gt;1,VLOOKUP(F1040,F$2:I1040,4,FALSE),"")</f>
        <v/>
      </c>
      <c r="J1040" s="43" t="s">
        <v>21</v>
      </c>
      <c r="K1040" s="3" t="str">
        <f>IF(COUNTIF(F$2:F1040,F1040)&gt;1,"Duplicated, has appeared above","")</f>
        <v/>
      </c>
      <c r="L1040" s="3">
        <f t="shared" si="96"/>
        <v>1</v>
      </c>
    </row>
    <row r="1041" spans="1:12" x14ac:dyDescent="0.2">
      <c r="A1041" s="3">
        <f t="shared" si="97"/>
        <v>1040</v>
      </c>
      <c r="D1041" s="3" t="s">
        <v>3756</v>
      </c>
      <c r="E1041" s="3" t="s">
        <v>3790</v>
      </c>
      <c r="F1041" s="3" t="s">
        <v>3791</v>
      </c>
      <c r="G1041" s="48" t="s">
        <v>3792</v>
      </c>
      <c r="H1041" s="59" t="s">
        <v>3793</v>
      </c>
      <c r="I1041" s="10" t="str">
        <f>IF(COUNTIF(F$2:F1041,F1041)&gt;1,VLOOKUP(F1041,F$2:I1041,4,FALSE),"")</f>
        <v/>
      </c>
      <c r="J1041" s="43" t="s">
        <v>21</v>
      </c>
      <c r="K1041" s="3" t="str">
        <f>IF(COUNTIF(F$2:F1041,F1041)&gt;1,"Duplicated, has appeared above","")</f>
        <v/>
      </c>
      <c r="L1041" s="3">
        <f t="shared" si="96"/>
        <v>3</v>
      </c>
    </row>
    <row r="1042" spans="1:12" x14ac:dyDescent="0.2">
      <c r="A1042" s="3">
        <f t="shared" si="97"/>
        <v>1041</v>
      </c>
      <c r="D1042" s="3" t="s">
        <v>3756</v>
      </c>
      <c r="E1042" s="3" t="s">
        <v>3794</v>
      </c>
      <c r="F1042" s="3" t="s">
        <v>3795</v>
      </c>
      <c r="G1042" s="48" t="s">
        <v>3796</v>
      </c>
      <c r="H1042" s="59" t="s">
        <v>3797</v>
      </c>
      <c r="I1042" s="10" t="str">
        <f>IF(COUNTIF(F$2:F1042,F1042)&gt;1,VLOOKUP(F1042,F$2:I1042,4,FALSE),"")</f>
        <v/>
      </c>
      <c r="J1042" s="43" t="s">
        <v>21</v>
      </c>
      <c r="K1042" s="3" t="str">
        <f>IF(COUNTIF(F$2:F1042,F1042)&gt;1,"Duplicated, has appeared above","")</f>
        <v/>
      </c>
      <c r="L1042" s="3">
        <f t="shared" si="96"/>
        <v>2</v>
      </c>
    </row>
    <row r="1043" spans="1:12" x14ac:dyDescent="0.2">
      <c r="A1043" s="3">
        <f t="shared" si="97"/>
        <v>1042</v>
      </c>
      <c r="D1043" s="3" t="s">
        <v>3756</v>
      </c>
      <c r="E1043" s="3" t="s">
        <v>3798</v>
      </c>
      <c r="F1043" s="3" t="s">
        <v>3799</v>
      </c>
      <c r="G1043" s="48" t="s">
        <v>3800</v>
      </c>
      <c r="H1043" s="59" t="s">
        <v>3801</v>
      </c>
      <c r="I1043" s="10" t="str">
        <f>IF(COUNTIF(F$2:F1043,F1043)&gt;1,VLOOKUP(F1043,F$2:I1043,4,FALSE),"")</f>
        <v/>
      </c>
      <c r="J1043" s="43" t="s">
        <v>21</v>
      </c>
      <c r="K1043" s="3" t="str">
        <f>IF(COUNTIF(F$2:F1043,F1043)&gt;1,"Duplicated, has appeared above","")</f>
        <v/>
      </c>
      <c r="L1043" s="3">
        <f t="shared" si="96"/>
        <v>1</v>
      </c>
    </row>
    <row r="1044" spans="1:12" x14ac:dyDescent="0.2">
      <c r="A1044" s="3">
        <f t="shared" si="97"/>
        <v>1043</v>
      </c>
      <c r="D1044" s="3" t="s">
        <v>3756</v>
      </c>
      <c r="E1044" s="3" t="s">
        <v>3802</v>
      </c>
      <c r="F1044" s="3" t="s">
        <v>3803</v>
      </c>
      <c r="G1044" s="48" t="s">
        <v>3804</v>
      </c>
      <c r="H1044" s="59" t="s">
        <v>3805</v>
      </c>
      <c r="I1044" s="10" t="str">
        <f>IF(COUNTIF(F$2:F1044,F1044)&gt;1,VLOOKUP(F1044,F$2:I1044,4,FALSE),"")</f>
        <v/>
      </c>
      <c r="J1044" s="43" t="s">
        <v>21</v>
      </c>
      <c r="K1044" s="3" t="str">
        <f>IF(COUNTIF(F$2:F1044,F1044)&gt;1,"Duplicated, has appeared above","")</f>
        <v/>
      </c>
      <c r="L1044" s="3">
        <f t="shared" si="96"/>
        <v>2</v>
      </c>
    </row>
    <row r="1045" spans="1:12" x14ac:dyDescent="0.2">
      <c r="A1045" s="3">
        <f t="shared" si="97"/>
        <v>1044</v>
      </c>
      <c r="D1045" s="3" t="s">
        <v>3756</v>
      </c>
      <c r="E1045" s="3" t="s">
        <v>3806</v>
      </c>
      <c r="F1045" s="3" t="s">
        <v>3807</v>
      </c>
      <c r="G1045" s="48" t="s">
        <v>3808</v>
      </c>
      <c r="H1045" s="59" t="s">
        <v>3809</v>
      </c>
      <c r="I1045" s="10" t="str">
        <f>IF(COUNTIF(F$2:F1045,F1045)&gt;1,VLOOKUP(F1045,F$2:I1045,4,FALSE),"")</f>
        <v/>
      </c>
      <c r="J1045" s="43" t="s">
        <v>21</v>
      </c>
      <c r="K1045" s="3" t="str">
        <f>IF(COUNTIF(F$2:F1045,F1045)&gt;1,"Duplicated, has appeared above","")</f>
        <v/>
      </c>
      <c r="L1045" s="3">
        <f t="shared" si="96"/>
        <v>2</v>
      </c>
    </row>
    <row r="1046" spans="1:12" x14ac:dyDescent="0.2">
      <c r="A1046" s="3">
        <f t="shared" si="97"/>
        <v>1045</v>
      </c>
      <c r="D1046" s="3" t="s">
        <v>3756</v>
      </c>
      <c r="E1046" s="3" t="s">
        <v>3810</v>
      </c>
      <c r="F1046" s="3" t="s">
        <v>3811</v>
      </c>
      <c r="G1046" s="48" t="s">
        <v>3812</v>
      </c>
      <c r="H1046" s="59" t="s">
        <v>3813</v>
      </c>
      <c r="I1046" s="10" t="str">
        <f>IF(COUNTIF(F$2:F1046,F1046)&gt;1,VLOOKUP(F1046,F$2:I1046,4,FALSE),"")</f>
        <v/>
      </c>
      <c r="J1046" s="43" t="s">
        <v>21</v>
      </c>
      <c r="K1046" s="3" t="str">
        <f>IF(COUNTIF(F$2:F1046,F1046)&gt;1,"Duplicated, has appeared above","")</f>
        <v/>
      </c>
      <c r="L1046" s="3">
        <f t="shared" si="96"/>
        <v>2</v>
      </c>
    </row>
    <row r="1047" spans="1:12" x14ac:dyDescent="0.2">
      <c r="A1047" s="3">
        <f t="shared" si="97"/>
        <v>1046</v>
      </c>
      <c r="D1047" s="3" t="s">
        <v>3756</v>
      </c>
      <c r="E1047" s="3" t="s">
        <v>3814</v>
      </c>
      <c r="F1047" s="3" t="s">
        <v>3815</v>
      </c>
      <c r="G1047" s="48" t="s">
        <v>3816</v>
      </c>
      <c r="H1047" s="59" t="s">
        <v>3817</v>
      </c>
      <c r="I1047" s="10" t="str">
        <f>IF(COUNTIF(F$2:F1047,F1047)&gt;1,VLOOKUP(F1047,F$2:I1047,4,FALSE),"")</f>
        <v/>
      </c>
      <c r="J1047" s="43" t="s">
        <v>21</v>
      </c>
      <c r="K1047" s="3" t="str">
        <f>IF(COUNTIF(F$2:F1047,F1047)&gt;1,"Duplicated, has appeared above","")</f>
        <v/>
      </c>
      <c r="L1047" s="3">
        <f t="shared" si="96"/>
        <v>2</v>
      </c>
    </row>
    <row r="1048" spans="1:12" x14ac:dyDescent="0.2">
      <c r="A1048" s="3">
        <f t="shared" si="97"/>
        <v>1047</v>
      </c>
      <c r="D1048" s="3" t="s">
        <v>3756</v>
      </c>
      <c r="E1048" s="3" t="s">
        <v>3818</v>
      </c>
      <c r="F1048" s="3" t="s">
        <v>3819</v>
      </c>
      <c r="G1048" s="48" t="s">
        <v>3820</v>
      </c>
      <c r="H1048" s="59" t="s">
        <v>3821</v>
      </c>
      <c r="I1048" s="10" t="str">
        <f>IF(COUNTIF(F$2:F1048,F1048)&gt;1,VLOOKUP(F1048,F$2:I1048,4,FALSE),"")</f>
        <v/>
      </c>
      <c r="J1048" s="43" t="s">
        <v>21</v>
      </c>
      <c r="K1048" s="3" t="str">
        <f>IF(COUNTIF(F$2:F1048,F1048)&gt;1,"Duplicated, has appeared above","")</f>
        <v/>
      </c>
      <c r="L1048" s="3">
        <f t="shared" si="96"/>
        <v>2</v>
      </c>
    </row>
    <row r="1049" spans="1:12" x14ac:dyDescent="0.2">
      <c r="A1049" s="3">
        <f t="shared" si="97"/>
        <v>1048</v>
      </c>
      <c r="D1049" s="3" t="s">
        <v>3756</v>
      </c>
      <c r="E1049" s="3" t="s">
        <v>3822</v>
      </c>
      <c r="F1049" s="3" t="s">
        <v>3823</v>
      </c>
      <c r="G1049" s="48" t="s">
        <v>3824</v>
      </c>
      <c r="H1049" s="59" t="s">
        <v>3825</v>
      </c>
      <c r="I1049" s="10" t="str">
        <f>IF(COUNTIF(F$2:F1049,F1049)&gt;1,VLOOKUP(F1049,F$2:I1049,4,FALSE),"")</f>
        <v/>
      </c>
      <c r="J1049" s="43" t="s">
        <v>21</v>
      </c>
      <c r="K1049" s="3" t="str">
        <f>IF(COUNTIF(F$2:F1049,F1049)&gt;1,"Duplicated, has appeared above","")</f>
        <v/>
      </c>
      <c r="L1049" s="3">
        <f t="shared" si="96"/>
        <v>3</v>
      </c>
    </row>
    <row r="1050" spans="1:12" x14ac:dyDescent="0.2">
      <c r="A1050" s="3">
        <f t="shared" si="97"/>
        <v>1049</v>
      </c>
      <c r="D1050" s="3" t="s">
        <v>3756</v>
      </c>
      <c r="E1050" s="3" t="s">
        <v>3826</v>
      </c>
      <c r="F1050" s="3" t="s">
        <v>3827</v>
      </c>
      <c r="G1050" s="48" t="s">
        <v>3828</v>
      </c>
      <c r="H1050" s="59" t="s">
        <v>3829</v>
      </c>
      <c r="I1050" s="10" t="str">
        <f>IF(COUNTIF(F$2:F1050,F1050)&gt;1,VLOOKUP(F1050,F$2:I1050,4,FALSE),"")</f>
        <v/>
      </c>
      <c r="J1050" s="43" t="s">
        <v>21</v>
      </c>
      <c r="K1050" s="3" t="str">
        <f>IF(COUNTIF(F$2:F1050,F1050)&gt;1,"Duplicated, has appeared above","")</f>
        <v/>
      </c>
      <c r="L1050" s="3">
        <f t="shared" si="96"/>
        <v>3</v>
      </c>
    </row>
    <row r="1051" spans="1:12" x14ac:dyDescent="0.2">
      <c r="A1051" s="3">
        <f t="shared" si="97"/>
        <v>1050</v>
      </c>
      <c r="D1051" s="3" t="s">
        <v>3756</v>
      </c>
      <c r="E1051" s="3" t="s">
        <v>3830</v>
      </c>
      <c r="F1051" s="3" t="s">
        <v>3831</v>
      </c>
      <c r="G1051" s="51" t="s">
        <v>3832</v>
      </c>
      <c r="H1051" s="63" t="s">
        <v>3832</v>
      </c>
      <c r="I1051" s="10" t="str">
        <f>IF(COUNTIF(F$2:F1051,F1051)&gt;1,VLOOKUP(F1051,F$2:I1051,4,FALSE),"")</f>
        <v/>
      </c>
      <c r="J1051" s="43" t="s">
        <v>21</v>
      </c>
      <c r="K1051" s="3" t="str">
        <f>IF(COUNTIF(F$2:F1051,F1051)&gt;1,"Duplicated, has appeared above","")</f>
        <v/>
      </c>
      <c r="L1051" s="3">
        <f t="shared" si="96"/>
        <v>1</v>
      </c>
    </row>
    <row r="1052" spans="1:12" x14ac:dyDescent="0.2">
      <c r="A1052" s="3">
        <f t="shared" si="97"/>
        <v>1051</v>
      </c>
      <c r="D1052" s="3" t="s">
        <v>3756</v>
      </c>
      <c r="E1052" s="3" t="s">
        <v>3833</v>
      </c>
      <c r="F1052" s="3" t="s">
        <v>3834</v>
      </c>
      <c r="G1052" s="51" t="s">
        <v>3835</v>
      </c>
      <c r="H1052" s="63" t="s">
        <v>3836</v>
      </c>
      <c r="I1052" s="10" t="str">
        <f>IF(COUNTIF(F$2:F1052,F1052)&gt;1,VLOOKUP(F1052,F$2:I1052,4,FALSE),"")</f>
        <v/>
      </c>
      <c r="J1052" s="43" t="s">
        <v>21</v>
      </c>
      <c r="K1052" s="3" t="str">
        <f>IF(COUNTIF(F$2:F1052,F1052)&gt;1,"Duplicated, has appeared above","")</f>
        <v/>
      </c>
      <c r="L1052" s="3">
        <f t="shared" si="96"/>
        <v>1</v>
      </c>
    </row>
    <row r="1053" spans="1:12" ht="40.5" x14ac:dyDescent="0.2">
      <c r="A1053" s="3">
        <f t="shared" si="97"/>
        <v>1052</v>
      </c>
      <c r="D1053" s="3" t="s">
        <v>3756</v>
      </c>
      <c r="E1053" s="3" t="s">
        <v>3837</v>
      </c>
      <c r="F1053" s="3" t="s">
        <v>3838</v>
      </c>
      <c r="G1053" s="51" t="s">
        <v>3839</v>
      </c>
      <c r="H1053" s="63" t="s">
        <v>3840</v>
      </c>
      <c r="I1053" s="10" t="str">
        <f>IF(COUNTIF(F$2:F1053,F1053)&gt;1,VLOOKUP(F1053,F$2:I1053,4,FALSE),"")</f>
        <v/>
      </c>
      <c r="J1053" s="43" t="s">
        <v>21</v>
      </c>
      <c r="K1053" s="3" t="str">
        <f>IF(COUNTIF(F$2:F1053,F1053)&gt;1,"Duplicated, has appeared above","")</f>
        <v/>
      </c>
      <c r="L1053" s="3">
        <f t="shared" si="96"/>
        <v>7</v>
      </c>
    </row>
    <row r="1054" spans="1:12" ht="40.5" x14ac:dyDescent="0.2">
      <c r="A1054" s="3">
        <f t="shared" si="97"/>
        <v>1053</v>
      </c>
      <c r="D1054" s="3" t="s">
        <v>3756</v>
      </c>
      <c r="E1054" s="3" t="s">
        <v>3841</v>
      </c>
      <c r="F1054" s="3" t="s">
        <v>3842</v>
      </c>
      <c r="G1054" s="51" t="s">
        <v>3843</v>
      </c>
      <c r="H1054" s="63" t="s">
        <v>3844</v>
      </c>
      <c r="I1054" s="10" t="str">
        <f>IF(COUNTIF(F$2:F1054,F1054)&gt;1,VLOOKUP(F1054,F$2:I1054,4,FALSE),"")</f>
        <v/>
      </c>
      <c r="J1054" s="43" t="s">
        <v>21</v>
      </c>
      <c r="K1054" s="3" t="str">
        <f>IF(COUNTIF(F$2:F1054,F1054)&gt;1,"Duplicated, has appeared above","")</f>
        <v/>
      </c>
      <c r="L1054" s="3">
        <f t="shared" si="96"/>
        <v>6</v>
      </c>
    </row>
    <row r="1055" spans="1:12" x14ac:dyDescent="0.2">
      <c r="A1055" s="3">
        <f t="shared" si="97"/>
        <v>1054</v>
      </c>
      <c r="D1055" s="3" t="s">
        <v>3756</v>
      </c>
      <c r="E1055" s="3" t="s">
        <v>3845</v>
      </c>
      <c r="F1055" s="3" t="s">
        <v>3846</v>
      </c>
      <c r="G1055" s="51" t="s">
        <v>3847</v>
      </c>
      <c r="H1055" s="63" t="s">
        <v>3848</v>
      </c>
      <c r="I1055" s="10" t="str">
        <f>IF(COUNTIF(F$2:F1055,F1055)&gt;1,VLOOKUP(F1055,F$2:I1055,4,FALSE),"")</f>
        <v/>
      </c>
      <c r="J1055" s="43" t="s">
        <v>21</v>
      </c>
      <c r="K1055" s="3" t="str">
        <f>IF(COUNTIF(F$2:F1055,F1055)&gt;1,"Duplicated, has appeared above","")</f>
        <v/>
      </c>
      <c r="L1055" s="3">
        <f t="shared" si="96"/>
        <v>2</v>
      </c>
    </row>
    <row r="1056" spans="1:12" x14ac:dyDescent="0.2">
      <c r="A1056" s="3">
        <f t="shared" si="97"/>
        <v>1055</v>
      </c>
      <c r="D1056" s="3" t="s">
        <v>3756</v>
      </c>
      <c r="E1056" s="3" t="s">
        <v>3845</v>
      </c>
      <c r="F1056" s="3" t="s">
        <v>3849</v>
      </c>
      <c r="G1056" s="51" t="s">
        <v>3850</v>
      </c>
      <c r="H1056" s="63" t="s">
        <v>3851</v>
      </c>
      <c r="I1056" s="10" t="str">
        <f>IF(COUNTIF(F$2:F1056,F1056)&gt;1,VLOOKUP(F1056,F$2:I1056,4,FALSE),"")</f>
        <v/>
      </c>
      <c r="J1056" s="43" t="s">
        <v>21</v>
      </c>
      <c r="K1056" s="3" t="str">
        <f>IF(COUNTIF(F$2:F1056,F1056)&gt;1,"Duplicated, has appeared above","")</f>
        <v/>
      </c>
      <c r="L1056" s="3">
        <f t="shared" si="96"/>
        <v>3</v>
      </c>
    </row>
    <row r="1057" spans="1:12" x14ac:dyDescent="0.2">
      <c r="A1057" s="3">
        <f t="shared" si="97"/>
        <v>1056</v>
      </c>
      <c r="D1057" s="3" t="s">
        <v>3756</v>
      </c>
      <c r="E1057" s="3" t="s">
        <v>3852</v>
      </c>
      <c r="F1057" s="3" t="s">
        <v>2410</v>
      </c>
      <c r="G1057" s="48" t="str">
        <f>IF(COUNTIF(F$2:F1057,F1057)&gt;1,VLOOKUP(F1057,F$2:G1057,2,FALSE),"")</f>
        <v>立即付款</v>
      </c>
      <c r="H1057" s="59" t="str">
        <f>IF(COUNTIF(F$2:F1057,F1057)&gt;1,VLOOKUP(F1057,F$2:H1057,3,FALSE),"")</f>
        <v>立即付款</v>
      </c>
      <c r="I1057" s="10" t="str">
        <f>IF(COUNTIF(F$2:F1057,F1057)&gt;1,VLOOKUP(F1057,F$2:I1057,4,FALSE),"")</f>
        <v>今すぐ支払う</v>
      </c>
      <c r="J1057" s="43" t="s">
        <v>21</v>
      </c>
      <c r="K1057" s="3" t="str">
        <f>IF(COUNTIF(F$2:F1057,F1057)&gt;1,"Duplicated, has appeared above","")</f>
        <v>Duplicated, has appeared above</v>
      </c>
      <c r="L1057" s="3" t="str">
        <f t="shared" si="96"/>
        <v/>
      </c>
    </row>
    <row r="1058" spans="1:12" x14ac:dyDescent="0.2">
      <c r="A1058" s="3">
        <f t="shared" si="97"/>
        <v>1057</v>
      </c>
      <c r="D1058" s="3" t="s">
        <v>3756</v>
      </c>
      <c r="E1058" s="3" t="s">
        <v>3853</v>
      </c>
      <c r="F1058" s="3" t="s">
        <v>503</v>
      </c>
      <c r="G1058" s="48" t="str">
        <f>IF(COUNTIF(F$2:F1058,F1058)&gt;1,VLOOKUP(F1058,F$2:G1058,2,FALSE),"")</f>
        <v>下一步</v>
      </c>
      <c r="H1058" s="59" t="str">
        <f>IF(COUNTIF(F$2:F1058,F1058)&gt;1,VLOOKUP(F1058,F$2:H1058,3,FALSE),"")</f>
        <v>下一步</v>
      </c>
      <c r="I1058" s="10" t="str">
        <f>IF(COUNTIF(F$2:F1058,F1058)&gt;1,VLOOKUP(F1058,F$2:I1058,4,FALSE),"")</f>
        <v>次へ</v>
      </c>
      <c r="J1058" s="43" t="s">
        <v>21</v>
      </c>
      <c r="K1058" s="3" t="str">
        <f>IF(COUNTIF(F$2:F1058,F1058)&gt;1,"Duplicated, has appeared above","")</f>
        <v>Duplicated, has appeared above</v>
      </c>
      <c r="L1058" s="3" t="str">
        <f t="shared" si="96"/>
        <v/>
      </c>
    </row>
    <row r="1059" spans="1:12" x14ac:dyDescent="0.2">
      <c r="A1059" s="3">
        <f t="shared" si="97"/>
        <v>1058</v>
      </c>
      <c r="D1059" s="3" t="s">
        <v>3756</v>
      </c>
      <c r="E1059" s="3" t="s">
        <v>3854</v>
      </c>
      <c r="F1059" s="3" t="s">
        <v>3855</v>
      </c>
      <c r="G1059" s="70" t="str">
        <f>IF(COUNTIF(F$2:F1059,F1059)&gt;1,VLOOKUP(F1059,F$2:G1059,2,FALSE),"")</f>
        <v>付款明细</v>
      </c>
      <c r="H1059" s="59" t="str">
        <f>IF(COUNTIF(F$2:F1059,F1059)&gt;1,VLOOKUP(F1059,F$2:H1059,3,FALSE),"")</f>
        <v>付款詳情</v>
      </c>
      <c r="I1059" s="10" t="str">
        <f>IF(COUNTIF(F$2:F1059,F1059)&gt;1,VLOOKUP(F1059,F$2:I1059,4,FALSE),"")</f>
        <v>支払い明細</v>
      </c>
      <c r="J1059" s="43" t="s">
        <v>21</v>
      </c>
      <c r="K1059" s="3" t="str">
        <f>IF(COUNTIF(F$2:F1059,F1059)&gt;1,"Duplicated, has appeared above","")</f>
        <v>Duplicated, has appeared above</v>
      </c>
      <c r="L1059" s="3" t="str">
        <f t="shared" si="96"/>
        <v/>
      </c>
    </row>
    <row r="1060" spans="1:12" x14ac:dyDescent="0.2">
      <c r="A1060" s="3">
        <f t="shared" si="97"/>
        <v>1059</v>
      </c>
      <c r="D1060" s="3" t="s">
        <v>3756</v>
      </c>
      <c r="E1060" s="3" t="s">
        <v>3856</v>
      </c>
      <c r="F1060" s="3" t="s">
        <v>3857</v>
      </c>
      <c r="G1060" s="51" t="s">
        <v>3858</v>
      </c>
      <c r="H1060" s="63" t="s">
        <v>3859</v>
      </c>
      <c r="I1060" s="10" t="str">
        <f>IF(COUNTIF(F$2:F1060,F1060)&gt;1,VLOOKUP(F1060,F$2:I1060,4,FALSE),"")</f>
        <v/>
      </c>
      <c r="J1060" s="43" t="s">
        <v>21</v>
      </c>
      <c r="K1060" s="3" t="str">
        <f>IF(COUNTIF(F$2:F1060,F1060)&gt;1,"Duplicated, has appeared above","")</f>
        <v/>
      </c>
      <c r="L1060" s="3">
        <f t="shared" si="96"/>
        <v>2</v>
      </c>
    </row>
    <row r="1061" spans="1:12" x14ac:dyDescent="0.2">
      <c r="A1061" s="3">
        <f t="shared" si="97"/>
        <v>1060</v>
      </c>
      <c r="D1061" s="3" t="s">
        <v>3756</v>
      </c>
      <c r="E1061" s="3" t="s">
        <v>3860</v>
      </c>
      <c r="F1061" s="3" t="s">
        <v>3861</v>
      </c>
      <c r="G1061" s="51" t="s">
        <v>3862</v>
      </c>
      <c r="H1061" s="63" t="s">
        <v>3862</v>
      </c>
      <c r="I1061" s="10" t="str">
        <f>IF(COUNTIF(F$2:F1061,F1061)&gt;1,VLOOKUP(F1061,F$2:I1061,4,FALSE),"")</f>
        <v/>
      </c>
      <c r="J1061" s="43" t="s">
        <v>21</v>
      </c>
      <c r="K1061" s="3" t="str">
        <f>IF(COUNTIF(F$2:F1061,F1061)&gt;1,"Duplicated, has appeared above","")</f>
        <v/>
      </c>
      <c r="L1061" s="3">
        <f t="shared" si="96"/>
        <v>2</v>
      </c>
    </row>
    <row r="1062" spans="1:12" x14ac:dyDescent="0.2">
      <c r="A1062" s="3">
        <f t="shared" si="97"/>
        <v>1061</v>
      </c>
      <c r="D1062" s="3" t="s">
        <v>3756</v>
      </c>
      <c r="E1062" s="3" t="s">
        <v>3863</v>
      </c>
      <c r="F1062" s="3" t="s">
        <v>3864</v>
      </c>
      <c r="G1062" s="51" t="s">
        <v>3865</v>
      </c>
      <c r="H1062" s="63" t="s">
        <v>3865</v>
      </c>
      <c r="I1062" s="10" t="str">
        <f>IF(COUNTIF(F$2:F1062,F1062)&gt;1,VLOOKUP(F1062,F$2:I1062,4,FALSE),"")</f>
        <v/>
      </c>
      <c r="J1062" s="43" t="s">
        <v>21</v>
      </c>
      <c r="K1062" s="3" t="str">
        <f>IF(COUNTIF(F$2:F1062,F1062)&gt;1,"Duplicated, has appeared above","")</f>
        <v/>
      </c>
      <c r="L1062" s="3">
        <f t="shared" si="96"/>
        <v>2</v>
      </c>
    </row>
    <row r="1063" spans="1:12" x14ac:dyDescent="0.2">
      <c r="A1063" s="3">
        <f t="shared" si="97"/>
        <v>1062</v>
      </c>
      <c r="D1063" s="3" t="s">
        <v>3756</v>
      </c>
      <c r="E1063" s="3" t="s">
        <v>3866</v>
      </c>
      <c r="F1063" s="3" t="s">
        <v>3867</v>
      </c>
      <c r="G1063" s="51" t="s">
        <v>3868</v>
      </c>
      <c r="H1063" s="63" t="s">
        <v>3869</v>
      </c>
      <c r="I1063" s="10" t="str">
        <f>IF(COUNTIF(F$2:F1063,F1063)&gt;1,VLOOKUP(F1063,F$2:I1063,4,FALSE),"")</f>
        <v/>
      </c>
      <c r="J1063" s="43" t="s">
        <v>21</v>
      </c>
      <c r="K1063" s="3" t="str">
        <f>IF(COUNTIF(F$2:F1063,F1063)&gt;1,"Duplicated, has appeared above","")</f>
        <v/>
      </c>
      <c r="L1063" s="3">
        <f t="shared" si="96"/>
        <v>2</v>
      </c>
    </row>
    <row r="1064" spans="1:12" x14ac:dyDescent="0.2">
      <c r="A1064" s="3">
        <f t="shared" si="97"/>
        <v>1063</v>
      </c>
      <c r="D1064" s="3" t="s">
        <v>3756</v>
      </c>
      <c r="E1064" s="3" t="s">
        <v>3870</v>
      </c>
      <c r="F1064" s="3" t="s">
        <v>3871</v>
      </c>
      <c r="G1064" s="51" t="s">
        <v>3872</v>
      </c>
      <c r="H1064" s="63" t="s">
        <v>3873</v>
      </c>
      <c r="I1064" s="10" t="str">
        <f>IF(COUNTIF(F$2:F1064,F1064)&gt;1,VLOOKUP(F1064,F$2:I1064,4,FALSE),"")</f>
        <v/>
      </c>
      <c r="J1064" s="43" t="s">
        <v>21</v>
      </c>
      <c r="K1064" s="3" t="str">
        <f>IF(COUNTIF(F$2:F1064,F1064)&gt;1,"Duplicated, has appeared above","")</f>
        <v/>
      </c>
      <c r="L1064" s="3">
        <f t="shared" si="96"/>
        <v>2</v>
      </c>
    </row>
    <row r="1065" spans="1:12" x14ac:dyDescent="0.2">
      <c r="A1065" s="3">
        <f t="shared" si="97"/>
        <v>1064</v>
      </c>
      <c r="D1065" s="3" t="s">
        <v>3756</v>
      </c>
      <c r="E1065" s="3" t="s">
        <v>3874</v>
      </c>
      <c r="F1065" s="3" t="s">
        <v>3875</v>
      </c>
      <c r="G1065" s="51" t="s">
        <v>3876</v>
      </c>
      <c r="H1065" s="63" t="s">
        <v>3877</v>
      </c>
      <c r="I1065" s="10" t="str">
        <f>IF(COUNTIF(F$2:F1065,F1065)&gt;1,VLOOKUP(F1065,F$2:I1065,4,FALSE),"")</f>
        <v/>
      </c>
      <c r="J1065" s="43" t="s">
        <v>21</v>
      </c>
      <c r="K1065" s="3" t="str">
        <f>IF(COUNTIF(F$2:F1065,F1065)&gt;1,"Duplicated, has appeared above","")</f>
        <v/>
      </c>
      <c r="L1065" s="3">
        <f t="shared" si="96"/>
        <v>3</v>
      </c>
    </row>
    <row r="1066" spans="1:12" x14ac:dyDescent="0.2">
      <c r="A1066" s="3">
        <f t="shared" si="97"/>
        <v>1065</v>
      </c>
      <c r="D1066" s="3" t="s">
        <v>3756</v>
      </c>
      <c r="E1066" s="3" t="s">
        <v>3878</v>
      </c>
      <c r="F1066" s="3" t="s">
        <v>3879</v>
      </c>
      <c r="G1066" s="51" t="s">
        <v>3880</v>
      </c>
      <c r="H1066" s="63" t="s">
        <v>3881</v>
      </c>
      <c r="I1066" s="10" t="str">
        <f>IF(COUNTIF(F$2:F1066,F1066)&gt;1,VLOOKUP(F1066,F$2:I1066,4,FALSE),"")</f>
        <v/>
      </c>
      <c r="J1066" s="43" t="s">
        <v>21</v>
      </c>
      <c r="K1066" s="3" t="str">
        <f>IF(COUNTIF(F$2:F1066,F1066)&gt;1,"Duplicated, has appeared above","")</f>
        <v/>
      </c>
      <c r="L1066" s="3">
        <f t="shared" si="96"/>
        <v>6</v>
      </c>
    </row>
    <row r="1067" spans="1:12" x14ac:dyDescent="0.2">
      <c r="A1067" s="3">
        <f t="shared" si="97"/>
        <v>1066</v>
      </c>
      <c r="D1067" s="3" t="s">
        <v>3756</v>
      </c>
      <c r="E1067" s="3" t="s">
        <v>1071</v>
      </c>
      <c r="F1067" s="3" t="s">
        <v>3882</v>
      </c>
      <c r="G1067" s="48" t="str">
        <f>IF(COUNTIF(F$2:F1067,F1067)&gt;1,VLOOKUP(F1067,F$2:G1067,2,FALSE),"")</f>
        <v>输入客人数量</v>
      </c>
      <c r="H1067" s="59" t="str">
        <f>IF(COUNTIF(F$2:F1067,F1067)&gt;1,VLOOKUP(F1067,F$2:H1067,3,FALSE),"")</f>
        <v>輸入賓客數目</v>
      </c>
      <c r="I1067" s="10" t="str">
        <f>IF(COUNTIF(F$2:F1067,F1067)&gt;1,VLOOKUP(F1067,F$2:I1067,4,FALSE),"")</f>
        <v>ゲスト数の入力</v>
      </c>
      <c r="J1067" s="43" t="s">
        <v>21</v>
      </c>
      <c r="K1067" s="3" t="str">
        <f>IF(COUNTIF(F$2:F1067,F1067)&gt;1,"Duplicated, has appeared above","")</f>
        <v>Duplicated, has appeared above</v>
      </c>
      <c r="L1067" s="3" t="str">
        <f t="shared" si="96"/>
        <v/>
      </c>
    </row>
    <row r="1068" spans="1:12" x14ac:dyDescent="0.2">
      <c r="A1068" s="3">
        <f t="shared" si="97"/>
        <v>1067</v>
      </c>
      <c r="D1068" s="3" t="s">
        <v>3756</v>
      </c>
      <c r="E1068" s="3" t="s">
        <v>3883</v>
      </c>
      <c r="F1068" s="3" t="s">
        <v>3884</v>
      </c>
      <c r="G1068" s="51" t="s">
        <v>3885</v>
      </c>
      <c r="H1068" s="63" t="s">
        <v>3885</v>
      </c>
      <c r="I1068" s="10" t="str">
        <f>IF(COUNTIF(F$2:F1068,F1068)&gt;1,VLOOKUP(F1068,F$2:I1068,4,FALSE),"")</f>
        <v/>
      </c>
      <c r="J1068" s="43" t="s">
        <v>21</v>
      </c>
      <c r="K1068" s="3" t="str">
        <f>IF(COUNTIF(F$2:F1068,F1068)&gt;1,"Duplicated, has appeared above","")</f>
        <v/>
      </c>
      <c r="L1068" s="3">
        <f t="shared" si="96"/>
        <v>1</v>
      </c>
    </row>
    <row r="1069" spans="1:12" ht="60.75" x14ac:dyDescent="0.2">
      <c r="A1069" s="3">
        <f t="shared" si="97"/>
        <v>1068</v>
      </c>
      <c r="D1069" s="3" t="s">
        <v>3756</v>
      </c>
      <c r="E1069" s="3" t="s">
        <v>1083</v>
      </c>
      <c r="F1069" s="3" t="s">
        <v>3886</v>
      </c>
      <c r="G1069" s="51" t="s">
        <v>3887</v>
      </c>
      <c r="H1069" s="63" t="s">
        <v>3888</v>
      </c>
      <c r="I1069" s="10" t="str">
        <f>IF(COUNTIF(F$2:F1069,F1069)&gt;1,VLOOKUP(F1069,F$2:I1069,4,FALSE),"")</f>
        <v/>
      </c>
      <c r="J1069" s="43" t="s">
        <v>21</v>
      </c>
      <c r="K1069" s="3" t="str">
        <f>IF(COUNTIF(F$2:F1069,F1069)&gt;1,"Duplicated, has appeared above","")</f>
        <v/>
      </c>
      <c r="L1069" s="3">
        <f t="shared" si="96"/>
        <v>14</v>
      </c>
    </row>
    <row r="1070" spans="1:12" x14ac:dyDescent="0.2">
      <c r="A1070" s="3">
        <f t="shared" si="97"/>
        <v>1069</v>
      </c>
      <c r="D1070" s="3" t="s">
        <v>3739</v>
      </c>
      <c r="E1070" s="3" t="s">
        <v>1087</v>
      </c>
      <c r="F1070" s="3" t="s">
        <v>272</v>
      </c>
      <c r="G1070" s="48" t="str">
        <f>IF(COUNTIF(F$2:F1070,F1070)&gt;1,VLOOKUP(F1070,F$2:G1070,2,FALSE),"")</f>
        <v>查看详情</v>
      </c>
      <c r="H1070" s="59" t="str">
        <f>IF(COUNTIF(F$2:F1070,F1070)&gt;1,VLOOKUP(F1070,F$2:H1070,3,FALSE),"")</f>
        <v>查看詳情</v>
      </c>
      <c r="I1070" s="10" t="str">
        <f>IF(COUNTIF(F$2:F1070,F1070)&gt;1,VLOOKUP(F1070,F$2:I1070,4,FALSE),"")</f>
        <v>詳細を知る</v>
      </c>
      <c r="J1070" s="43" t="s">
        <v>21</v>
      </c>
      <c r="K1070" s="3" t="str">
        <f>IF(COUNTIF(F$2:F1070,F1070)&gt;1,"Duplicated, has appeared above","")</f>
        <v>Duplicated, has appeared above</v>
      </c>
      <c r="L1070" s="3" t="str">
        <f t="shared" si="96"/>
        <v/>
      </c>
    </row>
    <row r="1071" spans="1:12" x14ac:dyDescent="0.2">
      <c r="A1071" s="3">
        <f t="shared" si="97"/>
        <v>1070</v>
      </c>
      <c r="D1071" s="3" t="s">
        <v>3739</v>
      </c>
      <c r="E1071" s="3" t="s">
        <v>2591</v>
      </c>
      <c r="F1071" s="3" t="s">
        <v>1600</v>
      </c>
      <c r="G1071" s="48" t="str">
        <f>IF(COUNTIF(F$2:F1071,F1071)&gt;1,VLOOKUP(F1071,F$2:G1071,2,FALSE),"")</f>
        <v>知道了</v>
      </c>
      <c r="H1071" s="59" t="str">
        <f>IF(COUNTIF(F$2:F1071,F1071)&gt;1,VLOOKUP(F1071,F$2:H1071,3,FALSE),"")</f>
        <v>明白</v>
      </c>
      <c r="I1071" s="10" t="str">
        <f>IF(COUNTIF(F$2:F1071,F1071)&gt;1,VLOOKUP(F1071,F$2:I1071,4,FALSE),"")</f>
        <v>了解</v>
      </c>
      <c r="J1071" s="43" t="s">
        <v>21</v>
      </c>
      <c r="K1071" s="3" t="str">
        <f>IF(COUNTIF(F$2:F1071,F1071)&gt;1,"Duplicated, has appeared above","")</f>
        <v>Duplicated, has appeared above</v>
      </c>
      <c r="L1071" s="3" t="str">
        <f t="shared" si="96"/>
        <v/>
      </c>
    </row>
    <row r="1072" spans="1:12" x14ac:dyDescent="0.2">
      <c r="A1072" s="3">
        <f t="shared" si="97"/>
        <v>1071</v>
      </c>
      <c r="D1072" s="3" t="s">
        <v>3739</v>
      </c>
      <c r="E1072" s="3" t="s">
        <v>801</v>
      </c>
      <c r="F1072" s="3" t="s">
        <v>3889</v>
      </c>
      <c r="G1072" s="48" t="str">
        <f>IF(COUNTIF(F$2:F1072,F1072)&gt;1,VLOOKUP(F1072,F$2:G1072,2,FALSE),"")</f>
        <v>已预约</v>
      </c>
      <c r="H1072" s="59" t="str">
        <f>IF(COUNTIF(F$2:F1072,F1072)&gt;1,VLOOKUP(F1072,F$2:H1072,3,FALSE),"")</f>
        <v>已預約</v>
      </c>
      <c r="I1072" s="10" t="str">
        <f>IF(COUNTIF(F$2:F1072,F1072)&gt;1,VLOOKUP(F1072,F$2:I1072,4,FALSE),"")</f>
        <v>予約済み</v>
      </c>
      <c r="J1072" s="43" t="s">
        <v>21</v>
      </c>
      <c r="K1072" s="3" t="str">
        <f>IF(COUNTIF(F$2:F1072,F1072)&gt;1,"Duplicated, has appeared above","")</f>
        <v>Duplicated, has appeared above</v>
      </c>
      <c r="L1072" s="3" t="str">
        <f t="shared" si="96"/>
        <v/>
      </c>
    </row>
    <row r="1073" spans="1:12" x14ac:dyDescent="0.2">
      <c r="A1073" s="3">
        <f t="shared" si="97"/>
        <v>1072</v>
      </c>
      <c r="D1073" s="3" t="s">
        <v>3739</v>
      </c>
      <c r="E1073" s="3" t="s">
        <v>1097</v>
      </c>
      <c r="F1073" s="3" t="s">
        <v>1098</v>
      </c>
      <c r="G1073" s="48" t="str">
        <f>IF(COUNTIF(F$2:F1073,F1073)&gt;1,VLOOKUP(F1073,F$2:G1073,2,FALSE),"")</f>
        <v>更多预约</v>
      </c>
      <c r="H1073" s="59" t="str">
        <f>IF(COUNTIF(F$2:F1073,F1073)&gt;1,VLOOKUP(F1073,F$2:H1073,3,FALSE),"")</f>
        <v>更多預約</v>
      </c>
      <c r="I1073" s="10" t="str">
        <f>IF(COUNTIF(F$2:F1073,F1073)&gt;1,VLOOKUP(F1073,F$2:I1073,4,FALSE),"")</f>
        <v>追加の予約</v>
      </c>
      <c r="J1073" s="43" t="s">
        <v>21</v>
      </c>
      <c r="K1073" s="3" t="str">
        <f>IF(COUNTIF(F$2:F1073,F1073)&gt;1,"Duplicated, has appeared above","")</f>
        <v>Duplicated, has appeared above</v>
      </c>
      <c r="L1073" s="3" t="str">
        <f t="shared" si="96"/>
        <v/>
      </c>
    </row>
    <row r="1074" spans="1:12" x14ac:dyDescent="0.2">
      <c r="A1074" s="3">
        <f t="shared" si="97"/>
        <v>1073</v>
      </c>
      <c r="D1074" s="3" t="s">
        <v>3739</v>
      </c>
      <c r="E1074" s="3" t="s">
        <v>3890</v>
      </c>
      <c r="F1074" s="3" t="s">
        <v>3745</v>
      </c>
      <c r="G1074" s="48" t="str">
        <f>IF(COUNTIF(F$2:F1074,F1074)&gt;1,VLOOKUP(F1074,F$2:G1074,2,FALSE),"")</f>
        <v>服务设施</v>
      </c>
      <c r="H1074" s="59" t="str">
        <f>IF(COUNTIF(F$2:F1074,F1074)&gt;1,VLOOKUP(F1074,F$2:H1074,3,FALSE),"")</f>
        <v>服務設施</v>
      </c>
      <c r="I1074" s="10" t="str">
        <f>IF(COUNTIF(F$2:F1074,F1074)&gt;1,VLOOKUP(F1074,F$2:I1074,4,FALSE),"")</f>
        <v/>
      </c>
      <c r="J1074" s="43" t="s">
        <v>21</v>
      </c>
      <c r="K1074" s="3" t="str">
        <f>IF(COUNTIF(F$2:F1074,F1074)&gt;1,"Duplicated, has appeared above","")</f>
        <v>Duplicated, has appeared above</v>
      </c>
      <c r="L1074" s="3" t="str">
        <f t="shared" si="96"/>
        <v/>
      </c>
    </row>
    <row r="1075" spans="1:12" x14ac:dyDescent="0.2">
      <c r="A1075" s="3">
        <f t="shared" si="97"/>
        <v>1074</v>
      </c>
      <c r="D1075" s="3" t="s">
        <v>3891</v>
      </c>
      <c r="E1075" s="3" t="s">
        <v>3892</v>
      </c>
      <c r="F1075" s="3" t="s">
        <v>3893</v>
      </c>
      <c r="G1075" s="51" t="s">
        <v>3894</v>
      </c>
      <c r="H1075" s="63" t="s">
        <v>3895</v>
      </c>
      <c r="I1075" s="10" t="str">
        <f>IF(COUNTIF(F$2:F1075,F1075)&gt;1,VLOOKUP(F1075,F$2:I1075,4,FALSE),"")</f>
        <v/>
      </c>
      <c r="J1075" s="43" t="s">
        <v>21</v>
      </c>
      <c r="K1075" s="3" t="str">
        <f>IF(COUNTIF(F$2:F1075,F1075)&gt;1,"Duplicated, has appeared above","")</f>
        <v/>
      </c>
      <c r="L1075" s="3">
        <f t="shared" si="96"/>
        <v>5</v>
      </c>
    </row>
    <row r="1076" spans="1:12" x14ac:dyDescent="0.2">
      <c r="A1076" s="3">
        <f t="shared" si="97"/>
        <v>1075</v>
      </c>
      <c r="D1076" s="3" t="s">
        <v>3891</v>
      </c>
      <c r="E1076" s="3" t="s">
        <v>3896</v>
      </c>
      <c r="F1076" s="3" t="s">
        <v>3897</v>
      </c>
      <c r="G1076" s="51" t="s">
        <v>3898</v>
      </c>
      <c r="H1076" s="63" t="s">
        <v>3899</v>
      </c>
      <c r="I1076" s="10" t="str">
        <f>IF(COUNTIF(F$2:F1076,F1076)&gt;1,VLOOKUP(F1076,F$2:I1076,4,FALSE),"")</f>
        <v/>
      </c>
      <c r="J1076" s="43" t="s">
        <v>21</v>
      </c>
      <c r="K1076" s="3" t="str">
        <f>IF(COUNTIF(F$2:F1076,F1076)&gt;1,"Duplicated, has appeared above","")</f>
        <v/>
      </c>
      <c r="L1076" s="3">
        <f t="shared" si="96"/>
        <v>5</v>
      </c>
    </row>
    <row r="1077" spans="1:12" ht="40.5" x14ac:dyDescent="0.2">
      <c r="A1077" s="3">
        <f t="shared" si="97"/>
        <v>1076</v>
      </c>
      <c r="E1077" s="3" t="s">
        <v>3900</v>
      </c>
      <c r="F1077" s="3" t="s">
        <v>3901</v>
      </c>
      <c r="G1077" s="51" t="s">
        <v>3902</v>
      </c>
      <c r="H1077" s="63" t="s">
        <v>3903</v>
      </c>
      <c r="I1077" s="10" t="str">
        <f>IF(COUNTIF(F$2:F1077,F1077)&gt;1,VLOOKUP(F1077,F$2:I1077,4,FALSE),"")</f>
        <v/>
      </c>
      <c r="J1077" s="43" t="s">
        <v>21</v>
      </c>
      <c r="K1077" s="3" t="str">
        <f>IF(COUNTIF(F$2:F1077,F1077)&gt;1,"Duplicated, has appeared above","")</f>
        <v/>
      </c>
      <c r="L1077" s="3">
        <f t="shared" si="96"/>
        <v>7</v>
      </c>
    </row>
    <row r="1078" spans="1:12" ht="81" x14ac:dyDescent="0.2">
      <c r="A1078" s="3">
        <f t="shared" si="97"/>
        <v>1077</v>
      </c>
      <c r="D1078" s="3" t="s">
        <v>3904</v>
      </c>
      <c r="E1078" s="3" t="s">
        <v>3905</v>
      </c>
      <c r="F1078" s="3" t="s">
        <v>3906</v>
      </c>
      <c r="G1078" s="51" t="s">
        <v>3907</v>
      </c>
      <c r="H1078" s="63" t="s">
        <v>3908</v>
      </c>
      <c r="I1078" s="10" t="str">
        <f>IF(COUNTIF(F$2:F1078,F1078)&gt;1,VLOOKUP(F1078,F$2:I1078,4,FALSE),"")</f>
        <v/>
      </c>
      <c r="J1078" s="43" t="s">
        <v>21</v>
      </c>
      <c r="K1078" s="3" t="str">
        <f>IF(COUNTIF(F$2:F1078,F1078)&gt;1,"Duplicated, has appeared above","")</f>
        <v/>
      </c>
      <c r="L1078" s="3">
        <f t="shared" si="96"/>
        <v>17</v>
      </c>
    </row>
    <row r="1079" spans="1:12" x14ac:dyDescent="0.2">
      <c r="A1079" s="3">
        <f t="shared" si="97"/>
        <v>1078</v>
      </c>
      <c r="E1079" s="3" t="s">
        <v>3909</v>
      </c>
      <c r="F1079" s="3" t="s">
        <v>3910</v>
      </c>
      <c r="G1079" s="51" t="s">
        <v>3911</v>
      </c>
      <c r="H1079" s="63" t="s">
        <v>3912</v>
      </c>
      <c r="I1079" s="10" t="str">
        <f>IF(COUNTIF(F$2:F1079,F1079)&gt;1,VLOOKUP(F1079,F$2:I1079,4,FALSE),"")</f>
        <v/>
      </c>
      <c r="J1079" s="43" t="s">
        <v>21</v>
      </c>
      <c r="K1079" s="3" t="str">
        <f>IF(COUNTIF(F$2:F1079,F1079)&gt;1,"Duplicated, has appeared above","")</f>
        <v/>
      </c>
      <c r="L1079" s="3">
        <f t="shared" si="96"/>
        <v>1</v>
      </c>
    </row>
    <row r="1080" spans="1:12" ht="81" x14ac:dyDescent="0.2">
      <c r="A1080" s="3">
        <f t="shared" si="97"/>
        <v>1079</v>
      </c>
      <c r="E1080" s="3" t="s">
        <v>3905</v>
      </c>
      <c r="F1080" s="3" t="s">
        <v>3906</v>
      </c>
      <c r="G1080" s="51" t="s">
        <v>3907</v>
      </c>
      <c r="H1080" s="59" t="str">
        <f>IF(COUNTIF(F$2:F1080,F1080)&gt;1,VLOOKUP(F1080,F$2:H1080,3,FALSE),"")</f>
        <v>如果您已經是星夢薈會員，請輸入您的星夢薈登錄完成綁定過程</v>
      </c>
      <c r="I1080" s="10" t="str">
        <f>IF(COUNTIF(F$2:F1080,F1080)&gt;1,VLOOKUP(F1080,F$2:I1080,4,FALSE),"")</f>
        <v/>
      </c>
      <c r="J1080" s="43" t="s">
        <v>21</v>
      </c>
      <c r="K1080" s="3" t="str">
        <f>IF(COUNTIF(F$2:F1080,F1080)&gt;1,"Duplicated, has appeared above","")</f>
        <v>Duplicated, has appeared above</v>
      </c>
      <c r="L1080" s="3" t="str">
        <f t="shared" si="96"/>
        <v/>
      </c>
    </row>
    <row r="1081" spans="1:12" x14ac:dyDescent="0.2">
      <c r="A1081" s="3">
        <f t="shared" si="97"/>
        <v>1080</v>
      </c>
      <c r="D1081" s="3" t="s">
        <v>3913</v>
      </c>
      <c r="E1081" s="3" t="s">
        <v>3914</v>
      </c>
      <c r="F1081" s="3" t="s">
        <v>3915</v>
      </c>
      <c r="G1081" s="51" t="s">
        <v>3916</v>
      </c>
      <c r="H1081" s="63" t="s">
        <v>3917</v>
      </c>
      <c r="I1081" s="10" t="str">
        <f>IF(COUNTIF(F$2:F1081,F1081)&gt;1,VLOOKUP(F1081,F$2:I1081,4,FALSE),"")</f>
        <v/>
      </c>
      <c r="J1081" s="43" t="s">
        <v>21</v>
      </c>
      <c r="K1081" s="3" t="str">
        <f>IF(COUNTIF(F$2:F1081,F1081)&gt;1,"Duplicated, has appeared above","")</f>
        <v/>
      </c>
      <c r="L1081" s="3">
        <f t="shared" si="96"/>
        <v>5</v>
      </c>
    </row>
    <row r="1082" spans="1:12" ht="40.5" x14ac:dyDescent="0.2">
      <c r="A1082" s="3">
        <f t="shared" si="97"/>
        <v>1081</v>
      </c>
      <c r="D1082" s="3" t="s">
        <v>3913</v>
      </c>
      <c r="E1082" s="3" t="s">
        <v>3918</v>
      </c>
      <c r="F1082" s="3" t="s">
        <v>3919</v>
      </c>
      <c r="G1082" s="51" t="s">
        <v>3920</v>
      </c>
      <c r="H1082" s="63" t="s">
        <v>3921</v>
      </c>
      <c r="I1082" s="10" t="str">
        <f>IF(COUNTIF(F$2:F1082,F1082)&gt;1,VLOOKUP(F1082,F$2:I1082,4,FALSE),"")</f>
        <v/>
      </c>
      <c r="J1082" s="43" t="s">
        <v>21</v>
      </c>
      <c r="K1082" s="3" t="str">
        <f>IF(COUNTIF(F$2:F1082,F1082)&gt;1,"Duplicated, has appeared above","")</f>
        <v/>
      </c>
      <c r="L1082" s="3">
        <f t="shared" si="96"/>
        <v>9</v>
      </c>
    </row>
    <row r="1083" spans="1:12" x14ac:dyDescent="0.2">
      <c r="A1083" s="3">
        <f t="shared" si="97"/>
        <v>1082</v>
      </c>
      <c r="D1083" s="3" t="s">
        <v>3913</v>
      </c>
      <c r="E1083" s="3" t="s">
        <v>3922</v>
      </c>
      <c r="F1083" s="3" t="s">
        <v>3923</v>
      </c>
      <c r="G1083" s="51" t="s">
        <v>2912</v>
      </c>
      <c r="H1083" s="63" t="s">
        <v>2913</v>
      </c>
      <c r="I1083" s="10" t="str">
        <f>IF(COUNTIF(F$2:F1083,F1083)&gt;1,VLOOKUP(F1083,F$2:I1083,4,FALSE),"")</f>
        <v/>
      </c>
      <c r="J1083" s="43" t="s">
        <v>21</v>
      </c>
      <c r="K1083" s="3" t="str">
        <f>IF(COUNTIF(F$2:F1083,F1083)&gt;1,"Duplicated, has appeared above","")</f>
        <v/>
      </c>
      <c r="L1083" s="3">
        <f t="shared" si="96"/>
        <v>3</v>
      </c>
    </row>
    <row r="1084" spans="1:12" x14ac:dyDescent="0.2">
      <c r="A1084" s="3">
        <f t="shared" si="97"/>
        <v>1083</v>
      </c>
      <c r="D1084" s="3" t="s">
        <v>3924</v>
      </c>
      <c r="E1084" s="3" t="s">
        <v>3925</v>
      </c>
      <c r="F1084" s="3" t="s">
        <v>3926</v>
      </c>
      <c r="G1084" s="51" t="s">
        <v>3927</v>
      </c>
      <c r="H1084" s="63" t="s">
        <v>3928</v>
      </c>
      <c r="I1084" s="10" t="str">
        <f>IF(COUNTIF(F$2:F1084,F1084)&gt;1,VLOOKUP(F1084,F$2:I1084,4,FALSE),"")</f>
        <v/>
      </c>
      <c r="J1084" s="43" t="s">
        <v>21</v>
      </c>
      <c r="K1084" s="3" t="str">
        <f>IF(COUNTIF(F$2:F1084,F1084)&gt;1,"Duplicated, has appeared above","")</f>
        <v/>
      </c>
      <c r="L1084" s="3">
        <f t="shared" si="96"/>
        <v>3</v>
      </c>
    </row>
    <row r="1085" spans="1:12" ht="40.5" x14ac:dyDescent="0.2">
      <c r="A1085" s="3">
        <f t="shared" si="97"/>
        <v>1084</v>
      </c>
      <c r="D1085" s="3" t="s">
        <v>3924</v>
      </c>
      <c r="E1085" s="3" t="s">
        <v>3929</v>
      </c>
      <c r="F1085" s="3" t="s">
        <v>3930</v>
      </c>
      <c r="G1085" s="51" t="s">
        <v>3931</v>
      </c>
      <c r="H1085" s="63" t="s">
        <v>3932</v>
      </c>
      <c r="I1085" s="10" t="str">
        <f>IF(COUNTIF(F$2:F1085,F1085)&gt;1,VLOOKUP(F1085,F$2:I1085,4,FALSE),"")</f>
        <v/>
      </c>
      <c r="J1085" s="43" t="s">
        <v>21</v>
      </c>
      <c r="K1085" s="3" t="str">
        <f>IF(COUNTIF(F$2:F1085,F1085)&gt;1,"Duplicated, has appeared above","")</f>
        <v/>
      </c>
      <c r="L1085" s="3">
        <f t="shared" si="96"/>
        <v>8</v>
      </c>
    </row>
    <row r="1086" spans="1:12" ht="40.5" x14ac:dyDescent="0.2">
      <c r="A1086" s="3">
        <f t="shared" si="97"/>
        <v>1085</v>
      </c>
      <c r="D1086" s="3" t="s">
        <v>3924</v>
      </c>
      <c r="E1086" s="3" t="s">
        <v>3712</v>
      </c>
      <c r="F1086" s="3" t="s">
        <v>3933</v>
      </c>
      <c r="G1086" s="48" t="str">
        <f>IF(COUNTIF(F$2:F1086,F1086)&gt;1,VLOOKUP(F1086,F$2:G1086,2,FALSE),"")</f>
        <v>享受特别优惠的岸上游览</v>
      </c>
      <c r="H1086" s="59" t="str">
        <f>IF(COUNTIF(F$2:F1086,F1086)&gt;1,VLOOKUP(F1086,F$2:H1086,3,FALSE),"")</f>
        <v>享受特別優惠的岸上遊覽</v>
      </c>
      <c r="I1086" s="10" t="str">
        <f>IF(COUNTIF(F$2:F1086,F1086)&gt;1,VLOOKUP(F1086,F$2:I1086,4,FALSE),"")</f>
        <v/>
      </c>
      <c r="J1086" s="43" t="s">
        <v>21</v>
      </c>
      <c r="K1086" s="3" t="str">
        <f>IF(COUNTIF(F$2:F1086,F1086)&gt;1,"Duplicated, has appeared above","")</f>
        <v>Duplicated, has appeared above</v>
      </c>
      <c r="L1086" s="3" t="str">
        <f t="shared" si="96"/>
        <v/>
      </c>
    </row>
    <row r="1087" spans="1:12" x14ac:dyDescent="0.2">
      <c r="A1087" s="3">
        <f t="shared" si="97"/>
        <v>1086</v>
      </c>
      <c r="D1087" s="3" t="s">
        <v>3924</v>
      </c>
      <c r="E1087" s="3" t="s">
        <v>3934</v>
      </c>
      <c r="F1087" s="3" t="s">
        <v>3935</v>
      </c>
      <c r="G1087" s="51" t="s">
        <v>3936</v>
      </c>
      <c r="H1087" s="63" t="s">
        <v>3937</v>
      </c>
      <c r="I1087" s="10" t="str">
        <f>IF(COUNTIF(F$2:F1087,F1087)&gt;1,VLOOKUP(F1087,F$2:I1087,4,FALSE),"")</f>
        <v/>
      </c>
      <c r="J1087" s="43" t="s">
        <v>21</v>
      </c>
      <c r="K1087" s="3" t="str">
        <f>IF(COUNTIF(F$2:F1087,F1087)&gt;1,"Duplicated, has appeared above","")</f>
        <v/>
      </c>
      <c r="L1087" s="3">
        <f t="shared" si="96"/>
        <v>3</v>
      </c>
    </row>
    <row r="1088" spans="1:12" x14ac:dyDescent="0.2">
      <c r="A1088" s="3">
        <f t="shared" si="97"/>
        <v>1087</v>
      </c>
      <c r="D1088" s="3" t="s">
        <v>3924</v>
      </c>
      <c r="E1088" s="3" t="s">
        <v>3938</v>
      </c>
      <c r="F1088" s="3" t="s">
        <v>3939</v>
      </c>
      <c r="G1088" s="51" t="s">
        <v>3940</v>
      </c>
      <c r="H1088" s="63" t="s">
        <v>3941</v>
      </c>
      <c r="I1088" s="10" t="str">
        <f>IF(COUNTIF(F$2:F1088,F1088)&gt;1,VLOOKUP(F1088,F$2:I1088,4,FALSE),"")</f>
        <v/>
      </c>
      <c r="J1088" s="43" t="s">
        <v>21</v>
      </c>
      <c r="K1088" s="3" t="str">
        <f>IF(COUNTIF(F$2:F1088,F1088)&gt;1,"Duplicated, has appeared above","")</f>
        <v/>
      </c>
      <c r="L1088" s="3">
        <f t="shared" si="96"/>
        <v>1</v>
      </c>
    </row>
    <row r="1089" spans="1:12" x14ac:dyDescent="0.2">
      <c r="A1089" s="3">
        <f t="shared" si="97"/>
        <v>1088</v>
      </c>
      <c r="D1089" s="3" t="s">
        <v>3924</v>
      </c>
      <c r="E1089" s="3" t="s">
        <v>3942</v>
      </c>
      <c r="F1089" s="3" t="s">
        <v>3943</v>
      </c>
      <c r="G1089" s="51" t="s">
        <v>3944</v>
      </c>
      <c r="H1089" s="63" t="s">
        <v>3944</v>
      </c>
      <c r="I1089" s="10" t="str">
        <f>IF(COUNTIF(F$2:F1089,F1089)&gt;1,VLOOKUP(F1089,F$2:I1089,4,FALSE),"")</f>
        <v/>
      </c>
      <c r="J1089" s="43" t="s">
        <v>21</v>
      </c>
      <c r="K1089" s="3" t="str">
        <f>IF(COUNTIF(F$2:F1089,F1089)&gt;1,"Duplicated, has appeared above","")</f>
        <v/>
      </c>
      <c r="L1089" s="3">
        <f t="shared" si="96"/>
        <v>2</v>
      </c>
    </row>
    <row r="1090" spans="1:12" x14ac:dyDescent="0.2">
      <c r="A1090" s="3">
        <f t="shared" si="97"/>
        <v>1089</v>
      </c>
      <c r="D1090" s="3" t="s">
        <v>3924</v>
      </c>
      <c r="E1090" s="3" t="s">
        <v>3945</v>
      </c>
      <c r="F1090" s="3" t="s">
        <v>3946</v>
      </c>
      <c r="G1090" s="51" t="s">
        <v>353</v>
      </c>
      <c r="H1090" s="63" t="s">
        <v>353</v>
      </c>
      <c r="I1090" s="10" t="str">
        <f>IF(COUNTIF(F$2:F1090,F1090)&gt;1,VLOOKUP(F1090,F$2:I1090,4,FALSE),"")</f>
        <v/>
      </c>
      <c r="J1090" s="43" t="s">
        <v>21</v>
      </c>
      <c r="K1090" s="3" t="str">
        <f>IF(COUNTIF(F$2:F1090,F1090)&gt;1,"Duplicated, has appeared above","")</f>
        <v/>
      </c>
      <c r="L1090" s="3">
        <f t="shared" ref="L1090:L1153" si="98">IF(OR(LEN(TRIM(F1090))=0,LEN(TRIM(K1090))&gt;0),"",LEN(TRIM(F1090))-LEN(SUBSTITUTE(SUBSTITUTE(SUBSTITUTE(SUBSTITUTE(SUBSTITUTE(TRIM(F1090)," ",""),"!",""),",",""),".",""),"?",""))+1)</f>
        <v>1</v>
      </c>
    </row>
    <row r="1091" spans="1:12" x14ac:dyDescent="0.2">
      <c r="A1091" s="3">
        <f t="shared" ref="A1091:A1154" si="99">1+A1090</f>
        <v>1090</v>
      </c>
      <c r="D1091" s="3" t="s">
        <v>3924</v>
      </c>
      <c r="E1091" s="3" t="s">
        <v>3947</v>
      </c>
      <c r="F1091" s="3" t="s">
        <v>3948</v>
      </c>
      <c r="G1091" s="51" t="s">
        <v>3949</v>
      </c>
      <c r="H1091" s="63" t="s">
        <v>3950</v>
      </c>
      <c r="I1091" s="10" t="str">
        <f>IF(COUNTIF(F$2:F1091,F1091)&gt;1,VLOOKUP(F1091,F$2:I1091,4,FALSE),"")</f>
        <v/>
      </c>
      <c r="J1091" s="43" t="s">
        <v>21</v>
      </c>
      <c r="K1091" s="3" t="str">
        <f>IF(COUNTIF(F$2:F1091,F1091)&gt;1,"Duplicated, has appeared above","")</f>
        <v/>
      </c>
      <c r="L1091" s="3">
        <f t="shared" si="98"/>
        <v>5</v>
      </c>
    </row>
    <row r="1092" spans="1:12" x14ac:dyDescent="0.2">
      <c r="A1092" s="3">
        <f t="shared" si="99"/>
        <v>1091</v>
      </c>
      <c r="D1092" s="3" t="s">
        <v>3924</v>
      </c>
      <c r="E1092" s="3" t="s">
        <v>3951</v>
      </c>
      <c r="F1092" s="3" t="s">
        <v>3952</v>
      </c>
      <c r="G1092" s="51" t="s">
        <v>3953</v>
      </c>
      <c r="H1092" s="63" t="s">
        <v>3954</v>
      </c>
      <c r="I1092" s="10" t="str">
        <f>IF(COUNTIF(F$2:F1092,F1092)&gt;1,VLOOKUP(F1092,F$2:I1092,4,FALSE),"")</f>
        <v/>
      </c>
      <c r="J1092" s="43" t="s">
        <v>21</v>
      </c>
      <c r="K1092" s="3" t="str">
        <f>IF(COUNTIF(F$2:F1092,F1092)&gt;1,"Duplicated, has appeared above","")</f>
        <v/>
      </c>
      <c r="L1092" s="3">
        <f t="shared" si="98"/>
        <v>3</v>
      </c>
    </row>
    <row r="1093" spans="1:12" x14ac:dyDescent="0.2">
      <c r="A1093" s="3">
        <f t="shared" si="99"/>
        <v>1092</v>
      </c>
      <c r="D1093" s="3" t="s">
        <v>3924</v>
      </c>
      <c r="E1093" s="3" t="s">
        <v>3955</v>
      </c>
      <c r="F1093" s="3" t="s">
        <v>3956</v>
      </c>
      <c r="G1093" s="51" t="s">
        <v>3957</v>
      </c>
      <c r="H1093" s="63" t="s">
        <v>3958</v>
      </c>
      <c r="I1093" s="10" t="str">
        <f>IF(COUNTIF(F$2:F1093,F1093)&gt;1,VLOOKUP(F1093,F$2:I1093,4,FALSE),"")</f>
        <v/>
      </c>
      <c r="J1093" s="43" t="s">
        <v>21</v>
      </c>
      <c r="K1093" s="3" t="str">
        <f>IF(COUNTIF(F$2:F1093,F1093)&gt;1,"Duplicated, has appeared above","")</f>
        <v/>
      </c>
      <c r="L1093" s="3">
        <f t="shared" si="98"/>
        <v>2</v>
      </c>
    </row>
    <row r="1094" spans="1:12" x14ac:dyDescent="0.2">
      <c r="A1094" s="3">
        <f t="shared" si="99"/>
        <v>1093</v>
      </c>
      <c r="D1094" s="3" t="s">
        <v>3924</v>
      </c>
      <c r="E1094" s="3" t="s">
        <v>3959</v>
      </c>
      <c r="F1094" s="3" t="s">
        <v>3960</v>
      </c>
      <c r="G1094" s="51" t="s">
        <v>3961</v>
      </c>
      <c r="H1094" s="63" t="s">
        <v>3962</v>
      </c>
      <c r="I1094" s="10" t="str">
        <f>IF(COUNTIF(F$2:F1094,F1094)&gt;1,VLOOKUP(F1094,F$2:I1094,4,FALSE),"")</f>
        <v/>
      </c>
      <c r="J1094" s="43" t="s">
        <v>21</v>
      </c>
      <c r="K1094" s="3" t="str">
        <f>IF(COUNTIF(F$2:F1094,F1094)&gt;1,"Duplicated, has appeared above","")</f>
        <v/>
      </c>
      <c r="L1094" s="3">
        <f t="shared" si="98"/>
        <v>3</v>
      </c>
    </row>
    <row r="1095" spans="1:12" x14ac:dyDescent="0.2">
      <c r="A1095" s="3">
        <f t="shared" si="99"/>
        <v>1094</v>
      </c>
      <c r="D1095" s="3" t="s">
        <v>3924</v>
      </c>
      <c r="E1095" s="3" t="s">
        <v>1960</v>
      </c>
      <c r="F1095" s="3" t="s">
        <v>1961</v>
      </c>
      <c r="G1095" s="48" t="str">
        <f>IF(COUNTIF(F$2:F1095,F1095)&gt;1,VLOOKUP(F1095,F$2:G1095,2,FALSE),"")</f>
        <v>一般</v>
      </c>
      <c r="H1095" s="59" t="str">
        <f>IF(COUNTIF(F$2:F1095,F1095)&gt;1,VLOOKUP(F1095,F$2:H1095,3,FALSE),"")</f>
        <v>一般</v>
      </c>
      <c r="I1095" s="10" t="str">
        <f>IF(COUNTIF(F$2:F1095,F1095)&gt;1,VLOOKUP(F1095,F$2:I1095,4,FALSE),"")</f>
        <v>一般事項</v>
      </c>
      <c r="J1095" s="43" t="s">
        <v>21</v>
      </c>
      <c r="K1095" s="3" t="str">
        <f>IF(COUNTIF(F$2:F1095,F1095)&gt;1,"Duplicated, has appeared above","")</f>
        <v>Duplicated, has appeared above</v>
      </c>
      <c r="L1095" s="3" t="str">
        <f t="shared" si="98"/>
        <v/>
      </c>
    </row>
    <row r="1096" spans="1:12" x14ac:dyDescent="0.2">
      <c r="A1096" s="3">
        <f t="shared" si="99"/>
        <v>1095</v>
      </c>
      <c r="D1096" s="3" t="s">
        <v>3924</v>
      </c>
      <c r="E1096" s="3" t="s">
        <v>3963</v>
      </c>
      <c r="F1096" s="3" t="s">
        <v>3964</v>
      </c>
      <c r="G1096" s="51" t="s">
        <v>3965</v>
      </c>
      <c r="H1096" s="63" t="s">
        <v>3966</v>
      </c>
      <c r="I1096" s="10" t="str">
        <f>IF(COUNTIF(F$2:F1096,F1096)&gt;1,VLOOKUP(F1096,F$2:I1096,4,FALSE),"")</f>
        <v/>
      </c>
      <c r="J1096" s="43" t="s">
        <v>21</v>
      </c>
      <c r="K1096" s="3" t="str">
        <f>IF(COUNTIF(F$2:F1096,F1096)&gt;1,"Duplicated, has appeared above","")</f>
        <v/>
      </c>
      <c r="L1096" s="3">
        <f t="shared" si="98"/>
        <v>6</v>
      </c>
    </row>
    <row r="1097" spans="1:12" x14ac:dyDescent="0.2">
      <c r="A1097" s="3">
        <f t="shared" si="99"/>
        <v>1096</v>
      </c>
      <c r="E1097" s="3"/>
      <c r="F1097" s="3"/>
      <c r="G1097" s="52"/>
      <c r="H1097" s="64"/>
      <c r="I1097" s="10" t="str">
        <f>IF(COUNTIF(F$2:F1097,F1097)&gt;1,VLOOKUP(F1097,F$2:I1097,4,FALSE),"")</f>
        <v/>
      </c>
      <c r="J1097" s="43" t="s">
        <v>21</v>
      </c>
      <c r="K1097" s="3" t="str">
        <f>IF(COUNTIF(F$2:F1097,F1097)&gt;1,"Duplicated, has appeared above","")</f>
        <v/>
      </c>
      <c r="L1097" s="3" t="str">
        <f t="shared" si="98"/>
        <v/>
      </c>
    </row>
    <row r="1098" spans="1:12" x14ac:dyDescent="0.2">
      <c r="A1098" s="3">
        <f t="shared" si="99"/>
        <v>1097</v>
      </c>
      <c r="D1098" s="3" t="s">
        <v>3967</v>
      </c>
      <c r="E1098" s="3" t="s">
        <v>3968</v>
      </c>
      <c r="F1098" s="3" t="s">
        <v>3969</v>
      </c>
      <c r="G1098" s="51" t="s">
        <v>3970</v>
      </c>
      <c r="H1098" s="63" t="s">
        <v>3971</v>
      </c>
      <c r="I1098" s="10" t="str">
        <f>IF(COUNTIF(F$2:F1098,F1098)&gt;1,VLOOKUP(F1098,F$2:I1098,4,FALSE),"")</f>
        <v/>
      </c>
      <c r="J1098" s="43" t="s">
        <v>21</v>
      </c>
      <c r="K1098" s="3" t="str">
        <f>IF(COUNTIF(F$2:F1098,F1098)&gt;1,"Duplicated, has appeared above","")</f>
        <v/>
      </c>
      <c r="L1098" s="3">
        <f t="shared" si="98"/>
        <v>2</v>
      </c>
    </row>
    <row r="1099" spans="1:12" x14ac:dyDescent="0.2">
      <c r="A1099" s="3">
        <f t="shared" si="99"/>
        <v>1098</v>
      </c>
      <c r="D1099" s="3" t="s">
        <v>3967</v>
      </c>
      <c r="E1099" s="3" t="s">
        <v>3972</v>
      </c>
      <c r="F1099" s="3" t="s">
        <v>3973</v>
      </c>
      <c r="G1099" s="51" t="s">
        <v>3974</v>
      </c>
      <c r="H1099" s="63" t="s">
        <v>3975</v>
      </c>
      <c r="I1099" s="10" t="str">
        <f>IF(COUNTIF(F$2:F1099,F1099)&gt;1,VLOOKUP(F1099,F$2:I1099,4,FALSE),"")</f>
        <v/>
      </c>
      <c r="J1099" s="43" t="s">
        <v>21</v>
      </c>
      <c r="K1099" s="3" t="str">
        <f>IF(COUNTIF(F$2:F1099,F1099)&gt;1,"Duplicated, has appeared above","")</f>
        <v/>
      </c>
      <c r="L1099" s="3">
        <f t="shared" si="98"/>
        <v>2</v>
      </c>
    </row>
    <row r="1100" spans="1:12" x14ac:dyDescent="0.2">
      <c r="A1100" s="3">
        <f t="shared" si="99"/>
        <v>1099</v>
      </c>
      <c r="D1100" s="3" t="s">
        <v>3967</v>
      </c>
      <c r="E1100" s="3"/>
      <c r="F1100" s="3" t="s">
        <v>3976</v>
      </c>
      <c r="G1100" s="51" t="s">
        <v>3977</v>
      </c>
      <c r="H1100" s="63" t="s">
        <v>3978</v>
      </c>
      <c r="I1100" s="10" t="str">
        <f>IF(COUNTIF(F$2:F1100,F1100)&gt;1,VLOOKUP(F1100,F$2:I1100,4,FALSE),"")</f>
        <v/>
      </c>
      <c r="J1100" s="43" t="s">
        <v>21</v>
      </c>
      <c r="K1100" s="3" t="str">
        <f>IF(COUNTIF(F$2:F1100,F1100)&gt;1,"Duplicated, has appeared above","")</f>
        <v/>
      </c>
      <c r="L1100" s="3">
        <f t="shared" si="98"/>
        <v>2</v>
      </c>
    </row>
    <row r="1101" spans="1:12" ht="40.5" x14ac:dyDescent="0.2">
      <c r="A1101" s="3">
        <f t="shared" si="99"/>
        <v>1100</v>
      </c>
      <c r="D1101" s="3" t="s">
        <v>3979</v>
      </c>
      <c r="E1101" s="3"/>
      <c r="F1101" s="3" t="s">
        <v>3980</v>
      </c>
      <c r="G1101" s="51" t="s">
        <v>3981</v>
      </c>
      <c r="H1101" s="63" t="s">
        <v>3982</v>
      </c>
      <c r="I1101" s="10" t="str">
        <f>IF(COUNTIF(F$2:F1101,F1101)&gt;1,VLOOKUP(F1101,F$2:I1101,4,FALSE),"")</f>
        <v/>
      </c>
      <c r="J1101" s="43" t="s">
        <v>21</v>
      </c>
      <c r="K1101" s="3" t="str">
        <f>IF(COUNTIF(F$2:F1101,F1101)&gt;1,"Duplicated, has appeared above","")</f>
        <v/>
      </c>
      <c r="L1101" s="3">
        <f t="shared" si="98"/>
        <v>8</v>
      </c>
    </row>
    <row r="1102" spans="1:12" x14ac:dyDescent="0.2">
      <c r="A1102" s="3">
        <f t="shared" si="99"/>
        <v>1101</v>
      </c>
      <c r="D1102" s="3" t="s">
        <v>3967</v>
      </c>
      <c r="E1102" s="3"/>
      <c r="F1102" s="3" t="s">
        <v>3983</v>
      </c>
      <c r="G1102" s="51" t="s">
        <v>3984</v>
      </c>
      <c r="H1102" s="63" t="s">
        <v>3985</v>
      </c>
      <c r="I1102" s="10" t="str">
        <f>IF(COUNTIF(F$2:F1102,F1102)&gt;1,VLOOKUP(F1102,F$2:I1102,4,FALSE),"")</f>
        <v/>
      </c>
      <c r="J1102" s="43" t="s">
        <v>21</v>
      </c>
      <c r="K1102" s="3" t="str">
        <f>IF(COUNTIF(F$2:F1102,F1102)&gt;1,"Duplicated, has appeared above","")</f>
        <v/>
      </c>
      <c r="L1102" s="3">
        <f t="shared" si="98"/>
        <v>1</v>
      </c>
    </row>
    <row r="1103" spans="1:12" x14ac:dyDescent="0.2">
      <c r="A1103" s="3">
        <f t="shared" si="99"/>
        <v>1102</v>
      </c>
      <c r="D1103" s="3" t="s">
        <v>3967</v>
      </c>
      <c r="E1103" s="3"/>
      <c r="F1103" s="3" t="s">
        <v>3515</v>
      </c>
      <c r="G1103" s="48" t="str">
        <f>IF(COUNTIF(F$2:F1103,F1103)&gt;1,VLOOKUP(F1103,F$2:G1103,2,FALSE),"")</f>
        <v>活动</v>
      </c>
      <c r="H1103" s="59" t="str">
        <f>IF(COUNTIF(F$2:F1103,F1103)&gt;1,VLOOKUP(F1103,F$2:H1103,3,FALSE),"")</f>
        <v>活動項目</v>
      </c>
      <c r="I1103" s="10" t="str">
        <f>IF(COUNTIF(F$2:F1103,F1103)&gt;1,VLOOKUP(F1103,F$2:I1103,4,FALSE),"")</f>
        <v>アクティビティ</v>
      </c>
      <c r="J1103" s="43" t="s">
        <v>21</v>
      </c>
      <c r="K1103" s="3" t="str">
        <f>IF(COUNTIF(F$2:F1103,F1103)&gt;1,"Duplicated, has appeared above","")</f>
        <v>Duplicated, has appeared above</v>
      </c>
      <c r="L1103" s="3" t="str">
        <f t="shared" si="98"/>
        <v/>
      </c>
    </row>
    <row r="1104" spans="1:12" ht="40.5" x14ac:dyDescent="0.2">
      <c r="A1104" s="3">
        <f t="shared" si="99"/>
        <v>1103</v>
      </c>
      <c r="D1104" s="3" t="s">
        <v>3967</v>
      </c>
      <c r="E1104" s="3"/>
      <c r="F1104" s="3" t="s">
        <v>3986</v>
      </c>
      <c r="G1104" s="51" t="s">
        <v>3987</v>
      </c>
      <c r="H1104" s="63" t="s">
        <v>3988</v>
      </c>
      <c r="I1104" s="10" t="str">
        <f>IF(COUNTIF(F$2:F1104,F1104)&gt;1,VLOOKUP(F1104,F$2:I1104,4,FALSE),"")</f>
        <v/>
      </c>
      <c r="J1104" s="43" t="s">
        <v>21</v>
      </c>
      <c r="K1104" s="3" t="str">
        <f>IF(COUNTIF(F$2:F1104,F1104)&gt;1,"Duplicated, has appeared above","")</f>
        <v/>
      </c>
      <c r="L1104" s="3">
        <f t="shared" si="98"/>
        <v>9</v>
      </c>
    </row>
    <row r="1105" spans="1:12" x14ac:dyDescent="0.2">
      <c r="A1105" s="3">
        <f t="shared" si="99"/>
        <v>1104</v>
      </c>
      <c r="D1105" s="3" t="s">
        <v>3967</v>
      </c>
      <c r="E1105" s="3"/>
      <c r="F1105" s="3" t="s">
        <v>3989</v>
      </c>
      <c r="G1105" s="51" t="s">
        <v>3990</v>
      </c>
      <c r="H1105" s="63" t="s">
        <v>3991</v>
      </c>
      <c r="I1105" s="10" t="str">
        <f>IF(COUNTIF(F$2:F1105,F1105)&gt;1,VLOOKUP(F1105,F$2:I1105,4,FALSE),"")</f>
        <v/>
      </c>
      <c r="J1105" s="43" t="s">
        <v>21</v>
      </c>
      <c r="K1105" s="3" t="str">
        <f>IF(COUNTIF(F$2:F1105,F1105)&gt;1,"Duplicated, has appeared above","")</f>
        <v/>
      </c>
      <c r="L1105" s="3">
        <f t="shared" si="98"/>
        <v>4</v>
      </c>
    </row>
    <row r="1106" spans="1:12" x14ac:dyDescent="0.2">
      <c r="A1106" s="3">
        <f t="shared" si="99"/>
        <v>1105</v>
      </c>
      <c r="D1106" s="3" t="s">
        <v>3967</v>
      </c>
      <c r="E1106" s="3"/>
      <c r="F1106" s="3" t="s">
        <v>3992</v>
      </c>
      <c r="G1106" s="51" t="s">
        <v>3993</v>
      </c>
      <c r="H1106" s="63" t="s">
        <v>3994</v>
      </c>
      <c r="I1106" s="10" t="str">
        <f>IF(COUNTIF(F$2:F1106,F1106)&gt;1,VLOOKUP(F1106,F$2:I1106,4,FALSE),"")</f>
        <v/>
      </c>
      <c r="J1106" s="43" t="s">
        <v>21</v>
      </c>
      <c r="K1106" s="3" t="str">
        <f>IF(COUNTIF(F$2:F1106,F1106)&gt;1,"Duplicated, has appeared above","")</f>
        <v/>
      </c>
      <c r="L1106" s="3">
        <f t="shared" si="98"/>
        <v>2</v>
      </c>
    </row>
    <row r="1107" spans="1:12" ht="40.5" x14ac:dyDescent="0.2">
      <c r="A1107" s="3">
        <f t="shared" si="99"/>
        <v>1106</v>
      </c>
      <c r="C1107" s="3" t="s">
        <v>2675</v>
      </c>
      <c r="D1107" s="3" t="s">
        <v>3995</v>
      </c>
      <c r="E1107" s="71" t="s">
        <v>3996</v>
      </c>
      <c r="F1107" s="71" t="s">
        <v>3997</v>
      </c>
      <c r="G1107" s="51" t="s">
        <v>3998</v>
      </c>
      <c r="H1107" s="63" t="s">
        <v>3999</v>
      </c>
      <c r="I1107" s="10" t="str">
        <f>IF(COUNTIF(F$2:F1107,F1107)&gt;1,VLOOKUP(F1107,F$2:I1107,4,FALSE),"")</f>
        <v/>
      </c>
      <c r="J1107" s="43" t="s">
        <v>21</v>
      </c>
      <c r="K1107" s="3" t="str">
        <f>IF(COUNTIF(F$2:F1107,F1107)&gt;1,"Duplicated, has appeared above","")</f>
        <v/>
      </c>
      <c r="L1107" s="3">
        <f t="shared" si="98"/>
        <v>9</v>
      </c>
    </row>
    <row r="1108" spans="1:12" ht="40.5" x14ac:dyDescent="0.2">
      <c r="A1108" s="3">
        <f t="shared" si="99"/>
        <v>1107</v>
      </c>
      <c r="C1108" s="3" t="s">
        <v>2675</v>
      </c>
      <c r="D1108" s="3" t="s">
        <v>3995</v>
      </c>
      <c r="E1108" s="71" t="s">
        <v>2948</v>
      </c>
      <c r="F1108" s="71" t="s">
        <v>4000</v>
      </c>
      <c r="G1108" s="51" t="s">
        <v>4001</v>
      </c>
      <c r="H1108" s="63" t="s">
        <v>4002</v>
      </c>
      <c r="I1108" s="10" t="str">
        <f>IF(COUNTIF(F$2:F1108,F1108)&gt;1,VLOOKUP(F1108,F$2:I1108,4,FALSE),"")</f>
        <v/>
      </c>
      <c r="J1108" s="43" t="s">
        <v>21</v>
      </c>
      <c r="K1108" s="3" t="str">
        <f>IF(COUNTIF(F$2:F1108,F1108)&gt;1,"Duplicated, has appeared above","")</f>
        <v/>
      </c>
      <c r="L1108" s="3">
        <f t="shared" si="98"/>
        <v>8</v>
      </c>
    </row>
    <row r="1109" spans="1:12" x14ac:dyDescent="0.2">
      <c r="A1109" s="3">
        <f t="shared" si="99"/>
        <v>1108</v>
      </c>
      <c r="C1109" s="3" t="s">
        <v>2675</v>
      </c>
      <c r="D1109" s="3" t="s">
        <v>3995</v>
      </c>
      <c r="E1109" s="71" t="s">
        <v>4003</v>
      </c>
      <c r="F1109" s="71" t="s">
        <v>4004</v>
      </c>
      <c r="G1109" s="51" t="s">
        <v>4005</v>
      </c>
      <c r="H1109" s="63" t="s">
        <v>4006</v>
      </c>
      <c r="I1109" s="10" t="str">
        <f>IF(COUNTIF(F$2:F1109,F1109)&gt;1,VLOOKUP(F1109,F$2:I1109,4,FALSE),"")</f>
        <v/>
      </c>
      <c r="J1109" s="43" t="s">
        <v>21</v>
      </c>
      <c r="K1109" s="3" t="str">
        <f>IF(COUNTIF(F$2:F1109,F1109)&gt;1,"Duplicated, has appeared above","")</f>
        <v/>
      </c>
      <c r="L1109" s="3">
        <f t="shared" si="98"/>
        <v>4</v>
      </c>
    </row>
    <row r="1110" spans="1:12" ht="40.5" x14ac:dyDescent="0.2">
      <c r="A1110" s="3">
        <f t="shared" si="99"/>
        <v>1109</v>
      </c>
      <c r="C1110" s="3" t="s">
        <v>2675</v>
      </c>
      <c r="D1110" s="3" t="s">
        <v>3995</v>
      </c>
      <c r="E1110" s="71" t="s">
        <v>4007</v>
      </c>
      <c r="F1110" s="71" t="s">
        <v>4008</v>
      </c>
      <c r="G1110" s="51" t="s">
        <v>4009</v>
      </c>
      <c r="H1110" s="63" t="s">
        <v>4010</v>
      </c>
      <c r="I1110" s="10" t="str">
        <f>IF(COUNTIF(F$2:F1110,F1110)&gt;1,VLOOKUP(F1110,F$2:I1110,4,FALSE),"")</f>
        <v/>
      </c>
      <c r="J1110" s="43" t="s">
        <v>21</v>
      </c>
      <c r="K1110" s="3" t="str">
        <f>IF(COUNTIF(F$2:F1110,F1110)&gt;1,"Duplicated, has appeared above","")</f>
        <v/>
      </c>
      <c r="L1110" s="3">
        <f t="shared" si="98"/>
        <v>6</v>
      </c>
    </row>
    <row r="1111" spans="1:12" ht="40.5" x14ac:dyDescent="0.2">
      <c r="A1111" s="3">
        <f t="shared" si="99"/>
        <v>1110</v>
      </c>
      <c r="C1111" s="3" t="s">
        <v>2675</v>
      </c>
      <c r="D1111" s="3" t="s">
        <v>3995</v>
      </c>
      <c r="E1111" s="71" t="s">
        <v>4011</v>
      </c>
      <c r="F1111" s="71" t="s">
        <v>4012</v>
      </c>
      <c r="G1111" s="51" t="s">
        <v>4013</v>
      </c>
      <c r="H1111" s="63" t="s">
        <v>4014</v>
      </c>
      <c r="I1111" s="10" t="str">
        <f>IF(COUNTIF(F$2:F1111,F1111)&gt;1,VLOOKUP(F1111,F$2:I1111,4,FALSE),"")</f>
        <v/>
      </c>
      <c r="J1111" s="43" t="s">
        <v>21</v>
      </c>
      <c r="K1111" s="3" t="str">
        <f>IF(COUNTIF(F$2:F1111,F1111)&gt;1,"Duplicated, has appeared above","")</f>
        <v/>
      </c>
      <c r="L1111" s="3">
        <f t="shared" si="98"/>
        <v>7</v>
      </c>
    </row>
    <row r="1112" spans="1:12" ht="40.5" x14ac:dyDescent="0.2">
      <c r="A1112" s="3">
        <f t="shared" si="99"/>
        <v>1111</v>
      </c>
      <c r="C1112" s="3" t="s">
        <v>2675</v>
      </c>
      <c r="D1112" s="3" t="s">
        <v>3995</v>
      </c>
      <c r="E1112" s="71" t="s">
        <v>4015</v>
      </c>
      <c r="F1112" s="71" t="s">
        <v>4016</v>
      </c>
      <c r="G1112" s="51" t="s">
        <v>4017</v>
      </c>
      <c r="H1112" s="63" t="s">
        <v>4018</v>
      </c>
      <c r="I1112" s="10" t="str">
        <f>IF(COUNTIF(F$2:F1112,F1112)&gt;1,VLOOKUP(F1112,F$2:I1112,4,FALSE),"")</f>
        <v/>
      </c>
      <c r="J1112" s="43" t="s">
        <v>21</v>
      </c>
      <c r="K1112" s="3" t="str">
        <f>IF(COUNTIF(F$2:F1112,F1112)&gt;1,"Duplicated, has appeared above","")</f>
        <v/>
      </c>
      <c r="L1112" s="3">
        <f t="shared" si="98"/>
        <v>6</v>
      </c>
    </row>
    <row r="1113" spans="1:12" ht="40.5" x14ac:dyDescent="0.2">
      <c r="A1113" s="3">
        <f t="shared" si="99"/>
        <v>1112</v>
      </c>
      <c r="C1113" s="3" t="s">
        <v>2675</v>
      </c>
      <c r="D1113" s="3" t="s">
        <v>3995</v>
      </c>
      <c r="E1113" s="71" t="s">
        <v>4019</v>
      </c>
      <c r="F1113" s="71" t="s">
        <v>4020</v>
      </c>
      <c r="G1113" s="51" t="s">
        <v>4021</v>
      </c>
      <c r="H1113" s="63" t="s">
        <v>4022</v>
      </c>
      <c r="I1113" s="10" t="str">
        <f>IF(COUNTIF(F$2:F1113,F1113)&gt;1,VLOOKUP(F1113,F$2:I1113,4,FALSE),"")</f>
        <v/>
      </c>
      <c r="J1113" s="43" t="s">
        <v>21</v>
      </c>
      <c r="K1113" s="3" t="str">
        <f>IF(COUNTIF(F$2:F1113,F1113)&gt;1,"Duplicated, has appeared above","")</f>
        <v/>
      </c>
      <c r="L1113" s="3">
        <f t="shared" si="98"/>
        <v>11</v>
      </c>
    </row>
    <row r="1114" spans="1:12" ht="40.5" x14ac:dyDescent="0.2">
      <c r="A1114" s="3">
        <f t="shared" si="99"/>
        <v>1113</v>
      </c>
      <c r="C1114" s="3" t="s">
        <v>2675</v>
      </c>
      <c r="D1114" s="3" t="s">
        <v>3995</v>
      </c>
      <c r="E1114" s="71" t="s">
        <v>4023</v>
      </c>
      <c r="F1114" s="71" t="s">
        <v>4024</v>
      </c>
      <c r="G1114" s="51" t="s">
        <v>4025</v>
      </c>
      <c r="H1114" s="63" t="s">
        <v>4026</v>
      </c>
      <c r="I1114" s="10" t="str">
        <f>IF(COUNTIF(F$2:F1114,F1114)&gt;1,VLOOKUP(F1114,F$2:I1114,4,FALSE),"")</f>
        <v/>
      </c>
      <c r="J1114" s="43" t="s">
        <v>21</v>
      </c>
      <c r="K1114" s="3" t="str">
        <f>IF(COUNTIF(F$2:F1114,F1114)&gt;1,"Duplicated, has appeared above","")</f>
        <v/>
      </c>
      <c r="L1114" s="3">
        <f t="shared" si="98"/>
        <v>11</v>
      </c>
    </row>
    <row r="1115" spans="1:12" ht="60.75" x14ac:dyDescent="0.2">
      <c r="A1115" s="3">
        <f t="shared" si="99"/>
        <v>1114</v>
      </c>
      <c r="C1115" s="3" t="s">
        <v>2675</v>
      </c>
      <c r="D1115" s="3" t="s">
        <v>3995</v>
      </c>
      <c r="E1115" s="71" t="s">
        <v>4027</v>
      </c>
      <c r="F1115" s="71" t="s">
        <v>4028</v>
      </c>
      <c r="G1115" s="51" t="s">
        <v>4029</v>
      </c>
      <c r="H1115" s="63" t="s">
        <v>4030</v>
      </c>
      <c r="I1115" s="10" t="str">
        <f>IF(COUNTIF(F$2:F1115,F1115)&gt;1,VLOOKUP(F1115,F$2:I1115,4,FALSE),"")</f>
        <v/>
      </c>
      <c r="J1115" s="43" t="s">
        <v>21</v>
      </c>
      <c r="K1115" s="3" t="str">
        <f>IF(COUNTIF(F$2:F1115,F1115)&gt;1,"Duplicated, has appeared above","")</f>
        <v/>
      </c>
      <c r="L1115" s="3">
        <f t="shared" si="98"/>
        <v>11</v>
      </c>
    </row>
    <row r="1116" spans="1:12" ht="40.5" x14ac:dyDescent="0.2">
      <c r="A1116" s="3">
        <f t="shared" si="99"/>
        <v>1115</v>
      </c>
      <c r="C1116" s="3" t="s">
        <v>2675</v>
      </c>
      <c r="D1116" s="3" t="s">
        <v>3995</v>
      </c>
      <c r="E1116" s="71" t="s">
        <v>4031</v>
      </c>
      <c r="F1116" s="71" t="s">
        <v>4032</v>
      </c>
      <c r="G1116" s="51" t="s">
        <v>4033</v>
      </c>
      <c r="H1116" s="63" t="s">
        <v>4034</v>
      </c>
      <c r="I1116" s="10" t="str">
        <f>IF(COUNTIF(F$2:F1116,F1116)&gt;1,VLOOKUP(F1116,F$2:I1116,4,FALSE),"")</f>
        <v/>
      </c>
      <c r="J1116" s="43" t="s">
        <v>21</v>
      </c>
      <c r="K1116" s="3" t="str">
        <f>IF(COUNTIF(F$2:F1116,F1116)&gt;1,"Duplicated, has appeared above","")</f>
        <v/>
      </c>
      <c r="L1116" s="3">
        <f t="shared" si="98"/>
        <v>8</v>
      </c>
    </row>
    <row r="1117" spans="1:12" x14ac:dyDescent="0.2">
      <c r="A1117" s="3">
        <f t="shared" si="99"/>
        <v>1116</v>
      </c>
      <c r="C1117" s="3" t="s">
        <v>2675</v>
      </c>
      <c r="D1117" s="3" t="s">
        <v>3995</v>
      </c>
      <c r="E1117" s="71" t="s">
        <v>4035</v>
      </c>
      <c r="F1117" s="71" t="s">
        <v>4036</v>
      </c>
      <c r="G1117" s="51" t="s">
        <v>4037</v>
      </c>
      <c r="H1117" s="63" t="s">
        <v>4038</v>
      </c>
      <c r="I1117" s="10" t="str">
        <f>IF(COUNTIF(F$2:F1117,F1117)&gt;1,VLOOKUP(F1117,F$2:I1117,4,FALSE),"")</f>
        <v/>
      </c>
      <c r="J1117" s="43" t="s">
        <v>21</v>
      </c>
      <c r="K1117" s="3" t="str">
        <f>IF(COUNTIF(F$2:F1117,F1117)&gt;1,"Duplicated, has appeared above","")</f>
        <v/>
      </c>
      <c r="L1117" s="3">
        <f t="shared" si="98"/>
        <v>5</v>
      </c>
    </row>
    <row r="1118" spans="1:12" ht="40.5" x14ac:dyDescent="0.2">
      <c r="A1118" s="3">
        <f t="shared" si="99"/>
        <v>1117</v>
      </c>
      <c r="C1118" s="3" t="s">
        <v>2675</v>
      </c>
      <c r="D1118" s="3" t="s">
        <v>3995</v>
      </c>
      <c r="E1118" s="71" t="s">
        <v>4039</v>
      </c>
      <c r="F1118" s="71" t="s">
        <v>4040</v>
      </c>
      <c r="G1118" s="51" t="s">
        <v>4041</v>
      </c>
      <c r="H1118" s="63" t="s">
        <v>4042</v>
      </c>
      <c r="I1118" s="10" t="str">
        <f>IF(COUNTIF(F$2:F1118,F1118)&gt;1,VLOOKUP(F1118,F$2:I1118,4,FALSE),"")</f>
        <v/>
      </c>
      <c r="J1118" s="43" t="s">
        <v>21</v>
      </c>
      <c r="K1118" s="3" t="str">
        <f>IF(COUNTIF(F$2:F1118,F1118)&gt;1,"Duplicated, has appeared above","")</f>
        <v/>
      </c>
      <c r="L1118" s="3">
        <f t="shared" si="98"/>
        <v>12</v>
      </c>
    </row>
    <row r="1119" spans="1:12" ht="40.5" x14ac:dyDescent="0.2">
      <c r="A1119" s="3">
        <f t="shared" si="99"/>
        <v>1118</v>
      </c>
      <c r="C1119" s="3" t="s">
        <v>2675</v>
      </c>
      <c r="D1119" s="3" t="s">
        <v>3995</v>
      </c>
      <c r="E1119" s="71" t="s">
        <v>4043</v>
      </c>
      <c r="F1119" s="71" t="s">
        <v>4044</v>
      </c>
      <c r="G1119" s="51" t="s">
        <v>4045</v>
      </c>
      <c r="H1119" s="63" t="s">
        <v>4046</v>
      </c>
      <c r="I1119" s="10" t="str">
        <f>IF(COUNTIF(F$2:F1119,F1119)&gt;1,VLOOKUP(F1119,F$2:I1119,4,FALSE),"")</f>
        <v/>
      </c>
      <c r="J1119" s="43" t="s">
        <v>21</v>
      </c>
      <c r="K1119" s="3" t="str">
        <f>IF(COUNTIF(F$2:F1119,F1119)&gt;1,"Duplicated, has appeared above","")</f>
        <v/>
      </c>
      <c r="L1119" s="3">
        <f t="shared" si="98"/>
        <v>10</v>
      </c>
    </row>
    <row r="1120" spans="1:12" ht="40.5" x14ac:dyDescent="0.2">
      <c r="A1120" s="3">
        <f t="shared" si="99"/>
        <v>1119</v>
      </c>
      <c r="C1120" s="3" t="s">
        <v>2675</v>
      </c>
      <c r="D1120" s="3" t="s">
        <v>3995</v>
      </c>
      <c r="E1120" s="71" t="s">
        <v>4047</v>
      </c>
      <c r="F1120" s="71" t="s">
        <v>4048</v>
      </c>
      <c r="G1120" s="51" t="s">
        <v>4049</v>
      </c>
      <c r="H1120" s="63" t="s">
        <v>4050</v>
      </c>
      <c r="I1120" s="10" t="str">
        <f>IF(COUNTIF(F$2:F1120,F1120)&gt;1,VLOOKUP(F1120,F$2:I1120,4,FALSE),"")</f>
        <v/>
      </c>
      <c r="J1120" s="43" t="s">
        <v>21</v>
      </c>
      <c r="K1120" s="3" t="str">
        <f>IF(COUNTIF(F$2:F1120,F1120)&gt;1,"Duplicated, has appeared above","")</f>
        <v/>
      </c>
      <c r="L1120" s="3">
        <f t="shared" si="98"/>
        <v>7</v>
      </c>
    </row>
    <row r="1121" spans="1:12" ht="40.5" x14ac:dyDescent="0.2">
      <c r="A1121" s="3">
        <f t="shared" si="99"/>
        <v>1120</v>
      </c>
      <c r="C1121" s="3" t="s">
        <v>2675</v>
      </c>
      <c r="D1121" s="3" t="s">
        <v>3995</v>
      </c>
      <c r="E1121" s="71" t="s">
        <v>4051</v>
      </c>
      <c r="F1121" s="71" t="s">
        <v>4052</v>
      </c>
      <c r="G1121" s="51" t="s">
        <v>4053</v>
      </c>
      <c r="H1121" s="63" t="s">
        <v>4054</v>
      </c>
      <c r="I1121" s="10" t="str">
        <f>IF(COUNTIF(F$2:F1121,F1121)&gt;1,VLOOKUP(F1121,F$2:I1121,4,FALSE),"")</f>
        <v/>
      </c>
      <c r="J1121" s="43" t="s">
        <v>21</v>
      </c>
      <c r="K1121" s="3" t="str">
        <f>IF(COUNTIF(F$2:F1121,F1121)&gt;1,"Duplicated, has appeared above","")</f>
        <v/>
      </c>
      <c r="L1121" s="3">
        <f t="shared" si="98"/>
        <v>10</v>
      </c>
    </row>
    <row r="1122" spans="1:12" ht="40.5" x14ac:dyDescent="0.2">
      <c r="A1122" s="3">
        <f t="shared" si="99"/>
        <v>1121</v>
      </c>
      <c r="C1122" s="3" t="s">
        <v>2675</v>
      </c>
      <c r="D1122" s="3" t="s">
        <v>3995</v>
      </c>
      <c r="E1122" s="71" t="s">
        <v>4055</v>
      </c>
      <c r="F1122" s="71" t="s">
        <v>4056</v>
      </c>
      <c r="G1122" s="51" t="s">
        <v>4057</v>
      </c>
      <c r="H1122" s="63" t="s">
        <v>4058</v>
      </c>
      <c r="I1122" s="10" t="str">
        <f>IF(COUNTIF(F$2:F1122,F1122)&gt;1,VLOOKUP(F1122,F$2:I1122,4,FALSE),"")</f>
        <v/>
      </c>
      <c r="J1122" s="43" t="s">
        <v>21</v>
      </c>
      <c r="K1122" s="3" t="str">
        <f>IF(COUNTIF(F$2:F1122,F1122)&gt;1,"Duplicated, has appeared above","")</f>
        <v/>
      </c>
      <c r="L1122" s="3">
        <f t="shared" si="98"/>
        <v>7</v>
      </c>
    </row>
    <row r="1123" spans="1:12" ht="40.5" x14ac:dyDescent="0.2">
      <c r="A1123" s="3">
        <f t="shared" si="99"/>
        <v>1122</v>
      </c>
      <c r="C1123" s="3" t="s">
        <v>2675</v>
      </c>
      <c r="D1123" s="3" t="s">
        <v>3995</v>
      </c>
      <c r="E1123" s="71" t="s">
        <v>4059</v>
      </c>
      <c r="F1123" s="71" t="s">
        <v>4060</v>
      </c>
      <c r="G1123" s="51" t="s">
        <v>4061</v>
      </c>
      <c r="H1123" s="63" t="s">
        <v>4062</v>
      </c>
      <c r="I1123" s="10" t="str">
        <f>IF(COUNTIF(F$2:F1123,F1123)&gt;1,VLOOKUP(F1123,F$2:I1123,4,FALSE),"")</f>
        <v/>
      </c>
      <c r="J1123" s="43" t="s">
        <v>21</v>
      </c>
      <c r="K1123" s="3" t="str">
        <f>IF(COUNTIF(F$2:F1123,F1123)&gt;1,"Duplicated, has appeared above","")</f>
        <v/>
      </c>
      <c r="L1123" s="3">
        <f t="shared" si="98"/>
        <v>7</v>
      </c>
    </row>
    <row r="1124" spans="1:12" ht="40.5" x14ac:dyDescent="0.2">
      <c r="A1124" s="3">
        <f t="shared" si="99"/>
        <v>1123</v>
      </c>
      <c r="C1124" s="3" t="s">
        <v>2675</v>
      </c>
      <c r="D1124" s="3" t="s">
        <v>3995</v>
      </c>
      <c r="E1124" s="71" t="s">
        <v>4063</v>
      </c>
      <c r="F1124" s="71" t="s">
        <v>4064</v>
      </c>
      <c r="G1124" s="51" t="s">
        <v>4065</v>
      </c>
      <c r="H1124" s="63" t="s">
        <v>4066</v>
      </c>
      <c r="I1124" s="10" t="str">
        <f>IF(COUNTIF(F$2:F1124,F1124)&gt;1,VLOOKUP(F1124,F$2:I1124,4,FALSE),"")</f>
        <v/>
      </c>
      <c r="J1124" s="43" t="s">
        <v>21</v>
      </c>
      <c r="K1124" s="3" t="str">
        <f>IF(COUNTIF(F$2:F1124,F1124)&gt;1,"Duplicated, has appeared above","")</f>
        <v/>
      </c>
      <c r="L1124" s="3">
        <f t="shared" si="98"/>
        <v>10</v>
      </c>
    </row>
    <row r="1125" spans="1:12" ht="40.5" x14ac:dyDescent="0.2">
      <c r="A1125" s="3">
        <f t="shared" si="99"/>
        <v>1124</v>
      </c>
      <c r="C1125" s="3" t="s">
        <v>2675</v>
      </c>
      <c r="D1125" s="3" t="s">
        <v>3995</v>
      </c>
      <c r="E1125" s="71" t="s">
        <v>4067</v>
      </c>
      <c r="F1125" s="71" t="s">
        <v>4068</v>
      </c>
      <c r="G1125" s="51" t="s">
        <v>4069</v>
      </c>
      <c r="H1125" s="63" t="s">
        <v>4070</v>
      </c>
      <c r="I1125" s="10" t="str">
        <f>IF(COUNTIF(F$2:F1125,F1125)&gt;1,VLOOKUP(F1125,F$2:I1125,4,FALSE),"")</f>
        <v/>
      </c>
      <c r="J1125" s="43" t="s">
        <v>21</v>
      </c>
      <c r="K1125" s="3" t="str">
        <f>IF(COUNTIF(F$2:F1125,F1125)&gt;1,"Duplicated, has appeared above","")</f>
        <v/>
      </c>
      <c r="L1125" s="3">
        <f t="shared" si="98"/>
        <v>7</v>
      </c>
    </row>
    <row r="1126" spans="1:12" ht="40.5" x14ac:dyDescent="0.2">
      <c r="A1126" s="3">
        <f t="shared" si="99"/>
        <v>1125</v>
      </c>
      <c r="C1126" s="3" t="s">
        <v>2675</v>
      </c>
      <c r="D1126" s="3" t="s">
        <v>3995</v>
      </c>
      <c r="E1126" s="71" t="s">
        <v>4071</v>
      </c>
      <c r="F1126" s="71" t="s">
        <v>4072</v>
      </c>
      <c r="G1126" s="51" t="s">
        <v>4073</v>
      </c>
      <c r="H1126" s="63" t="s">
        <v>4074</v>
      </c>
      <c r="I1126" s="10" t="str">
        <f>IF(COUNTIF(F$2:F1126,F1126)&gt;1,VLOOKUP(F1126,F$2:I1126,4,FALSE),"")</f>
        <v/>
      </c>
      <c r="J1126" s="43" t="s">
        <v>21</v>
      </c>
      <c r="K1126" s="3" t="str">
        <f>IF(COUNTIF(F$2:F1126,F1126)&gt;1,"Duplicated, has appeared above","")</f>
        <v/>
      </c>
      <c r="L1126" s="3">
        <f t="shared" si="98"/>
        <v>6</v>
      </c>
    </row>
    <row r="1127" spans="1:12" x14ac:dyDescent="0.2">
      <c r="A1127" s="3">
        <f t="shared" si="99"/>
        <v>1126</v>
      </c>
      <c r="C1127" s="3" t="s">
        <v>2675</v>
      </c>
      <c r="D1127" s="3" t="s">
        <v>3995</v>
      </c>
      <c r="E1127" s="71" t="s">
        <v>4075</v>
      </c>
      <c r="F1127" s="71" t="s">
        <v>4076</v>
      </c>
      <c r="G1127" s="51" t="s">
        <v>4077</v>
      </c>
      <c r="H1127" s="63" t="s">
        <v>4078</v>
      </c>
      <c r="I1127" s="10" t="str">
        <f>IF(COUNTIF(F$2:F1127,F1127)&gt;1,VLOOKUP(F1127,F$2:I1127,4,FALSE),"")</f>
        <v/>
      </c>
      <c r="J1127" s="43" t="s">
        <v>21</v>
      </c>
      <c r="K1127" s="3" t="str">
        <f>IF(COUNTIF(F$2:F1127,F1127)&gt;1,"Duplicated, has appeared above","")</f>
        <v/>
      </c>
      <c r="L1127" s="3">
        <f t="shared" si="98"/>
        <v>4</v>
      </c>
    </row>
    <row r="1128" spans="1:12" ht="40.5" x14ac:dyDescent="0.2">
      <c r="A1128" s="3">
        <f t="shared" si="99"/>
        <v>1127</v>
      </c>
      <c r="C1128" s="3" t="s">
        <v>2675</v>
      </c>
      <c r="D1128" s="3" t="s">
        <v>3995</v>
      </c>
      <c r="E1128" s="71" t="s">
        <v>4079</v>
      </c>
      <c r="F1128" s="71" t="s">
        <v>4080</v>
      </c>
      <c r="G1128" s="51" t="s">
        <v>4081</v>
      </c>
      <c r="H1128" s="63" t="s">
        <v>4082</v>
      </c>
      <c r="I1128" s="10" t="str">
        <f>IF(COUNTIF(F$2:F1128,F1128)&gt;1,VLOOKUP(F1128,F$2:I1128,4,FALSE),"")</f>
        <v/>
      </c>
      <c r="J1128" s="43" t="s">
        <v>21</v>
      </c>
      <c r="K1128" s="3" t="str">
        <f>IF(COUNTIF(F$2:F1128,F1128)&gt;1,"Duplicated, has appeared above","")</f>
        <v/>
      </c>
      <c r="L1128" s="3">
        <f t="shared" si="98"/>
        <v>7</v>
      </c>
    </row>
    <row r="1129" spans="1:12" x14ac:dyDescent="0.2">
      <c r="A1129" s="3">
        <f t="shared" si="99"/>
        <v>1128</v>
      </c>
      <c r="C1129" s="3" t="s">
        <v>2675</v>
      </c>
      <c r="D1129" s="3" t="s">
        <v>3995</v>
      </c>
      <c r="E1129" s="71" t="s">
        <v>4083</v>
      </c>
      <c r="F1129" s="71" t="s">
        <v>4084</v>
      </c>
      <c r="G1129" s="51" t="s">
        <v>4085</v>
      </c>
      <c r="H1129" s="63" t="s">
        <v>4086</v>
      </c>
      <c r="I1129" s="10" t="str">
        <f>IF(COUNTIF(F$2:F1129,F1129)&gt;1,VLOOKUP(F1129,F$2:I1129,4,FALSE),"")</f>
        <v/>
      </c>
      <c r="J1129" s="43" t="s">
        <v>21</v>
      </c>
      <c r="K1129" s="3" t="str">
        <f>IF(COUNTIF(F$2:F1129,F1129)&gt;1,"Duplicated, has appeared above","")</f>
        <v/>
      </c>
      <c r="L1129" s="3">
        <f t="shared" si="98"/>
        <v>6</v>
      </c>
    </row>
    <row r="1130" spans="1:12" x14ac:dyDescent="0.2">
      <c r="A1130" s="3">
        <f t="shared" si="99"/>
        <v>1129</v>
      </c>
      <c r="C1130" s="3" t="s">
        <v>2675</v>
      </c>
      <c r="D1130" s="3" t="s">
        <v>3995</v>
      </c>
      <c r="E1130" s="71" t="s">
        <v>4087</v>
      </c>
      <c r="F1130" s="71" t="s">
        <v>4088</v>
      </c>
      <c r="G1130" s="51" t="s">
        <v>4089</v>
      </c>
      <c r="H1130" s="63" t="s">
        <v>4090</v>
      </c>
      <c r="I1130" s="10" t="str">
        <f>IF(COUNTIF(F$2:F1130,F1130)&gt;1,VLOOKUP(F1130,F$2:I1130,4,FALSE),"")</f>
        <v/>
      </c>
      <c r="J1130" s="43" t="s">
        <v>21</v>
      </c>
      <c r="K1130" s="3" t="str">
        <f>IF(COUNTIF(F$2:F1130,F1130)&gt;1,"Duplicated, has appeared above","")</f>
        <v/>
      </c>
      <c r="L1130" s="3">
        <f t="shared" si="98"/>
        <v>5</v>
      </c>
    </row>
    <row r="1131" spans="1:12" x14ac:dyDescent="0.2">
      <c r="A1131" s="3">
        <f t="shared" si="99"/>
        <v>1130</v>
      </c>
      <c r="C1131" s="3" t="s">
        <v>2675</v>
      </c>
      <c r="D1131" s="3" t="s">
        <v>3995</v>
      </c>
      <c r="E1131" s="71" t="s">
        <v>4091</v>
      </c>
      <c r="F1131" s="71" t="s">
        <v>4092</v>
      </c>
      <c r="G1131" s="51" t="s">
        <v>4093</v>
      </c>
      <c r="H1131" s="63" t="s">
        <v>4094</v>
      </c>
      <c r="I1131" s="10" t="str">
        <f>IF(COUNTIF(F$2:F1131,F1131)&gt;1,VLOOKUP(F1131,F$2:I1131,4,FALSE),"")</f>
        <v/>
      </c>
      <c r="J1131" s="43" t="s">
        <v>21</v>
      </c>
      <c r="K1131" s="3" t="str">
        <f>IF(COUNTIF(F$2:F1131,F1131)&gt;1,"Duplicated, has appeared above","")</f>
        <v/>
      </c>
      <c r="L1131" s="3">
        <f t="shared" si="98"/>
        <v>5</v>
      </c>
    </row>
    <row r="1132" spans="1:12" x14ac:dyDescent="0.2">
      <c r="A1132" s="3">
        <f t="shared" si="99"/>
        <v>1131</v>
      </c>
      <c r="C1132" s="3" t="s">
        <v>2675</v>
      </c>
      <c r="D1132" s="3" t="s">
        <v>3995</v>
      </c>
      <c r="E1132" s="71" t="s">
        <v>4095</v>
      </c>
      <c r="F1132" s="71" t="s">
        <v>4096</v>
      </c>
      <c r="G1132" s="51" t="s">
        <v>4097</v>
      </c>
      <c r="H1132" s="63" t="s">
        <v>4098</v>
      </c>
      <c r="I1132" s="10" t="str">
        <f>IF(COUNTIF(F$2:F1132,F1132)&gt;1,VLOOKUP(F1132,F$2:I1132,4,FALSE),"")</f>
        <v/>
      </c>
      <c r="J1132" s="43" t="s">
        <v>21</v>
      </c>
      <c r="K1132" s="3" t="str">
        <f>IF(COUNTIF(F$2:F1132,F1132)&gt;1,"Duplicated, has appeared above","")</f>
        <v/>
      </c>
      <c r="L1132" s="3">
        <f t="shared" si="98"/>
        <v>5</v>
      </c>
    </row>
    <row r="1133" spans="1:12" ht="40.5" x14ac:dyDescent="0.2">
      <c r="A1133" s="3">
        <f t="shared" si="99"/>
        <v>1132</v>
      </c>
      <c r="C1133" s="3" t="s">
        <v>2675</v>
      </c>
      <c r="D1133" s="3" t="s">
        <v>3995</v>
      </c>
      <c r="E1133" s="71" t="s">
        <v>4099</v>
      </c>
      <c r="F1133" s="71" t="s">
        <v>4100</v>
      </c>
      <c r="G1133" s="51" t="s">
        <v>4101</v>
      </c>
      <c r="H1133" s="63" t="s">
        <v>4102</v>
      </c>
      <c r="I1133" s="10" t="str">
        <f>IF(COUNTIF(F$2:F1133,F1133)&gt;1,VLOOKUP(F1133,F$2:I1133,4,FALSE),"")</f>
        <v/>
      </c>
      <c r="J1133" s="43" t="s">
        <v>21</v>
      </c>
      <c r="K1133" s="3" t="str">
        <f>IF(COUNTIF(F$2:F1133,F1133)&gt;1,"Duplicated, has appeared above","")</f>
        <v/>
      </c>
      <c r="L1133" s="3">
        <f t="shared" si="98"/>
        <v>6</v>
      </c>
    </row>
    <row r="1134" spans="1:12" x14ac:dyDescent="0.2">
      <c r="A1134" s="3">
        <f t="shared" si="99"/>
        <v>1133</v>
      </c>
      <c r="C1134" s="3" t="s">
        <v>2675</v>
      </c>
      <c r="D1134" s="3" t="s">
        <v>3995</v>
      </c>
      <c r="E1134" s="71" t="s">
        <v>4103</v>
      </c>
      <c r="F1134" s="71" t="s">
        <v>4104</v>
      </c>
      <c r="G1134" s="51" t="s">
        <v>4105</v>
      </c>
      <c r="H1134" s="63" t="s">
        <v>4106</v>
      </c>
      <c r="I1134" s="10" t="str">
        <f>IF(COUNTIF(F$2:F1134,F1134)&gt;1,VLOOKUP(F1134,F$2:I1134,4,FALSE),"")</f>
        <v/>
      </c>
      <c r="J1134" s="43" t="s">
        <v>21</v>
      </c>
      <c r="K1134" s="3" t="str">
        <f>IF(COUNTIF(F$2:F1134,F1134)&gt;1,"Duplicated, has appeared above","")</f>
        <v/>
      </c>
      <c r="L1134" s="3">
        <f t="shared" si="98"/>
        <v>5</v>
      </c>
    </row>
    <row r="1135" spans="1:12" x14ac:dyDescent="0.2">
      <c r="A1135" s="3">
        <f t="shared" si="99"/>
        <v>1134</v>
      </c>
      <c r="C1135" s="3" t="s">
        <v>2675</v>
      </c>
      <c r="D1135" s="3" t="s">
        <v>3995</v>
      </c>
      <c r="E1135" s="71" t="s">
        <v>4091</v>
      </c>
      <c r="F1135" s="71" t="s">
        <v>4107</v>
      </c>
      <c r="G1135" s="51" t="s">
        <v>4108</v>
      </c>
      <c r="H1135" s="63" t="s">
        <v>4109</v>
      </c>
      <c r="I1135" s="10" t="str">
        <f>IF(COUNTIF(F$2:F1135,F1135)&gt;1,VLOOKUP(F1135,F$2:I1135,4,FALSE),"")</f>
        <v/>
      </c>
      <c r="J1135" s="43" t="s">
        <v>21</v>
      </c>
      <c r="K1135" s="3" t="str">
        <f>IF(COUNTIF(F$2:F1135,F1135)&gt;1,"Duplicated, has appeared above","")</f>
        <v/>
      </c>
      <c r="L1135" s="3">
        <f t="shared" si="98"/>
        <v>4</v>
      </c>
    </row>
    <row r="1136" spans="1:12" x14ac:dyDescent="0.2">
      <c r="A1136" s="3">
        <f t="shared" si="99"/>
        <v>1135</v>
      </c>
      <c r="C1136" s="3" t="s">
        <v>2675</v>
      </c>
      <c r="D1136" s="3" t="s">
        <v>3995</v>
      </c>
      <c r="E1136" s="71" t="s">
        <v>4110</v>
      </c>
      <c r="F1136" s="71" t="s">
        <v>4111</v>
      </c>
      <c r="G1136" s="51" t="s">
        <v>4112</v>
      </c>
      <c r="H1136" s="63" t="s">
        <v>4113</v>
      </c>
      <c r="I1136" s="10" t="str">
        <f>IF(COUNTIF(F$2:F1136,F1136)&gt;1,VLOOKUP(F1136,F$2:I1136,4,FALSE),"")</f>
        <v/>
      </c>
      <c r="J1136" s="43" t="s">
        <v>21</v>
      </c>
      <c r="K1136" s="3" t="str">
        <f>IF(COUNTIF(F$2:F1136,F1136)&gt;1,"Duplicated, has appeared above","")</f>
        <v/>
      </c>
      <c r="L1136" s="3">
        <f t="shared" si="98"/>
        <v>3</v>
      </c>
    </row>
    <row r="1137" spans="1:16" x14ac:dyDescent="0.2">
      <c r="A1137" s="3">
        <f t="shared" si="99"/>
        <v>1136</v>
      </c>
      <c r="C1137" s="3" t="s">
        <v>2675</v>
      </c>
      <c r="D1137" s="3" t="s">
        <v>3995</v>
      </c>
      <c r="E1137" s="71" t="s">
        <v>4114</v>
      </c>
      <c r="F1137" s="71" t="s">
        <v>4115</v>
      </c>
      <c r="G1137" s="51" t="s">
        <v>4116</v>
      </c>
      <c r="H1137" s="63" t="s">
        <v>4117</v>
      </c>
      <c r="I1137" s="10" t="str">
        <f>IF(COUNTIF(F$2:F1137,F1137)&gt;1,VLOOKUP(F1137,F$2:I1137,4,FALSE),"")</f>
        <v/>
      </c>
      <c r="J1137" s="43" t="s">
        <v>21</v>
      </c>
      <c r="K1137" s="3" t="str">
        <f>IF(COUNTIF(F$2:F1137,F1137)&gt;1,"Duplicated, has appeared above","")</f>
        <v/>
      </c>
      <c r="L1137" s="3">
        <f t="shared" si="98"/>
        <v>4</v>
      </c>
    </row>
    <row r="1138" spans="1:16" x14ac:dyDescent="0.2">
      <c r="A1138" s="3">
        <f t="shared" si="99"/>
        <v>1137</v>
      </c>
      <c r="C1138" s="3" t="s">
        <v>2675</v>
      </c>
      <c r="D1138" s="3" t="s">
        <v>3995</v>
      </c>
      <c r="E1138" s="71" t="s">
        <v>4118</v>
      </c>
      <c r="F1138" s="71" t="s">
        <v>4119</v>
      </c>
      <c r="G1138" s="51" t="s">
        <v>4120</v>
      </c>
      <c r="H1138" s="63" t="s">
        <v>4121</v>
      </c>
      <c r="I1138" s="10" t="str">
        <f>IF(COUNTIF(F$2:F1138,F1138)&gt;1,VLOOKUP(F1138,F$2:I1138,4,FALSE),"")</f>
        <v/>
      </c>
      <c r="J1138" s="43" t="s">
        <v>21</v>
      </c>
      <c r="K1138" s="3" t="str">
        <f>IF(COUNTIF(F$2:F1138,F1138)&gt;1,"Duplicated, has appeared above","")</f>
        <v/>
      </c>
      <c r="L1138" s="3">
        <f t="shared" si="98"/>
        <v>4</v>
      </c>
    </row>
    <row r="1139" spans="1:16" x14ac:dyDescent="0.2">
      <c r="A1139" s="3">
        <f t="shared" si="99"/>
        <v>1138</v>
      </c>
      <c r="C1139" s="3" t="s">
        <v>2675</v>
      </c>
      <c r="D1139" s="3" t="s">
        <v>3995</v>
      </c>
      <c r="E1139" s="71" t="s">
        <v>4103</v>
      </c>
      <c r="F1139" s="71" t="s">
        <v>4104</v>
      </c>
      <c r="G1139" s="51" t="s">
        <v>4122</v>
      </c>
      <c r="H1139" s="63" t="s">
        <v>4123</v>
      </c>
      <c r="I1139" s="10" t="str">
        <f>IF(COUNTIF(F$2:F1139,F1139)&gt;1,VLOOKUP(F1139,F$2:I1139,4,FALSE),"")</f>
        <v/>
      </c>
      <c r="J1139" s="43" t="s">
        <v>21</v>
      </c>
      <c r="K1139" s="3" t="str">
        <f>IF(COUNTIF(F$2:F1139,F1139)&gt;1,"Duplicated, has appeared above","")</f>
        <v>Duplicated, has appeared above</v>
      </c>
      <c r="L1139" s="3" t="str">
        <f t="shared" si="98"/>
        <v/>
      </c>
    </row>
    <row r="1140" spans="1:16" x14ac:dyDescent="0.2">
      <c r="A1140" s="3">
        <f t="shared" si="99"/>
        <v>1139</v>
      </c>
      <c r="C1140" s="3" t="s">
        <v>2675</v>
      </c>
      <c r="D1140" s="3" t="s">
        <v>3995</v>
      </c>
      <c r="E1140" s="71" t="s">
        <v>4124</v>
      </c>
      <c r="F1140" s="71" t="s">
        <v>4107</v>
      </c>
      <c r="G1140" s="51" t="s">
        <v>4108</v>
      </c>
      <c r="H1140" s="63" t="s">
        <v>4109</v>
      </c>
      <c r="I1140" s="10" t="str">
        <f>IF(COUNTIF(F$2:F1140,F1140)&gt;1,VLOOKUP(F1140,F$2:I1140,4,FALSE),"")</f>
        <v/>
      </c>
      <c r="J1140" s="43" t="s">
        <v>21</v>
      </c>
      <c r="K1140" s="3" t="str">
        <f>IF(COUNTIF(F$2:F1140,F1140)&gt;1,"Duplicated, has appeared above","")</f>
        <v>Duplicated, has appeared above</v>
      </c>
      <c r="L1140" s="3" t="str">
        <f t="shared" si="98"/>
        <v/>
      </c>
    </row>
    <row r="1141" spans="1:16" x14ac:dyDescent="0.2">
      <c r="A1141" s="3">
        <f t="shared" si="99"/>
        <v>1140</v>
      </c>
      <c r="C1141" s="3" t="s">
        <v>2675</v>
      </c>
      <c r="D1141" s="3" t="s">
        <v>3995</v>
      </c>
      <c r="E1141" s="71" t="s">
        <v>4125</v>
      </c>
      <c r="F1141" s="71" t="s">
        <v>4111</v>
      </c>
      <c r="G1141" s="51" t="s">
        <v>4112</v>
      </c>
      <c r="H1141" s="63" t="s">
        <v>4113</v>
      </c>
      <c r="I1141" s="10" t="str">
        <f>IF(COUNTIF(F$2:F1141,F1141)&gt;1,VLOOKUP(F1141,F$2:I1141,4,FALSE),"")</f>
        <v/>
      </c>
      <c r="J1141" s="43" t="s">
        <v>21</v>
      </c>
      <c r="K1141" s="3" t="str">
        <f>IF(COUNTIF(F$2:F1141,F1141)&gt;1,"Duplicated, has appeared above","")</f>
        <v>Duplicated, has appeared above</v>
      </c>
      <c r="L1141" s="3" t="str">
        <f t="shared" si="98"/>
        <v/>
      </c>
    </row>
    <row r="1142" spans="1:16" x14ac:dyDescent="0.2">
      <c r="A1142" s="3">
        <f t="shared" si="99"/>
        <v>1141</v>
      </c>
      <c r="C1142" s="3" t="s">
        <v>2675</v>
      </c>
      <c r="D1142" s="3" t="s">
        <v>3995</v>
      </c>
      <c r="E1142" s="71" t="s">
        <v>4126</v>
      </c>
      <c r="F1142" s="71" t="s">
        <v>4115</v>
      </c>
      <c r="G1142" s="51" t="s">
        <v>4116</v>
      </c>
      <c r="H1142" s="63" t="s">
        <v>4117</v>
      </c>
      <c r="I1142" s="10" t="str">
        <f>IF(COUNTIF(F$2:F1142,F1142)&gt;1,VLOOKUP(F1142,F$2:I1142,4,FALSE),"")</f>
        <v/>
      </c>
      <c r="J1142" s="43" t="s">
        <v>21</v>
      </c>
      <c r="K1142" s="3" t="str">
        <f>IF(COUNTIF(F$2:F1142,F1142)&gt;1,"Duplicated, has appeared above","")</f>
        <v>Duplicated, has appeared above</v>
      </c>
      <c r="L1142" s="3" t="str">
        <f t="shared" si="98"/>
        <v/>
      </c>
    </row>
    <row r="1143" spans="1:16" s="71" customFormat="1" x14ac:dyDescent="0.2">
      <c r="A1143" s="71">
        <f t="shared" si="99"/>
        <v>1142</v>
      </c>
      <c r="C1143" s="71" t="s">
        <v>2675</v>
      </c>
      <c r="D1143" s="71" t="s">
        <v>3995</v>
      </c>
      <c r="E1143" s="71" t="s">
        <v>4118</v>
      </c>
      <c r="F1143" s="71" t="s">
        <v>4119</v>
      </c>
      <c r="G1143" s="76" t="s">
        <v>4120</v>
      </c>
      <c r="H1143" s="77" t="s">
        <v>4121</v>
      </c>
      <c r="I1143" s="78" t="str">
        <f>IF(COUNTIF(F$2:F1143,F1143)&gt;1,VLOOKUP(F1143,F$2:I1143,4,FALSE),"")</f>
        <v/>
      </c>
      <c r="J1143" s="43" t="s">
        <v>21</v>
      </c>
      <c r="K1143" s="71" t="str">
        <f>IF(COUNTIF(F$2:F1143,F1143)&gt;1,"Duplicated, has appeared above","")</f>
        <v>Duplicated, has appeared above</v>
      </c>
      <c r="L1143" s="71" t="str">
        <f t="shared" si="98"/>
        <v/>
      </c>
      <c r="M1143" s="3"/>
      <c r="N1143" s="3"/>
      <c r="O1143" s="3"/>
      <c r="P1143" s="3"/>
    </row>
    <row r="1144" spans="1:16" ht="60.75" x14ac:dyDescent="0.2">
      <c r="A1144" s="3">
        <f t="shared" si="99"/>
        <v>1143</v>
      </c>
      <c r="C1144" s="3" t="s">
        <v>2675</v>
      </c>
      <c r="D1144" s="3" t="s">
        <v>4127</v>
      </c>
      <c r="F1144" s="71" t="e">
        <f>D1109:D1144ssion for bluetooth from Settings-Dream_Cruise</f>
        <v>#NAME?</v>
      </c>
      <c r="G1144" s="51" t="s">
        <v>4128</v>
      </c>
      <c r="H1144" s="63" t="s">
        <v>4129</v>
      </c>
      <c r="I1144" s="10" t="str">
        <f>IF(COUNTIF(F$2:F1144,F1144)&gt;1,VLOOKUP(F1144,F$2:I1144,4,FALSE),"")</f>
        <v/>
      </c>
      <c r="J1144" s="43" t="s">
        <v>21</v>
      </c>
      <c r="K1144" s="3" t="str">
        <f>IF(COUNTIF(F$2:F1144,F1144)&gt;1,"Duplicated, has appeared above","")</f>
        <v/>
      </c>
      <c r="L1144" s="3" t="e">
        <f t="shared" si="98"/>
        <v>#NAME?</v>
      </c>
    </row>
    <row r="1145" spans="1:16" ht="40.5" x14ac:dyDescent="0.2">
      <c r="A1145" s="3">
        <f t="shared" si="99"/>
        <v>1144</v>
      </c>
      <c r="C1145" s="3" t="s">
        <v>2675</v>
      </c>
      <c r="D1145" s="3" t="s">
        <v>4127</v>
      </c>
      <c r="F1145" s="71" t="s">
        <v>4130</v>
      </c>
      <c r="G1145" s="51" t="s">
        <v>4131</v>
      </c>
      <c r="H1145" s="63" t="s">
        <v>4132</v>
      </c>
      <c r="I1145" s="10" t="str">
        <f>IF(COUNTIF(F$2:F1145,F1145)&gt;1,VLOOKUP(F1145,F$2:I1145,4,FALSE),"")</f>
        <v/>
      </c>
      <c r="J1145" s="43" t="s">
        <v>21</v>
      </c>
      <c r="K1145" s="3" t="str">
        <f>IF(COUNTIF(F$2:F1145,F1145)&gt;1,"Duplicated, has appeared above","")</f>
        <v/>
      </c>
      <c r="L1145" s="3">
        <f t="shared" si="98"/>
        <v>7</v>
      </c>
    </row>
    <row r="1146" spans="1:16" x14ac:dyDescent="0.2">
      <c r="A1146" s="3">
        <f t="shared" si="99"/>
        <v>1145</v>
      </c>
      <c r="D1146" s="3" t="s">
        <v>4133</v>
      </c>
      <c r="E1146" s="3"/>
      <c r="F1146" s="3" t="s">
        <v>4134</v>
      </c>
      <c r="G1146" s="48" t="str">
        <f>IF(COUNTIF(F$2:F1146,F1146)&gt;1,VLOOKUP(F1146,F$2:G1146,2,FALSE),"")</f>
        <v>WiFi套餐</v>
      </c>
      <c r="H1146" s="59" t="str">
        <f>IF(COUNTIF(F$2:F1146,F1146)&gt;1,VLOOKUP(F1146,F$2:H1146,3,FALSE),"")</f>
        <v>無線網絡套餐</v>
      </c>
      <c r="I1146" s="10" t="str">
        <f>IF(COUNTIF(F$2:F1146,F1146)&gt;1,VLOOKUP(F1146,F$2:I1146,4,FALSE),"")</f>
        <v>Wi-Fiパッケージ</v>
      </c>
      <c r="J1146" s="43" t="s">
        <v>21</v>
      </c>
      <c r="K1146" s="3" t="str">
        <f>IF(COUNTIF(F$2:F1146,F1146)&gt;1,"Duplicated, has appeared above","")</f>
        <v>Duplicated, has appeared above</v>
      </c>
      <c r="L1146" s="3" t="str">
        <f t="shared" si="98"/>
        <v/>
      </c>
    </row>
    <row r="1147" spans="1:16" x14ac:dyDescent="0.2">
      <c r="A1147" s="3">
        <f t="shared" si="99"/>
        <v>1146</v>
      </c>
      <c r="D1147" s="3" t="s">
        <v>4133</v>
      </c>
      <c r="E1147" s="3"/>
      <c r="F1147" s="3" t="s">
        <v>4135</v>
      </c>
      <c r="G1147" s="51" t="s">
        <v>4136</v>
      </c>
      <c r="H1147" s="63" t="s">
        <v>4136</v>
      </c>
      <c r="I1147" s="10" t="str">
        <f>IF(COUNTIF(F$2:F1147,F1147)&gt;1,VLOOKUP(F1147,F$2:I1147,4,FALSE),"")</f>
        <v/>
      </c>
      <c r="J1147" s="43" t="s">
        <v>21</v>
      </c>
      <c r="K1147" s="3" t="str">
        <f>IF(COUNTIF(F$2:F1147,F1147)&gt;1,"Duplicated, has appeared above","")</f>
        <v/>
      </c>
      <c r="L1147" s="3">
        <f t="shared" si="98"/>
        <v>3</v>
      </c>
    </row>
    <row r="1148" spans="1:16" x14ac:dyDescent="0.2">
      <c r="A1148" s="3">
        <f t="shared" si="99"/>
        <v>1147</v>
      </c>
      <c r="D1148" s="3" t="s">
        <v>4133</v>
      </c>
      <c r="E1148" s="3"/>
      <c r="F1148" s="3" t="s">
        <v>4137</v>
      </c>
      <c r="G1148" s="51" t="s">
        <v>4138</v>
      </c>
      <c r="H1148" s="63" t="s">
        <v>4139</v>
      </c>
      <c r="I1148" s="10" t="str">
        <f>IF(COUNTIF(F$2:F1148,F1148)&gt;1,VLOOKUP(F1148,F$2:I1148,4,FALSE),"")</f>
        <v/>
      </c>
      <c r="J1148" s="43" t="s">
        <v>21</v>
      </c>
      <c r="K1148" s="3" t="str">
        <f>IF(COUNTIF(F$2:F1148,F1148)&gt;1,"Duplicated, has appeared above","")</f>
        <v/>
      </c>
      <c r="L1148" s="3">
        <f t="shared" si="98"/>
        <v>6</v>
      </c>
    </row>
    <row r="1149" spans="1:16" x14ac:dyDescent="0.2">
      <c r="A1149" s="3">
        <f t="shared" si="99"/>
        <v>1148</v>
      </c>
      <c r="D1149" s="3" t="s">
        <v>4133</v>
      </c>
      <c r="E1149" s="3"/>
      <c r="F1149" s="3" t="s">
        <v>4140</v>
      </c>
      <c r="G1149" s="51" t="s">
        <v>4141</v>
      </c>
      <c r="H1149" s="63" t="s">
        <v>4141</v>
      </c>
      <c r="I1149" s="10" t="str">
        <f>IF(COUNTIF(F$2:F1149,F1149)&gt;1,VLOOKUP(F1149,F$2:I1149,4,FALSE),"")</f>
        <v/>
      </c>
      <c r="J1149" s="43" t="s">
        <v>21</v>
      </c>
      <c r="K1149" s="3" t="str">
        <f>IF(COUNTIF(F$2:F1149,F1149)&gt;1,"Duplicated, has appeared above","")</f>
        <v/>
      </c>
      <c r="L1149" s="3">
        <f t="shared" si="98"/>
        <v>1</v>
      </c>
    </row>
    <row r="1150" spans="1:16" x14ac:dyDescent="0.2">
      <c r="A1150" s="3">
        <f t="shared" si="99"/>
        <v>1149</v>
      </c>
      <c r="D1150" s="3" t="s">
        <v>4133</v>
      </c>
      <c r="E1150" s="3"/>
      <c r="F1150" s="3" t="s">
        <v>4142</v>
      </c>
      <c r="G1150" s="51" t="s">
        <v>4143</v>
      </c>
      <c r="H1150" s="63" t="s">
        <v>4144</v>
      </c>
      <c r="I1150" s="10" t="str">
        <f>IF(COUNTIF(F$2:F1150,F1150)&gt;1,VLOOKUP(F1150,F$2:I1150,4,FALSE),"")</f>
        <v/>
      </c>
      <c r="J1150" s="43" t="s">
        <v>21</v>
      </c>
      <c r="K1150" s="3" t="str">
        <f>IF(COUNTIF(F$2:F1150,F1150)&gt;1,"Duplicated, has appeared above","")</f>
        <v/>
      </c>
      <c r="L1150" s="3">
        <f t="shared" si="98"/>
        <v>3</v>
      </c>
    </row>
    <row r="1151" spans="1:16" x14ac:dyDescent="0.2">
      <c r="A1151" s="3">
        <f t="shared" si="99"/>
        <v>1150</v>
      </c>
      <c r="D1151" s="3" t="s">
        <v>4133</v>
      </c>
      <c r="E1151" s="3"/>
      <c r="F1151" s="3" t="s">
        <v>4145</v>
      </c>
      <c r="G1151" s="51" t="s">
        <v>4146</v>
      </c>
      <c r="H1151" s="63" t="s">
        <v>4147</v>
      </c>
      <c r="I1151" s="10" t="str">
        <f>IF(COUNTIF(F$2:F1151,F1151)&gt;1,VLOOKUP(F1151,F$2:I1151,4,FALSE),"")</f>
        <v/>
      </c>
      <c r="J1151" s="43" t="s">
        <v>21</v>
      </c>
      <c r="K1151" s="3" t="str">
        <f>IF(COUNTIF(F$2:F1151,F1151)&gt;1,"Duplicated, has appeared above","")</f>
        <v/>
      </c>
      <c r="L1151" s="3">
        <f t="shared" si="98"/>
        <v>2</v>
      </c>
    </row>
    <row r="1152" spans="1:16" x14ac:dyDescent="0.2">
      <c r="A1152" s="3">
        <f t="shared" si="99"/>
        <v>1151</v>
      </c>
      <c r="D1152" s="3" t="s">
        <v>4133</v>
      </c>
      <c r="E1152" s="3"/>
      <c r="F1152" s="3" t="s">
        <v>4148</v>
      </c>
      <c r="G1152" s="51" t="s">
        <v>4149</v>
      </c>
      <c r="H1152" s="63" t="s">
        <v>4150</v>
      </c>
      <c r="I1152" s="10" t="str">
        <f>IF(COUNTIF(F$2:F1152,F1152)&gt;1,VLOOKUP(F1152,F$2:I1152,4,FALSE),"")</f>
        <v/>
      </c>
      <c r="J1152" s="43" t="s">
        <v>21</v>
      </c>
      <c r="K1152" s="3" t="str">
        <f>IF(COUNTIF(F$2:F1152,F1152)&gt;1,"Duplicated, has appeared above","")</f>
        <v/>
      </c>
      <c r="L1152" s="3">
        <f t="shared" si="98"/>
        <v>1</v>
      </c>
    </row>
    <row r="1153" spans="1:12" x14ac:dyDescent="0.2">
      <c r="A1153" s="3">
        <f t="shared" si="99"/>
        <v>1152</v>
      </c>
      <c r="D1153" s="3" t="s">
        <v>4133</v>
      </c>
      <c r="E1153" s="3"/>
      <c r="F1153" s="3" t="s">
        <v>4151</v>
      </c>
      <c r="G1153" s="51" t="s">
        <v>4152</v>
      </c>
      <c r="H1153" s="63" t="s">
        <v>4153</v>
      </c>
      <c r="I1153" s="10" t="str">
        <f>IF(COUNTIF(F$2:F1153,F1153)&gt;1,VLOOKUP(F1153,F$2:I1153,4,FALSE),"")</f>
        <v/>
      </c>
      <c r="J1153" s="43" t="s">
        <v>21</v>
      </c>
      <c r="K1153" s="3" t="str">
        <f>IF(COUNTIF(F$2:F1153,F1153)&gt;1,"Duplicated, has appeared above","")</f>
        <v/>
      </c>
      <c r="L1153" s="3">
        <f t="shared" si="98"/>
        <v>2</v>
      </c>
    </row>
    <row r="1154" spans="1:12" x14ac:dyDescent="0.2">
      <c r="A1154" s="3">
        <f t="shared" si="99"/>
        <v>1153</v>
      </c>
      <c r="D1154" s="3" t="s">
        <v>4133</v>
      </c>
      <c r="E1154" s="3"/>
      <c r="F1154" s="3" t="s">
        <v>4154</v>
      </c>
      <c r="G1154" s="51" t="s">
        <v>4155</v>
      </c>
      <c r="H1154" s="63" t="s">
        <v>4155</v>
      </c>
      <c r="I1154" s="10" t="str">
        <f>IF(COUNTIF(F$2:F1154,F1154)&gt;1,VLOOKUP(F1154,F$2:I1154,4,FALSE),"")</f>
        <v/>
      </c>
      <c r="J1154" s="43" t="s">
        <v>21</v>
      </c>
      <c r="K1154" s="3" t="str">
        <f>IF(COUNTIF(F$2:F1154,F1154)&gt;1,"Duplicated, has appeared above","")</f>
        <v/>
      </c>
      <c r="L1154" s="3">
        <f t="shared" ref="L1154:L1217" si="100">IF(OR(LEN(TRIM(F1154))=0,LEN(TRIM(K1154))&gt;0),"",LEN(TRIM(F1154))-LEN(SUBSTITUTE(SUBSTITUTE(SUBSTITUTE(SUBSTITUTE(SUBSTITUTE(TRIM(F1154)," ",""),"!",""),",",""),".",""),"?",""))+1)</f>
        <v>2</v>
      </c>
    </row>
    <row r="1155" spans="1:12" x14ac:dyDescent="0.2">
      <c r="A1155" s="3">
        <f t="shared" ref="A1155:A1218" si="101">1+A1154</f>
        <v>1154</v>
      </c>
      <c r="D1155" s="3" t="s">
        <v>4133</v>
      </c>
      <c r="E1155" s="3"/>
      <c r="F1155" s="3" t="s">
        <v>4156</v>
      </c>
      <c r="G1155" s="51" t="s">
        <v>4157</v>
      </c>
      <c r="H1155" s="63" t="s">
        <v>4158</v>
      </c>
      <c r="I1155" s="10" t="str">
        <f>IF(COUNTIF(F$2:F1155,F1155)&gt;1,VLOOKUP(F1155,F$2:I1155,4,FALSE),"")</f>
        <v/>
      </c>
      <c r="J1155" s="43" t="s">
        <v>21</v>
      </c>
      <c r="K1155" s="3" t="str">
        <f>IF(COUNTIF(F$2:F1155,F1155)&gt;1,"Duplicated, has appeared above","")</f>
        <v/>
      </c>
      <c r="L1155" s="3">
        <f t="shared" si="100"/>
        <v>2</v>
      </c>
    </row>
    <row r="1156" spans="1:12" ht="60.75" x14ac:dyDescent="0.2">
      <c r="A1156" s="3">
        <f t="shared" si="101"/>
        <v>1155</v>
      </c>
      <c r="D1156" s="3" t="s">
        <v>4133</v>
      </c>
      <c r="E1156" s="3"/>
      <c r="F1156" s="3" t="s">
        <v>4159</v>
      </c>
      <c r="G1156" s="51" t="s">
        <v>4160</v>
      </c>
      <c r="H1156" s="63" t="s">
        <v>4161</v>
      </c>
      <c r="I1156" s="10" t="str">
        <f>IF(COUNTIF(F$2:F1156,F1156)&gt;1,VLOOKUP(F1156,F$2:I1156,4,FALSE),"")</f>
        <v/>
      </c>
      <c r="J1156" s="43" t="s">
        <v>21</v>
      </c>
      <c r="K1156" s="3" t="str">
        <f>IF(COUNTIF(F$2:F1156,F1156)&gt;1,"Duplicated, has appeared above","")</f>
        <v/>
      </c>
      <c r="L1156" s="3">
        <f t="shared" si="100"/>
        <v>15</v>
      </c>
    </row>
    <row r="1157" spans="1:12" x14ac:dyDescent="0.2">
      <c r="A1157" s="3">
        <f t="shared" si="101"/>
        <v>1156</v>
      </c>
      <c r="D1157" s="3" t="s">
        <v>4133</v>
      </c>
      <c r="E1157" s="3"/>
      <c r="F1157" s="3" t="s">
        <v>4162</v>
      </c>
      <c r="G1157" s="51" t="s">
        <v>4163</v>
      </c>
      <c r="H1157" s="63" t="s">
        <v>4164</v>
      </c>
      <c r="I1157" s="10" t="str">
        <f>IF(COUNTIF(F$2:F1157,F1157)&gt;1,VLOOKUP(F1157,F$2:I1157,4,FALSE),"")</f>
        <v/>
      </c>
      <c r="J1157" s="43" t="s">
        <v>21</v>
      </c>
      <c r="K1157" s="3" t="str">
        <f>IF(COUNTIF(F$2:F1157,F1157)&gt;1,"Duplicated, has appeared above","")</f>
        <v/>
      </c>
      <c r="L1157" s="3">
        <f t="shared" si="100"/>
        <v>2</v>
      </c>
    </row>
    <row r="1158" spans="1:12" x14ac:dyDescent="0.2">
      <c r="A1158" s="3">
        <f t="shared" si="101"/>
        <v>1157</v>
      </c>
      <c r="D1158" s="3" t="s">
        <v>4133</v>
      </c>
      <c r="E1158" s="3"/>
      <c r="F1158" s="3" t="s">
        <v>2395</v>
      </c>
      <c r="G1158" s="48" t="str">
        <f>IF(COUNTIF(F$2:F1158,F1158)&gt;1,VLOOKUP(F1158,F$2:G1158,2,FALSE),"")</f>
        <v>产品详细信息</v>
      </c>
      <c r="H1158" s="59" t="str">
        <f>IF(COUNTIF(F$2:F1158,F1158)&gt;1,VLOOKUP(F1158,F$2:H1158,3,FALSE),"")</f>
        <v>產品詳情</v>
      </c>
      <c r="I1158" s="10" t="str">
        <f>IF(COUNTIF(F$2:F1158,F1158)&gt;1,VLOOKUP(F1158,F$2:I1158,4,FALSE),"")</f>
        <v>製品の明細</v>
      </c>
      <c r="J1158" s="43" t="s">
        <v>21</v>
      </c>
      <c r="K1158" s="3" t="str">
        <f>IF(COUNTIF(F$2:F1158,F1158)&gt;1,"Duplicated, has appeared above","")</f>
        <v>Duplicated, has appeared above</v>
      </c>
      <c r="L1158" s="3" t="str">
        <f t="shared" si="100"/>
        <v/>
      </c>
    </row>
    <row r="1159" spans="1:12" x14ac:dyDescent="0.2">
      <c r="A1159" s="3">
        <f t="shared" si="101"/>
        <v>1158</v>
      </c>
      <c r="D1159" s="3" t="s">
        <v>4133</v>
      </c>
      <c r="E1159" s="3"/>
      <c r="F1159" s="3" t="s">
        <v>4165</v>
      </c>
      <c r="G1159" s="51" t="s">
        <v>4166</v>
      </c>
      <c r="H1159" s="63" t="s">
        <v>4167</v>
      </c>
      <c r="I1159" s="10" t="str">
        <f>IF(COUNTIF(F$2:F1159,F1159)&gt;1,VLOOKUP(F1159,F$2:I1159,4,FALSE),"")</f>
        <v/>
      </c>
      <c r="J1159" s="43" t="s">
        <v>21</v>
      </c>
      <c r="K1159" s="3" t="str">
        <f>IF(COUNTIF(F$2:F1159,F1159)&gt;1,"Duplicated, has appeared above","")</f>
        <v/>
      </c>
      <c r="L1159" s="3">
        <f t="shared" si="100"/>
        <v>1</v>
      </c>
    </row>
    <row r="1160" spans="1:12" x14ac:dyDescent="0.2">
      <c r="A1160" s="3">
        <f t="shared" si="101"/>
        <v>1159</v>
      </c>
      <c r="D1160" s="3" t="s">
        <v>4133</v>
      </c>
      <c r="E1160" s="3"/>
      <c r="F1160" s="3" t="s">
        <v>4168</v>
      </c>
      <c r="G1160" s="51" t="s">
        <v>4166</v>
      </c>
      <c r="H1160" s="63" t="s">
        <v>4167</v>
      </c>
      <c r="I1160" s="10" t="str">
        <f>IF(COUNTIF(F$2:F1160,F1160)&gt;1,VLOOKUP(F1160,F$2:I1160,4,FALSE),"")</f>
        <v/>
      </c>
      <c r="J1160" s="43" t="s">
        <v>21</v>
      </c>
      <c r="K1160" s="3" t="str">
        <f>IF(COUNTIF(F$2:F1160,F1160)&gt;1,"Duplicated, has appeared above","")</f>
        <v/>
      </c>
      <c r="L1160" s="3">
        <f t="shared" si="100"/>
        <v>1</v>
      </c>
    </row>
    <row r="1161" spans="1:12" x14ac:dyDescent="0.2">
      <c r="A1161" s="3">
        <f t="shared" si="101"/>
        <v>1160</v>
      </c>
      <c r="D1161" s="3" t="s">
        <v>4133</v>
      </c>
      <c r="E1161" s="3"/>
      <c r="F1161" s="3" t="s">
        <v>4169</v>
      </c>
      <c r="G1161" s="51" t="s">
        <v>3296</v>
      </c>
      <c r="H1161" s="63" t="s">
        <v>4170</v>
      </c>
      <c r="I1161" s="10" t="str">
        <f>IF(COUNTIF(F$2:F1161,F1161)&gt;1,VLOOKUP(F1161,F$2:I1161,4,FALSE),"")</f>
        <v/>
      </c>
      <c r="J1161" s="43" t="s">
        <v>21</v>
      </c>
      <c r="K1161" s="3" t="str">
        <f>IF(COUNTIF(F$2:F1161,F1161)&gt;1,"Duplicated, has appeared above","")</f>
        <v/>
      </c>
      <c r="L1161" s="3">
        <f t="shared" si="100"/>
        <v>1</v>
      </c>
    </row>
    <row r="1162" spans="1:12" x14ac:dyDescent="0.2">
      <c r="A1162" s="3">
        <f t="shared" si="101"/>
        <v>1161</v>
      </c>
      <c r="D1162" s="3" t="s">
        <v>4133</v>
      </c>
      <c r="E1162" s="3"/>
      <c r="F1162" s="3" t="s">
        <v>4171</v>
      </c>
      <c r="G1162" s="51" t="s">
        <v>3296</v>
      </c>
      <c r="H1162" s="63" t="s">
        <v>4170</v>
      </c>
      <c r="I1162" s="10" t="str">
        <f>IF(COUNTIF(F$2:F1162,F1162)&gt;1,VLOOKUP(F1162,F$2:I1162,4,FALSE),"")</f>
        <v/>
      </c>
      <c r="J1162" s="43" t="s">
        <v>21</v>
      </c>
      <c r="K1162" s="3" t="str">
        <f>IF(COUNTIF(F$2:F1162,F1162)&gt;1,"Duplicated, has appeared above","")</f>
        <v/>
      </c>
      <c r="L1162" s="3">
        <f t="shared" si="100"/>
        <v>1</v>
      </c>
    </row>
    <row r="1163" spans="1:12" x14ac:dyDescent="0.2">
      <c r="A1163" s="3">
        <f t="shared" si="101"/>
        <v>1162</v>
      </c>
      <c r="D1163" s="3" t="s">
        <v>4133</v>
      </c>
      <c r="E1163" s="3"/>
      <c r="F1163" s="3" t="s">
        <v>2169</v>
      </c>
      <c r="G1163" s="48" t="str">
        <f>IF(COUNTIF(F$2:F1163,F1163)&gt;1,VLOOKUP(F1163,F$2:G1163,2,FALSE),"")</f>
        <v>服务选单</v>
      </c>
      <c r="H1163" s="59" t="str">
        <f>IF(COUNTIF(F$2:F1163,F1163)&gt;1,VLOOKUP(F1163,F$2:H1163,3,FALSE),"")</f>
        <v>服務選單</v>
      </c>
      <c r="I1163" s="10" t="str">
        <f>IF(COUNTIF(F$2:F1163,F1163)&gt;1,VLOOKUP(F1163,F$2:I1163,4,FALSE),"")</f>
        <v>サービスのメニュー</v>
      </c>
      <c r="J1163" s="43" t="s">
        <v>21</v>
      </c>
      <c r="K1163" s="3" t="str">
        <f>IF(COUNTIF(F$2:F1163,F1163)&gt;1,"Duplicated, has appeared above","")</f>
        <v>Duplicated, has appeared above</v>
      </c>
      <c r="L1163" s="3" t="str">
        <f t="shared" si="100"/>
        <v/>
      </c>
    </row>
    <row r="1164" spans="1:12" x14ac:dyDescent="0.25">
      <c r="A1164" s="3">
        <f t="shared" si="101"/>
        <v>1163</v>
      </c>
      <c r="D1164" s="3" t="s">
        <v>4133</v>
      </c>
      <c r="E1164" s="3"/>
      <c r="F1164" s="3" t="s">
        <v>3956</v>
      </c>
      <c r="G1164" s="56" t="s">
        <v>3957</v>
      </c>
      <c r="H1164" s="59" t="str">
        <f>IF(COUNTIF(F$2:F1164,F1164)&gt;1,VLOOKUP(F1164,F$2:H1164,3,FALSE),"")</f>
        <v>顯示更少</v>
      </c>
      <c r="I1164" s="10" t="str">
        <f>IF(COUNTIF(F$2:F1164,F1164)&gt;1,VLOOKUP(F1164,F$2:I1164,4,FALSE),"")</f>
        <v/>
      </c>
      <c r="J1164" s="43" t="s">
        <v>21</v>
      </c>
      <c r="K1164" s="3" t="str">
        <f>IF(COUNTIF(F$2:F1164,F1164)&gt;1,"Duplicated, has appeared above","")</f>
        <v>Duplicated, has appeared above</v>
      </c>
      <c r="L1164" s="3" t="str">
        <f t="shared" si="100"/>
        <v/>
      </c>
    </row>
    <row r="1165" spans="1:12" x14ac:dyDescent="0.2">
      <c r="A1165" s="3">
        <f t="shared" si="101"/>
        <v>1164</v>
      </c>
      <c r="D1165" s="3" t="s">
        <v>4133</v>
      </c>
      <c r="E1165" s="3"/>
      <c r="F1165" s="3" t="s">
        <v>4172</v>
      </c>
      <c r="G1165" s="48" t="str">
        <f>IF(COUNTIF(F$2:F1165,F1165)&gt;1,VLOOKUP(F1165,F$2:G1165,2,FALSE),"")</f>
        <v>全部显示</v>
      </c>
      <c r="H1165" s="59" t="str">
        <f>IF(COUNTIF(F$2:F1165,F1165)&gt;1,VLOOKUP(F1165,F$2:H1165,3,FALSE),"")</f>
        <v>顯示所有</v>
      </c>
      <c r="I1165" s="10" t="str">
        <f>IF(COUNTIF(F$2:F1165,F1165)&gt;1,VLOOKUP(F1165,F$2:I1165,4,FALSE),"")</f>
        <v>すべてを表示</v>
      </c>
      <c r="J1165" s="43" t="s">
        <v>21</v>
      </c>
      <c r="K1165" s="3" t="str">
        <f>IF(COUNTIF(F$2:F1165,F1165)&gt;1,"Duplicated, has appeared above","")</f>
        <v>Duplicated, has appeared above</v>
      </c>
      <c r="L1165" s="3" t="str">
        <f t="shared" si="100"/>
        <v/>
      </c>
    </row>
    <row r="1166" spans="1:12" x14ac:dyDescent="0.25">
      <c r="A1166" s="3">
        <f t="shared" si="101"/>
        <v>1165</v>
      </c>
      <c r="D1166" s="3" t="s">
        <v>4133</v>
      </c>
      <c r="E1166" s="3"/>
      <c r="F1166" s="3" t="s">
        <v>4173</v>
      </c>
      <c r="G1166" s="56" t="s">
        <v>4174</v>
      </c>
      <c r="H1166" s="59" t="str">
        <f>IF(COUNTIF(F$2:F1166,F1166)&gt;1,VLOOKUP(F1166,F$2:H1166,3,FALSE),"")</f>
        <v/>
      </c>
      <c r="I1166" s="10" t="str">
        <f>IF(COUNTIF(F$2:F1166,F1166)&gt;1,VLOOKUP(F1166,F$2:I1166,4,FALSE),"")</f>
        <v/>
      </c>
      <c r="J1166" s="43" t="s">
        <v>21</v>
      </c>
      <c r="K1166" s="3" t="str">
        <f>IF(COUNTIF(F$2:F1166,F1166)&gt;1,"Duplicated, has appeared above","")</f>
        <v/>
      </c>
      <c r="L1166" s="3">
        <f t="shared" si="100"/>
        <v>3</v>
      </c>
    </row>
    <row r="1167" spans="1:12" x14ac:dyDescent="0.2">
      <c r="A1167" s="3">
        <f t="shared" si="101"/>
        <v>1166</v>
      </c>
      <c r="D1167" s="3" t="s">
        <v>4133</v>
      </c>
      <c r="E1167" s="3"/>
      <c r="F1167" s="3" t="s">
        <v>2605</v>
      </c>
      <c r="G1167" s="48" t="str">
        <f>IF(COUNTIF(F$2:F1167,F1167)&gt;1,VLOOKUP(F1167,F$2:G1167,2,FALSE),"")</f>
        <v>向上</v>
      </c>
      <c r="H1167" s="59" t="str">
        <f>IF(COUNTIF(F$2:F1167,F1167)&gt;1,VLOOKUP(F1167,F$2:H1167,3,FALSE),"")</f>
        <v>上</v>
      </c>
      <c r="I1167" s="10" t="str">
        <f>IF(COUNTIF(F$2:F1167,F1167)&gt;1,VLOOKUP(F1167,F$2:I1167,4,FALSE),"")</f>
        <v>上</v>
      </c>
      <c r="J1167" s="43" t="s">
        <v>21</v>
      </c>
      <c r="K1167" s="3" t="str">
        <f>IF(COUNTIF(F$2:F1167,F1167)&gt;1,"Duplicated, has appeared above","")</f>
        <v>Duplicated, has appeared above</v>
      </c>
      <c r="L1167" s="3" t="str">
        <f t="shared" si="100"/>
        <v/>
      </c>
    </row>
    <row r="1168" spans="1:12" x14ac:dyDescent="0.2">
      <c r="A1168" s="3">
        <f t="shared" si="101"/>
        <v>1167</v>
      </c>
      <c r="D1168" s="3" t="s">
        <v>4133</v>
      </c>
      <c r="E1168" s="3"/>
      <c r="F1168" s="3" t="s">
        <v>4175</v>
      </c>
      <c r="G1168" s="51" t="s">
        <v>4176</v>
      </c>
      <c r="H1168" s="63" t="s">
        <v>4177</v>
      </c>
      <c r="I1168" s="10" t="str">
        <f>IF(COUNTIF(F$2:F1168,F1168)&gt;1,VLOOKUP(F1168,F$2:I1168,4,FALSE),"")</f>
        <v/>
      </c>
      <c r="J1168" s="43" t="s">
        <v>21</v>
      </c>
      <c r="K1168" s="3" t="str">
        <f>IF(COUNTIF(F$2:F1168,F1168)&gt;1,"Duplicated, has appeared above","")</f>
        <v/>
      </c>
      <c r="L1168" s="3">
        <f t="shared" si="100"/>
        <v>3</v>
      </c>
    </row>
    <row r="1169" spans="1:12" x14ac:dyDescent="0.2">
      <c r="A1169" s="3">
        <f t="shared" si="101"/>
        <v>1168</v>
      </c>
      <c r="D1169" s="3" t="s">
        <v>4133</v>
      </c>
      <c r="E1169" s="3"/>
      <c r="F1169" s="3" t="s">
        <v>4178</v>
      </c>
      <c r="G1169" s="51" t="s">
        <v>4179</v>
      </c>
      <c r="H1169" s="63" t="s">
        <v>4179</v>
      </c>
      <c r="I1169" s="10" t="str">
        <f>IF(COUNTIF(F$2:F1169,F1169)&gt;1,VLOOKUP(F1169,F$2:I1169,4,FALSE),"")</f>
        <v/>
      </c>
      <c r="J1169" s="43" t="s">
        <v>21</v>
      </c>
      <c r="K1169" s="3" t="str">
        <f>IF(COUNTIF(F$2:F1169,F1169)&gt;1,"Duplicated, has appeared above","")</f>
        <v/>
      </c>
      <c r="L1169" s="3">
        <f t="shared" si="100"/>
        <v>2</v>
      </c>
    </row>
    <row r="1170" spans="1:12" x14ac:dyDescent="0.2">
      <c r="A1170" s="3">
        <f t="shared" si="101"/>
        <v>1169</v>
      </c>
      <c r="C1170" s="3" t="s">
        <v>2675</v>
      </c>
      <c r="D1170" s="3" t="s">
        <v>4180</v>
      </c>
      <c r="F1170" s="71" t="s">
        <v>4181</v>
      </c>
      <c r="G1170" s="51" t="s">
        <v>4182</v>
      </c>
      <c r="H1170" s="63" t="s">
        <v>4183</v>
      </c>
      <c r="I1170" s="10" t="str">
        <f>IF(COUNTIF(F$2:F1170,F1170)&gt;1,VLOOKUP(F1170,F$2:I1170,4,FALSE),"")</f>
        <v/>
      </c>
      <c r="J1170" s="43" t="s">
        <v>21</v>
      </c>
      <c r="K1170" s="3" t="str">
        <f>IF(COUNTIF(F$2:F1170,F1170)&gt;1,"Duplicated, has appeared above","")</f>
        <v/>
      </c>
      <c r="L1170" s="3">
        <f t="shared" si="100"/>
        <v>6</v>
      </c>
    </row>
    <row r="1171" spans="1:12" x14ac:dyDescent="0.2">
      <c r="A1171" s="3">
        <f t="shared" si="101"/>
        <v>1170</v>
      </c>
      <c r="C1171" s="3" t="s">
        <v>2675</v>
      </c>
      <c r="D1171" s="3" t="s">
        <v>4180</v>
      </c>
      <c r="F1171" s="71" t="s">
        <v>4184</v>
      </c>
      <c r="G1171" s="51" t="s">
        <v>4185</v>
      </c>
      <c r="H1171" s="63" t="s">
        <v>4186</v>
      </c>
      <c r="I1171" s="10" t="str">
        <f>IF(COUNTIF(F$2:F1171,F1171)&gt;1,VLOOKUP(F1171,F$2:I1171,4,FALSE),"")</f>
        <v/>
      </c>
      <c r="J1171" s="43" t="s">
        <v>21</v>
      </c>
      <c r="K1171" s="3" t="str">
        <f>IF(COUNTIF(F$2:F1171,F1171)&gt;1,"Duplicated, has appeared above","")</f>
        <v/>
      </c>
      <c r="L1171" s="3">
        <f t="shared" si="100"/>
        <v>4</v>
      </c>
    </row>
    <row r="1172" spans="1:12" x14ac:dyDescent="0.2">
      <c r="A1172" s="3">
        <f t="shared" si="101"/>
        <v>1171</v>
      </c>
      <c r="C1172" s="3" t="s">
        <v>2675</v>
      </c>
      <c r="D1172" s="3" t="s">
        <v>4180</v>
      </c>
      <c r="F1172" s="71" t="s">
        <v>4187</v>
      </c>
      <c r="G1172" s="51" t="s">
        <v>4188</v>
      </c>
      <c r="H1172" s="63" t="s">
        <v>4189</v>
      </c>
      <c r="I1172" s="10" t="str">
        <f>IF(COUNTIF(F$2:F1172,F1172)&gt;1,VLOOKUP(F1172,F$2:I1172,4,FALSE),"")</f>
        <v/>
      </c>
      <c r="J1172" s="43" t="s">
        <v>21</v>
      </c>
      <c r="K1172" s="3" t="str">
        <f>IF(COUNTIF(F$2:F1172,F1172)&gt;1,"Duplicated, has appeared above","")</f>
        <v/>
      </c>
      <c r="L1172" s="3">
        <f t="shared" si="100"/>
        <v>2</v>
      </c>
    </row>
    <row r="1173" spans="1:12" x14ac:dyDescent="0.2">
      <c r="A1173" s="3">
        <f t="shared" si="101"/>
        <v>1172</v>
      </c>
      <c r="C1173" s="3" t="s">
        <v>2675</v>
      </c>
      <c r="D1173" s="3" t="s">
        <v>4180</v>
      </c>
      <c r="F1173" s="71" t="s">
        <v>4190</v>
      </c>
      <c r="G1173" s="51" t="s">
        <v>4191</v>
      </c>
      <c r="H1173" s="63" t="s">
        <v>4192</v>
      </c>
      <c r="I1173" s="10" t="str">
        <f>IF(COUNTIF(F$2:F1173,F1173)&gt;1,VLOOKUP(F1173,F$2:I1173,4,FALSE),"")</f>
        <v/>
      </c>
      <c r="J1173" s="43" t="s">
        <v>21</v>
      </c>
      <c r="K1173" s="3" t="str">
        <f>IF(COUNTIF(F$2:F1173,F1173)&gt;1,"Duplicated, has appeared above","")</f>
        <v/>
      </c>
      <c r="L1173" s="3">
        <f t="shared" si="100"/>
        <v>5</v>
      </c>
    </row>
    <row r="1174" spans="1:12" x14ac:dyDescent="0.2">
      <c r="A1174" s="3">
        <f t="shared" si="101"/>
        <v>1173</v>
      </c>
      <c r="C1174" s="3" t="s">
        <v>2675</v>
      </c>
      <c r="D1174" s="3" t="s">
        <v>4180</v>
      </c>
      <c r="F1174" s="71" t="s">
        <v>4193</v>
      </c>
      <c r="G1174" s="51" t="s">
        <v>3776</v>
      </c>
      <c r="H1174" s="63" t="s">
        <v>4194</v>
      </c>
      <c r="I1174" s="10" t="str">
        <f>IF(COUNTIF(F$2:F1174,F1174)&gt;1,VLOOKUP(F1174,F$2:I1174,4,FALSE),"")</f>
        <v/>
      </c>
      <c r="J1174" s="43" t="s">
        <v>21</v>
      </c>
      <c r="K1174" s="3" t="str">
        <f>IF(COUNTIF(F$2:F1174,F1174)&gt;1,"Duplicated, has appeared above","")</f>
        <v/>
      </c>
      <c r="L1174" s="3">
        <f t="shared" si="100"/>
        <v>4</v>
      </c>
    </row>
    <row r="1175" spans="1:12" ht="40.5" x14ac:dyDescent="0.2">
      <c r="A1175" s="3">
        <f t="shared" si="101"/>
        <v>1174</v>
      </c>
      <c r="C1175" s="3" t="s">
        <v>2675</v>
      </c>
      <c r="D1175" s="3" t="s">
        <v>4180</v>
      </c>
      <c r="F1175" s="71" t="s">
        <v>4195</v>
      </c>
      <c r="G1175" s="51" t="s">
        <v>4196</v>
      </c>
      <c r="H1175" s="63" t="s">
        <v>4197</v>
      </c>
      <c r="I1175" s="10" t="str">
        <f>IF(COUNTIF(F$2:F1175,F1175)&gt;1,VLOOKUP(F1175,F$2:I1175,4,FALSE),"")</f>
        <v/>
      </c>
      <c r="J1175" s="43" t="s">
        <v>21</v>
      </c>
      <c r="K1175" s="3" t="str">
        <f>IF(COUNTIF(F$2:F1175,F1175)&gt;1,"Duplicated, has appeared above","")</f>
        <v/>
      </c>
      <c r="L1175" s="3">
        <f t="shared" si="100"/>
        <v>9</v>
      </c>
    </row>
    <row r="1176" spans="1:12" x14ac:dyDescent="0.2">
      <c r="A1176" s="3">
        <f t="shared" si="101"/>
        <v>1175</v>
      </c>
      <c r="C1176" s="3" t="s">
        <v>2675</v>
      </c>
      <c r="D1176" s="3" t="s">
        <v>4180</v>
      </c>
      <c r="F1176" s="71" t="s">
        <v>3879</v>
      </c>
      <c r="G1176" s="51" t="s">
        <v>4198</v>
      </c>
      <c r="H1176" s="59" t="str">
        <f>IF(COUNTIF(F$2:F1176,F1176)&gt;1,VLOOKUP(F1176,F$2:H1176,3,FALSE),"")</f>
        <v>已達到預授權的限制</v>
      </c>
      <c r="I1176" s="10" t="str">
        <f>IF(COUNTIF(F$2:F1176,F1176)&gt;1,VLOOKUP(F1176,F$2:I1176,4,FALSE),"")</f>
        <v/>
      </c>
      <c r="J1176" s="43" t="s">
        <v>21</v>
      </c>
      <c r="K1176" s="3" t="str">
        <f>IF(COUNTIF(F$2:F1176,F1176)&gt;1,"Duplicated, has appeared above","")</f>
        <v>Duplicated, has appeared above</v>
      </c>
      <c r="L1176" s="3" t="str">
        <f t="shared" si="100"/>
        <v/>
      </c>
    </row>
    <row r="1177" spans="1:12" ht="60.75" x14ac:dyDescent="0.2">
      <c r="A1177" s="3">
        <f t="shared" si="101"/>
        <v>1176</v>
      </c>
      <c r="C1177" s="3" t="s">
        <v>2675</v>
      </c>
      <c r="D1177" s="3" t="s">
        <v>4180</v>
      </c>
      <c r="F1177" s="71" t="s">
        <v>4199</v>
      </c>
      <c r="G1177" s="51" t="s">
        <v>4200</v>
      </c>
      <c r="H1177" s="63" t="s">
        <v>4201</v>
      </c>
      <c r="I1177" s="10" t="str">
        <f>IF(COUNTIF(F$2:F1177,F1177)&gt;1,VLOOKUP(F1177,F$2:I1177,4,FALSE),"")</f>
        <v/>
      </c>
      <c r="J1177" s="43" t="s">
        <v>21</v>
      </c>
      <c r="K1177" s="3" t="str">
        <f>IF(COUNTIF(F$2:F1177,F1177)&gt;1,"Duplicated, has appeared above","")</f>
        <v/>
      </c>
      <c r="L1177" s="3">
        <f t="shared" si="100"/>
        <v>13</v>
      </c>
    </row>
    <row r="1178" spans="1:12" x14ac:dyDescent="0.2">
      <c r="A1178" s="3">
        <f t="shared" si="101"/>
        <v>1177</v>
      </c>
      <c r="C1178" s="3" t="s">
        <v>2675</v>
      </c>
      <c r="D1178" s="3" t="s">
        <v>4180</v>
      </c>
      <c r="F1178" s="71" t="s">
        <v>4202</v>
      </c>
      <c r="G1178" s="51" t="s">
        <v>4203</v>
      </c>
      <c r="H1178" s="63" t="s">
        <v>4204</v>
      </c>
      <c r="I1178" s="10" t="str">
        <f>IF(COUNTIF(F$2:F1178,F1178)&gt;1,VLOOKUP(F1178,F$2:I1178,4,FALSE),"")</f>
        <v/>
      </c>
      <c r="J1178" s="43" t="s">
        <v>21</v>
      </c>
      <c r="K1178" s="3" t="str">
        <f>IF(COUNTIF(F$2:F1178,F1178)&gt;1,"Duplicated, has appeared above","")</f>
        <v/>
      </c>
      <c r="L1178" s="3">
        <f t="shared" si="100"/>
        <v>3</v>
      </c>
    </row>
    <row r="1179" spans="1:12" x14ac:dyDescent="0.2">
      <c r="A1179" s="3">
        <f t="shared" si="101"/>
        <v>1178</v>
      </c>
      <c r="C1179" s="3" t="s">
        <v>2675</v>
      </c>
      <c r="D1179" s="3" t="s">
        <v>4205</v>
      </c>
      <c r="F1179" s="71" t="s">
        <v>4206</v>
      </c>
      <c r="G1179" s="51" t="s">
        <v>4207</v>
      </c>
      <c r="H1179" s="63" t="s">
        <v>4208</v>
      </c>
      <c r="I1179" s="10" t="str">
        <f>IF(COUNTIF(F$2:F1179,F1179)&gt;1,VLOOKUP(F1179,F$2:I1179,4,FALSE),"")</f>
        <v/>
      </c>
      <c r="J1179" s="43" t="s">
        <v>21</v>
      </c>
      <c r="K1179" s="3" t="str">
        <f>IF(COUNTIF(F$2:F1179,F1179)&gt;1,"Duplicated, has appeared above","")</f>
        <v/>
      </c>
      <c r="L1179" s="3">
        <f t="shared" si="100"/>
        <v>2</v>
      </c>
    </row>
    <row r="1180" spans="1:12" ht="40.5" x14ac:dyDescent="0.2">
      <c r="A1180" s="3">
        <f t="shared" si="101"/>
        <v>1179</v>
      </c>
      <c r="C1180" s="3" t="s">
        <v>2675</v>
      </c>
      <c r="D1180" s="3" t="s">
        <v>4209</v>
      </c>
      <c r="E1180" s="71" t="s">
        <v>4210</v>
      </c>
      <c r="F1180" s="71" t="s">
        <v>4211</v>
      </c>
      <c r="G1180" s="51" t="s">
        <v>4212</v>
      </c>
      <c r="H1180" s="63" t="s">
        <v>4213</v>
      </c>
      <c r="I1180" s="10" t="str">
        <f>IF(COUNTIF(F$2:F1180,F1180)&gt;1,VLOOKUP(F1180,F$2:I1180,4,FALSE),"")</f>
        <v/>
      </c>
      <c r="J1180" s="43" t="s">
        <v>21</v>
      </c>
      <c r="K1180" s="3" t="str">
        <f>IF(COUNTIF(F$2:F1180,F1180)&gt;1,"Duplicated, has appeared above","")</f>
        <v/>
      </c>
      <c r="L1180" s="3">
        <f t="shared" si="100"/>
        <v>9</v>
      </c>
    </row>
    <row r="1181" spans="1:12" x14ac:dyDescent="0.2">
      <c r="A1181" s="3">
        <f t="shared" si="101"/>
        <v>1180</v>
      </c>
      <c r="C1181" s="3" t="s">
        <v>2675</v>
      </c>
      <c r="D1181" s="3" t="s">
        <v>4209</v>
      </c>
      <c r="E1181" s="71" t="s">
        <v>4214</v>
      </c>
      <c r="F1181" s="71" t="s">
        <v>4215</v>
      </c>
      <c r="G1181" s="51" t="s">
        <v>4216</v>
      </c>
      <c r="H1181" s="63" t="s">
        <v>4217</v>
      </c>
      <c r="I1181" s="10" t="str">
        <f>IF(COUNTIF(F$2:F1181,F1181)&gt;1,VLOOKUP(F1181,F$2:I1181,4,FALSE),"")</f>
        <v/>
      </c>
      <c r="J1181" s="43" t="s">
        <v>21</v>
      </c>
      <c r="K1181" s="3" t="str">
        <f>IF(COUNTIF(F$2:F1181,F1181)&gt;1,"Duplicated, has appeared above","")</f>
        <v/>
      </c>
      <c r="L1181" s="3">
        <f t="shared" si="100"/>
        <v>5</v>
      </c>
    </row>
    <row r="1182" spans="1:12" ht="40.5" x14ac:dyDescent="0.2">
      <c r="A1182" s="3">
        <f t="shared" si="101"/>
        <v>1181</v>
      </c>
      <c r="C1182" s="3" t="s">
        <v>2675</v>
      </c>
      <c r="D1182" s="3" t="s">
        <v>4209</v>
      </c>
      <c r="E1182" s="71" t="s">
        <v>4218</v>
      </c>
      <c r="F1182" s="71" t="s">
        <v>4219</v>
      </c>
      <c r="G1182" s="51" t="s">
        <v>4220</v>
      </c>
      <c r="H1182" s="63" t="s">
        <v>4221</v>
      </c>
      <c r="I1182" s="10" t="str">
        <f>IF(COUNTIF(F$2:F1182,F1182)&gt;1,VLOOKUP(F1182,F$2:I1182,4,FALSE),"")</f>
        <v/>
      </c>
      <c r="J1182" s="43" t="s">
        <v>21</v>
      </c>
      <c r="K1182" s="3" t="str">
        <f>IF(COUNTIF(F$2:F1182,F1182)&gt;1,"Duplicated, has appeared above","")</f>
        <v/>
      </c>
      <c r="L1182" s="3">
        <f t="shared" si="100"/>
        <v>10</v>
      </c>
    </row>
    <row r="1183" spans="1:12" ht="40.5" x14ac:dyDescent="0.2">
      <c r="A1183" s="3">
        <f t="shared" si="101"/>
        <v>1182</v>
      </c>
      <c r="C1183" s="3" t="s">
        <v>2675</v>
      </c>
      <c r="D1183" s="3" t="s">
        <v>4209</v>
      </c>
      <c r="E1183" s="71" t="s">
        <v>4222</v>
      </c>
      <c r="F1183" s="71" t="s">
        <v>4223</v>
      </c>
      <c r="G1183" s="51" t="s">
        <v>4224</v>
      </c>
      <c r="H1183" s="63" t="s">
        <v>4225</v>
      </c>
      <c r="I1183" s="10" t="str">
        <f>IF(COUNTIF(F$2:F1183,F1183)&gt;1,VLOOKUP(F1183,F$2:I1183,4,FALSE),"")</f>
        <v/>
      </c>
      <c r="J1183" s="43" t="s">
        <v>21</v>
      </c>
      <c r="K1183" s="3" t="str">
        <f>IF(COUNTIF(F$2:F1183,F1183)&gt;1,"Duplicated, has appeared above","")</f>
        <v/>
      </c>
      <c r="L1183" s="3">
        <f t="shared" si="100"/>
        <v>7</v>
      </c>
    </row>
    <row r="1184" spans="1:12" ht="60.75" x14ac:dyDescent="0.2">
      <c r="A1184" s="3">
        <f t="shared" si="101"/>
        <v>1183</v>
      </c>
      <c r="C1184" s="3" t="s">
        <v>2675</v>
      </c>
      <c r="D1184" s="3" t="s">
        <v>4209</v>
      </c>
      <c r="E1184" s="71" t="s">
        <v>2885</v>
      </c>
      <c r="F1184" s="71" t="s">
        <v>4226</v>
      </c>
      <c r="G1184" s="51" t="s">
        <v>4227</v>
      </c>
      <c r="H1184" s="63" t="s">
        <v>4228</v>
      </c>
      <c r="I1184" s="10" t="str">
        <f>IF(COUNTIF(F$2:F1184,F1184)&gt;1,VLOOKUP(F1184,F$2:I1184,4,FALSE),"")</f>
        <v/>
      </c>
      <c r="J1184" s="43" t="s">
        <v>21</v>
      </c>
      <c r="K1184" s="3" t="str">
        <f>IF(COUNTIF(F$2:F1184,F1184)&gt;1,"Duplicated, has appeared above","")</f>
        <v/>
      </c>
      <c r="L1184" s="3">
        <f t="shared" si="100"/>
        <v>9</v>
      </c>
    </row>
    <row r="1185" spans="1:16" s="24" customFormat="1" x14ac:dyDescent="0.2">
      <c r="A1185" s="24">
        <f t="shared" si="101"/>
        <v>1184</v>
      </c>
      <c r="C1185" s="24" t="s">
        <v>2675</v>
      </c>
      <c r="D1185" s="24" t="s">
        <v>4209</v>
      </c>
      <c r="E1185" s="71" t="s">
        <v>4229</v>
      </c>
      <c r="F1185" s="71" t="s">
        <v>4230</v>
      </c>
      <c r="G1185" s="54" t="s">
        <v>4231</v>
      </c>
      <c r="H1185" s="66" t="s">
        <v>4232</v>
      </c>
      <c r="I1185" s="75" t="str">
        <f>IF(COUNTIF(F$2:F1185,F1185)&gt;1,VLOOKUP(F1185,F$2:I1185,4,FALSE),"")</f>
        <v/>
      </c>
      <c r="J1185" s="43" t="s">
        <v>21</v>
      </c>
      <c r="K1185" s="24" t="str">
        <f>IF(COUNTIF(F$2:F1185,F1185)&gt;1,"Duplicated, has appeared above","")</f>
        <v/>
      </c>
      <c r="L1185" s="24">
        <f t="shared" si="100"/>
        <v>3</v>
      </c>
      <c r="M1185" s="3"/>
      <c r="N1185" s="3"/>
      <c r="O1185" s="3"/>
      <c r="P1185" s="3"/>
    </row>
    <row r="1186" spans="1:16" x14ac:dyDescent="0.2">
      <c r="A1186" s="3">
        <f t="shared" si="101"/>
        <v>1185</v>
      </c>
      <c r="C1186" s="3" t="s">
        <v>2675</v>
      </c>
      <c r="D1186" s="3" t="s">
        <v>4209</v>
      </c>
      <c r="E1186" s="71" t="s">
        <v>4233</v>
      </c>
      <c r="F1186" s="71" t="s">
        <v>4234</v>
      </c>
      <c r="G1186" s="51" t="s">
        <v>4235</v>
      </c>
      <c r="H1186" s="63" t="s">
        <v>4236</v>
      </c>
      <c r="I1186" s="10" t="str">
        <f>IF(COUNTIF(F$2:F1186,F1186)&gt;1,VLOOKUP(F1186,F$2:I1186,4,FALSE),"")</f>
        <v/>
      </c>
      <c r="J1186" s="43" t="s">
        <v>21</v>
      </c>
      <c r="K1186" s="3" t="str">
        <f>IF(COUNTIF(F$2:F1186,F1186)&gt;1,"Duplicated, has appeared above","")</f>
        <v/>
      </c>
      <c r="L1186" s="3">
        <f t="shared" si="100"/>
        <v>6</v>
      </c>
    </row>
    <row r="1187" spans="1:16" ht="40.5" x14ac:dyDescent="0.2">
      <c r="A1187" s="3">
        <f t="shared" si="101"/>
        <v>1186</v>
      </c>
      <c r="C1187" s="3" t="s">
        <v>2675</v>
      </c>
      <c r="D1187" s="3" t="s">
        <v>4209</v>
      </c>
      <c r="E1187" s="71" t="s">
        <v>4237</v>
      </c>
      <c r="F1187" s="71" t="s">
        <v>4238</v>
      </c>
      <c r="G1187" s="51" t="s">
        <v>4239</v>
      </c>
      <c r="H1187" s="63" t="s">
        <v>4240</v>
      </c>
      <c r="I1187" s="10" t="str">
        <f>IF(COUNTIF(F$2:F1187,F1187)&gt;1,VLOOKUP(F1187,F$2:I1187,4,FALSE),"")</f>
        <v/>
      </c>
      <c r="J1187" s="43" t="s">
        <v>21</v>
      </c>
      <c r="K1187" s="3" t="str">
        <f>IF(COUNTIF(F$2:F1187,F1187)&gt;1,"Duplicated, has appeared above","")</f>
        <v/>
      </c>
      <c r="L1187" s="3">
        <f t="shared" si="100"/>
        <v>5</v>
      </c>
    </row>
    <row r="1188" spans="1:16" x14ac:dyDescent="0.2">
      <c r="A1188" s="3">
        <f t="shared" si="101"/>
        <v>1187</v>
      </c>
      <c r="C1188" s="3" t="s">
        <v>2675</v>
      </c>
      <c r="D1188" s="3" t="s">
        <v>4209</v>
      </c>
      <c r="E1188" s="71" t="s">
        <v>4210</v>
      </c>
      <c r="F1188" s="71" t="s">
        <v>4241</v>
      </c>
      <c r="G1188" s="51" t="s">
        <v>4242</v>
      </c>
      <c r="H1188" s="63" t="s">
        <v>4243</v>
      </c>
      <c r="I1188" s="10" t="str">
        <f>IF(COUNTIF(F$2:F1188,F1188)&gt;1,VLOOKUP(F1188,F$2:I1188,4,FALSE),"")</f>
        <v/>
      </c>
      <c r="J1188" s="43" t="s">
        <v>21</v>
      </c>
      <c r="K1188" s="3" t="str">
        <f>IF(COUNTIF(F$2:F1188,F1188)&gt;1,"Duplicated, has appeared above","")</f>
        <v/>
      </c>
      <c r="L1188" s="3">
        <f t="shared" si="100"/>
        <v>3</v>
      </c>
    </row>
    <row r="1189" spans="1:16" ht="40.5" x14ac:dyDescent="0.2">
      <c r="A1189" s="3">
        <f t="shared" si="101"/>
        <v>1188</v>
      </c>
      <c r="C1189" s="3" t="s">
        <v>2675</v>
      </c>
      <c r="D1189" s="3" t="s">
        <v>4209</v>
      </c>
      <c r="E1189" s="71" t="s">
        <v>4244</v>
      </c>
      <c r="F1189" s="71" t="s">
        <v>4245</v>
      </c>
      <c r="G1189" s="51" t="s">
        <v>4246</v>
      </c>
      <c r="H1189" s="63" t="s">
        <v>4247</v>
      </c>
      <c r="I1189" s="10" t="str">
        <f>IF(COUNTIF(F$2:F1189,F1189)&gt;1,VLOOKUP(F1189,F$2:I1189,4,FALSE),"")</f>
        <v/>
      </c>
      <c r="J1189" s="43" t="s">
        <v>21</v>
      </c>
      <c r="K1189" s="3" t="str">
        <f>IF(COUNTIF(F$2:F1189,F1189)&gt;1,"Duplicated, has appeared above","")</f>
        <v/>
      </c>
      <c r="L1189" s="3">
        <f t="shared" si="100"/>
        <v>8</v>
      </c>
    </row>
    <row r="1190" spans="1:16" x14ac:dyDescent="0.2">
      <c r="A1190" s="3">
        <f t="shared" si="101"/>
        <v>1189</v>
      </c>
      <c r="C1190" s="3" t="s">
        <v>2675</v>
      </c>
      <c r="D1190" s="3" t="s">
        <v>4209</v>
      </c>
      <c r="E1190" s="71" t="s">
        <v>4244</v>
      </c>
      <c r="F1190" s="71" t="s">
        <v>4248</v>
      </c>
      <c r="G1190" s="51" t="s">
        <v>4249</v>
      </c>
      <c r="H1190" s="63" t="s">
        <v>4250</v>
      </c>
      <c r="I1190" s="10" t="str">
        <f>IF(COUNTIF(F$2:F1190,F1190)&gt;1,VLOOKUP(F1190,F$2:I1190,4,FALSE),"")</f>
        <v/>
      </c>
      <c r="J1190" s="43" t="s">
        <v>21</v>
      </c>
      <c r="K1190" s="3" t="str">
        <f>IF(COUNTIF(F$2:F1190,F1190)&gt;1,"Duplicated, has appeared above","")</f>
        <v/>
      </c>
      <c r="L1190" s="3">
        <f t="shared" si="100"/>
        <v>5</v>
      </c>
    </row>
    <row r="1191" spans="1:16" s="71" customFormat="1" ht="40.5" x14ac:dyDescent="0.2">
      <c r="A1191" s="71">
        <f t="shared" si="101"/>
        <v>1190</v>
      </c>
      <c r="C1191" s="71" t="s">
        <v>2675</v>
      </c>
      <c r="D1191" s="71" t="s">
        <v>4209</v>
      </c>
      <c r="E1191" s="71" t="s">
        <v>4244</v>
      </c>
      <c r="F1191" s="71" t="s">
        <v>4251</v>
      </c>
      <c r="G1191" s="76" t="s">
        <v>4252</v>
      </c>
      <c r="H1191" s="77" t="s">
        <v>4253</v>
      </c>
      <c r="I1191" s="78" t="str">
        <f>IF(COUNTIF(F$2:F1191,F1191)&gt;1,VLOOKUP(F1191,F$2:I1191,4,FALSE),"")</f>
        <v/>
      </c>
      <c r="J1191" s="43" t="s">
        <v>21</v>
      </c>
      <c r="K1191" s="71" t="str">
        <f>IF(COUNTIF(F$2:F1191,F1191)&gt;1,"Duplicated, has appeared above","")</f>
        <v/>
      </c>
      <c r="L1191" s="71">
        <f t="shared" si="100"/>
        <v>11</v>
      </c>
      <c r="M1191" s="3"/>
      <c r="N1191" s="3"/>
      <c r="O1191" s="3"/>
      <c r="P1191" s="3"/>
    </row>
    <row r="1192" spans="1:16" x14ac:dyDescent="0.2">
      <c r="A1192" s="3">
        <f t="shared" si="101"/>
        <v>1191</v>
      </c>
      <c r="C1192" s="3" t="s">
        <v>2675</v>
      </c>
      <c r="D1192" s="3" t="s">
        <v>4209</v>
      </c>
      <c r="E1192" s="71" t="s">
        <v>4254</v>
      </c>
      <c r="F1192" s="71" t="s">
        <v>4255</v>
      </c>
      <c r="G1192" s="51" t="s">
        <v>4256</v>
      </c>
      <c r="H1192" s="63" t="s">
        <v>4257</v>
      </c>
      <c r="I1192" s="10" t="str">
        <f>IF(COUNTIF(F$2:F1192,F1192)&gt;1,VLOOKUP(F1192,F$2:I1192,4,FALSE),"")</f>
        <v/>
      </c>
      <c r="J1192" s="43" t="s">
        <v>21</v>
      </c>
      <c r="K1192" s="3" t="str">
        <f>IF(COUNTIF(F$2:F1192,F1192)&gt;1,"Duplicated, has appeared above","")</f>
        <v/>
      </c>
      <c r="L1192" s="3">
        <f t="shared" si="100"/>
        <v>3</v>
      </c>
    </row>
    <row r="1193" spans="1:16" ht="40.5" x14ac:dyDescent="0.2">
      <c r="A1193" s="3">
        <f t="shared" si="101"/>
        <v>1192</v>
      </c>
      <c r="C1193" s="3" t="s">
        <v>2675</v>
      </c>
      <c r="D1193" s="3" t="s">
        <v>4209</v>
      </c>
      <c r="E1193" s="71" t="s">
        <v>4258</v>
      </c>
      <c r="F1193" s="71" t="s">
        <v>4259</v>
      </c>
      <c r="G1193" s="51" t="s">
        <v>4260</v>
      </c>
      <c r="H1193" s="63" t="s">
        <v>4261</v>
      </c>
      <c r="I1193" s="10" t="str">
        <f>IF(COUNTIF(F$2:F1193,F1193)&gt;1,VLOOKUP(F1193,F$2:I1193,4,FALSE),"")</f>
        <v/>
      </c>
      <c r="J1193" s="43" t="s">
        <v>21</v>
      </c>
      <c r="K1193" s="3" t="str">
        <f>IF(COUNTIF(F$2:F1193,F1193)&gt;1,"Duplicated, has appeared above","")</f>
        <v/>
      </c>
      <c r="L1193" s="3">
        <f t="shared" si="100"/>
        <v>8</v>
      </c>
    </row>
    <row r="1194" spans="1:16" x14ac:dyDescent="0.2">
      <c r="A1194" s="3">
        <f t="shared" si="101"/>
        <v>1193</v>
      </c>
      <c r="C1194" s="3" t="s">
        <v>2675</v>
      </c>
      <c r="D1194" s="3" t="s">
        <v>4209</v>
      </c>
      <c r="E1194" s="71" t="s">
        <v>4262</v>
      </c>
      <c r="F1194" s="71" t="s">
        <v>4263</v>
      </c>
      <c r="G1194" s="51" t="s">
        <v>4264</v>
      </c>
      <c r="H1194" s="63" t="s">
        <v>4265</v>
      </c>
      <c r="I1194" s="10" t="str">
        <f>IF(COUNTIF(F$2:F1194,F1194)&gt;1,VLOOKUP(F1194,F$2:I1194,4,FALSE),"")</f>
        <v/>
      </c>
      <c r="J1194" s="43" t="s">
        <v>21</v>
      </c>
      <c r="K1194" s="3" t="str">
        <f>IF(COUNTIF(F$2:F1194,F1194)&gt;1,"Duplicated, has appeared above","")</f>
        <v/>
      </c>
      <c r="L1194" s="3">
        <f t="shared" si="100"/>
        <v>6</v>
      </c>
    </row>
    <row r="1195" spans="1:16" x14ac:dyDescent="0.2">
      <c r="A1195" s="3">
        <f t="shared" si="101"/>
        <v>1194</v>
      </c>
      <c r="C1195" s="3" t="s">
        <v>2675</v>
      </c>
      <c r="D1195" s="3" t="s">
        <v>4209</v>
      </c>
      <c r="E1195" s="71" t="s">
        <v>4266</v>
      </c>
      <c r="F1195" s="71" t="s">
        <v>4267</v>
      </c>
      <c r="G1195" s="51" t="s">
        <v>4268</v>
      </c>
      <c r="H1195" s="63" t="s">
        <v>4269</v>
      </c>
      <c r="I1195" s="10" t="str">
        <f>IF(COUNTIF(F$2:F1195,F1195)&gt;1,VLOOKUP(F1195,F$2:I1195,4,FALSE),"")</f>
        <v/>
      </c>
      <c r="J1195" s="43" t="s">
        <v>21</v>
      </c>
      <c r="K1195" s="3" t="str">
        <f>IF(COUNTIF(F$2:F1195,F1195)&gt;1,"Duplicated, has appeared above","")</f>
        <v/>
      </c>
      <c r="L1195" s="3">
        <f t="shared" si="100"/>
        <v>5</v>
      </c>
    </row>
    <row r="1196" spans="1:16" x14ac:dyDescent="0.2">
      <c r="A1196" s="3">
        <f t="shared" si="101"/>
        <v>1195</v>
      </c>
      <c r="C1196" s="3" t="s">
        <v>2675</v>
      </c>
      <c r="D1196" s="3" t="s">
        <v>4209</v>
      </c>
      <c r="E1196" s="71" t="s">
        <v>4244</v>
      </c>
      <c r="F1196" s="71" t="s">
        <v>4270</v>
      </c>
      <c r="G1196" s="51" t="s">
        <v>4271</v>
      </c>
      <c r="H1196" s="63" t="s">
        <v>4272</v>
      </c>
      <c r="I1196" s="10" t="str">
        <f>IF(COUNTIF(F$2:F1196,F1196)&gt;1,VLOOKUP(F1196,F$2:I1196,4,FALSE),"")</f>
        <v/>
      </c>
      <c r="J1196" s="43" t="s">
        <v>21</v>
      </c>
      <c r="K1196" s="3" t="str">
        <f>IF(COUNTIF(F$2:F1196,F1196)&gt;1,"Duplicated, has appeared above","")</f>
        <v/>
      </c>
      <c r="L1196" s="3">
        <f t="shared" si="100"/>
        <v>4</v>
      </c>
    </row>
    <row r="1197" spans="1:16" x14ac:dyDescent="0.2">
      <c r="A1197" s="3">
        <f t="shared" si="101"/>
        <v>1196</v>
      </c>
      <c r="C1197" s="3" t="s">
        <v>2675</v>
      </c>
      <c r="D1197" s="3" t="s">
        <v>4209</v>
      </c>
      <c r="E1197" s="71" t="s">
        <v>4273</v>
      </c>
      <c r="F1197" s="71" t="s">
        <v>4274</v>
      </c>
      <c r="G1197" s="51" t="s">
        <v>4275</v>
      </c>
      <c r="H1197" s="63" t="s">
        <v>4276</v>
      </c>
      <c r="I1197" s="10" t="str">
        <f>IF(COUNTIF(F$2:F1197,F1197)&gt;1,VLOOKUP(F1197,F$2:I1197,4,FALSE),"")</f>
        <v/>
      </c>
      <c r="J1197" s="43" t="s">
        <v>21</v>
      </c>
      <c r="K1197" s="3" t="str">
        <f>IF(COUNTIF(F$2:F1197,F1197)&gt;1,"Duplicated, has appeared above","")</f>
        <v/>
      </c>
      <c r="L1197" s="3">
        <f t="shared" si="100"/>
        <v>7</v>
      </c>
    </row>
    <row r="1198" spans="1:16" x14ac:dyDescent="0.2">
      <c r="A1198" s="3">
        <f t="shared" si="101"/>
        <v>1197</v>
      </c>
      <c r="C1198" s="3" t="s">
        <v>2675</v>
      </c>
      <c r="D1198" s="3" t="s">
        <v>4209</v>
      </c>
      <c r="E1198" s="71" t="s">
        <v>4277</v>
      </c>
      <c r="F1198" s="71" t="s">
        <v>4278</v>
      </c>
      <c r="G1198" s="51" t="s">
        <v>4279</v>
      </c>
      <c r="H1198" s="63" t="s">
        <v>4280</v>
      </c>
      <c r="I1198" s="10" t="str">
        <f>IF(COUNTIF(F$2:F1198,F1198)&gt;1,VLOOKUP(F1198,F$2:I1198,4,FALSE),"")</f>
        <v/>
      </c>
      <c r="J1198" s="43" t="s">
        <v>21</v>
      </c>
      <c r="K1198" s="3" t="str">
        <f>IF(COUNTIF(F$2:F1198,F1198)&gt;1,"Duplicated, has appeared above","")</f>
        <v/>
      </c>
      <c r="L1198" s="3">
        <f t="shared" si="100"/>
        <v>7</v>
      </c>
    </row>
    <row r="1199" spans="1:16" x14ac:dyDescent="0.2">
      <c r="A1199" s="3">
        <f t="shared" si="101"/>
        <v>1198</v>
      </c>
      <c r="C1199" s="3" t="s">
        <v>2675</v>
      </c>
      <c r="D1199" s="3" t="s">
        <v>4209</v>
      </c>
      <c r="E1199" s="71" t="s">
        <v>4244</v>
      </c>
      <c r="F1199" s="71" t="s">
        <v>4281</v>
      </c>
      <c r="G1199" s="51" t="s">
        <v>4282</v>
      </c>
      <c r="H1199" s="63" t="s">
        <v>4283</v>
      </c>
      <c r="I1199" s="10" t="str">
        <f>IF(COUNTIF(F$2:F1199,F1199)&gt;1,VLOOKUP(F1199,F$2:I1199,4,FALSE),"")</f>
        <v/>
      </c>
      <c r="J1199" s="43" t="s">
        <v>21</v>
      </c>
      <c r="K1199" s="3" t="str">
        <f>IF(COUNTIF(F$2:F1199,F1199)&gt;1,"Duplicated, has appeared above","")</f>
        <v/>
      </c>
      <c r="L1199" s="3">
        <f t="shared" si="100"/>
        <v>3</v>
      </c>
    </row>
    <row r="1200" spans="1:16" x14ac:dyDescent="0.2">
      <c r="A1200" s="3">
        <f t="shared" si="101"/>
        <v>1199</v>
      </c>
      <c r="C1200" s="3" t="s">
        <v>2675</v>
      </c>
      <c r="D1200" s="3" t="s">
        <v>4209</v>
      </c>
      <c r="E1200" s="71" t="s">
        <v>4284</v>
      </c>
      <c r="F1200" s="71" t="s">
        <v>4285</v>
      </c>
      <c r="G1200" s="51" t="s">
        <v>4286</v>
      </c>
      <c r="H1200" s="63" t="s">
        <v>4287</v>
      </c>
      <c r="I1200" s="10" t="str">
        <f>IF(COUNTIF(F$2:F1200,F1200)&gt;1,VLOOKUP(F1200,F$2:I1200,4,FALSE),"")</f>
        <v/>
      </c>
      <c r="J1200" s="43" t="s">
        <v>21</v>
      </c>
      <c r="K1200" s="3" t="str">
        <f>IF(COUNTIF(F$2:F1200,F1200)&gt;1,"Duplicated, has appeared above","")</f>
        <v/>
      </c>
      <c r="L1200" s="3">
        <f t="shared" si="100"/>
        <v>4</v>
      </c>
    </row>
    <row r="1201" spans="1:16" x14ac:dyDescent="0.2">
      <c r="A1201" s="3">
        <f t="shared" si="101"/>
        <v>1200</v>
      </c>
      <c r="C1201" s="3" t="s">
        <v>2675</v>
      </c>
      <c r="D1201" s="3" t="s">
        <v>4209</v>
      </c>
      <c r="E1201" s="71" t="s">
        <v>4288</v>
      </c>
      <c r="F1201" s="71" t="s">
        <v>4289</v>
      </c>
      <c r="G1201" s="51" t="s">
        <v>4290</v>
      </c>
      <c r="H1201" s="63" t="s">
        <v>4291</v>
      </c>
      <c r="I1201" s="10" t="str">
        <f>IF(COUNTIF(F$2:F1201,F1201)&gt;1,VLOOKUP(F1201,F$2:I1201,4,FALSE),"")</f>
        <v/>
      </c>
      <c r="J1201" s="43" t="s">
        <v>21</v>
      </c>
      <c r="K1201" s="3" t="str">
        <f>IF(COUNTIF(F$2:F1201,F1201)&gt;1,"Duplicated, has appeared above","")</f>
        <v/>
      </c>
      <c r="L1201" s="3">
        <f t="shared" si="100"/>
        <v>6</v>
      </c>
    </row>
    <row r="1202" spans="1:16" ht="40.5" x14ac:dyDescent="0.2">
      <c r="A1202" s="3">
        <f t="shared" si="101"/>
        <v>1201</v>
      </c>
      <c r="C1202" s="3" t="s">
        <v>2675</v>
      </c>
      <c r="D1202" s="3" t="s">
        <v>4209</v>
      </c>
      <c r="E1202" s="71" t="s">
        <v>4244</v>
      </c>
      <c r="F1202" s="71" t="s">
        <v>4292</v>
      </c>
      <c r="G1202" s="51" t="s">
        <v>4293</v>
      </c>
      <c r="H1202" s="63" t="s">
        <v>4294</v>
      </c>
      <c r="I1202" s="10" t="str">
        <f>IF(COUNTIF(F$2:F1202,F1202)&gt;1,VLOOKUP(F1202,F$2:I1202,4,FALSE),"")</f>
        <v/>
      </c>
      <c r="J1202" s="43" t="s">
        <v>21</v>
      </c>
      <c r="K1202" s="3" t="str">
        <f>IF(COUNTIF(F$2:F1202,F1202)&gt;1,"Duplicated, has appeared above","")</f>
        <v/>
      </c>
      <c r="L1202" s="3">
        <f t="shared" si="100"/>
        <v>7</v>
      </c>
    </row>
    <row r="1203" spans="1:16" ht="40.5" x14ac:dyDescent="0.2">
      <c r="A1203" s="3">
        <f t="shared" si="101"/>
        <v>1202</v>
      </c>
      <c r="C1203" s="3" t="s">
        <v>2675</v>
      </c>
      <c r="D1203" s="3" t="s">
        <v>4209</v>
      </c>
      <c r="E1203" s="71" t="s">
        <v>4295</v>
      </c>
      <c r="F1203" s="71" t="s">
        <v>4296</v>
      </c>
      <c r="G1203" s="51" t="s">
        <v>4297</v>
      </c>
      <c r="H1203" s="63" t="s">
        <v>4298</v>
      </c>
      <c r="I1203" s="10" t="str">
        <f>IF(COUNTIF(F$2:F1203,F1203)&gt;1,VLOOKUP(F1203,F$2:I1203,4,FALSE),"")</f>
        <v/>
      </c>
      <c r="J1203" s="43" t="s">
        <v>21</v>
      </c>
      <c r="K1203" s="3" t="str">
        <f>IF(COUNTIF(F$2:F1203,F1203)&gt;1,"Duplicated, has appeared above","")</f>
        <v/>
      </c>
      <c r="L1203" s="3">
        <f t="shared" si="100"/>
        <v>8</v>
      </c>
    </row>
    <row r="1204" spans="1:16" s="71" customFormat="1" ht="40.5" x14ac:dyDescent="0.2">
      <c r="A1204" s="71">
        <f t="shared" si="101"/>
        <v>1203</v>
      </c>
      <c r="C1204" s="71" t="s">
        <v>2675</v>
      </c>
      <c r="D1204" s="71" t="s">
        <v>4209</v>
      </c>
      <c r="E1204" s="71" t="s">
        <v>4299</v>
      </c>
      <c r="F1204" s="71" t="s">
        <v>4300</v>
      </c>
      <c r="G1204" s="76" t="s">
        <v>4301</v>
      </c>
      <c r="H1204" s="77" t="s">
        <v>4302</v>
      </c>
      <c r="I1204" s="78" t="str">
        <f>IF(COUNTIF(F$2:F1204,F1204)&gt;1,VLOOKUP(F1204,F$2:I1204,4,FALSE),"")</f>
        <v/>
      </c>
      <c r="J1204" s="43" t="s">
        <v>21</v>
      </c>
      <c r="K1204" s="71" t="str">
        <f>IF(COUNTIF(F$2:F1204,F1204)&gt;1,"Duplicated, has appeared above","")</f>
        <v/>
      </c>
      <c r="L1204" s="71">
        <f t="shared" si="100"/>
        <v>9</v>
      </c>
      <c r="M1204" s="3"/>
      <c r="N1204" s="3"/>
      <c r="O1204" s="3"/>
      <c r="P1204" s="3"/>
    </row>
    <row r="1205" spans="1:16" x14ac:dyDescent="0.2">
      <c r="A1205" s="3">
        <f t="shared" si="101"/>
        <v>1204</v>
      </c>
      <c r="C1205" s="3" t="s">
        <v>2675</v>
      </c>
      <c r="D1205" s="3" t="s">
        <v>4209</v>
      </c>
      <c r="E1205" s="71" t="s">
        <v>4303</v>
      </c>
      <c r="F1205" s="71" t="s">
        <v>4304</v>
      </c>
      <c r="G1205" s="51" t="s">
        <v>4305</v>
      </c>
      <c r="H1205" s="63" t="s">
        <v>4306</v>
      </c>
      <c r="I1205" s="10" t="str">
        <f>IF(COUNTIF(F$2:F1205,F1205)&gt;1,VLOOKUP(F1205,F$2:I1205,4,FALSE),"")</f>
        <v/>
      </c>
      <c r="J1205" s="43" t="s">
        <v>21</v>
      </c>
      <c r="K1205" s="3" t="str">
        <f>IF(COUNTIF(F$2:F1205,F1205)&gt;1,"Duplicated, has appeared above","")</f>
        <v/>
      </c>
      <c r="L1205" s="3">
        <f t="shared" si="100"/>
        <v>4</v>
      </c>
    </row>
    <row r="1206" spans="1:16" ht="40.5" x14ac:dyDescent="0.2">
      <c r="A1206" s="3">
        <f t="shared" si="101"/>
        <v>1205</v>
      </c>
      <c r="C1206" s="3" t="s">
        <v>2675</v>
      </c>
      <c r="D1206" s="3" t="s">
        <v>4209</v>
      </c>
      <c r="E1206" s="71" t="s">
        <v>4303</v>
      </c>
      <c r="F1206" s="71" t="s">
        <v>4307</v>
      </c>
      <c r="G1206" s="51" t="s">
        <v>4308</v>
      </c>
      <c r="H1206" s="63" t="s">
        <v>4309</v>
      </c>
      <c r="I1206" s="10" t="str">
        <f>IF(COUNTIF(F$2:F1206,F1206)&gt;1,VLOOKUP(F1206,F$2:I1206,4,FALSE),"")</f>
        <v/>
      </c>
      <c r="J1206" s="43" t="s">
        <v>21</v>
      </c>
      <c r="K1206" s="3" t="str">
        <f>IF(COUNTIF(F$2:F1206,F1206)&gt;1,"Duplicated, has appeared above","")</f>
        <v/>
      </c>
      <c r="L1206" s="3">
        <f t="shared" si="100"/>
        <v>4</v>
      </c>
    </row>
    <row r="1207" spans="1:16" x14ac:dyDescent="0.2">
      <c r="A1207" s="3">
        <f t="shared" si="101"/>
        <v>1206</v>
      </c>
      <c r="C1207" s="3" t="s">
        <v>2675</v>
      </c>
      <c r="D1207" s="3" t="s">
        <v>4209</v>
      </c>
      <c r="E1207" s="71" t="s">
        <v>4303</v>
      </c>
      <c r="F1207" s="71" t="s">
        <v>4310</v>
      </c>
      <c r="G1207" s="51" t="s">
        <v>4311</v>
      </c>
      <c r="H1207" s="63" t="s">
        <v>4312</v>
      </c>
      <c r="I1207" s="10" t="str">
        <f>IF(COUNTIF(F$2:F1207,F1207)&gt;1,VLOOKUP(F1207,F$2:I1207,4,FALSE),"")</f>
        <v/>
      </c>
      <c r="J1207" s="43" t="s">
        <v>21</v>
      </c>
      <c r="K1207" s="3" t="str">
        <f>IF(COUNTIF(F$2:F1207,F1207)&gt;1,"Duplicated, has appeared above","")</f>
        <v/>
      </c>
      <c r="L1207" s="3">
        <f t="shared" si="100"/>
        <v>3</v>
      </c>
    </row>
    <row r="1208" spans="1:16" x14ac:dyDescent="0.2">
      <c r="A1208" s="3">
        <f t="shared" si="101"/>
        <v>1207</v>
      </c>
      <c r="C1208" s="3" t="s">
        <v>2675</v>
      </c>
      <c r="D1208" s="3" t="s">
        <v>4209</v>
      </c>
      <c r="E1208" s="71" t="s">
        <v>4303</v>
      </c>
      <c r="F1208" s="71" t="s">
        <v>4313</v>
      </c>
      <c r="G1208" s="51" t="s">
        <v>4314</v>
      </c>
      <c r="H1208" s="63" t="s">
        <v>4315</v>
      </c>
      <c r="I1208" s="10" t="str">
        <f>IF(COUNTIF(F$2:F1208,F1208)&gt;1,VLOOKUP(F1208,F$2:I1208,4,FALSE),"")</f>
        <v/>
      </c>
      <c r="J1208" s="43" t="s">
        <v>21</v>
      </c>
      <c r="K1208" s="3" t="str">
        <f>IF(COUNTIF(F$2:F1208,F1208)&gt;1,"Duplicated, has appeared above","")</f>
        <v/>
      </c>
      <c r="L1208" s="3">
        <f t="shared" si="100"/>
        <v>3</v>
      </c>
    </row>
    <row r="1209" spans="1:16" x14ac:dyDescent="0.2">
      <c r="A1209" s="3">
        <f t="shared" si="101"/>
        <v>1208</v>
      </c>
      <c r="C1209" s="3" t="s">
        <v>2675</v>
      </c>
      <c r="D1209" s="3" t="s">
        <v>4209</v>
      </c>
      <c r="E1209" s="71" t="s">
        <v>4303</v>
      </c>
      <c r="F1209" s="71" t="s">
        <v>4316</v>
      </c>
      <c r="G1209" s="51" t="s">
        <v>4317</v>
      </c>
      <c r="H1209" s="63" t="s">
        <v>4318</v>
      </c>
      <c r="I1209" s="10" t="str">
        <f>IF(COUNTIF(F$2:F1209,F1209)&gt;1,VLOOKUP(F1209,F$2:I1209,4,FALSE),"")</f>
        <v/>
      </c>
      <c r="J1209" s="43" t="s">
        <v>21</v>
      </c>
      <c r="K1209" s="3" t="str">
        <f>IF(COUNTIF(F$2:F1209,F1209)&gt;1,"Duplicated, has appeared above","")</f>
        <v/>
      </c>
      <c r="L1209" s="3">
        <f t="shared" si="100"/>
        <v>4</v>
      </c>
    </row>
    <row r="1210" spans="1:16" x14ac:dyDescent="0.2">
      <c r="A1210" s="3">
        <f t="shared" si="101"/>
        <v>1209</v>
      </c>
      <c r="C1210" s="3" t="s">
        <v>2675</v>
      </c>
      <c r="D1210" s="3" t="s">
        <v>4209</v>
      </c>
      <c r="E1210" s="71" t="s">
        <v>4319</v>
      </c>
      <c r="F1210" s="71" t="s">
        <v>4320</v>
      </c>
      <c r="G1210" s="51" t="s">
        <v>4321</v>
      </c>
      <c r="H1210" s="63" t="s">
        <v>4322</v>
      </c>
      <c r="I1210" s="10" t="str">
        <f>IF(COUNTIF(F$2:F1210,F1210)&gt;1,VLOOKUP(F1210,F$2:I1210,4,FALSE),"")</f>
        <v/>
      </c>
      <c r="J1210" s="43" t="s">
        <v>21</v>
      </c>
      <c r="K1210" s="3" t="str">
        <f>IF(COUNTIF(F$2:F1210,F1210)&gt;1,"Duplicated, has appeared above","")</f>
        <v/>
      </c>
      <c r="L1210" s="3">
        <f t="shared" si="100"/>
        <v>1</v>
      </c>
    </row>
    <row r="1211" spans="1:16" ht="40.5" x14ac:dyDescent="0.2">
      <c r="A1211" s="3">
        <f t="shared" si="101"/>
        <v>1210</v>
      </c>
      <c r="C1211" s="3" t="s">
        <v>2675</v>
      </c>
      <c r="D1211" s="3" t="s">
        <v>4209</v>
      </c>
      <c r="E1211" s="71" t="s">
        <v>4323</v>
      </c>
      <c r="F1211" s="71" t="s">
        <v>4324</v>
      </c>
      <c r="G1211" s="51" t="s">
        <v>4325</v>
      </c>
      <c r="H1211" s="63" t="s">
        <v>4326</v>
      </c>
      <c r="I1211" s="10" t="str">
        <f>IF(COUNTIF(F$2:F1211,F1211)&gt;1,VLOOKUP(F1211,F$2:I1211,4,FALSE),"")</f>
        <v/>
      </c>
      <c r="J1211" s="43" t="s">
        <v>21</v>
      </c>
      <c r="K1211" s="3" t="str">
        <f>IF(COUNTIF(F$2:F1211,F1211)&gt;1,"Duplicated, has appeared above","")</f>
        <v/>
      </c>
      <c r="L1211" s="3">
        <f t="shared" si="100"/>
        <v>11</v>
      </c>
    </row>
    <row r="1212" spans="1:16" ht="162" x14ac:dyDescent="0.2">
      <c r="A1212" s="3">
        <f t="shared" si="101"/>
        <v>1211</v>
      </c>
      <c r="C1212" s="3" t="s">
        <v>2675</v>
      </c>
      <c r="D1212" s="3" t="s">
        <v>4209</v>
      </c>
      <c r="E1212" s="71" t="s">
        <v>4327</v>
      </c>
      <c r="F1212" s="71" t="s">
        <v>4328</v>
      </c>
      <c r="G1212" s="51" t="s">
        <v>4329</v>
      </c>
      <c r="H1212" s="63" t="s">
        <v>4330</v>
      </c>
      <c r="I1212" s="10" t="str">
        <f>IF(COUNTIF(F$2:F1212,F1212)&gt;1,VLOOKUP(F1212,F$2:I1212,4,FALSE),"")</f>
        <v/>
      </c>
      <c r="J1212" s="43" t="s">
        <v>21</v>
      </c>
      <c r="K1212" s="3" t="str">
        <f>IF(COUNTIF(F$2:F1212,F1212)&gt;1,"Duplicated, has appeared above","")</f>
        <v/>
      </c>
      <c r="L1212" s="3">
        <f t="shared" si="100"/>
        <v>31</v>
      </c>
    </row>
    <row r="1213" spans="1:16" s="71" customFormat="1" x14ac:dyDescent="0.2">
      <c r="A1213" s="71">
        <f t="shared" si="101"/>
        <v>1212</v>
      </c>
      <c r="C1213" s="71" t="s">
        <v>2675</v>
      </c>
      <c r="D1213" s="71" t="s">
        <v>4209</v>
      </c>
      <c r="E1213" s="71" t="s">
        <v>4331</v>
      </c>
      <c r="F1213" s="71" t="s">
        <v>4332</v>
      </c>
      <c r="G1213" s="76" t="s">
        <v>4333</v>
      </c>
      <c r="H1213" s="77" t="s">
        <v>4334</v>
      </c>
      <c r="I1213" s="78" t="str">
        <f>IF(COUNTIF(F$2:F1213,F1213)&gt;1,VLOOKUP(F1213,F$2:I1213,4,FALSE),"")</f>
        <v/>
      </c>
      <c r="J1213" s="43" t="s">
        <v>21</v>
      </c>
      <c r="K1213" s="71" t="str">
        <f>IF(COUNTIF(F$2:F1213,F1213)&gt;1,"Duplicated, has appeared above","")</f>
        <v/>
      </c>
      <c r="L1213" s="71">
        <f t="shared" si="100"/>
        <v>5</v>
      </c>
      <c r="M1213" s="3"/>
      <c r="N1213" s="3"/>
      <c r="O1213" s="3"/>
      <c r="P1213" s="3"/>
    </row>
    <row r="1214" spans="1:16" x14ac:dyDescent="0.2">
      <c r="A1214" s="3">
        <f t="shared" si="101"/>
        <v>1213</v>
      </c>
      <c r="C1214" s="3" t="s">
        <v>2675</v>
      </c>
      <c r="D1214" s="3" t="s">
        <v>4209</v>
      </c>
      <c r="E1214" s="71" t="s">
        <v>4335</v>
      </c>
      <c r="F1214" s="71" t="s">
        <v>4336</v>
      </c>
      <c r="G1214" s="51" t="s">
        <v>4337</v>
      </c>
      <c r="H1214" s="63" t="s">
        <v>4338</v>
      </c>
      <c r="I1214" s="10" t="str">
        <f>IF(COUNTIF(F$2:F1214,F1214)&gt;1,VLOOKUP(F1214,F$2:I1214,4,FALSE),"")</f>
        <v/>
      </c>
      <c r="J1214" s="43" t="s">
        <v>21</v>
      </c>
      <c r="K1214" s="3" t="str">
        <f>IF(COUNTIF(F$2:F1214,F1214)&gt;1,"Duplicated, has appeared above","")</f>
        <v/>
      </c>
      <c r="L1214" s="3">
        <f t="shared" si="100"/>
        <v>5</v>
      </c>
    </row>
    <row r="1215" spans="1:16" x14ac:dyDescent="0.2">
      <c r="A1215" s="3">
        <f t="shared" si="101"/>
        <v>1214</v>
      </c>
      <c r="C1215" s="3" t="s">
        <v>2675</v>
      </c>
      <c r="D1215" s="3" t="s">
        <v>4209</v>
      </c>
      <c r="E1215" s="71" t="s">
        <v>4339</v>
      </c>
      <c r="F1215" s="71" t="s">
        <v>4340</v>
      </c>
      <c r="G1215" s="51" t="s">
        <v>4341</v>
      </c>
      <c r="H1215" s="63" t="s">
        <v>4341</v>
      </c>
      <c r="I1215" s="10" t="str">
        <f>IF(COUNTIF(F$2:F1215,F1215)&gt;1,VLOOKUP(F1215,F$2:I1215,4,FALSE),"")</f>
        <v/>
      </c>
      <c r="J1215" s="43" t="s">
        <v>21</v>
      </c>
      <c r="K1215" s="3" t="str">
        <f>IF(COUNTIF(F$2:F1215,F1215)&gt;1,"Duplicated, has appeared above","")</f>
        <v/>
      </c>
      <c r="L1215" s="3">
        <f t="shared" si="100"/>
        <v>2</v>
      </c>
    </row>
    <row r="1216" spans="1:16" x14ac:dyDescent="0.2">
      <c r="A1216" s="3">
        <f t="shared" si="101"/>
        <v>1215</v>
      </c>
      <c r="C1216" s="3" t="s">
        <v>2675</v>
      </c>
      <c r="D1216" s="3" t="s">
        <v>4209</v>
      </c>
      <c r="E1216" s="71" t="s">
        <v>4342</v>
      </c>
      <c r="F1216" s="71" t="s">
        <v>4343</v>
      </c>
      <c r="G1216" s="51" t="s">
        <v>4344</v>
      </c>
      <c r="H1216" s="63" t="s">
        <v>4345</v>
      </c>
      <c r="I1216" s="10" t="str">
        <f>IF(COUNTIF(F$2:F1216,F1216)&gt;1,VLOOKUP(F1216,F$2:I1216,4,FALSE),"")</f>
        <v/>
      </c>
      <c r="J1216" s="43" t="s">
        <v>21</v>
      </c>
      <c r="K1216" s="3" t="str">
        <f>IF(COUNTIF(F$2:F1216,F1216)&gt;1,"Duplicated, has appeared above","")</f>
        <v/>
      </c>
      <c r="L1216" s="3">
        <f t="shared" si="100"/>
        <v>4</v>
      </c>
    </row>
    <row r="1217" spans="1:12" ht="40.5" x14ac:dyDescent="0.2">
      <c r="A1217" s="3">
        <f t="shared" si="101"/>
        <v>1216</v>
      </c>
      <c r="C1217" s="3" t="s">
        <v>2675</v>
      </c>
      <c r="D1217" s="3" t="s">
        <v>4209</v>
      </c>
      <c r="E1217" s="71" t="s">
        <v>4346</v>
      </c>
      <c r="F1217" s="71" t="s">
        <v>4347</v>
      </c>
      <c r="G1217" s="51" t="s">
        <v>4348</v>
      </c>
      <c r="H1217" s="63" t="s">
        <v>4349</v>
      </c>
      <c r="I1217" s="10" t="str">
        <f>IF(COUNTIF(F$2:F1217,F1217)&gt;1,VLOOKUP(F1217,F$2:I1217,4,FALSE),"")</f>
        <v/>
      </c>
      <c r="J1217" s="43" t="s">
        <v>21</v>
      </c>
      <c r="K1217" s="3" t="str">
        <f>IF(COUNTIF(F$2:F1217,F1217)&gt;1,"Duplicated, has appeared above","")</f>
        <v/>
      </c>
      <c r="L1217" s="3">
        <f t="shared" si="100"/>
        <v>7</v>
      </c>
    </row>
    <row r="1218" spans="1:12" ht="40.5" x14ac:dyDescent="0.2">
      <c r="A1218" s="3">
        <f t="shared" si="101"/>
        <v>1217</v>
      </c>
      <c r="C1218" s="3" t="s">
        <v>2675</v>
      </c>
      <c r="D1218" s="3" t="s">
        <v>4209</v>
      </c>
      <c r="E1218" s="71" t="s">
        <v>4346</v>
      </c>
      <c r="F1218" s="71" t="s">
        <v>4350</v>
      </c>
      <c r="G1218" s="51" t="s">
        <v>4351</v>
      </c>
      <c r="H1218" s="63" t="s">
        <v>4352</v>
      </c>
      <c r="I1218" s="10" t="str">
        <f>IF(COUNTIF(F$2:F1218,F1218)&gt;1,VLOOKUP(F1218,F$2:I1218,4,FALSE),"")</f>
        <v/>
      </c>
      <c r="J1218" s="43" t="s">
        <v>21</v>
      </c>
      <c r="K1218" s="3" t="str">
        <f>IF(COUNTIF(F$2:F1218,F1218)&gt;1,"Duplicated, has appeared above","")</f>
        <v/>
      </c>
      <c r="L1218" s="3">
        <f t="shared" ref="L1218:L1281" si="102">IF(OR(LEN(TRIM(F1218))=0,LEN(TRIM(K1218))&gt;0),"",LEN(TRIM(F1218))-LEN(SUBSTITUTE(SUBSTITUTE(SUBSTITUTE(SUBSTITUTE(SUBSTITUTE(TRIM(F1218)," ",""),"!",""),",",""),".",""),"?",""))+1)</f>
        <v>7</v>
      </c>
    </row>
    <row r="1219" spans="1:12" ht="40.5" x14ac:dyDescent="0.2">
      <c r="A1219" s="3">
        <f t="shared" ref="A1219:A1282" si="103">1+A1218</f>
        <v>1218</v>
      </c>
      <c r="C1219" s="3" t="s">
        <v>2675</v>
      </c>
      <c r="D1219" s="3" t="s">
        <v>4209</v>
      </c>
      <c r="E1219" s="71" t="s">
        <v>4353</v>
      </c>
      <c r="F1219" s="71" t="s">
        <v>4354</v>
      </c>
      <c r="G1219" s="51" t="s">
        <v>4355</v>
      </c>
      <c r="H1219" s="63" t="s">
        <v>4356</v>
      </c>
      <c r="I1219" s="10" t="str">
        <f>IF(COUNTIF(F$2:F1219,F1219)&gt;1,VLOOKUP(F1219,F$2:I1219,4,FALSE),"")</f>
        <v/>
      </c>
      <c r="J1219" s="43" t="s">
        <v>21</v>
      </c>
      <c r="K1219" s="3" t="str">
        <f>IF(COUNTIF(F$2:F1219,F1219)&gt;1,"Duplicated, has appeared above","")</f>
        <v/>
      </c>
      <c r="L1219" s="3">
        <f t="shared" si="102"/>
        <v>8</v>
      </c>
    </row>
    <row r="1220" spans="1:12" x14ac:dyDescent="0.2">
      <c r="A1220" s="3">
        <f t="shared" si="103"/>
        <v>1219</v>
      </c>
      <c r="C1220" s="3" t="s">
        <v>2675</v>
      </c>
      <c r="D1220" s="3" t="s">
        <v>4209</v>
      </c>
      <c r="E1220" s="71" t="s">
        <v>4357</v>
      </c>
      <c r="F1220" s="71" t="s">
        <v>4358</v>
      </c>
      <c r="G1220" s="51" t="s">
        <v>4359</v>
      </c>
      <c r="H1220" s="63" t="s">
        <v>4360</v>
      </c>
      <c r="I1220" s="10" t="str">
        <f>IF(COUNTIF(F$2:F1220,F1220)&gt;1,VLOOKUP(F1220,F$2:I1220,4,FALSE),"")</f>
        <v/>
      </c>
      <c r="J1220" s="43" t="s">
        <v>21</v>
      </c>
      <c r="K1220" s="3" t="str">
        <f>IF(COUNTIF(F$2:F1220,F1220)&gt;1,"Duplicated, has appeared above","")</f>
        <v/>
      </c>
      <c r="L1220" s="3">
        <f t="shared" si="102"/>
        <v>2</v>
      </c>
    </row>
    <row r="1221" spans="1:12" ht="40.5" x14ac:dyDescent="0.2">
      <c r="A1221" s="3">
        <f t="shared" si="103"/>
        <v>1220</v>
      </c>
      <c r="C1221" s="3" t="s">
        <v>2675</v>
      </c>
      <c r="D1221" s="3" t="s">
        <v>4209</v>
      </c>
      <c r="F1221" s="71" t="s">
        <v>3997</v>
      </c>
      <c r="G1221" s="48" t="str">
        <f>IF(COUNTIF(F$2:F1221,F1221)&gt;1,VLOOKUP(F1221,F$2:G1221,2,FALSE),"")</f>
        <v>手机号码必须由至少10位数字组成。</v>
      </c>
      <c r="H1221" s="59" t="str">
        <f>IF(COUNTIF(G$2:G1221,G1221)&gt;1,VLOOKUP(G1221,G$2:H1221,2,FALSE),"")</f>
        <v>手機號碼必須由至少10位元數位組成。</v>
      </c>
      <c r="I1221" s="10" t="str">
        <f>IF(COUNTIF(F$2:F1221,F1221)&gt;1,VLOOKUP(F1221,F$2:I1221,4,FALSE),"")</f>
        <v/>
      </c>
      <c r="J1221" s="43" t="s">
        <v>21</v>
      </c>
      <c r="K1221" s="3" t="str">
        <f>IF(COUNTIF(F$2:F1221,F1221)&gt;1,"Duplicated, has appeared above","")</f>
        <v>Duplicated, has appeared above</v>
      </c>
      <c r="L1221" s="3" t="str">
        <f t="shared" si="102"/>
        <v/>
      </c>
    </row>
    <row r="1222" spans="1:12" x14ac:dyDescent="0.25">
      <c r="A1222" s="3">
        <f t="shared" si="103"/>
        <v>1221</v>
      </c>
      <c r="C1222" s="3" t="s">
        <v>2675</v>
      </c>
      <c r="D1222" s="3" t="s">
        <v>4209</v>
      </c>
      <c r="E1222" s="71" t="s">
        <v>2802</v>
      </c>
      <c r="F1222" s="71" t="s">
        <v>4361</v>
      </c>
      <c r="G1222" s="56" t="s">
        <v>4362</v>
      </c>
      <c r="H1222" s="59" t="str">
        <f>IF(COUNTIF(G$2:G1222,G1222)&gt;1,VLOOKUP(G1222,G$2:H1222,2,FALSE),"")</f>
        <v/>
      </c>
      <c r="I1222" s="10" t="str">
        <f>IF(COUNTIF(F$2:F1222,F1222)&gt;1,VLOOKUP(F1222,F$2:I1222,4,FALSE),"")</f>
        <v/>
      </c>
      <c r="J1222" s="43" t="s">
        <v>21</v>
      </c>
      <c r="K1222" s="3" t="str">
        <f>IF(COUNTIF(F$2:F1222,F1222)&gt;1,"Duplicated, has appeared above","")</f>
        <v/>
      </c>
      <c r="L1222" s="3">
        <f t="shared" si="102"/>
        <v>4</v>
      </c>
    </row>
    <row r="1223" spans="1:12" ht="40.5" x14ac:dyDescent="0.2">
      <c r="A1223" s="3">
        <f t="shared" si="103"/>
        <v>1222</v>
      </c>
      <c r="C1223" s="3" t="s">
        <v>2675</v>
      </c>
      <c r="D1223" s="3" t="s">
        <v>4209</v>
      </c>
      <c r="E1223" s="71" t="s">
        <v>2948</v>
      </c>
      <c r="F1223" s="71" t="s">
        <v>4000</v>
      </c>
      <c r="G1223" s="48" t="str">
        <f>IF(COUNTIF(F$2:F1223,F1223)&gt;1,VLOOKUP(F1223,F$2:G1223,2,FALSE),"")</f>
        <v>密码必须由至少8个字符组成。</v>
      </c>
      <c r="H1223" s="59" t="str">
        <f>IF(COUNTIF(G$2:G1223,G1223)&gt;1,VLOOKUP(G1223,G$2:H1223,2,FALSE),"")</f>
        <v>密碼必須由至少8個字元組成。</v>
      </c>
      <c r="I1223" s="10" t="str">
        <f>IF(COUNTIF(F$2:F1223,F1223)&gt;1,VLOOKUP(F1223,F$2:I1223,4,FALSE),"")</f>
        <v/>
      </c>
      <c r="J1223" s="43" t="s">
        <v>21</v>
      </c>
      <c r="K1223" s="3" t="str">
        <f>IF(COUNTIF(F$2:F1223,F1223)&gt;1,"Duplicated, has appeared above","")</f>
        <v>Duplicated, has appeared above</v>
      </c>
      <c r="L1223" s="3" t="str">
        <f t="shared" si="102"/>
        <v/>
      </c>
    </row>
    <row r="1224" spans="1:12" x14ac:dyDescent="0.2">
      <c r="A1224" s="3">
        <f t="shared" si="103"/>
        <v>1223</v>
      </c>
      <c r="C1224" s="3" t="s">
        <v>2675</v>
      </c>
      <c r="D1224" s="3" t="s">
        <v>4209</v>
      </c>
      <c r="E1224" s="71" t="s">
        <v>4003</v>
      </c>
      <c r="F1224" s="71" t="s">
        <v>4004</v>
      </c>
      <c r="G1224" s="48" t="str">
        <f>IF(COUNTIF(F$2:F1224,F1224)&gt;1,VLOOKUP(F1224,F$2:G1224,2,FALSE),"")</f>
        <v>请输入一次性密码。</v>
      </c>
      <c r="H1224" s="59" t="str">
        <f>IF(COUNTIF(G$2:G1224,G1224)&gt;1,VLOOKUP(G1224,G$2:H1224,2,FALSE),"")</f>
        <v>請輸入一次性密碼。</v>
      </c>
      <c r="I1224" s="10" t="str">
        <f>IF(COUNTIF(F$2:F1224,F1224)&gt;1,VLOOKUP(F1224,F$2:I1224,4,FALSE),"")</f>
        <v/>
      </c>
      <c r="J1224" s="43" t="s">
        <v>21</v>
      </c>
      <c r="K1224" s="3" t="str">
        <f>IF(COUNTIF(F$2:F1224,F1224)&gt;1,"Duplicated, has appeared above","")</f>
        <v>Duplicated, has appeared above</v>
      </c>
      <c r="L1224" s="3" t="str">
        <f t="shared" si="102"/>
        <v/>
      </c>
    </row>
    <row r="1225" spans="1:12" ht="40.5" x14ac:dyDescent="0.2">
      <c r="A1225" s="3">
        <f t="shared" si="103"/>
        <v>1224</v>
      </c>
      <c r="C1225" s="3" t="s">
        <v>2675</v>
      </c>
      <c r="D1225" s="3" t="s">
        <v>4209</v>
      </c>
      <c r="E1225" s="71" t="s">
        <v>4007</v>
      </c>
      <c r="F1225" s="71" t="s">
        <v>4008</v>
      </c>
      <c r="G1225" s="48" t="str">
        <f>IF(COUNTIF(F$2:F1225,F1225)&gt;1,VLOOKUP(F1225,F$2:G1225,2,FALSE),"")</f>
        <v>请输入社交媒体类型。</v>
      </c>
      <c r="H1225" s="59" t="str">
        <f>IF(COUNTIF(G$2:G1225,G1225)&gt;1,VLOOKUP(G1225,G$2:H1225,2,FALSE),"")</f>
        <v>請輸入社交媒體類型。</v>
      </c>
      <c r="I1225" s="10" t="str">
        <f>IF(COUNTIF(F$2:F1225,F1225)&gt;1,VLOOKUP(F1225,F$2:I1225,4,FALSE),"")</f>
        <v/>
      </c>
      <c r="J1225" s="43" t="s">
        <v>21</v>
      </c>
      <c r="K1225" s="3" t="str">
        <f>IF(COUNTIF(F$2:F1225,F1225)&gt;1,"Duplicated, has appeared above","")</f>
        <v>Duplicated, has appeared above</v>
      </c>
      <c r="L1225" s="3" t="str">
        <f t="shared" si="102"/>
        <v/>
      </c>
    </row>
    <row r="1226" spans="1:12" ht="40.5" x14ac:dyDescent="0.2">
      <c r="A1226" s="3">
        <f t="shared" si="103"/>
        <v>1225</v>
      </c>
      <c r="C1226" s="3" t="s">
        <v>2675</v>
      </c>
      <c r="D1226" s="3" t="s">
        <v>4209</v>
      </c>
      <c r="E1226" s="71" t="s">
        <v>4011</v>
      </c>
      <c r="F1226" s="71" t="s">
        <v>4012</v>
      </c>
      <c r="G1226" s="48" t="str">
        <f>IF(COUNTIF(F$2:F1226,F1226)&gt;1,VLOOKUP(F1226,F$2:G1226,2,FALSE),"")</f>
        <v>请输入社交媒体登录ID。</v>
      </c>
      <c r="H1226" s="59" t="str">
        <f>IF(COUNTIF(G$2:G1226,G1226)&gt;1,VLOOKUP(G1226,G$2:H1226,2,FALSE),"")</f>
        <v>請輸入社交媒體登錄ID。</v>
      </c>
      <c r="I1226" s="10" t="str">
        <f>IF(COUNTIF(F$2:F1226,F1226)&gt;1,VLOOKUP(F1226,F$2:I1226,4,FALSE),"")</f>
        <v/>
      </c>
      <c r="J1226" s="43" t="s">
        <v>21</v>
      </c>
      <c r="K1226" s="3" t="str">
        <f>IF(COUNTIF(F$2:F1226,F1226)&gt;1,"Duplicated, has appeared above","")</f>
        <v>Duplicated, has appeared above</v>
      </c>
      <c r="L1226" s="3" t="str">
        <f t="shared" si="102"/>
        <v/>
      </c>
    </row>
    <row r="1227" spans="1:12" ht="40.5" x14ac:dyDescent="0.2">
      <c r="A1227" s="3">
        <f t="shared" si="103"/>
        <v>1226</v>
      </c>
      <c r="C1227" s="3" t="s">
        <v>2675</v>
      </c>
      <c r="D1227" s="3" t="s">
        <v>4209</v>
      </c>
      <c r="E1227" s="71" t="s">
        <v>4015</v>
      </c>
      <c r="F1227" s="71" t="s">
        <v>4363</v>
      </c>
      <c r="G1227" s="51" t="s">
        <v>4017</v>
      </c>
      <c r="H1227" s="59" t="str">
        <f>IF(COUNTIF(G$2:G1227,G1227)&gt;1,VLOOKUP(G1227,G$2:H1227,2,FALSE),"")</f>
        <v>請輸入社交媒體權杖。</v>
      </c>
      <c r="I1227" s="10" t="str">
        <f>IF(COUNTIF(F$2:F1227,F1227)&gt;1,VLOOKUP(F1227,F$2:I1227,4,FALSE),"")</f>
        <v/>
      </c>
      <c r="J1227" s="43" t="s">
        <v>21</v>
      </c>
      <c r="K1227" s="3" t="str">
        <f>IF(COUNTIF(F$2:F1227,F1227)&gt;1,"Duplicated, has appeared above","")</f>
        <v/>
      </c>
      <c r="L1227" s="3">
        <f t="shared" si="102"/>
        <v>6</v>
      </c>
    </row>
    <row r="1228" spans="1:12" x14ac:dyDescent="0.2">
      <c r="A1228" s="3">
        <f t="shared" si="103"/>
        <v>1227</v>
      </c>
      <c r="C1228" s="3" t="s">
        <v>2675</v>
      </c>
      <c r="D1228" s="3" t="s">
        <v>4209</v>
      </c>
      <c r="E1228" s="71" t="s">
        <v>2797</v>
      </c>
      <c r="F1228" s="71" t="s">
        <v>4364</v>
      </c>
      <c r="G1228" s="51" t="s">
        <v>4365</v>
      </c>
      <c r="H1228" s="63" t="s">
        <v>4366</v>
      </c>
      <c r="I1228" s="10" t="str">
        <f>IF(COUNTIF(F$2:F1228,F1228)&gt;1,VLOOKUP(F1228,F$2:I1228,4,FALSE),"")</f>
        <v/>
      </c>
      <c r="J1228" s="43" t="s">
        <v>21</v>
      </c>
      <c r="K1228" s="3" t="str">
        <f>IF(COUNTIF(F$2:F1228,F1228)&gt;1,"Duplicated, has appeared above","")</f>
        <v/>
      </c>
      <c r="L1228" s="3">
        <f t="shared" si="102"/>
        <v>11</v>
      </c>
    </row>
    <row r="1229" spans="1:12" ht="40.5" x14ac:dyDescent="0.2">
      <c r="A1229" s="3">
        <f t="shared" si="103"/>
        <v>1228</v>
      </c>
      <c r="C1229" s="3" t="s">
        <v>2675</v>
      </c>
      <c r="D1229" s="3" t="s">
        <v>4209</v>
      </c>
      <c r="E1229" s="71" t="s">
        <v>2777</v>
      </c>
      <c r="F1229" s="71" t="s">
        <v>4367</v>
      </c>
      <c r="G1229" s="51" t="s">
        <v>4368</v>
      </c>
      <c r="H1229" s="63" t="s">
        <v>4369</v>
      </c>
      <c r="I1229" s="10" t="str">
        <f>IF(COUNTIF(F$2:F1229,F1229)&gt;1,VLOOKUP(F1229,F$2:I1229,4,FALSE),"")</f>
        <v/>
      </c>
      <c r="J1229" s="43" t="s">
        <v>21</v>
      </c>
      <c r="K1229" s="3" t="str">
        <f>IF(COUNTIF(F$2:F1229,F1229)&gt;1,"Duplicated, has appeared above","")</f>
        <v/>
      </c>
      <c r="L1229" s="3">
        <f t="shared" si="102"/>
        <v>8</v>
      </c>
    </row>
    <row r="1230" spans="1:12" ht="40.5" x14ac:dyDescent="0.2">
      <c r="A1230" s="3">
        <f t="shared" si="103"/>
        <v>1229</v>
      </c>
      <c r="C1230" s="3" t="s">
        <v>2675</v>
      </c>
      <c r="D1230" s="3" t="s">
        <v>4209</v>
      </c>
      <c r="E1230" s="71" t="s">
        <v>4019</v>
      </c>
      <c r="F1230" s="71" t="s">
        <v>4020</v>
      </c>
      <c r="G1230" s="48" t="str">
        <f>IF(COUNTIF(F$2:F1230,F1230)&gt;1,VLOOKUP(F1230,F$2:G1230,2,FALSE),"")</f>
        <v>请输入手机号码或电邮地址或会员编号。</v>
      </c>
      <c r="H1230" s="59" t="str">
        <f>IF(COUNTIF(G$2:G1230,G1230)&gt;1,VLOOKUP(G1230,G$2:H1230,2,FALSE),"")</f>
        <v>請輸入手機號碼或電郵位址或會員編號。</v>
      </c>
      <c r="I1230" s="10" t="str">
        <f>IF(COUNTIF(F$2:F1230,F1230)&gt;1,VLOOKUP(F1230,F$2:I1230,4,FALSE),"")</f>
        <v/>
      </c>
      <c r="J1230" s="43" t="s">
        <v>21</v>
      </c>
      <c r="K1230" s="3" t="str">
        <f>IF(COUNTIF(F$2:F1230,F1230)&gt;1,"Duplicated, has appeared above","")</f>
        <v>Duplicated, has appeared above</v>
      </c>
      <c r="L1230" s="3" t="str">
        <f t="shared" si="102"/>
        <v/>
      </c>
    </row>
    <row r="1231" spans="1:12" ht="40.5" x14ac:dyDescent="0.2">
      <c r="A1231" s="3">
        <f t="shared" si="103"/>
        <v>1230</v>
      </c>
      <c r="C1231" s="3" t="s">
        <v>2675</v>
      </c>
      <c r="D1231" s="3" t="s">
        <v>4209</v>
      </c>
      <c r="E1231" s="71" t="s">
        <v>4023</v>
      </c>
      <c r="F1231" s="71" t="s">
        <v>4024</v>
      </c>
      <c r="G1231" s="48" t="str">
        <f>IF(COUNTIF(F$2:F1231,F1231)&gt;1,VLOOKUP(F1231,F$2:G1231,2,FALSE),"")</f>
        <v>请输入预订号码或证件号码或客舱号码。</v>
      </c>
      <c r="H1231" s="59" t="str">
        <f>IF(COUNTIF(G$2:G1231,G1231)&gt;1,VLOOKUP(G1231,G$2:H1231,2,FALSE),"")</f>
        <v>請輸入預訂號碼或證件號碼或客艙號碼。</v>
      </c>
      <c r="I1231" s="10" t="str">
        <f>IF(COUNTIF(F$2:F1231,F1231)&gt;1,VLOOKUP(F1231,F$2:I1231,4,FALSE),"")</f>
        <v/>
      </c>
      <c r="J1231" s="43" t="s">
        <v>21</v>
      </c>
      <c r="K1231" s="3" t="str">
        <f>IF(COUNTIF(F$2:F1231,F1231)&gt;1,"Duplicated, has appeared above","")</f>
        <v>Duplicated, has appeared above</v>
      </c>
      <c r="L1231" s="3" t="str">
        <f t="shared" si="102"/>
        <v/>
      </c>
    </row>
    <row r="1232" spans="1:12" ht="60.75" x14ac:dyDescent="0.2">
      <c r="A1232" s="3">
        <f t="shared" si="103"/>
        <v>1231</v>
      </c>
      <c r="C1232" s="3" t="s">
        <v>2675</v>
      </c>
      <c r="D1232" s="3" t="s">
        <v>4209</v>
      </c>
      <c r="E1232" s="71" t="s">
        <v>4027</v>
      </c>
      <c r="F1232" s="71" t="s">
        <v>4028</v>
      </c>
      <c r="G1232" s="48" t="str">
        <f>IF(COUNTIF(F$2:F1232,F1232)&gt;1,VLOOKUP(F1232,F$2:G1232,2,FALSE),"")</f>
        <v>请输入手提电话号码、电邮地址或客舱号码。</v>
      </c>
      <c r="H1232" s="59" t="str">
        <f>IF(COUNTIF(G$2:G1232,G1232)&gt;1,VLOOKUP(G1232,G$2:H1232,2,FALSE),"")</f>
        <v>請輸入手提電話號碼、電郵地址或客艙號碼。</v>
      </c>
      <c r="I1232" s="10" t="str">
        <f>IF(COUNTIF(F$2:F1232,F1232)&gt;1,VLOOKUP(F1232,F$2:I1232,4,FALSE),"")</f>
        <v/>
      </c>
      <c r="J1232" s="43" t="s">
        <v>21</v>
      </c>
      <c r="K1232" s="3" t="str">
        <f>IF(COUNTIF(F$2:F1232,F1232)&gt;1,"Duplicated, has appeared above","")</f>
        <v>Duplicated, has appeared above</v>
      </c>
      <c r="L1232" s="3" t="str">
        <f t="shared" si="102"/>
        <v/>
      </c>
    </row>
    <row r="1233" spans="1:12" ht="40.5" x14ac:dyDescent="0.2">
      <c r="A1233" s="3">
        <f t="shared" si="103"/>
        <v>1232</v>
      </c>
      <c r="C1233" s="3" t="s">
        <v>2675</v>
      </c>
      <c r="D1233" s="3" t="s">
        <v>4209</v>
      </c>
      <c r="E1233" s="71" t="s">
        <v>4031</v>
      </c>
      <c r="F1233" s="71" t="s">
        <v>4032</v>
      </c>
      <c r="G1233" s="48" t="str">
        <f>IF(COUNTIF(F$2:F1233,F1233)&gt;1,VLOOKUP(F1233,F$2:G1233,2,FALSE),"")</f>
        <v>无效的证件ID，必须是数字。</v>
      </c>
      <c r="H1233" s="59" t="str">
        <f>IF(COUNTIF(G$2:G1233,G1233)&gt;1,VLOOKUP(G1233,G$2:H1233,2,FALSE),"")</f>
        <v>無效的文檔ID，必須是數位。</v>
      </c>
      <c r="I1233" s="10" t="str">
        <f>IF(COUNTIF(F$2:F1233,F1233)&gt;1,VLOOKUP(F1233,F$2:I1233,4,FALSE),"")</f>
        <v/>
      </c>
      <c r="J1233" s="43" t="s">
        <v>21</v>
      </c>
      <c r="K1233" s="3" t="str">
        <f>IF(COUNTIF(F$2:F1233,F1233)&gt;1,"Duplicated, has appeared above","")</f>
        <v>Duplicated, has appeared above</v>
      </c>
      <c r="L1233" s="3" t="str">
        <f t="shared" si="102"/>
        <v/>
      </c>
    </row>
    <row r="1234" spans="1:12" x14ac:dyDescent="0.2">
      <c r="A1234" s="3">
        <f t="shared" si="103"/>
        <v>1233</v>
      </c>
      <c r="C1234" s="3" t="s">
        <v>2675</v>
      </c>
      <c r="D1234" s="3" t="s">
        <v>4209</v>
      </c>
      <c r="E1234" s="71" t="s">
        <v>4035</v>
      </c>
      <c r="F1234" s="71" t="s">
        <v>4036</v>
      </c>
      <c r="G1234" s="48" t="str">
        <f>IF(COUNTIF(F$2:F1234,F1234)&gt;1,VLOOKUP(F1234,F$2:G1234,2,FALSE),"")</f>
        <v>请输入居住国家。</v>
      </c>
      <c r="H1234" s="59" t="str">
        <f>IF(COUNTIF(G$2:G1234,G1234)&gt;1,VLOOKUP(G1234,G$2:H1234,2,FALSE),"")</f>
        <v>請輸入居住國家。</v>
      </c>
      <c r="I1234" s="10" t="str">
        <f>IF(COUNTIF(F$2:F1234,F1234)&gt;1,VLOOKUP(F1234,F$2:I1234,4,FALSE),"")</f>
        <v/>
      </c>
      <c r="J1234" s="43" t="s">
        <v>21</v>
      </c>
      <c r="K1234" s="3" t="str">
        <f>IF(COUNTIF(F$2:F1234,F1234)&gt;1,"Duplicated, has appeared above","")</f>
        <v>Duplicated, has appeared above</v>
      </c>
      <c r="L1234" s="3" t="str">
        <f t="shared" si="102"/>
        <v/>
      </c>
    </row>
    <row r="1235" spans="1:12" ht="40.5" x14ac:dyDescent="0.2">
      <c r="A1235" s="3">
        <f t="shared" si="103"/>
        <v>1234</v>
      </c>
      <c r="C1235" s="3" t="s">
        <v>2675</v>
      </c>
      <c r="D1235" s="3" t="s">
        <v>4209</v>
      </c>
      <c r="E1235" s="71" t="s">
        <v>4039</v>
      </c>
      <c r="F1235" s="71" t="s">
        <v>4040</v>
      </c>
      <c r="G1235" s="48" t="str">
        <f>IF(COUNTIF(F$2:F1235,F1235)&gt;1,VLOOKUP(F1235,F$2:G1235,2,FALSE),"")</f>
        <v>无效的国家代码，必须是+91,86等。</v>
      </c>
      <c r="H1235" s="59" t="str">
        <f>IF(COUNTIF(G$2:G1235,G1235)&gt;1,VLOOKUP(G1235,G$2:H1235,2,FALSE),"")</f>
        <v>無效的國家代碼，必須是+91,86等。</v>
      </c>
      <c r="I1235" s="10" t="str">
        <f>IF(COUNTIF(F$2:F1235,F1235)&gt;1,VLOOKUP(F1235,F$2:I1235,4,FALSE),"")</f>
        <v/>
      </c>
      <c r="J1235" s="43" t="s">
        <v>21</v>
      </c>
      <c r="K1235" s="3" t="str">
        <f>IF(COUNTIF(F$2:F1235,F1235)&gt;1,"Duplicated, has appeared above","")</f>
        <v>Duplicated, has appeared above</v>
      </c>
      <c r="L1235" s="3" t="str">
        <f t="shared" si="102"/>
        <v/>
      </c>
    </row>
    <row r="1236" spans="1:12" ht="40.5" x14ac:dyDescent="0.2">
      <c r="A1236" s="3">
        <f t="shared" si="103"/>
        <v>1235</v>
      </c>
      <c r="C1236" s="3" t="s">
        <v>2675</v>
      </c>
      <c r="D1236" s="3" t="s">
        <v>4209</v>
      </c>
      <c r="E1236" s="71" t="s">
        <v>4043</v>
      </c>
      <c r="F1236" s="71" t="s">
        <v>4044</v>
      </c>
      <c r="G1236" s="48" t="str">
        <f>IF(COUNTIF(F$2:F1236,F1236)&gt;1,VLOOKUP(F1236,F$2:G1236,2,FALSE),"")</f>
        <v>紧急联系人的名字无效，必须是字母。</v>
      </c>
      <c r="H1236" s="59" t="str">
        <f>IF(COUNTIF(G$2:G1236,G1236)&gt;1,VLOOKUP(G1236,G$2:H1236,2,FALSE),"")</f>
        <v>緊急連絡人的名字無效，必須是字母。</v>
      </c>
      <c r="I1236" s="10" t="str">
        <f>IF(COUNTIF(F$2:F1236,F1236)&gt;1,VLOOKUP(F1236,F$2:I1236,4,FALSE),"")</f>
        <v/>
      </c>
      <c r="J1236" s="43" t="s">
        <v>21</v>
      </c>
      <c r="K1236" s="3" t="str">
        <f>IF(COUNTIF(F$2:F1236,F1236)&gt;1,"Duplicated, has appeared above","")</f>
        <v>Duplicated, has appeared above</v>
      </c>
      <c r="L1236" s="3" t="str">
        <f t="shared" si="102"/>
        <v/>
      </c>
    </row>
    <row r="1237" spans="1:12" ht="40.5" x14ac:dyDescent="0.2">
      <c r="A1237" s="3">
        <f t="shared" si="103"/>
        <v>1236</v>
      </c>
      <c r="C1237" s="3" t="s">
        <v>2675</v>
      </c>
      <c r="D1237" s="3" t="s">
        <v>4209</v>
      </c>
      <c r="E1237" s="71" t="s">
        <v>4047</v>
      </c>
      <c r="F1237" s="71" t="s">
        <v>4048</v>
      </c>
      <c r="G1237" s="48" t="str">
        <f>IF(COUNTIF(F$2:F1237,F1237)&gt;1,VLOOKUP(F1237,F$2:G1237,2,FALSE),"")</f>
        <v>请输入紧急联系人的姓。</v>
      </c>
      <c r="H1237" s="59" t="str">
        <f>IF(COUNTIF(G$2:G1237,G1237)&gt;1,VLOOKUP(G1237,G$2:H1237,2,FALSE),"")</f>
        <v>請輸入緊急連絡人的姓。</v>
      </c>
      <c r="I1237" s="10" t="str">
        <f>IF(COUNTIF(F$2:F1237,F1237)&gt;1,VLOOKUP(F1237,F$2:I1237,4,FALSE),"")</f>
        <v/>
      </c>
      <c r="J1237" s="43" t="s">
        <v>21</v>
      </c>
      <c r="K1237" s="3" t="str">
        <f>IF(COUNTIF(F$2:F1237,F1237)&gt;1,"Duplicated, has appeared above","")</f>
        <v>Duplicated, has appeared above</v>
      </c>
      <c r="L1237" s="3" t="str">
        <f t="shared" si="102"/>
        <v/>
      </c>
    </row>
    <row r="1238" spans="1:12" ht="40.5" x14ac:dyDescent="0.2">
      <c r="A1238" s="3">
        <f t="shared" si="103"/>
        <v>1237</v>
      </c>
      <c r="C1238" s="3" t="s">
        <v>2675</v>
      </c>
      <c r="D1238" s="3" t="s">
        <v>4209</v>
      </c>
      <c r="E1238" s="71" t="s">
        <v>4051</v>
      </c>
      <c r="F1238" s="71" t="s">
        <v>4052</v>
      </c>
      <c r="G1238" s="48" t="str">
        <f>IF(COUNTIF(F$2:F1238,F1238)&gt;1,VLOOKUP(F1238,F$2:G1238,2,FALSE),"")</f>
        <v>紧急联系人的姓氏无效，必须是字母。</v>
      </c>
      <c r="H1238" s="59" t="str">
        <f>IF(COUNTIF(G$2:G1238,G1238)&gt;1,VLOOKUP(G1238,G$2:H1238,2,FALSE),"")</f>
        <v>緊急連絡人的姓氏無效，必須是字母。</v>
      </c>
      <c r="I1238" s="10" t="str">
        <f>IF(COUNTIF(F$2:F1238,F1238)&gt;1,VLOOKUP(F1238,F$2:I1238,4,FALSE),"")</f>
        <v/>
      </c>
      <c r="J1238" s="43" t="s">
        <v>21</v>
      </c>
      <c r="K1238" s="3" t="str">
        <f>IF(COUNTIF(F$2:F1238,F1238)&gt;1,"Duplicated, has appeared above","")</f>
        <v>Duplicated, has appeared above</v>
      </c>
      <c r="L1238" s="3" t="str">
        <f t="shared" si="102"/>
        <v/>
      </c>
    </row>
    <row r="1239" spans="1:12" ht="40.5" x14ac:dyDescent="0.2">
      <c r="A1239" s="3">
        <f t="shared" si="103"/>
        <v>1238</v>
      </c>
      <c r="C1239" s="3" t="s">
        <v>2675</v>
      </c>
      <c r="D1239" s="3" t="s">
        <v>4209</v>
      </c>
      <c r="E1239" s="71" t="s">
        <v>4055</v>
      </c>
      <c r="F1239" s="71" t="s">
        <v>4056</v>
      </c>
      <c r="G1239" s="48" t="str">
        <f>IF(COUNTIF(F$2:F1239,F1239)&gt;1,VLOOKUP(F1239,F$2:G1239,2,FALSE),"")</f>
        <v>无效的紧急联系移动国际代码。</v>
      </c>
      <c r="H1239" s="59" t="str">
        <f>IF(COUNTIF(G$2:G1239,G1239)&gt;1,VLOOKUP(G1239,G$2:H1239,2,FALSE),"")</f>
        <v>無效的緊急聯繫移動國際代碼。</v>
      </c>
      <c r="I1239" s="10" t="str">
        <f>IF(COUNTIF(F$2:F1239,F1239)&gt;1,VLOOKUP(F1239,F$2:I1239,4,FALSE),"")</f>
        <v/>
      </c>
      <c r="J1239" s="43" t="s">
        <v>21</v>
      </c>
      <c r="K1239" s="3" t="str">
        <f>IF(COUNTIF(F$2:F1239,F1239)&gt;1,"Duplicated, has appeared above","")</f>
        <v>Duplicated, has appeared above</v>
      </c>
      <c r="L1239" s="3" t="str">
        <f t="shared" si="102"/>
        <v/>
      </c>
    </row>
    <row r="1240" spans="1:12" ht="40.5" x14ac:dyDescent="0.2">
      <c r="A1240" s="3">
        <f t="shared" si="103"/>
        <v>1239</v>
      </c>
      <c r="C1240" s="3" t="s">
        <v>2675</v>
      </c>
      <c r="D1240" s="3" t="s">
        <v>4209</v>
      </c>
      <c r="E1240" s="71" t="s">
        <v>4059</v>
      </c>
      <c r="F1240" s="71" t="s">
        <v>4060</v>
      </c>
      <c r="G1240" s="48" t="str">
        <f>IF(COUNTIF(F$2:F1240,F1240)&gt;1,VLOOKUP(F1240,F$2:G1240,2,FALSE),"")</f>
        <v>请输入紧急联系电话。</v>
      </c>
      <c r="H1240" s="59" t="str">
        <f>IF(COUNTIF(G$2:G1240,G1240)&gt;1,VLOOKUP(G1240,G$2:H1240,2,FALSE),"")</f>
        <v>請輸入緊急聯繫電話。</v>
      </c>
      <c r="I1240" s="10" t="str">
        <f>IF(COUNTIF(F$2:F1240,F1240)&gt;1,VLOOKUP(F1240,F$2:I1240,4,FALSE),"")</f>
        <v/>
      </c>
      <c r="J1240" s="43" t="s">
        <v>21</v>
      </c>
      <c r="K1240" s="3" t="str">
        <f>IF(COUNTIF(F$2:F1240,F1240)&gt;1,"Duplicated, has appeared above","")</f>
        <v>Duplicated, has appeared above</v>
      </c>
      <c r="L1240" s="3" t="str">
        <f t="shared" si="102"/>
        <v/>
      </c>
    </row>
    <row r="1241" spans="1:12" ht="40.5" x14ac:dyDescent="0.2">
      <c r="A1241" s="3">
        <f t="shared" si="103"/>
        <v>1240</v>
      </c>
      <c r="C1241" s="3" t="s">
        <v>2675</v>
      </c>
      <c r="D1241" s="3" t="s">
        <v>4209</v>
      </c>
      <c r="E1241" s="71" t="s">
        <v>4063</v>
      </c>
      <c r="F1241" s="71" t="s">
        <v>4064</v>
      </c>
      <c r="G1241" s="48" t="str">
        <f>IF(COUNTIF(F$2:F1241,F1241)&gt;1,VLOOKUP(F1241,F$2:G1241,2,FALSE),"")</f>
        <v>无效的紧急联系电话号码，必须是数字。</v>
      </c>
      <c r="H1241" s="59" t="str">
        <f>IF(COUNTIF(G$2:G1241,G1241)&gt;1,VLOOKUP(G1241,G$2:H1241,2,FALSE),"")</f>
        <v>無效的緊急聯繫電話號碼，必須是數字。</v>
      </c>
      <c r="I1241" s="10" t="str">
        <f>IF(COUNTIF(F$2:F1241,F1241)&gt;1,VLOOKUP(F1241,F$2:I1241,4,FALSE),"")</f>
        <v/>
      </c>
      <c r="J1241" s="43" t="s">
        <v>21</v>
      </c>
      <c r="K1241" s="3" t="str">
        <f>IF(COUNTIF(F$2:F1241,F1241)&gt;1,"Duplicated, has appeared above","")</f>
        <v>Duplicated, has appeared above</v>
      </c>
      <c r="L1241" s="3" t="str">
        <f t="shared" si="102"/>
        <v/>
      </c>
    </row>
    <row r="1242" spans="1:12" ht="40.5" x14ac:dyDescent="0.2">
      <c r="A1242" s="3">
        <f t="shared" si="103"/>
        <v>1241</v>
      </c>
      <c r="C1242" s="3" t="s">
        <v>2675</v>
      </c>
      <c r="D1242" s="3" t="s">
        <v>4209</v>
      </c>
      <c r="E1242" s="71" t="s">
        <v>4067</v>
      </c>
      <c r="F1242" s="71" t="s">
        <v>4068</v>
      </c>
      <c r="G1242" s="48" t="str">
        <f>IF(COUNTIF(F$2:F1242,F1242)&gt;1,VLOOKUP(F1242,F$2:G1242,2,FALSE),"")</f>
        <v>请输入紧急联络电邮地址。</v>
      </c>
      <c r="H1242" s="59" t="str">
        <f>IF(COUNTIF(G$2:G1242,G1242)&gt;1,VLOOKUP(G1242,G$2:H1242,2,FALSE),"")</f>
        <v>請輸入緊急聯絡電郵位址。</v>
      </c>
      <c r="I1242" s="10" t="str">
        <f>IF(COUNTIF(F$2:F1242,F1242)&gt;1,VLOOKUP(F1242,F$2:I1242,4,FALSE),"")</f>
        <v/>
      </c>
      <c r="J1242" s="43" t="s">
        <v>21</v>
      </c>
      <c r="K1242" s="3" t="str">
        <f>IF(COUNTIF(F$2:F1242,F1242)&gt;1,"Duplicated, has appeared above","")</f>
        <v>Duplicated, has appeared above</v>
      </c>
      <c r="L1242" s="3" t="str">
        <f t="shared" si="102"/>
        <v/>
      </c>
    </row>
    <row r="1243" spans="1:12" ht="40.5" x14ac:dyDescent="0.2">
      <c r="A1243" s="3">
        <f t="shared" si="103"/>
        <v>1242</v>
      </c>
      <c r="C1243" s="3" t="s">
        <v>2675</v>
      </c>
      <c r="D1243" s="3" t="s">
        <v>4209</v>
      </c>
      <c r="E1243" s="71" t="s">
        <v>4071</v>
      </c>
      <c r="F1243" s="71" t="s">
        <v>4072</v>
      </c>
      <c r="G1243" s="48" t="str">
        <f>IF(COUNTIF(F$2:F1243,F1243)&gt;1,VLOOKUP(F1243,F$2:G1243,2,FALSE),"")</f>
        <v>无效的紧急联系电子邮件地址。</v>
      </c>
      <c r="H1243" s="59" t="str">
        <f>IF(COUNTIF(G$2:G1243,G1243)&gt;1,VLOOKUP(G1243,G$2:H1243,2,FALSE),"")</f>
        <v>無效的緊急聯繫電子郵寄地址。</v>
      </c>
      <c r="I1243" s="10" t="str">
        <f>IF(COUNTIF(F$2:F1243,F1243)&gt;1,VLOOKUP(F1243,F$2:I1243,4,FALSE),"")</f>
        <v/>
      </c>
      <c r="J1243" s="43" t="s">
        <v>21</v>
      </c>
      <c r="K1243" s="3" t="str">
        <f>IF(COUNTIF(F$2:F1243,F1243)&gt;1,"Duplicated, has appeared above","")</f>
        <v>Duplicated, has appeared above</v>
      </c>
      <c r="L1243" s="3" t="str">
        <f t="shared" si="102"/>
        <v/>
      </c>
    </row>
    <row r="1244" spans="1:12" x14ac:dyDescent="0.2">
      <c r="A1244" s="3">
        <f t="shared" si="103"/>
        <v>1243</v>
      </c>
      <c r="C1244" s="3" t="s">
        <v>2675</v>
      </c>
      <c r="D1244" s="3" t="s">
        <v>4209</v>
      </c>
      <c r="E1244" s="71" t="s">
        <v>4075</v>
      </c>
      <c r="F1244" s="71" t="s">
        <v>4076</v>
      </c>
      <c r="G1244" s="48" t="str">
        <f>IF(COUNTIF(F$2:F1244,F1244)&gt;1,VLOOKUP(F1244,F$2:G1244,2,FALSE),"")</f>
        <v>请输入文件类型</v>
      </c>
      <c r="H1244" s="59" t="str">
        <f>IF(COUNTIF(G$2:G1244,G1244)&gt;1,VLOOKUP(G1244,G$2:H1244,2,FALSE),"")</f>
        <v>請輸入檔案類型</v>
      </c>
      <c r="I1244" s="10" t="str">
        <f>IF(COUNTIF(F$2:F1244,F1244)&gt;1,VLOOKUP(F1244,F$2:I1244,4,FALSE),"")</f>
        <v/>
      </c>
      <c r="J1244" s="43" t="s">
        <v>21</v>
      </c>
      <c r="K1244" s="3" t="str">
        <f>IF(COUNTIF(F$2:F1244,F1244)&gt;1,"Duplicated, has appeared above","")</f>
        <v>Duplicated, has appeared above</v>
      </c>
      <c r="L1244" s="3" t="str">
        <f t="shared" si="102"/>
        <v/>
      </c>
    </row>
    <row r="1245" spans="1:12" ht="40.5" x14ac:dyDescent="0.2">
      <c r="A1245" s="3">
        <f t="shared" si="103"/>
        <v>1244</v>
      </c>
      <c r="C1245" s="3" t="s">
        <v>2675</v>
      </c>
      <c r="D1245" s="3" t="s">
        <v>4209</v>
      </c>
      <c r="E1245" s="71" t="s">
        <v>4079</v>
      </c>
      <c r="F1245" s="71" t="s">
        <v>4080</v>
      </c>
      <c r="G1245" s="48" t="str">
        <f>IF(COUNTIF(F$2:F1245,F1245)&gt;1,VLOOKUP(F1245,F$2:G1245,2,FALSE),"")</f>
        <v>请输入文件发出的有效期。</v>
      </c>
      <c r="H1245" s="59" t="str">
        <f>IF(COUNTIF(G$2:G1245,G1245)&gt;1,VLOOKUP(G1245,G$2:H1245,2,FALSE),"")</f>
        <v>請輸入檔發出的有效期。</v>
      </c>
      <c r="I1245" s="10" t="str">
        <f>IF(COUNTIF(F$2:F1245,F1245)&gt;1,VLOOKUP(F1245,F$2:I1245,4,FALSE),"")</f>
        <v/>
      </c>
      <c r="J1245" s="43" t="s">
        <v>21</v>
      </c>
      <c r="K1245" s="3" t="str">
        <f>IF(COUNTIF(F$2:F1245,F1245)&gt;1,"Duplicated, has appeared above","")</f>
        <v>Duplicated, has appeared above</v>
      </c>
      <c r="L1245" s="3" t="str">
        <f t="shared" si="102"/>
        <v/>
      </c>
    </row>
    <row r="1246" spans="1:12" x14ac:dyDescent="0.2">
      <c r="A1246" s="3">
        <f t="shared" si="103"/>
        <v>1245</v>
      </c>
      <c r="C1246" s="3" t="s">
        <v>2675</v>
      </c>
      <c r="D1246" s="3" t="s">
        <v>4209</v>
      </c>
      <c r="E1246" s="71" t="s">
        <v>4083</v>
      </c>
      <c r="F1246" s="71" t="s">
        <v>4084</v>
      </c>
      <c r="G1246" s="48" t="str">
        <f>IF(COUNTIF(F$2:F1246,F1246)&gt;1,VLOOKUP(F1246,F$2:G1246,2,FALSE),"")</f>
        <v>请输入文件签发国家。</v>
      </c>
      <c r="H1246" s="59" t="str">
        <f>IF(COUNTIF(G$2:G1246,G1246)&gt;1,VLOOKUP(G1246,G$2:H1246,2,FALSE),"")</f>
        <v>請輸入檔簽發國家。</v>
      </c>
      <c r="I1246" s="10" t="str">
        <f>IF(COUNTIF(F$2:F1246,F1246)&gt;1,VLOOKUP(F1246,F$2:I1246,4,FALSE),"")</f>
        <v/>
      </c>
      <c r="J1246" s="43" t="s">
        <v>21</v>
      </c>
      <c r="K1246" s="3" t="str">
        <f>IF(COUNTIF(F$2:F1246,F1246)&gt;1,"Duplicated, has appeared above","")</f>
        <v>Duplicated, has appeared above</v>
      </c>
      <c r="L1246" s="3" t="str">
        <f t="shared" si="102"/>
        <v/>
      </c>
    </row>
    <row r="1247" spans="1:12" x14ac:dyDescent="0.2">
      <c r="A1247" s="3">
        <f t="shared" si="103"/>
        <v>1246</v>
      </c>
      <c r="C1247" s="3" t="s">
        <v>2675</v>
      </c>
      <c r="D1247" s="3" t="s">
        <v>4209</v>
      </c>
      <c r="E1247" s="71" t="s">
        <v>4087</v>
      </c>
      <c r="F1247" s="71" t="s">
        <v>4088</v>
      </c>
      <c r="G1247" s="48" t="str">
        <f>IF(COUNTIF(F$2:F1247,F1247)&gt;1,VLOOKUP(F1247,F$2:G1247,2,FALSE),"")</f>
        <v>请上传文件图片。</v>
      </c>
      <c r="H1247" s="59" t="str">
        <f>IF(COUNTIF(G$2:G1247,G1247)&gt;1,VLOOKUP(G1247,G$2:H1247,2,FALSE),"")</f>
        <v>請上傳檔圖片。</v>
      </c>
      <c r="I1247" s="10" t="str">
        <f>IF(COUNTIF(F$2:F1247,F1247)&gt;1,VLOOKUP(F1247,F$2:I1247,4,FALSE),"")</f>
        <v/>
      </c>
      <c r="J1247" s="43" t="s">
        <v>21</v>
      </c>
      <c r="K1247" s="3" t="str">
        <f>IF(COUNTIF(F$2:F1247,F1247)&gt;1,"Duplicated, has appeared above","")</f>
        <v>Duplicated, has appeared above</v>
      </c>
      <c r="L1247" s="3" t="str">
        <f t="shared" si="102"/>
        <v/>
      </c>
    </row>
    <row r="1248" spans="1:12" x14ac:dyDescent="0.2">
      <c r="A1248" s="3">
        <f t="shared" si="103"/>
        <v>1247</v>
      </c>
      <c r="C1248" s="3" t="s">
        <v>2675</v>
      </c>
      <c r="D1248" s="3" t="s">
        <v>4209</v>
      </c>
      <c r="E1248" s="71" t="s">
        <v>4370</v>
      </c>
      <c r="F1248" s="71" t="s">
        <v>4092</v>
      </c>
      <c r="G1248" s="48" t="str">
        <f>IF(COUNTIF(F$2:F1248,F1248)&gt;1,VLOOKUP(F1248,F$2:G1248,2,FALSE),"")</f>
        <v>请输入乘客 ID。</v>
      </c>
      <c r="H1248" s="59" t="str">
        <f>IF(COUNTIF(G$2:G1248,G1248)&gt;1,VLOOKUP(G1248,G$2:H1248,2,FALSE),"")</f>
        <v>請輸入乘客 ID。</v>
      </c>
      <c r="I1248" s="10" t="str">
        <f>IF(COUNTIF(F$2:F1248,F1248)&gt;1,VLOOKUP(F1248,F$2:I1248,4,FALSE),"")</f>
        <v/>
      </c>
      <c r="J1248" s="43" t="s">
        <v>21</v>
      </c>
      <c r="K1248" s="3" t="str">
        <f>IF(COUNTIF(F$2:F1248,F1248)&gt;1,"Duplicated, has appeared above","")</f>
        <v>Duplicated, has appeared above</v>
      </c>
      <c r="L1248" s="3" t="str">
        <f t="shared" si="102"/>
        <v/>
      </c>
    </row>
    <row r="1249" spans="1:12" x14ac:dyDescent="0.2">
      <c r="A1249" s="3">
        <f t="shared" si="103"/>
        <v>1248</v>
      </c>
      <c r="C1249" s="3" t="s">
        <v>2675</v>
      </c>
      <c r="D1249" s="3" t="s">
        <v>4209</v>
      </c>
      <c r="E1249" s="71" t="s">
        <v>4095</v>
      </c>
      <c r="F1249" s="71" t="s">
        <v>4096</v>
      </c>
      <c r="G1249" s="48" t="str">
        <f>IF(COUNTIF(F$2:F1249,F1249)&gt;1,VLOOKUP(F1249,F$2:G1249,2,FALSE),"")</f>
        <v>请输入端点ID。</v>
      </c>
      <c r="H1249" s="59" t="str">
        <f>IF(COUNTIF(G$2:G1249,G1249)&gt;1,VLOOKUP(G1249,G$2:H1249,2,FALSE),"")</f>
        <v>請輸入端點ID。</v>
      </c>
      <c r="I1249" s="10" t="str">
        <f>IF(COUNTIF(F$2:F1249,F1249)&gt;1,VLOOKUP(F1249,F$2:I1249,4,FALSE),"")</f>
        <v/>
      </c>
      <c r="J1249" s="43" t="s">
        <v>21</v>
      </c>
      <c r="K1249" s="3" t="str">
        <f>IF(COUNTIF(F$2:F1249,F1249)&gt;1,"Duplicated, has appeared above","")</f>
        <v>Duplicated, has appeared above</v>
      </c>
      <c r="L1249" s="3" t="str">
        <f t="shared" si="102"/>
        <v/>
      </c>
    </row>
    <row r="1250" spans="1:12" ht="40.5" x14ac:dyDescent="0.2">
      <c r="A1250" s="3">
        <f t="shared" si="103"/>
        <v>1249</v>
      </c>
      <c r="C1250" s="3" t="s">
        <v>2675</v>
      </c>
      <c r="D1250" s="3" t="s">
        <v>4209</v>
      </c>
      <c r="E1250" s="71" t="s">
        <v>4099</v>
      </c>
      <c r="F1250" s="71" t="s">
        <v>4100</v>
      </c>
      <c r="G1250" s="48" t="str">
        <f>IF(COUNTIF(F$2:F1250,F1250)&gt;1,VLOOKUP(F1250,F$2:G1250,2,FALSE),"")</f>
        <v>请输入付款人乘客ID。</v>
      </c>
      <c r="H1250" s="59" t="str">
        <f>IF(COUNTIF(G$2:G1250,G1250)&gt;1,VLOOKUP(G1250,G$2:H1250,2,FALSE),"")</f>
        <v>請輸入付款人乘客ID。</v>
      </c>
      <c r="I1250" s="10" t="str">
        <f>IF(COUNTIF(F$2:F1250,F1250)&gt;1,VLOOKUP(F1250,F$2:I1250,4,FALSE),"")</f>
        <v/>
      </c>
      <c r="J1250" s="43" t="s">
        <v>21</v>
      </c>
      <c r="K1250" s="3" t="str">
        <f>IF(COUNTIF(F$2:F1250,F1250)&gt;1,"Duplicated, has appeared above","")</f>
        <v>Duplicated, has appeared above</v>
      </c>
      <c r="L1250" s="3" t="str">
        <f t="shared" si="102"/>
        <v/>
      </c>
    </row>
    <row r="1251" spans="1:12" x14ac:dyDescent="0.2">
      <c r="A1251" s="3">
        <f t="shared" si="103"/>
        <v>1250</v>
      </c>
      <c r="C1251" s="3" t="s">
        <v>2675</v>
      </c>
      <c r="D1251" s="3" t="s">
        <v>4209</v>
      </c>
      <c r="E1251" s="71" t="s">
        <v>4103</v>
      </c>
      <c r="F1251" s="71" t="s">
        <v>4104</v>
      </c>
      <c r="G1251" s="48" t="str">
        <f>IF(COUNTIF(F$2:F1251,F1251)&gt;1,VLOOKUP(F1251,F$2:G1251,2,FALSE),"")</f>
        <v>请输入预约号。</v>
      </c>
      <c r="H1251" s="59" t="str">
        <f>IF(COUNTIF(G$2:G1251,G1251)&gt;1,VLOOKUP(G1251,G$2:H1251,2,FALSE),"")</f>
        <v>請輸入預約號。</v>
      </c>
      <c r="I1251" s="10" t="str">
        <f>IF(COUNTIF(F$2:F1251,F1251)&gt;1,VLOOKUP(F1251,F$2:I1251,4,FALSE),"")</f>
        <v/>
      </c>
      <c r="J1251" s="43" t="s">
        <v>21</v>
      </c>
      <c r="K1251" s="3" t="str">
        <f>IF(COUNTIF(F$2:F1251,F1251)&gt;1,"Duplicated, has appeared above","")</f>
        <v>Duplicated, has appeared above</v>
      </c>
      <c r="L1251" s="3" t="str">
        <f t="shared" si="102"/>
        <v/>
      </c>
    </row>
    <row r="1252" spans="1:12" x14ac:dyDescent="0.2">
      <c r="A1252" s="3">
        <f t="shared" si="103"/>
        <v>1251</v>
      </c>
      <c r="C1252" s="3" t="s">
        <v>2675</v>
      </c>
      <c r="D1252" s="3" t="s">
        <v>4209</v>
      </c>
      <c r="E1252" s="71" t="s">
        <v>4370</v>
      </c>
      <c r="F1252" s="71" t="s">
        <v>4107</v>
      </c>
      <c r="G1252" s="48" t="str">
        <f>IF(COUNTIF(F$2:F1252,F1252)&gt;1,VLOOKUP(F1252,F$2:G1252,2,FALSE),"")</f>
        <v>请输入乘客ID</v>
      </c>
      <c r="H1252" s="59" t="str">
        <f>IF(COUNTIF(G$2:G1252,G1252)&gt;1,VLOOKUP(G1252,G$2:H1252,2,FALSE),"")</f>
        <v>請輸入乘客ID</v>
      </c>
      <c r="I1252" s="10" t="str">
        <f>IF(COUNTIF(F$2:F1252,F1252)&gt;1,VLOOKUP(F1252,F$2:I1252,4,FALSE),"")</f>
        <v/>
      </c>
      <c r="J1252" s="43" t="s">
        <v>21</v>
      </c>
      <c r="K1252" s="3" t="str">
        <f>IF(COUNTIF(F$2:F1252,F1252)&gt;1,"Duplicated, has appeared above","")</f>
        <v>Duplicated, has appeared above</v>
      </c>
      <c r="L1252" s="3" t="str">
        <f t="shared" si="102"/>
        <v/>
      </c>
    </row>
    <row r="1253" spans="1:12" x14ac:dyDescent="0.2">
      <c r="A1253" s="3">
        <f t="shared" si="103"/>
        <v>1252</v>
      </c>
      <c r="C1253" s="3" t="s">
        <v>2675</v>
      </c>
      <c r="D1253" s="3" t="s">
        <v>4209</v>
      </c>
      <c r="E1253" s="71" t="s">
        <v>4110</v>
      </c>
      <c r="F1253" s="71" t="s">
        <v>4111</v>
      </c>
      <c r="G1253" s="48" t="str">
        <f>IF(COUNTIF(F$2:F1253,F1253)&gt;1,VLOOKUP(F1253,F$2:G1253,2,FALSE),"")</f>
        <v>请输入类型</v>
      </c>
      <c r="H1253" s="59" t="str">
        <f>IF(COUNTIF(G$2:G1253,G1253)&gt;1,VLOOKUP(G1253,G$2:H1253,2,FALSE),"")</f>
        <v>請輸入類型</v>
      </c>
      <c r="I1253" s="10" t="str">
        <f>IF(COUNTIF(F$2:F1253,F1253)&gt;1,VLOOKUP(F1253,F$2:I1253,4,FALSE),"")</f>
        <v/>
      </c>
      <c r="J1253" s="43" t="s">
        <v>21</v>
      </c>
      <c r="K1253" s="3" t="str">
        <f>IF(COUNTIF(F$2:F1253,F1253)&gt;1,"Duplicated, has appeared above","")</f>
        <v>Duplicated, has appeared above</v>
      </c>
      <c r="L1253" s="3" t="str">
        <f t="shared" si="102"/>
        <v/>
      </c>
    </row>
    <row r="1254" spans="1:12" x14ac:dyDescent="0.2">
      <c r="A1254" s="3">
        <f t="shared" si="103"/>
        <v>1253</v>
      </c>
      <c r="C1254" s="3" t="s">
        <v>2675</v>
      </c>
      <c r="D1254" s="3" t="s">
        <v>4209</v>
      </c>
      <c r="E1254" s="71" t="s">
        <v>4114</v>
      </c>
      <c r="F1254" s="71" t="s">
        <v>4115</v>
      </c>
      <c r="G1254" s="48" t="str">
        <f>IF(COUNTIF(F$2:F1254,F1254)&gt;1,VLOOKUP(F1254,F$2:G1254,2,FALSE),"")</f>
        <v>请输入事件ID</v>
      </c>
      <c r="H1254" s="59" t="str">
        <f>IF(COUNTIF(G$2:G1254,G1254)&gt;1,VLOOKUP(G1254,G$2:H1254,2,FALSE),"")</f>
        <v>請輸入事件ID</v>
      </c>
      <c r="I1254" s="10" t="str">
        <f>IF(COUNTIF(F$2:F1254,F1254)&gt;1,VLOOKUP(F1254,F$2:I1254,4,FALSE),"")</f>
        <v/>
      </c>
      <c r="J1254" s="43" t="s">
        <v>21</v>
      </c>
      <c r="K1254" s="3" t="str">
        <f>IF(COUNTIF(F$2:F1254,F1254)&gt;1,"Duplicated, has appeared above","")</f>
        <v>Duplicated, has appeared above</v>
      </c>
      <c r="L1254" s="3" t="str">
        <f t="shared" si="102"/>
        <v/>
      </c>
    </row>
    <row r="1255" spans="1:12" x14ac:dyDescent="0.2">
      <c r="A1255" s="3">
        <f t="shared" si="103"/>
        <v>1254</v>
      </c>
      <c r="C1255" s="3" t="s">
        <v>2675</v>
      </c>
      <c r="D1255" s="3" t="s">
        <v>4209</v>
      </c>
      <c r="E1255" s="71" t="s">
        <v>4118</v>
      </c>
      <c r="F1255" s="71" t="s">
        <v>4119</v>
      </c>
      <c r="G1255" s="48" t="str">
        <f>IF(COUNTIF(F$2:F1255,F1255)&gt;1,VLOOKUP(F1255,F$2:G1255,2,FALSE),"")</f>
        <v>请输入书签类型</v>
      </c>
      <c r="H1255" s="59" t="str">
        <f>IF(COUNTIF(G$2:G1255,G1255)&gt;1,VLOOKUP(G1255,G$2:H1255,2,FALSE),"")</f>
        <v>請輸入書簽類型</v>
      </c>
      <c r="I1255" s="10" t="str">
        <f>IF(COUNTIF(F$2:F1255,F1255)&gt;1,VLOOKUP(F1255,F$2:I1255,4,FALSE),"")</f>
        <v/>
      </c>
      <c r="J1255" s="43" t="s">
        <v>21</v>
      </c>
      <c r="K1255" s="3" t="str">
        <f>IF(COUNTIF(F$2:F1255,F1255)&gt;1,"Duplicated, has appeared above","")</f>
        <v>Duplicated, has appeared above</v>
      </c>
      <c r="L1255" s="3" t="str">
        <f t="shared" si="102"/>
        <v/>
      </c>
    </row>
    <row r="1256" spans="1:12" ht="60.75" x14ac:dyDescent="0.35">
      <c r="A1256" s="3">
        <f t="shared" si="103"/>
        <v>1255</v>
      </c>
      <c r="C1256" s="3" t="s">
        <v>2675</v>
      </c>
      <c r="D1256" s="3" t="s">
        <v>4209</v>
      </c>
      <c r="E1256" s="71" t="s">
        <v>4371</v>
      </c>
      <c r="F1256" s="71" t="s">
        <v>4372</v>
      </c>
      <c r="G1256" s="56" t="s">
        <v>4373</v>
      </c>
      <c r="H1256" s="69" t="s">
        <v>4374</v>
      </c>
      <c r="I1256" s="10" t="str">
        <f>IF(COUNTIF(F$2:F1256,F1256)&gt;1,VLOOKUP(F1256,F$2:I1256,4,FALSE),"")</f>
        <v/>
      </c>
      <c r="J1256" s="43" t="s">
        <v>21</v>
      </c>
      <c r="K1256" s="3" t="str">
        <f>IF(COUNTIF(F$2:F1256,F1256)&gt;1,"Duplicated, has appeared above","")</f>
        <v/>
      </c>
      <c r="L1256" s="3">
        <f t="shared" si="102"/>
        <v>10</v>
      </c>
    </row>
    <row r="1257" spans="1:12" ht="51.75" x14ac:dyDescent="0.2">
      <c r="A1257" s="3">
        <f t="shared" si="103"/>
        <v>1256</v>
      </c>
      <c r="C1257" s="3" t="s">
        <v>2675</v>
      </c>
      <c r="D1257" s="3" t="s">
        <v>4209</v>
      </c>
      <c r="E1257" s="71" t="s">
        <v>4375</v>
      </c>
      <c r="F1257" s="71" t="s">
        <v>2827</v>
      </c>
      <c r="G1257" s="48" t="str">
        <f>IF(COUNTIF(F$2:F1257,F1257)&gt;1,VLOOKUP(F1257,F$2:G1257,2,FALSE),"")</f>
        <v>没有任何宾客在巡航邮轮中的记录。</v>
      </c>
      <c r="H1257" s="59" t="str">
        <f>IF(COUNTIF(G$2:G1257,G1257)&gt;1,VLOOKUP(G1257,G$2:H1257,2,FALSE),"")</f>
        <v>沒有任何賓客在巡航遊輪中的記錄。</v>
      </c>
      <c r="I1257" s="10" t="str">
        <f>IF(COUNTIF(F$2:F1257,F1257)&gt;1,VLOOKUP(F1257,F$2:I1257,4,FALSE),"")</f>
        <v>ゲストには進行中のクルーズでの記録が合致しません。</v>
      </c>
      <c r="J1257" s="43" t="s">
        <v>21</v>
      </c>
      <c r="K1257" s="3" t="str">
        <f>IF(COUNTIF(F$2:F1257,F1257)&gt;1,"Duplicated, has appeared above","")</f>
        <v>Duplicated, has appeared above</v>
      </c>
      <c r="L1257" s="3" t="str">
        <f t="shared" si="102"/>
        <v/>
      </c>
    </row>
    <row r="1258" spans="1:12" x14ac:dyDescent="0.2">
      <c r="A1258" s="3">
        <f t="shared" si="103"/>
        <v>1257</v>
      </c>
      <c r="C1258" s="3" t="s">
        <v>2675</v>
      </c>
      <c r="D1258" s="3" t="s">
        <v>4209</v>
      </c>
      <c r="E1258" s="71" t="s">
        <v>4376</v>
      </c>
      <c r="F1258" s="71" t="s">
        <v>4377</v>
      </c>
      <c r="G1258" s="51" t="s">
        <v>4378</v>
      </c>
      <c r="H1258" s="63" t="s">
        <v>4379</v>
      </c>
      <c r="I1258" s="10" t="str">
        <f>IF(COUNTIF(F$2:F1258,F1258)&gt;1,VLOOKUP(F1258,F$2:I1258,4,FALSE),"")</f>
        <v/>
      </c>
      <c r="J1258" s="43" t="s">
        <v>21</v>
      </c>
      <c r="K1258" s="3" t="str">
        <f>IF(COUNTIF(F$2:F1258,F1258)&gt;1,"Duplicated, has appeared above","")</f>
        <v/>
      </c>
      <c r="L1258" s="3">
        <f t="shared" si="102"/>
        <v>5</v>
      </c>
    </row>
    <row r="1259" spans="1:12" x14ac:dyDescent="0.2">
      <c r="A1259" s="3">
        <f t="shared" si="103"/>
        <v>1258</v>
      </c>
      <c r="C1259" s="3" t="s">
        <v>2675</v>
      </c>
      <c r="D1259" s="3" t="s">
        <v>4209</v>
      </c>
      <c r="E1259" s="71" t="s">
        <v>4380</v>
      </c>
      <c r="F1259" s="71" t="s">
        <v>4381</v>
      </c>
      <c r="G1259" s="51" t="s">
        <v>4382</v>
      </c>
      <c r="H1259" s="63" t="s">
        <v>4383</v>
      </c>
      <c r="I1259" s="10" t="str">
        <f>IF(COUNTIF(F$2:F1259,F1259)&gt;1,VLOOKUP(F1259,F$2:I1259,4,FALSE),"")</f>
        <v/>
      </c>
      <c r="J1259" s="43" t="s">
        <v>21</v>
      </c>
      <c r="K1259" s="3" t="str">
        <f>IF(COUNTIF(F$2:F1259,F1259)&gt;1,"Duplicated, has appeared above","")</f>
        <v/>
      </c>
      <c r="L1259" s="3">
        <f t="shared" si="102"/>
        <v>4</v>
      </c>
    </row>
    <row r="1260" spans="1:12" x14ac:dyDescent="0.2">
      <c r="A1260" s="3">
        <f t="shared" si="103"/>
        <v>1259</v>
      </c>
      <c r="C1260" s="3" t="s">
        <v>2675</v>
      </c>
      <c r="D1260" s="3" t="s">
        <v>4209</v>
      </c>
      <c r="E1260" s="71" t="s">
        <v>4384</v>
      </c>
      <c r="F1260" s="71" t="s">
        <v>4385</v>
      </c>
      <c r="G1260" s="51" t="s">
        <v>4386</v>
      </c>
      <c r="H1260" s="63" t="s">
        <v>4387</v>
      </c>
      <c r="I1260" s="10" t="str">
        <f>IF(COUNTIF(F$2:F1260,F1260)&gt;1,VLOOKUP(F1260,F$2:I1260,4,FALSE),"")</f>
        <v/>
      </c>
      <c r="J1260" s="43" t="s">
        <v>21</v>
      </c>
      <c r="K1260" s="3" t="str">
        <f>IF(COUNTIF(F$2:F1260,F1260)&gt;1,"Duplicated, has appeared above","")</f>
        <v/>
      </c>
      <c r="L1260" s="3">
        <f t="shared" si="102"/>
        <v>3</v>
      </c>
    </row>
    <row r="1261" spans="1:12" ht="60.75" x14ac:dyDescent="0.2">
      <c r="A1261" s="3">
        <f t="shared" si="103"/>
        <v>1260</v>
      </c>
      <c r="C1261" s="3" t="s">
        <v>2675</v>
      </c>
      <c r="D1261" s="3" t="s">
        <v>4209</v>
      </c>
      <c r="E1261" s="71" t="s">
        <v>4388</v>
      </c>
      <c r="F1261" s="71" t="s">
        <v>4389</v>
      </c>
      <c r="G1261" s="51" t="s">
        <v>4390</v>
      </c>
      <c r="H1261" s="63" t="s">
        <v>4391</v>
      </c>
      <c r="I1261" s="10" t="str">
        <f>IF(COUNTIF(F$2:F1261,F1261)&gt;1,VLOOKUP(F1261,F$2:I1261,4,FALSE),"")</f>
        <v/>
      </c>
      <c r="J1261" s="43" t="s">
        <v>21</v>
      </c>
      <c r="K1261" s="3" t="str">
        <f>IF(COUNTIF(F$2:F1261,F1261)&gt;1,"Duplicated, has appeared above","")</f>
        <v/>
      </c>
      <c r="L1261" s="3">
        <f t="shared" si="102"/>
        <v>13</v>
      </c>
    </row>
    <row r="1262" spans="1:12" ht="40.5" x14ac:dyDescent="0.2">
      <c r="A1262" s="3">
        <f t="shared" si="103"/>
        <v>1261</v>
      </c>
      <c r="C1262" s="3" t="s">
        <v>2675</v>
      </c>
      <c r="D1262" s="3" t="s">
        <v>4209</v>
      </c>
      <c r="E1262" s="71" t="s">
        <v>4388</v>
      </c>
      <c r="F1262" s="71" t="s">
        <v>4392</v>
      </c>
      <c r="G1262" s="51" t="s">
        <v>4393</v>
      </c>
      <c r="H1262" s="63" t="s">
        <v>4394</v>
      </c>
      <c r="I1262" s="10" t="str">
        <f>IF(COUNTIF(F$2:F1262,F1262)&gt;1,VLOOKUP(F1262,F$2:I1262,4,FALSE),"")</f>
        <v/>
      </c>
      <c r="J1262" s="43" t="s">
        <v>21</v>
      </c>
      <c r="K1262" s="3" t="str">
        <f>IF(COUNTIF(F$2:F1262,F1262)&gt;1,"Duplicated, has appeared above","")</f>
        <v/>
      </c>
      <c r="L1262" s="3">
        <f t="shared" si="102"/>
        <v>6</v>
      </c>
    </row>
    <row r="1263" spans="1:12" ht="40.5" x14ac:dyDescent="0.2">
      <c r="A1263" s="3">
        <f t="shared" si="103"/>
        <v>1262</v>
      </c>
      <c r="C1263" s="3" t="s">
        <v>2675</v>
      </c>
      <c r="D1263" s="3" t="s">
        <v>4209</v>
      </c>
      <c r="E1263" s="71" t="s">
        <v>4395</v>
      </c>
      <c r="F1263" s="71" t="s">
        <v>4396</v>
      </c>
      <c r="G1263" s="51" t="s">
        <v>4397</v>
      </c>
      <c r="H1263" s="63" t="s">
        <v>4398</v>
      </c>
      <c r="I1263" s="10" t="str">
        <f>IF(COUNTIF(F$2:F1263,F1263)&gt;1,VLOOKUP(F1263,F$2:I1263,4,FALSE),"")</f>
        <v/>
      </c>
      <c r="J1263" s="43" t="s">
        <v>21</v>
      </c>
      <c r="K1263" s="3" t="str">
        <f>IF(COUNTIF(F$2:F1263,F1263)&gt;1,"Duplicated, has appeared above","")</f>
        <v/>
      </c>
      <c r="L1263" s="3">
        <f t="shared" si="102"/>
        <v>8</v>
      </c>
    </row>
    <row r="1264" spans="1:12" x14ac:dyDescent="0.2">
      <c r="A1264" s="3">
        <f t="shared" si="103"/>
        <v>1263</v>
      </c>
      <c r="C1264" s="3" t="s">
        <v>2675</v>
      </c>
      <c r="D1264" s="3" t="s">
        <v>4209</v>
      </c>
      <c r="E1264" s="71" t="s">
        <v>4399</v>
      </c>
      <c r="F1264" s="71" t="s">
        <v>4400</v>
      </c>
      <c r="G1264" s="51" t="s">
        <v>4401</v>
      </c>
      <c r="H1264" s="63" t="s">
        <v>4402</v>
      </c>
      <c r="I1264" s="10" t="str">
        <f>IF(COUNTIF(F$2:F1264,F1264)&gt;1,VLOOKUP(F1264,F$2:I1264,4,FALSE),"")</f>
        <v/>
      </c>
      <c r="J1264" s="43" t="s">
        <v>21</v>
      </c>
      <c r="K1264" s="3" t="str">
        <f>IF(COUNTIF(F$2:F1264,F1264)&gt;1,"Duplicated, has appeared above","")</f>
        <v/>
      </c>
      <c r="L1264" s="3">
        <f t="shared" si="102"/>
        <v>5</v>
      </c>
    </row>
    <row r="1265" spans="1:12" ht="34.5" x14ac:dyDescent="0.2">
      <c r="A1265" s="3">
        <f t="shared" si="103"/>
        <v>1264</v>
      </c>
      <c r="C1265" s="3" t="s">
        <v>2675</v>
      </c>
      <c r="D1265" s="3" t="s">
        <v>4209</v>
      </c>
      <c r="E1265" s="71" t="s">
        <v>2717</v>
      </c>
      <c r="F1265" s="71" t="s">
        <v>2718</v>
      </c>
      <c r="G1265" s="48" t="str">
        <f>IF(COUNTIF(F$2:F1265,F1265)&gt;1,VLOOKUP(F1265,F$2:G1265,2,FALSE),"")</f>
        <v>无效的预约号码状态！</v>
      </c>
      <c r="H1265" s="59" t="str">
        <f>IF(COUNTIF(G$2:G1265,G1265)&gt;1,VLOOKUP(G1265,G$2:H1265,2,FALSE),"")</f>
        <v>預約號碼狀態無效！</v>
      </c>
      <c r="I1265" s="10" t="str">
        <f>IF(COUNTIF(F$2:F1265,F1265)&gt;1,VLOOKUP(F1265,F$2:I1265,4,FALSE),"")</f>
        <v>無効な予約番号のステータスです。</v>
      </c>
      <c r="J1265" s="43" t="s">
        <v>21</v>
      </c>
      <c r="K1265" s="3" t="str">
        <f>IF(COUNTIF(F$2:F1265,F1265)&gt;1,"Duplicated, has appeared above","")</f>
        <v>Duplicated, has appeared above</v>
      </c>
      <c r="L1265" s="3" t="str">
        <f t="shared" si="102"/>
        <v/>
      </c>
    </row>
    <row r="1266" spans="1:12" ht="40.5" x14ac:dyDescent="0.2">
      <c r="A1266" s="3">
        <f t="shared" si="103"/>
        <v>1265</v>
      </c>
      <c r="C1266" s="3" t="s">
        <v>2675</v>
      </c>
      <c r="D1266" s="3" t="s">
        <v>4209</v>
      </c>
      <c r="E1266" s="71" t="s">
        <v>2722</v>
      </c>
      <c r="F1266" s="71" t="s">
        <v>2723</v>
      </c>
      <c r="G1266" s="48" t="str">
        <f>IF(COUNTIF(F$2:F1266,F1266)&gt;1,VLOOKUP(F1266,F$2:G1266,2,FALSE),"")</f>
        <v>无法显示过去的预约！</v>
      </c>
      <c r="H1266" s="59" t="str">
        <f>IF(COUNTIF(G$2:G1266,G1266)&gt;1,VLOOKUP(G1266,G$2:H1266,2,FALSE),"")</f>
        <v>無法顯示過去的預約！</v>
      </c>
      <c r="I1266" s="10" t="str">
        <f>IF(COUNTIF(F$2:F1266,F1266)&gt;1,VLOOKUP(F1266,F$2:I1266,4,FALSE),"")</f>
        <v>過去の予約を表示できません。</v>
      </c>
      <c r="J1266" s="43" t="s">
        <v>21</v>
      </c>
      <c r="K1266" s="3" t="str">
        <f>IF(COUNTIF(F$2:F1266,F1266)&gt;1,"Duplicated, has appeared above","")</f>
        <v>Duplicated, has appeared above</v>
      </c>
      <c r="L1266" s="3" t="str">
        <f t="shared" si="102"/>
        <v/>
      </c>
    </row>
    <row r="1267" spans="1:12" ht="40.5" x14ac:dyDescent="0.2">
      <c r="A1267" s="3">
        <f t="shared" si="103"/>
        <v>1266</v>
      </c>
      <c r="C1267" s="3" t="s">
        <v>2675</v>
      </c>
      <c r="D1267" s="3" t="s">
        <v>4209</v>
      </c>
      <c r="E1267" s="71" t="s">
        <v>2727</v>
      </c>
      <c r="F1267" s="71" t="s">
        <v>2728</v>
      </c>
      <c r="G1267" s="48" t="str">
        <f>IF(COUNTIF(F$2:F1267,F1267)&gt;1,VLOOKUP(F1267,F$2:G1267,2,FALSE),"")</f>
        <v>不支持预约号的船！</v>
      </c>
      <c r="H1267" s="59" t="str">
        <f>IF(COUNTIF(G$2:G1267,G1267)&gt;1,VLOOKUP(G1267,G$2:H1267,2,FALSE),"")</f>
        <v>不支持預約號碼的船！</v>
      </c>
      <c r="I1267" s="10" t="str">
        <f>IF(COUNTIF(F$2:F1267,F1267)&gt;1,VLOOKUP(F1267,F$2:I1267,4,FALSE),"")</f>
        <v>予約番号の客船には対応していません。</v>
      </c>
      <c r="J1267" s="43" t="s">
        <v>21</v>
      </c>
      <c r="K1267" s="3" t="str">
        <f>IF(COUNTIF(F$2:F1267,F1267)&gt;1,"Duplicated, has appeared above","")</f>
        <v>Duplicated, has appeared above</v>
      </c>
      <c r="L1267" s="3" t="str">
        <f t="shared" si="102"/>
        <v/>
      </c>
    </row>
    <row r="1268" spans="1:12" ht="51.75" x14ac:dyDescent="0.2">
      <c r="A1268" s="3">
        <f t="shared" si="103"/>
        <v>1267</v>
      </c>
      <c r="C1268" s="3" t="s">
        <v>2675</v>
      </c>
      <c r="D1268" s="3" t="s">
        <v>4209</v>
      </c>
      <c r="E1268" s="71" t="s">
        <v>4403</v>
      </c>
      <c r="F1268" s="71" t="s">
        <v>2708</v>
      </c>
      <c r="G1268" s="48" t="str">
        <f>IF(COUNTIF(F$2:F1268,F1268)&gt;1,VLOOKUP(F1268,F$2:G1268,2,FALSE),"")</f>
        <v>无法搜索宾客。请输入名字。</v>
      </c>
      <c r="H1268" s="59" t="str">
        <f>IF(COUNTIF(G$2:G1268,G1268)&gt;1,VLOOKUP(G1268,G$2:H1268,2,FALSE),"")</f>
        <v>無法搜尋賓客。請輸入名字。</v>
      </c>
      <c r="I1268" s="10" t="str">
        <f>IF(COUNTIF(F$2:F1268,F1268)&gt;1,VLOOKUP(F1268,F$2:I1268,4,FALSE),"")</f>
        <v>ゲストを検索できません。名を入力してください。</v>
      </c>
      <c r="J1268" s="43" t="s">
        <v>21</v>
      </c>
      <c r="K1268" s="3" t="str">
        <f>IF(COUNTIF(F$2:F1268,F1268)&gt;1,"Duplicated, has appeared above","")</f>
        <v>Duplicated, has appeared above</v>
      </c>
      <c r="L1268" s="3" t="str">
        <f t="shared" si="102"/>
        <v/>
      </c>
    </row>
    <row r="1269" spans="1:12" ht="69" x14ac:dyDescent="0.2">
      <c r="A1269" s="3">
        <f t="shared" si="103"/>
        <v>1268</v>
      </c>
      <c r="C1269" s="3" t="s">
        <v>2675</v>
      </c>
      <c r="D1269" s="3" t="s">
        <v>4209</v>
      </c>
      <c r="E1269" s="71" t="s">
        <v>2712</v>
      </c>
      <c r="F1269" s="71" t="s">
        <v>2713</v>
      </c>
      <c r="G1269" s="48" t="str">
        <f>IF(COUNTIF(F$2:F1269,F1269)&gt;1,VLOOKUP(F1269,F$2:G1269,2,FALSE),"")</f>
        <v>无法搜索宾客。请尝试使用证件号码登录。</v>
      </c>
      <c r="H1269" s="59" t="str">
        <f>IF(COUNTIF(G$2:G1269,G1269)&gt;1,VLOOKUP(G1269,G$2:H1269,2,FALSE),"")</f>
        <v>無法搜尋賓客。請嘗試使用證件編號登入。</v>
      </c>
      <c r="I1269" s="10" t="str">
        <f>IF(COUNTIF(F$2:F1269,F1269)&gt;1,VLOOKUP(F1269,F$2:I1269,4,FALSE),"")</f>
        <v>ゲストを検索できません。IDカードを使用してログインをお試しください。</v>
      </c>
      <c r="J1269" s="43" t="s">
        <v>21</v>
      </c>
      <c r="K1269" s="3" t="str">
        <f>IF(COUNTIF(F$2:F1269,F1269)&gt;1,"Duplicated, has appeared above","")</f>
        <v>Duplicated, has appeared above</v>
      </c>
      <c r="L1269" s="3" t="str">
        <f t="shared" si="102"/>
        <v/>
      </c>
    </row>
    <row r="1270" spans="1:12" ht="40.5" x14ac:dyDescent="0.35">
      <c r="A1270" s="3">
        <f t="shared" si="103"/>
        <v>1269</v>
      </c>
      <c r="C1270" s="3" t="s">
        <v>2675</v>
      </c>
      <c r="D1270" s="3" t="s">
        <v>4209</v>
      </c>
      <c r="E1270" s="71" t="s">
        <v>2742</v>
      </c>
      <c r="F1270" s="71" t="s">
        <v>4404</v>
      </c>
      <c r="G1270" s="56" t="s">
        <v>4405</v>
      </c>
      <c r="H1270" s="69" t="s">
        <v>4406</v>
      </c>
      <c r="I1270" s="10" t="str">
        <f>IF(COUNTIF(F$2:F1270,F1270)&gt;1,VLOOKUP(F1270,F$2:I1270,4,FALSE),"")</f>
        <v/>
      </c>
      <c r="J1270" s="43" t="s">
        <v>21</v>
      </c>
      <c r="K1270" s="3" t="str">
        <f>IF(COUNTIF(F$2:F1270,F1270)&gt;1,"Duplicated, has appeared above","")</f>
        <v/>
      </c>
      <c r="L1270" s="3">
        <f t="shared" si="102"/>
        <v>12</v>
      </c>
    </row>
    <row r="1271" spans="1:12" ht="69" x14ac:dyDescent="0.2">
      <c r="A1271" s="3">
        <f t="shared" si="103"/>
        <v>1270</v>
      </c>
      <c r="C1271" s="3" t="s">
        <v>2675</v>
      </c>
      <c r="D1271" s="3" t="s">
        <v>4209</v>
      </c>
      <c r="E1271" s="71" t="s">
        <v>2826</v>
      </c>
      <c r="F1271" s="71" t="s">
        <v>2822</v>
      </c>
      <c r="G1271" s="48" t="str">
        <f>IF(COUNTIF(F$2:F1271,F1271)&gt;1,VLOOKUP(F1271,F$2:G1271,2,FALSE),"")</f>
        <v>无法搜索宾客。请尝试使用其他方法登录。</v>
      </c>
      <c r="H1271" s="59" t="str">
        <f>IF(COUNTIF(G$2:G1271,G1271)&gt;1,VLOOKUP(G1271,G$2:H1271,2,FALSE),"")</f>
        <v>無法搜索賓客。請嘗試使用其他方法登入。</v>
      </c>
      <c r="I1271" s="10" t="str">
        <f>IF(COUNTIF(F$2:F1271,F1271)&gt;1,VLOOKUP(F1271,F$2:I1271,4,FALSE),"")</f>
        <v>ゲストを検索できません。他の方法を使用してログインをお試しください。</v>
      </c>
      <c r="J1271" s="43" t="s">
        <v>21</v>
      </c>
      <c r="K1271" s="3" t="str">
        <f>IF(COUNTIF(F$2:F1271,F1271)&gt;1,"Duplicated, has appeared above","")</f>
        <v>Duplicated, has appeared above</v>
      </c>
      <c r="L1271" s="3" t="str">
        <f t="shared" si="102"/>
        <v/>
      </c>
    </row>
    <row r="1272" spans="1:12" ht="40.5" x14ac:dyDescent="0.2">
      <c r="A1272" s="3">
        <f t="shared" si="103"/>
        <v>1271</v>
      </c>
      <c r="C1272" s="3" t="s">
        <v>2675</v>
      </c>
      <c r="D1272" s="3" t="s">
        <v>4209</v>
      </c>
      <c r="E1272" s="71" t="s">
        <v>4407</v>
      </c>
      <c r="F1272" s="71" t="s">
        <v>4408</v>
      </c>
      <c r="G1272" s="51" t="s">
        <v>4409</v>
      </c>
      <c r="H1272" s="63" t="s">
        <v>4410</v>
      </c>
      <c r="I1272" s="10" t="str">
        <f>IF(COUNTIF(F$2:F1272,F1272)&gt;1,VLOOKUP(F1272,F$2:I1272,4,FALSE),"")</f>
        <v/>
      </c>
      <c r="J1272" s="43" t="s">
        <v>21</v>
      </c>
      <c r="K1272" s="3" t="str">
        <f>IF(COUNTIF(F$2:F1272,F1272)&gt;1,"Duplicated, has appeared above","")</f>
        <v/>
      </c>
      <c r="L1272" s="3">
        <f t="shared" si="102"/>
        <v>10</v>
      </c>
    </row>
    <row r="1273" spans="1:12" ht="40.5" x14ac:dyDescent="0.2">
      <c r="A1273" s="3">
        <f t="shared" si="103"/>
        <v>1272</v>
      </c>
      <c r="C1273" s="3" t="s">
        <v>2675</v>
      </c>
      <c r="D1273" s="3" t="s">
        <v>4209</v>
      </c>
      <c r="E1273" s="71" t="s">
        <v>4411</v>
      </c>
      <c r="F1273" s="71" t="s">
        <v>4412</v>
      </c>
      <c r="G1273" s="51" t="s">
        <v>4413</v>
      </c>
      <c r="H1273" s="63" t="s">
        <v>4414</v>
      </c>
      <c r="I1273" s="10" t="str">
        <f>IF(COUNTIF(F$2:F1273,F1273)&gt;1,VLOOKUP(F1273,F$2:I1273,4,FALSE),"")</f>
        <v/>
      </c>
      <c r="J1273" s="43" t="s">
        <v>21</v>
      </c>
      <c r="L1273" s="3">
        <f t="shared" si="102"/>
        <v>12</v>
      </c>
    </row>
    <row r="1274" spans="1:12" ht="40.5" x14ac:dyDescent="0.2">
      <c r="A1274" s="3">
        <f t="shared" si="103"/>
        <v>1273</v>
      </c>
      <c r="C1274" s="3" t="s">
        <v>2675</v>
      </c>
      <c r="D1274" s="3" t="s">
        <v>4415</v>
      </c>
      <c r="E1274" s="71" t="s">
        <v>4416</v>
      </c>
      <c r="F1274" s="71" t="s">
        <v>4417</v>
      </c>
      <c r="G1274" s="51" t="s">
        <v>4418</v>
      </c>
      <c r="H1274" s="63" t="s">
        <v>4419</v>
      </c>
      <c r="I1274" s="10" t="str">
        <f>IF(COUNTIF(F$2:F1274,F1274)&gt;1,VLOOKUP(F1274,F$2:I1274,4,FALSE),"")</f>
        <v/>
      </c>
      <c r="J1274" s="43" t="s">
        <v>21</v>
      </c>
      <c r="K1274" s="3" t="str">
        <f>IF(COUNTIF(F$2:F1274,F1274)&gt;1,"Duplicated, has appeared above","")</f>
        <v/>
      </c>
      <c r="L1274" s="3">
        <f t="shared" si="102"/>
        <v>6</v>
      </c>
    </row>
    <row r="1275" spans="1:12" ht="51.75" x14ac:dyDescent="0.2">
      <c r="A1275" s="3">
        <f t="shared" si="103"/>
        <v>1274</v>
      </c>
      <c r="C1275" s="3" t="s">
        <v>2675</v>
      </c>
      <c r="D1275" s="3" t="s">
        <v>4415</v>
      </c>
      <c r="E1275" s="71" t="s">
        <v>4420</v>
      </c>
      <c r="F1275" s="71" t="s">
        <v>3021</v>
      </c>
      <c r="G1275" s="48" t="str">
        <f>IF(COUNTIF(F$2:F1275,F1275)&gt;1,VLOOKUP(F1275,F$2:G1275,2,FALSE),"")</f>
        <v>无法读取证件。请重试。</v>
      </c>
      <c r="H1275" s="59" t="str">
        <f>IF(COUNTIF(G$2:G1275,G1275)&gt;1,VLOOKUP(G1275,G$2:H1275,2,FALSE),"")</f>
        <v>無法讀取文件。請重試。</v>
      </c>
      <c r="I1275" s="10" t="str">
        <f>IF(COUNTIF(F$2:F1275,F1275)&gt;1,VLOOKUP(F1275,F$2:I1275,4,FALSE),"")</f>
        <v>文書を読むことができません。再試行してください。</v>
      </c>
      <c r="J1275" s="43" t="s">
        <v>21</v>
      </c>
      <c r="K1275" s="3" t="str">
        <f>IF(COUNTIF(F$2:F1275,F1275)&gt;1,"Duplicated, has appeared above","")</f>
        <v>Duplicated, has appeared above</v>
      </c>
      <c r="L1275" s="3" t="str">
        <f t="shared" si="102"/>
        <v/>
      </c>
    </row>
    <row r="1276" spans="1:12" ht="40.5" x14ac:dyDescent="0.2">
      <c r="A1276" s="3">
        <f t="shared" si="103"/>
        <v>1275</v>
      </c>
      <c r="C1276" s="3" t="s">
        <v>2675</v>
      </c>
      <c r="D1276" s="3" t="s">
        <v>4415</v>
      </c>
      <c r="E1276" s="71" t="s">
        <v>4421</v>
      </c>
      <c r="F1276" s="71" t="s">
        <v>4422</v>
      </c>
      <c r="G1276" s="51" t="s">
        <v>4423</v>
      </c>
      <c r="H1276" s="63" t="s">
        <v>4424</v>
      </c>
      <c r="I1276" s="10" t="str">
        <f>IF(COUNTIF(F$2:F1276,F1276)&gt;1,VLOOKUP(F1276,F$2:I1276,4,FALSE),"")</f>
        <v/>
      </c>
      <c r="J1276" s="43" t="s">
        <v>21</v>
      </c>
      <c r="K1276" s="3" t="str">
        <f>IF(COUNTIF(F$2:F1276,F1276)&gt;1,"Duplicated, has appeared above","")</f>
        <v/>
      </c>
      <c r="L1276" s="3">
        <f t="shared" si="102"/>
        <v>6</v>
      </c>
    </row>
    <row r="1277" spans="1:12" x14ac:dyDescent="0.2">
      <c r="A1277" s="3">
        <f t="shared" si="103"/>
        <v>1276</v>
      </c>
      <c r="C1277" s="3" t="s">
        <v>2675</v>
      </c>
      <c r="D1277" s="3" t="s">
        <v>4415</v>
      </c>
      <c r="E1277" s="71" t="s">
        <v>4425</v>
      </c>
      <c r="F1277" s="71" t="s">
        <v>4426</v>
      </c>
      <c r="G1277" s="51" t="s">
        <v>4427</v>
      </c>
      <c r="H1277" s="63" t="s">
        <v>4428</v>
      </c>
      <c r="I1277" s="10" t="str">
        <f>IF(COUNTIF(F$2:F1277,F1277)&gt;1,VLOOKUP(F1277,F$2:I1277,4,FALSE),"")</f>
        <v/>
      </c>
      <c r="J1277" s="43" t="s">
        <v>21</v>
      </c>
      <c r="K1277" s="3" t="str">
        <f>IF(COUNTIF(F$2:F1277,F1277)&gt;1,"Duplicated, has appeared above","")</f>
        <v/>
      </c>
      <c r="L1277" s="3">
        <f t="shared" si="102"/>
        <v>3</v>
      </c>
    </row>
    <row r="1278" spans="1:12" x14ac:dyDescent="0.2">
      <c r="A1278" s="3">
        <f t="shared" si="103"/>
        <v>1277</v>
      </c>
      <c r="C1278" s="3" t="s">
        <v>2675</v>
      </c>
      <c r="D1278" s="3" t="s">
        <v>4415</v>
      </c>
      <c r="E1278" s="71" t="s">
        <v>4429</v>
      </c>
      <c r="F1278" s="71" t="s">
        <v>4430</v>
      </c>
      <c r="G1278" s="51" t="s">
        <v>4431</v>
      </c>
      <c r="H1278" s="63" t="s">
        <v>4432</v>
      </c>
      <c r="I1278" s="10" t="str">
        <f>IF(COUNTIF(F$2:F1278,F1278)&gt;1,VLOOKUP(F1278,F$2:I1278,4,FALSE),"")</f>
        <v/>
      </c>
      <c r="J1278" s="43" t="s">
        <v>21</v>
      </c>
      <c r="K1278" s="3" t="str">
        <f>IF(COUNTIF(F$2:F1278,F1278)&gt;1,"Duplicated, has appeared above","")</f>
        <v/>
      </c>
      <c r="L1278" s="3">
        <f t="shared" si="102"/>
        <v>3</v>
      </c>
    </row>
    <row r="1279" spans="1:12" ht="60.75" x14ac:dyDescent="0.2">
      <c r="A1279" s="3">
        <f t="shared" si="103"/>
        <v>1278</v>
      </c>
      <c r="C1279" s="3" t="s">
        <v>2675</v>
      </c>
      <c r="D1279" s="3" t="s">
        <v>4415</v>
      </c>
      <c r="E1279" s="71" t="s">
        <v>4433</v>
      </c>
      <c r="F1279" s="71" t="s">
        <v>4434</v>
      </c>
      <c r="G1279" s="51" t="s">
        <v>4435</v>
      </c>
      <c r="H1279" s="63" t="s">
        <v>4436</v>
      </c>
      <c r="I1279" s="10" t="str">
        <f>IF(COUNTIF(F$2:F1279,F1279)&gt;1,VLOOKUP(F1279,F$2:I1279,4,FALSE),"")</f>
        <v/>
      </c>
      <c r="J1279" s="43" t="s">
        <v>21</v>
      </c>
      <c r="K1279" s="3" t="str">
        <f>IF(COUNTIF(F$2:F1279,F1279)&gt;1,"Duplicated, has appeared above","")</f>
        <v/>
      </c>
      <c r="L1279" s="3">
        <f t="shared" si="102"/>
        <v>10</v>
      </c>
    </row>
    <row r="1280" spans="1:12" ht="40.5" x14ac:dyDescent="0.2">
      <c r="A1280" s="3">
        <f t="shared" si="103"/>
        <v>1279</v>
      </c>
      <c r="C1280" s="3" t="s">
        <v>2675</v>
      </c>
      <c r="D1280" s="3" t="s">
        <v>4415</v>
      </c>
      <c r="E1280" s="71" t="s">
        <v>4437</v>
      </c>
      <c r="F1280" s="71" t="s">
        <v>4438</v>
      </c>
      <c r="G1280" s="51" t="s">
        <v>4439</v>
      </c>
      <c r="H1280" s="63" t="s">
        <v>4440</v>
      </c>
      <c r="I1280" s="10" t="str">
        <f>IF(COUNTIF(F$2:F1280,F1280)&gt;1,VLOOKUP(F1280,F$2:I1280,4,FALSE),"")</f>
        <v/>
      </c>
      <c r="J1280" s="43" t="s">
        <v>21</v>
      </c>
      <c r="K1280" s="3" t="str">
        <f>IF(COUNTIF(F$2:F1280,F1280)&gt;1,"Duplicated, has appeared above","")</f>
        <v/>
      </c>
      <c r="L1280" s="3">
        <f t="shared" si="102"/>
        <v>8</v>
      </c>
    </row>
    <row r="1281" spans="1:12" x14ac:dyDescent="0.2">
      <c r="A1281" s="3">
        <f t="shared" si="103"/>
        <v>1280</v>
      </c>
      <c r="C1281" s="3" t="s">
        <v>2675</v>
      </c>
      <c r="D1281" s="3" t="s">
        <v>4415</v>
      </c>
      <c r="E1281" s="71" t="s">
        <v>4441</v>
      </c>
      <c r="F1281" s="71" t="s">
        <v>4442</v>
      </c>
      <c r="G1281" s="51" t="s">
        <v>4443</v>
      </c>
      <c r="H1281" s="63" t="s">
        <v>4444</v>
      </c>
      <c r="I1281" s="10" t="str">
        <f>IF(COUNTIF(F$2:F1281,F1281)&gt;1,VLOOKUP(F1281,F$2:I1281,4,FALSE),"")</f>
        <v/>
      </c>
      <c r="J1281" s="43" t="s">
        <v>21</v>
      </c>
      <c r="K1281" s="3" t="str">
        <f>IF(COUNTIF(F$2:F1281,F1281)&gt;1,"Duplicated, has appeared above","")</f>
        <v/>
      </c>
      <c r="L1281" s="3">
        <f t="shared" si="102"/>
        <v>6</v>
      </c>
    </row>
    <row r="1282" spans="1:12" x14ac:dyDescent="0.2">
      <c r="A1282" s="3">
        <f t="shared" si="103"/>
        <v>1281</v>
      </c>
      <c r="C1282" s="3" t="s">
        <v>2675</v>
      </c>
      <c r="D1282" s="3" t="s">
        <v>4415</v>
      </c>
      <c r="E1282" s="71" t="s">
        <v>4445</v>
      </c>
      <c r="F1282" s="71" t="s">
        <v>4446</v>
      </c>
      <c r="G1282" s="51" t="s">
        <v>4447</v>
      </c>
      <c r="H1282" s="63" t="s">
        <v>4448</v>
      </c>
      <c r="I1282" s="10" t="str">
        <f>IF(COUNTIF(F$2:F1282,F1282)&gt;1,VLOOKUP(F1282,F$2:I1282,4,FALSE),"")</f>
        <v/>
      </c>
      <c r="J1282" s="43" t="s">
        <v>21</v>
      </c>
      <c r="K1282" s="3" t="str">
        <f>IF(COUNTIF(F$2:F1282,F1282)&gt;1,"Duplicated, has appeared above","")</f>
        <v/>
      </c>
      <c r="L1282" s="3">
        <f t="shared" ref="L1282:L1345" si="104">IF(OR(LEN(TRIM(F1282))=0,LEN(TRIM(K1282))&gt;0),"",LEN(TRIM(F1282))-LEN(SUBSTITUTE(SUBSTITUTE(SUBSTITUTE(SUBSTITUTE(SUBSTITUTE(TRIM(F1282)," ",""),"!",""),",",""),".",""),"?",""))+1)</f>
        <v>6</v>
      </c>
    </row>
    <row r="1283" spans="1:12" ht="60.75" x14ac:dyDescent="0.2">
      <c r="A1283" s="3">
        <f t="shared" ref="A1283:A1346" si="105">1+A1282</f>
        <v>1282</v>
      </c>
      <c r="C1283" s="3" t="s">
        <v>2675</v>
      </c>
      <c r="D1283" s="3" t="s">
        <v>4415</v>
      </c>
      <c r="E1283" s="71" t="s">
        <v>4449</v>
      </c>
      <c r="F1283" s="71" t="s">
        <v>4450</v>
      </c>
      <c r="G1283" s="51" t="s">
        <v>4451</v>
      </c>
      <c r="H1283" s="63" t="s">
        <v>4452</v>
      </c>
      <c r="I1283" s="10" t="str">
        <f>IF(COUNTIF(F$2:F1283,F1283)&gt;1,VLOOKUP(F1283,F$2:I1283,4,FALSE),"")</f>
        <v/>
      </c>
      <c r="J1283" s="43" t="s">
        <v>21</v>
      </c>
      <c r="K1283" s="3" t="str">
        <f>IF(COUNTIF(F$2:F1283,F1283)&gt;1,"Duplicated, has appeared above","")</f>
        <v/>
      </c>
      <c r="L1283" s="3">
        <f t="shared" si="104"/>
        <v>8</v>
      </c>
    </row>
    <row r="1284" spans="1:12" ht="60.75" x14ac:dyDescent="0.2">
      <c r="A1284" s="3">
        <f t="shared" si="105"/>
        <v>1283</v>
      </c>
      <c r="C1284" s="3" t="s">
        <v>2675</v>
      </c>
      <c r="D1284" s="3" t="s">
        <v>4415</v>
      </c>
      <c r="E1284" s="71" t="s">
        <v>4453</v>
      </c>
      <c r="F1284" s="71" t="s">
        <v>4454</v>
      </c>
      <c r="G1284" s="51" t="s">
        <v>4455</v>
      </c>
      <c r="H1284" s="63" t="s">
        <v>4456</v>
      </c>
      <c r="I1284" s="10" t="str">
        <f>IF(COUNTIF(F$2:F1284,F1284)&gt;1,VLOOKUP(F1284,F$2:I1284,4,FALSE),"")</f>
        <v/>
      </c>
      <c r="J1284" s="43" t="s">
        <v>21</v>
      </c>
      <c r="K1284" s="3" t="str">
        <f>IF(COUNTIF(F$2:F1284,F1284)&gt;1,"Duplicated, has appeared above","")</f>
        <v/>
      </c>
      <c r="L1284" s="3">
        <f t="shared" si="104"/>
        <v>9</v>
      </c>
    </row>
    <row r="1285" spans="1:12" ht="60.75" x14ac:dyDescent="0.2">
      <c r="A1285" s="3">
        <f t="shared" si="105"/>
        <v>1284</v>
      </c>
      <c r="C1285" s="3" t="s">
        <v>2675</v>
      </c>
      <c r="D1285" s="3" t="s">
        <v>4415</v>
      </c>
      <c r="E1285" s="71" t="s">
        <v>4457</v>
      </c>
      <c r="F1285" s="71" t="s">
        <v>4458</v>
      </c>
      <c r="G1285" s="51" t="s">
        <v>4459</v>
      </c>
      <c r="H1285" s="63" t="s">
        <v>4460</v>
      </c>
      <c r="I1285" s="10" t="str">
        <f>IF(COUNTIF(F$2:F1285,F1285)&gt;1,VLOOKUP(F1285,F$2:I1285,4,FALSE),"")</f>
        <v/>
      </c>
      <c r="J1285" s="43" t="s">
        <v>21</v>
      </c>
      <c r="K1285" s="3" t="str">
        <f>IF(COUNTIF(F$2:F1285,F1285)&gt;1,"Duplicated, has appeared above","")</f>
        <v/>
      </c>
      <c r="L1285" s="3">
        <f t="shared" si="104"/>
        <v>8</v>
      </c>
    </row>
    <row r="1286" spans="1:12" x14ac:dyDescent="0.2">
      <c r="A1286" s="3">
        <f t="shared" si="105"/>
        <v>1285</v>
      </c>
      <c r="C1286" s="3" t="s">
        <v>2675</v>
      </c>
      <c r="D1286" s="3" t="s">
        <v>4415</v>
      </c>
      <c r="E1286" s="71" t="s">
        <v>4461</v>
      </c>
      <c r="F1286" s="71" t="s">
        <v>4462</v>
      </c>
      <c r="G1286" s="51" t="s">
        <v>4463</v>
      </c>
      <c r="H1286" s="63" t="s">
        <v>4464</v>
      </c>
      <c r="I1286" s="10" t="str">
        <f>IF(COUNTIF(F$2:F1286,F1286)&gt;1,VLOOKUP(F1286,F$2:I1286,4,FALSE),"")</f>
        <v/>
      </c>
      <c r="J1286" s="43" t="s">
        <v>21</v>
      </c>
      <c r="K1286" s="3" t="str">
        <f>IF(COUNTIF(F$2:F1286,F1286)&gt;1,"Duplicated, has appeared above","")</f>
        <v/>
      </c>
      <c r="L1286" s="3">
        <f t="shared" si="104"/>
        <v>6</v>
      </c>
    </row>
    <row r="1287" spans="1:12" x14ac:dyDescent="0.2">
      <c r="A1287" s="3">
        <f t="shared" si="105"/>
        <v>1286</v>
      </c>
      <c r="C1287" s="3" t="s">
        <v>2675</v>
      </c>
      <c r="D1287" s="3" t="s">
        <v>3924</v>
      </c>
      <c r="E1287" s="71" t="s">
        <v>4445</v>
      </c>
      <c r="F1287" s="71" t="s">
        <v>4465</v>
      </c>
      <c r="G1287" s="51" t="s">
        <v>4447</v>
      </c>
      <c r="H1287" s="63" t="s">
        <v>4448</v>
      </c>
      <c r="I1287" s="10" t="str">
        <f>IF(COUNTIF(F$2:F1287,F1287)&gt;1,VLOOKUP(F1287,F$2:I1287,4,FALSE),"")</f>
        <v/>
      </c>
      <c r="J1287" s="43" t="s">
        <v>21</v>
      </c>
      <c r="K1287" s="3" t="str">
        <f>IF(COUNTIF(F$2:F1287,F1287)&gt;1,"Duplicated, has appeared above","")</f>
        <v/>
      </c>
      <c r="L1287" s="3">
        <f t="shared" si="104"/>
        <v>4</v>
      </c>
    </row>
    <row r="1288" spans="1:12" x14ac:dyDescent="0.2">
      <c r="A1288" s="3">
        <f t="shared" si="105"/>
        <v>1287</v>
      </c>
      <c r="C1288" s="3" t="s">
        <v>2675</v>
      </c>
      <c r="D1288" s="3" t="s">
        <v>3924</v>
      </c>
      <c r="E1288" s="71" t="s">
        <v>4425</v>
      </c>
      <c r="F1288" s="71" t="s">
        <v>4466</v>
      </c>
      <c r="G1288" s="51" t="s">
        <v>4467</v>
      </c>
      <c r="H1288" s="63" t="s">
        <v>4468</v>
      </c>
      <c r="I1288" s="10" t="str">
        <f>IF(COUNTIF(F$2:F1288,F1288)&gt;1,VLOOKUP(F1288,F$2:I1288,4,FALSE),"")</f>
        <v/>
      </c>
      <c r="J1288" s="43" t="s">
        <v>21</v>
      </c>
      <c r="K1288" s="3" t="str">
        <f>IF(COUNTIF(F$2:F1288,F1288)&gt;1,"Duplicated, has appeared above","")</f>
        <v/>
      </c>
      <c r="L1288" s="3">
        <f t="shared" si="104"/>
        <v>4</v>
      </c>
    </row>
    <row r="1289" spans="1:12" x14ac:dyDescent="0.2">
      <c r="A1289" s="3">
        <f t="shared" si="105"/>
        <v>1288</v>
      </c>
      <c r="C1289" s="3" t="s">
        <v>2675</v>
      </c>
      <c r="D1289" s="3" t="s">
        <v>3924</v>
      </c>
      <c r="E1289" s="71" t="s">
        <v>4469</v>
      </c>
      <c r="F1289" s="71" t="s">
        <v>4470</v>
      </c>
      <c r="G1289" s="51" t="s">
        <v>4471</v>
      </c>
      <c r="H1289" s="63" t="s">
        <v>4472</v>
      </c>
      <c r="I1289" s="10" t="str">
        <f>IF(COUNTIF(F$2:F1289,F1289)&gt;1,VLOOKUP(F1289,F$2:I1289,4,FALSE),"")</f>
        <v/>
      </c>
      <c r="J1289" s="43" t="s">
        <v>21</v>
      </c>
      <c r="K1289" s="3" t="str">
        <f>IF(COUNTIF(F$2:F1289,F1289)&gt;1,"Duplicated, has appeared above","")</f>
        <v/>
      </c>
      <c r="L1289" s="3">
        <f t="shared" si="104"/>
        <v>4</v>
      </c>
    </row>
    <row r="1290" spans="1:12" x14ac:dyDescent="0.2">
      <c r="A1290" s="3">
        <f t="shared" si="105"/>
        <v>1289</v>
      </c>
      <c r="C1290" s="3" t="s">
        <v>2675</v>
      </c>
      <c r="D1290" s="3" t="s">
        <v>3924</v>
      </c>
      <c r="E1290" s="71" t="s">
        <v>4473</v>
      </c>
      <c r="F1290" s="71" t="s">
        <v>4474</v>
      </c>
      <c r="G1290" s="51" t="s">
        <v>4475</v>
      </c>
      <c r="H1290" s="63" t="s">
        <v>4476</v>
      </c>
      <c r="I1290" s="10" t="str">
        <f>IF(COUNTIF(F$2:F1290,F1290)&gt;1,VLOOKUP(F1290,F$2:I1290,4,FALSE),"")</f>
        <v/>
      </c>
      <c r="J1290" s="43" t="s">
        <v>21</v>
      </c>
      <c r="K1290" s="3" t="str">
        <f>IF(COUNTIF(F$2:F1290,F1290)&gt;1,"Duplicated, has appeared above","")</f>
        <v/>
      </c>
      <c r="L1290" s="3">
        <f t="shared" si="104"/>
        <v>4</v>
      </c>
    </row>
    <row r="1291" spans="1:12" x14ac:dyDescent="0.2">
      <c r="A1291" s="3">
        <f t="shared" si="105"/>
        <v>1290</v>
      </c>
      <c r="C1291" s="3" t="s">
        <v>2675</v>
      </c>
      <c r="D1291" s="3" t="s">
        <v>3924</v>
      </c>
      <c r="E1291" s="71" t="s">
        <v>4477</v>
      </c>
      <c r="F1291" s="71" t="s">
        <v>4478</v>
      </c>
      <c r="G1291" s="51" t="s">
        <v>4479</v>
      </c>
      <c r="H1291" s="63" t="s">
        <v>4480</v>
      </c>
      <c r="I1291" s="10" t="str">
        <f>IF(COUNTIF(F$2:F1291,F1291)&gt;1,VLOOKUP(F1291,F$2:I1291,4,FALSE),"")</f>
        <v/>
      </c>
      <c r="J1291" s="43" t="s">
        <v>21</v>
      </c>
      <c r="K1291" s="3" t="str">
        <f>IF(COUNTIF(F$2:F1291,F1291)&gt;1,"Duplicated, has appeared above","")</f>
        <v/>
      </c>
      <c r="L1291" s="3">
        <f t="shared" si="104"/>
        <v>3</v>
      </c>
    </row>
    <row r="1292" spans="1:12" x14ac:dyDescent="0.2">
      <c r="A1292" s="3">
        <f t="shared" si="105"/>
        <v>1291</v>
      </c>
      <c r="C1292" s="3" t="s">
        <v>2675</v>
      </c>
      <c r="D1292" s="3" t="s">
        <v>3924</v>
      </c>
      <c r="E1292" s="71" t="s">
        <v>4461</v>
      </c>
      <c r="F1292" s="71" t="s">
        <v>4481</v>
      </c>
      <c r="G1292" s="51" t="s">
        <v>4482</v>
      </c>
      <c r="H1292" s="63" t="s">
        <v>4483</v>
      </c>
      <c r="I1292" s="10" t="str">
        <f>IF(COUNTIF(F$2:F1292,F1292)&gt;1,VLOOKUP(F1292,F$2:I1292,4,FALSE),"")</f>
        <v/>
      </c>
      <c r="J1292" s="43" t="s">
        <v>21</v>
      </c>
      <c r="K1292" s="3" t="str">
        <f>IF(COUNTIF(F$2:F1292,F1292)&gt;1,"Duplicated, has appeared above","")</f>
        <v/>
      </c>
      <c r="L1292" s="3">
        <f t="shared" si="104"/>
        <v>4</v>
      </c>
    </row>
    <row r="1293" spans="1:12" x14ac:dyDescent="0.2">
      <c r="A1293" s="3">
        <f t="shared" si="105"/>
        <v>1292</v>
      </c>
      <c r="C1293" s="3" t="s">
        <v>2675</v>
      </c>
      <c r="D1293" s="3" t="s">
        <v>3924</v>
      </c>
      <c r="E1293" s="71" t="s">
        <v>4484</v>
      </c>
      <c r="F1293" s="71" t="s">
        <v>4485</v>
      </c>
      <c r="G1293" s="51" t="s">
        <v>4486</v>
      </c>
      <c r="H1293" s="63" t="s">
        <v>4487</v>
      </c>
      <c r="I1293" s="10" t="str">
        <f>IF(COUNTIF(F$2:F1293,F1293)&gt;1,VLOOKUP(F1293,F$2:I1293,4,FALSE),"")</f>
        <v/>
      </c>
      <c r="J1293" s="43" t="s">
        <v>21</v>
      </c>
      <c r="K1293" s="3" t="str">
        <f>IF(COUNTIF(F$2:F1293,F1293)&gt;1,"Duplicated, has appeared above","")</f>
        <v/>
      </c>
      <c r="L1293" s="3">
        <f t="shared" si="104"/>
        <v>4</v>
      </c>
    </row>
    <row r="1294" spans="1:12" x14ac:dyDescent="0.2">
      <c r="A1294" s="3">
        <f t="shared" si="105"/>
        <v>1293</v>
      </c>
      <c r="C1294" s="3" t="s">
        <v>2675</v>
      </c>
      <c r="D1294" s="3" t="s">
        <v>3924</v>
      </c>
      <c r="E1294" s="71" t="s">
        <v>4488</v>
      </c>
      <c r="F1294" s="71" t="s">
        <v>4489</v>
      </c>
      <c r="G1294" s="51" t="s">
        <v>4490</v>
      </c>
      <c r="H1294" s="63" t="s">
        <v>4491</v>
      </c>
      <c r="I1294" s="10" t="str">
        <f>IF(COUNTIF(F$2:F1294,F1294)&gt;1,VLOOKUP(F1294,F$2:I1294,4,FALSE),"")</f>
        <v/>
      </c>
      <c r="J1294" s="43" t="s">
        <v>21</v>
      </c>
      <c r="K1294" s="3" t="str">
        <f>IF(COUNTIF(F$2:F1294,F1294)&gt;1,"Duplicated, has appeared above","")</f>
        <v/>
      </c>
      <c r="L1294" s="3">
        <f t="shared" si="104"/>
        <v>4</v>
      </c>
    </row>
    <row r="1295" spans="1:12" x14ac:dyDescent="0.2">
      <c r="A1295" s="3">
        <f t="shared" si="105"/>
        <v>1294</v>
      </c>
      <c r="C1295" s="3" t="s">
        <v>2675</v>
      </c>
      <c r="D1295" s="3" t="s">
        <v>3924</v>
      </c>
      <c r="E1295" s="71" t="s">
        <v>4492</v>
      </c>
      <c r="F1295" s="71" t="s">
        <v>4493</v>
      </c>
      <c r="G1295" s="51" t="s">
        <v>4494</v>
      </c>
      <c r="H1295" s="63" t="s">
        <v>4495</v>
      </c>
      <c r="I1295" s="10" t="str">
        <f>IF(COUNTIF(F$2:F1295,F1295)&gt;1,VLOOKUP(F1295,F$2:I1295,4,FALSE),"")</f>
        <v/>
      </c>
      <c r="J1295" s="43" t="s">
        <v>21</v>
      </c>
      <c r="K1295" s="3" t="str">
        <f>IF(COUNTIF(F$2:F1295,F1295)&gt;1,"Duplicated, has appeared above","")</f>
        <v/>
      </c>
      <c r="L1295" s="3">
        <f t="shared" si="104"/>
        <v>4</v>
      </c>
    </row>
    <row r="1296" spans="1:12" ht="40.5" x14ac:dyDescent="0.2">
      <c r="A1296" s="3">
        <f t="shared" si="105"/>
        <v>1295</v>
      </c>
      <c r="C1296" s="3" t="s">
        <v>2675</v>
      </c>
      <c r="D1296" s="3" t="s">
        <v>3924</v>
      </c>
      <c r="E1296" s="71" t="s">
        <v>4496</v>
      </c>
      <c r="F1296" s="71" t="s">
        <v>4497</v>
      </c>
      <c r="G1296" s="51" t="s">
        <v>4498</v>
      </c>
      <c r="H1296" s="63" t="s">
        <v>4499</v>
      </c>
      <c r="I1296" s="10" t="str">
        <f>IF(COUNTIF(F$2:F1296,F1296)&gt;1,VLOOKUP(F1296,F$2:I1296,4,FALSE),"")</f>
        <v/>
      </c>
      <c r="J1296" s="43" t="s">
        <v>21</v>
      </c>
      <c r="K1296" s="3" t="str">
        <f>IF(COUNTIF(F$2:F1296,F1296)&gt;1,"Duplicated, has appeared above","")</f>
        <v/>
      </c>
      <c r="L1296" s="3">
        <f t="shared" si="104"/>
        <v>6</v>
      </c>
    </row>
    <row r="1297" spans="1:12" ht="34.5" x14ac:dyDescent="0.2">
      <c r="A1297" s="3">
        <f t="shared" si="105"/>
        <v>1296</v>
      </c>
      <c r="C1297" s="3" t="s">
        <v>2675</v>
      </c>
      <c r="D1297" s="3" t="s">
        <v>3924</v>
      </c>
      <c r="E1297" s="71" t="s">
        <v>4500</v>
      </c>
      <c r="F1297" s="71" t="s">
        <v>4501</v>
      </c>
      <c r="G1297" s="48" t="str">
        <f>IF(COUNTIF(F$2:F1297,F1297)&gt;1,VLOOKUP(F1297,F$2:G1297,2,FALSE),"")</f>
        <v>无法添加同伴</v>
      </c>
      <c r="H1297" s="59" t="str">
        <f>IF(COUNTIF(G$2:G1297,G1297)&gt;1,VLOOKUP(G1297,G$2:H1297,2,FALSE),"")</f>
        <v>無法新增旅伴</v>
      </c>
      <c r="I1297" s="10" t="str">
        <f>IF(COUNTIF(F$2:F1297,F1297)&gt;1,VLOOKUP(F1297,F$2:I1297,4,FALSE),"")</f>
        <v>お連れの方を追加できません</v>
      </c>
      <c r="J1297" s="43" t="s">
        <v>21</v>
      </c>
      <c r="K1297" s="3" t="str">
        <f>IF(COUNTIF(F$2:F1297,F1297)&gt;1,"Duplicated, has appeared above","")</f>
        <v>Duplicated, has appeared above</v>
      </c>
      <c r="L1297" s="3" t="str">
        <f t="shared" si="104"/>
        <v/>
      </c>
    </row>
    <row r="1298" spans="1:12" x14ac:dyDescent="0.2">
      <c r="A1298" s="3">
        <f t="shared" si="105"/>
        <v>1297</v>
      </c>
      <c r="C1298" s="3" t="s">
        <v>2675</v>
      </c>
      <c r="D1298" s="3" t="s">
        <v>3924</v>
      </c>
      <c r="E1298" s="71" t="s">
        <v>4502</v>
      </c>
      <c r="F1298" s="71" t="s">
        <v>4503</v>
      </c>
      <c r="G1298" s="51" t="s">
        <v>4504</v>
      </c>
      <c r="H1298" s="63" t="s">
        <v>4505</v>
      </c>
      <c r="I1298" s="10" t="str">
        <f>IF(COUNTIF(F$2:F1298,F1298)&gt;1,VLOOKUP(F1298,F$2:I1298,4,FALSE),"")</f>
        <v/>
      </c>
      <c r="J1298" s="43" t="s">
        <v>21</v>
      </c>
      <c r="K1298" s="3" t="str">
        <f>IF(COUNTIF(F$2:F1298,F1298)&gt;1,"Duplicated, has appeared above","")</f>
        <v/>
      </c>
      <c r="L1298" s="3">
        <f t="shared" si="104"/>
        <v>4</v>
      </c>
    </row>
    <row r="1299" spans="1:12" x14ac:dyDescent="0.2">
      <c r="A1299" s="3">
        <f t="shared" si="105"/>
        <v>1298</v>
      </c>
      <c r="C1299" s="3" t="s">
        <v>2675</v>
      </c>
      <c r="D1299" s="3" t="s">
        <v>3924</v>
      </c>
      <c r="E1299" s="71" t="s">
        <v>4506</v>
      </c>
      <c r="F1299" s="71" t="s">
        <v>4507</v>
      </c>
      <c r="G1299" s="51" t="s">
        <v>4508</v>
      </c>
      <c r="H1299" s="63" t="s">
        <v>4509</v>
      </c>
      <c r="I1299" s="10" t="str">
        <f>IF(COUNTIF(F$2:F1299,F1299)&gt;1,VLOOKUP(F1299,F$2:I1299,4,FALSE),"")</f>
        <v/>
      </c>
      <c r="J1299" s="43" t="s">
        <v>21</v>
      </c>
      <c r="K1299" s="3" t="str">
        <f>IF(COUNTIF(F$2:F1299,F1299)&gt;1,"Duplicated, has appeared above","")</f>
        <v/>
      </c>
      <c r="L1299" s="3">
        <f t="shared" si="104"/>
        <v>3</v>
      </c>
    </row>
    <row r="1300" spans="1:12" ht="40.5" x14ac:dyDescent="0.2">
      <c r="A1300" s="3">
        <f t="shared" si="105"/>
        <v>1299</v>
      </c>
      <c r="C1300" s="3" t="s">
        <v>2675</v>
      </c>
      <c r="D1300" s="3" t="s">
        <v>3924</v>
      </c>
      <c r="E1300" s="71" t="s">
        <v>4510</v>
      </c>
      <c r="F1300" s="71" t="s">
        <v>4511</v>
      </c>
      <c r="G1300" s="51" t="s">
        <v>4512</v>
      </c>
      <c r="H1300" s="63" t="s">
        <v>4513</v>
      </c>
      <c r="I1300" s="10" t="str">
        <f>IF(COUNTIF(F$2:F1300,F1300)&gt;1,VLOOKUP(F1300,F$2:I1300,4,FALSE),"")</f>
        <v/>
      </c>
      <c r="J1300" s="43" t="s">
        <v>21</v>
      </c>
      <c r="K1300" s="3" t="str">
        <f>IF(COUNTIF(F$2:F1300,F1300)&gt;1,"Duplicated, has appeared above","")</f>
        <v/>
      </c>
      <c r="L1300" s="3">
        <f t="shared" si="104"/>
        <v>10</v>
      </c>
    </row>
    <row r="1301" spans="1:12" x14ac:dyDescent="0.2">
      <c r="A1301" s="3">
        <f t="shared" si="105"/>
        <v>1300</v>
      </c>
      <c r="C1301" s="3" t="s">
        <v>2675</v>
      </c>
      <c r="D1301" s="3" t="s">
        <v>3924</v>
      </c>
      <c r="E1301" s="71" t="s">
        <v>4514</v>
      </c>
      <c r="F1301" s="71" t="s">
        <v>4515</v>
      </c>
      <c r="G1301" s="51" t="s">
        <v>4516</v>
      </c>
      <c r="H1301" s="63" t="s">
        <v>4517</v>
      </c>
      <c r="I1301" s="10" t="str">
        <f>IF(COUNTIF(F$2:F1301,F1301)&gt;1,VLOOKUP(F1301,F$2:I1301,4,FALSE),"")</f>
        <v/>
      </c>
      <c r="J1301" s="43" t="s">
        <v>21</v>
      </c>
      <c r="K1301" s="3" t="str">
        <f>IF(COUNTIF(F$2:F1301,F1301)&gt;1,"Duplicated, has appeared above","")</f>
        <v/>
      </c>
      <c r="L1301" s="3">
        <f t="shared" si="104"/>
        <v>3</v>
      </c>
    </row>
    <row r="1302" spans="1:12" x14ac:dyDescent="0.2">
      <c r="A1302" s="3">
        <f t="shared" si="105"/>
        <v>1301</v>
      </c>
      <c r="C1302" s="3" t="s">
        <v>2675</v>
      </c>
      <c r="D1302" s="3" t="s">
        <v>3924</v>
      </c>
      <c r="E1302" s="71" t="s">
        <v>4518</v>
      </c>
      <c r="F1302" s="71" t="s">
        <v>4519</v>
      </c>
      <c r="G1302" s="51" t="s">
        <v>4520</v>
      </c>
      <c r="H1302" s="63" t="s">
        <v>4521</v>
      </c>
      <c r="I1302" s="10" t="str">
        <f>IF(COUNTIF(F$2:F1302,F1302)&gt;1,VLOOKUP(F1302,F$2:I1302,4,FALSE),"")</f>
        <v/>
      </c>
      <c r="J1302" s="43" t="s">
        <v>21</v>
      </c>
      <c r="K1302" s="3" t="str">
        <f>IF(COUNTIF(F$2:F1302,F1302)&gt;1,"Duplicated, has appeared above","")</f>
        <v/>
      </c>
      <c r="L1302" s="3">
        <f t="shared" si="104"/>
        <v>3</v>
      </c>
    </row>
    <row r="1303" spans="1:12" x14ac:dyDescent="0.2">
      <c r="A1303" s="3">
        <f t="shared" si="105"/>
        <v>1302</v>
      </c>
      <c r="C1303" s="3" t="s">
        <v>2675</v>
      </c>
      <c r="D1303" s="3" t="s">
        <v>3924</v>
      </c>
      <c r="E1303" s="71" t="s">
        <v>4522</v>
      </c>
      <c r="F1303" s="71" t="s">
        <v>4523</v>
      </c>
      <c r="G1303" s="51" t="s">
        <v>4524</v>
      </c>
      <c r="H1303" s="63" t="s">
        <v>4525</v>
      </c>
      <c r="I1303" s="10" t="str">
        <f>IF(COUNTIF(F$2:F1303,F1303)&gt;1,VLOOKUP(F1303,F$2:I1303,4,FALSE),"")</f>
        <v/>
      </c>
      <c r="J1303" s="43" t="s">
        <v>21</v>
      </c>
      <c r="K1303" s="3" t="str">
        <f>IF(COUNTIF(F$2:F1303,F1303)&gt;1,"Duplicated, has appeared above","")</f>
        <v/>
      </c>
      <c r="L1303" s="3">
        <f t="shared" si="104"/>
        <v>3</v>
      </c>
    </row>
    <row r="1304" spans="1:12" x14ac:dyDescent="0.2">
      <c r="A1304" s="3">
        <f t="shared" si="105"/>
        <v>1303</v>
      </c>
      <c r="C1304" s="3" t="s">
        <v>2675</v>
      </c>
      <c r="D1304" s="3" t="s">
        <v>3924</v>
      </c>
      <c r="E1304" s="71" t="s">
        <v>4526</v>
      </c>
      <c r="F1304" s="71" t="s">
        <v>4527</v>
      </c>
      <c r="G1304" s="51" t="s">
        <v>4528</v>
      </c>
      <c r="H1304" s="63" t="s">
        <v>4529</v>
      </c>
      <c r="I1304" s="10" t="str">
        <f>IF(COUNTIF(F$2:F1304,F1304)&gt;1,VLOOKUP(F1304,F$2:I1304,4,FALSE),"")</f>
        <v/>
      </c>
      <c r="J1304" s="43" t="s">
        <v>21</v>
      </c>
      <c r="K1304" s="3" t="str">
        <f>IF(COUNTIF(F$2:F1304,F1304)&gt;1,"Duplicated, has appeared above","")</f>
        <v/>
      </c>
      <c r="L1304" s="3">
        <f t="shared" si="104"/>
        <v>4</v>
      </c>
    </row>
    <row r="1305" spans="1:12" x14ac:dyDescent="0.2">
      <c r="A1305" s="3">
        <f t="shared" si="105"/>
        <v>1304</v>
      </c>
      <c r="C1305" s="3" t="s">
        <v>2675</v>
      </c>
      <c r="D1305" s="3" t="s">
        <v>3924</v>
      </c>
      <c r="E1305" s="71" t="s">
        <v>4530</v>
      </c>
      <c r="F1305" s="71" t="s">
        <v>4531</v>
      </c>
      <c r="G1305" s="51" t="s">
        <v>4532</v>
      </c>
      <c r="H1305" s="63" t="s">
        <v>4533</v>
      </c>
      <c r="I1305" s="10" t="str">
        <f>IF(COUNTIF(F$2:F1305,F1305)&gt;1,VLOOKUP(F1305,F$2:I1305,4,FALSE),"")</f>
        <v/>
      </c>
      <c r="J1305" s="43" t="s">
        <v>21</v>
      </c>
      <c r="K1305" s="3" t="str">
        <f>IF(COUNTIF(F$2:F1305,F1305)&gt;1,"Duplicated, has appeared above","")</f>
        <v/>
      </c>
      <c r="L1305" s="3">
        <f t="shared" si="104"/>
        <v>3</v>
      </c>
    </row>
    <row r="1306" spans="1:12" x14ac:dyDescent="0.2">
      <c r="A1306" s="3">
        <f t="shared" si="105"/>
        <v>1305</v>
      </c>
      <c r="C1306" s="3" t="s">
        <v>2675</v>
      </c>
      <c r="D1306" s="3" t="s">
        <v>3924</v>
      </c>
      <c r="E1306" s="71" t="s">
        <v>4534</v>
      </c>
      <c r="F1306" s="71" t="s">
        <v>4535</v>
      </c>
      <c r="G1306" s="51" t="s">
        <v>4536</v>
      </c>
      <c r="H1306" s="63" t="s">
        <v>4537</v>
      </c>
      <c r="I1306" s="10" t="str">
        <f>IF(COUNTIF(F$2:F1306,F1306)&gt;1,VLOOKUP(F1306,F$2:I1306,4,FALSE),"")</f>
        <v/>
      </c>
      <c r="J1306" s="43" t="s">
        <v>21</v>
      </c>
      <c r="K1306" s="3" t="str">
        <f>IF(COUNTIF(F$2:F1306,F1306)&gt;1,"Duplicated, has appeared above","")</f>
        <v/>
      </c>
      <c r="L1306" s="3">
        <f t="shared" si="104"/>
        <v>4</v>
      </c>
    </row>
    <row r="1307" spans="1:12" x14ac:dyDescent="0.2">
      <c r="A1307" s="3">
        <f t="shared" si="105"/>
        <v>1306</v>
      </c>
      <c r="C1307" s="3" t="s">
        <v>2675</v>
      </c>
      <c r="D1307" s="3" t="s">
        <v>3924</v>
      </c>
      <c r="E1307" s="71" t="s">
        <v>4538</v>
      </c>
      <c r="F1307" s="71" t="s">
        <v>4539</v>
      </c>
      <c r="G1307" s="51" t="s">
        <v>4540</v>
      </c>
      <c r="H1307" s="63" t="s">
        <v>4541</v>
      </c>
      <c r="I1307" s="10" t="str">
        <f>IF(COUNTIF(F$2:F1307,F1307)&gt;1,VLOOKUP(F1307,F$2:I1307,4,FALSE),"")</f>
        <v/>
      </c>
      <c r="J1307" s="43" t="s">
        <v>21</v>
      </c>
      <c r="K1307" s="3" t="str">
        <f>IF(COUNTIF(F$2:F1307,F1307)&gt;1,"Duplicated, has appeared above","")</f>
        <v/>
      </c>
      <c r="L1307" s="3">
        <f t="shared" si="104"/>
        <v>3</v>
      </c>
    </row>
    <row r="1308" spans="1:12" x14ac:dyDescent="0.2">
      <c r="A1308" s="3">
        <f t="shared" si="105"/>
        <v>1307</v>
      </c>
      <c r="C1308" s="3" t="s">
        <v>2675</v>
      </c>
      <c r="D1308" s="3" t="s">
        <v>3924</v>
      </c>
      <c r="E1308" s="71" t="s">
        <v>4542</v>
      </c>
      <c r="F1308" s="71" t="s">
        <v>4543</v>
      </c>
      <c r="G1308" s="51" t="s">
        <v>4544</v>
      </c>
      <c r="H1308" s="63" t="s">
        <v>4545</v>
      </c>
      <c r="I1308" s="10" t="str">
        <f>IF(COUNTIF(F$2:F1308,F1308)&gt;1,VLOOKUP(F1308,F$2:I1308,4,FALSE),"")</f>
        <v/>
      </c>
      <c r="J1308" s="43" t="s">
        <v>21</v>
      </c>
      <c r="K1308" s="3" t="str">
        <f>IF(COUNTIF(F$2:F1308,F1308)&gt;1,"Duplicated, has appeared above","")</f>
        <v/>
      </c>
      <c r="L1308" s="3">
        <f t="shared" si="104"/>
        <v>3</v>
      </c>
    </row>
    <row r="1309" spans="1:12" x14ac:dyDescent="0.2">
      <c r="A1309" s="3">
        <f t="shared" si="105"/>
        <v>1308</v>
      </c>
      <c r="C1309" s="3" t="s">
        <v>2675</v>
      </c>
      <c r="D1309" s="3" t="s">
        <v>3924</v>
      </c>
      <c r="E1309" s="71" t="s">
        <v>4546</v>
      </c>
      <c r="F1309" s="71" t="s">
        <v>4547</v>
      </c>
      <c r="G1309" s="51" t="s">
        <v>4548</v>
      </c>
      <c r="H1309" s="63" t="s">
        <v>4549</v>
      </c>
      <c r="I1309" s="10" t="str">
        <f>IF(COUNTIF(F$2:F1309,F1309)&gt;1,VLOOKUP(F1309,F$2:I1309,4,FALSE),"")</f>
        <v/>
      </c>
      <c r="J1309" s="43" t="s">
        <v>21</v>
      </c>
      <c r="K1309" s="3" t="str">
        <f>IF(COUNTIF(F$2:F1309,F1309)&gt;1,"Duplicated, has appeared above","")</f>
        <v/>
      </c>
      <c r="L1309" s="3">
        <f t="shared" si="104"/>
        <v>3</v>
      </c>
    </row>
    <row r="1310" spans="1:12" ht="40.5" x14ac:dyDescent="0.2">
      <c r="A1310" s="3">
        <f t="shared" si="105"/>
        <v>1309</v>
      </c>
      <c r="C1310" s="3" t="s">
        <v>2675</v>
      </c>
      <c r="D1310" s="3" t="s">
        <v>3924</v>
      </c>
      <c r="E1310" s="71" t="s">
        <v>4550</v>
      </c>
      <c r="F1310" s="71" t="s">
        <v>4551</v>
      </c>
      <c r="G1310" s="51" t="s">
        <v>4552</v>
      </c>
      <c r="H1310" s="63" t="s">
        <v>4553</v>
      </c>
      <c r="I1310" s="10" t="str">
        <f>IF(COUNTIF(F$2:F1310,F1310)&gt;1,VLOOKUP(F1310,F$2:I1310,4,FALSE),"")</f>
        <v/>
      </c>
      <c r="J1310" s="43" t="s">
        <v>21</v>
      </c>
      <c r="K1310" s="3" t="str">
        <f>IF(COUNTIF(F$2:F1310,F1310)&gt;1,"Duplicated, has appeared above","")</f>
        <v/>
      </c>
      <c r="L1310" s="3">
        <f t="shared" si="104"/>
        <v>4</v>
      </c>
    </row>
    <row r="1311" spans="1:12" ht="40.5" x14ac:dyDescent="0.2">
      <c r="A1311" s="3">
        <f t="shared" si="105"/>
        <v>1310</v>
      </c>
      <c r="C1311" s="3" t="s">
        <v>2675</v>
      </c>
      <c r="D1311" s="3" t="s">
        <v>3924</v>
      </c>
      <c r="E1311" s="71" t="s">
        <v>4554</v>
      </c>
      <c r="F1311" s="71" t="s">
        <v>4555</v>
      </c>
      <c r="G1311" s="51" t="s">
        <v>4556</v>
      </c>
      <c r="H1311" s="63" t="s">
        <v>4557</v>
      </c>
      <c r="I1311" s="10" t="str">
        <f>IF(COUNTIF(F$2:F1311,F1311)&gt;1,VLOOKUP(F1311,F$2:I1311,4,FALSE),"")</f>
        <v/>
      </c>
      <c r="J1311" s="43" t="s">
        <v>21</v>
      </c>
      <c r="K1311" s="3" t="str">
        <f>IF(COUNTIF(F$2:F1311,F1311)&gt;1,"Duplicated, has appeared above","")</f>
        <v/>
      </c>
      <c r="L1311" s="3">
        <f t="shared" si="104"/>
        <v>4</v>
      </c>
    </row>
    <row r="1312" spans="1:12" x14ac:dyDescent="0.2">
      <c r="A1312" s="3">
        <f t="shared" si="105"/>
        <v>1311</v>
      </c>
      <c r="C1312" s="3" t="s">
        <v>2675</v>
      </c>
      <c r="D1312" s="3" t="s">
        <v>3924</v>
      </c>
      <c r="E1312" s="71" t="s">
        <v>4558</v>
      </c>
      <c r="F1312" s="71" t="s">
        <v>4559</v>
      </c>
      <c r="G1312" s="51" t="s">
        <v>4560</v>
      </c>
      <c r="H1312" s="63" t="s">
        <v>4561</v>
      </c>
      <c r="I1312" s="10" t="str">
        <f>IF(COUNTIF(F$2:F1312,F1312)&gt;1,VLOOKUP(F1312,F$2:I1312,4,FALSE),"")</f>
        <v/>
      </c>
      <c r="J1312" s="43" t="s">
        <v>21</v>
      </c>
      <c r="K1312" s="3" t="str">
        <f>IF(COUNTIF(F$2:F1312,F1312)&gt;1,"Duplicated, has appeared above","")</f>
        <v/>
      </c>
      <c r="L1312" s="3">
        <f t="shared" si="104"/>
        <v>4</v>
      </c>
    </row>
    <row r="1313" spans="1:12" ht="40.5" x14ac:dyDescent="0.2">
      <c r="A1313" s="3">
        <f t="shared" si="105"/>
        <v>1312</v>
      </c>
      <c r="C1313" s="3" t="s">
        <v>2675</v>
      </c>
      <c r="D1313" s="3" t="s">
        <v>4562</v>
      </c>
      <c r="E1313" s="71" t="s">
        <v>4563</v>
      </c>
      <c r="F1313" s="71" t="s">
        <v>4564</v>
      </c>
      <c r="G1313" s="51" t="s">
        <v>4565</v>
      </c>
      <c r="H1313" s="63" t="s">
        <v>4566</v>
      </c>
      <c r="I1313" s="10" t="str">
        <f>IF(COUNTIF(F$2:F1313,F1313)&gt;1,VLOOKUP(F1313,F$2:I1313,4,FALSE),"")</f>
        <v/>
      </c>
      <c r="J1313" s="43" t="s">
        <v>21</v>
      </c>
      <c r="K1313" s="3" t="str">
        <f>IF(COUNTIF(F$2:F1313,F1313)&gt;1,"Duplicated, has appeared above","")</f>
        <v/>
      </c>
      <c r="L1313" s="3">
        <f t="shared" si="104"/>
        <v>5</v>
      </c>
    </row>
    <row r="1314" spans="1:12" ht="40.5" x14ac:dyDescent="0.2">
      <c r="A1314" s="3">
        <f t="shared" si="105"/>
        <v>1313</v>
      </c>
      <c r="C1314" s="3" t="s">
        <v>2675</v>
      </c>
      <c r="D1314" s="3" t="s">
        <v>4562</v>
      </c>
      <c r="E1314" s="71" t="s">
        <v>4567</v>
      </c>
      <c r="F1314" s="71" t="s">
        <v>4568</v>
      </c>
      <c r="G1314" s="51" t="s">
        <v>4569</v>
      </c>
      <c r="H1314" s="63" t="s">
        <v>4570</v>
      </c>
      <c r="I1314" s="10" t="str">
        <f>IF(COUNTIF(F$2:F1314,F1314)&gt;1,VLOOKUP(F1314,F$2:I1314,4,FALSE),"")</f>
        <v/>
      </c>
      <c r="J1314" s="43" t="s">
        <v>21</v>
      </c>
      <c r="K1314" s="3" t="str">
        <f>IF(COUNTIF(F$2:F1314,F1314)&gt;1,"Duplicated, has appeared above","")</f>
        <v/>
      </c>
      <c r="L1314" s="3">
        <f t="shared" si="104"/>
        <v>8</v>
      </c>
    </row>
    <row r="1315" spans="1:12" ht="40.5" x14ac:dyDescent="0.2">
      <c r="A1315" s="3">
        <f t="shared" si="105"/>
        <v>1314</v>
      </c>
      <c r="C1315" s="3" t="s">
        <v>2675</v>
      </c>
      <c r="D1315" s="3" t="s">
        <v>4562</v>
      </c>
      <c r="E1315" s="71" t="s">
        <v>4571</v>
      </c>
      <c r="F1315" s="71" t="s">
        <v>4572</v>
      </c>
      <c r="G1315" s="51" t="s">
        <v>4573</v>
      </c>
      <c r="H1315" s="63" t="s">
        <v>4574</v>
      </c>
      <c r="I1315" s="10" t="str">
        <f>IF(COUNTIF(F$2:F1315,F1315)&gt;1,VLOOKUP(F1315,F$2:I1315,4,FALSE),"")</f>
        <v/>
      </c>
      <c r="J1315" s="43" t="s">
        <v>21</v>
      </c>
      <c r="K1315" s="3" t="str">
        <f>IF(COUNTIF(F$2:F1315,F1315)&gt;1,"Duplicated, has appeared above","")</f>
        <v/>
      </c>
      <c r="L1315" s="3">
        <f t="shared" si="104"/>
        <v>5</v>
      </c>
    </row>
    <row r="1316" spans="1:12" x14ac:dyDescent="0.2">
      <c r="A1316" s="3">
        <f t="shared" si="105"/>
        <v>1315</v>
      </c>
      <c r="C1316" s="3" t="s">
        <v>2675</v>
      </c>
      <c r="D1316" s="3" t="s">
        <v>4562</v>
      </c>
      <c r="E1316" s="71" t="s">
        <v>4575</v>
      </c>
      <c r="F1316" s="71" t="s">
        <v>4576</v>
      </c>
      <c r="G1316" s="51" t="s">
        <v>4577</v>
      </c>
      <c r="H1316" s="63" t="s">
        <v>4578</v>
      </c>
      <c r="I1316" s="10" t="str">
        <f>IF(COUNTIF(F$2:F1316,F1316)&gt;1,VLOOKUP(F1316,F$2:I1316,4,FALSE),"")</f>
        <v/>
      </c>
      <c r="J1316" s="43" t="s">
        <v>21</v>
      </c>
      <c r="K1316" s="3" t="str">
        <f>IF(COUNTIF(F$2:F1316,F1316)&gt;1,"Duplicated, has appeared above","")</f>
        <v/>
      </c>
      <c r="L1316" s="3">
        <f t="shared" si="104"/>
        <v>6</v>
      </c>
    </row>
    <row r="1317" spans="1:12" ht="40.5" x14ac:dyDescent="0.2">
      <c r="A1317" s="3">
        <f t="shared" si="105"/>
        <v>1316</v>
      </c>
      <c r="C1317" s="3" t="s">
        <v>2675</v>
      </c>
      <c r="D1317" s="3" t="s">
        <v>4562</v>
      </c>
      <c r="E1317" s="71" t="s">
        <v>4579</v>
      </c>
      <c r="F1317" s="71" t="s">
        <v>4580</v>
      </c>
      <c r="G1317" s="51" t="s">
        <v>4581</v>
      </c>
      <c r="H1317" s="63" t="s">
        <v>4582</v>
      </c>
      <c r="I1317" s="10" t="str">
        <f>IF(COUNTIF(F$2:F1317,F1317)&gt;1,VLOOKUP(F1317,F$2:I1317,4,FALSE),"")</f>
        <v/>
      </c>
      <c r="J1317" s="43" t="s">
        <v>21</v>
      </c>
      <c r="K1317" s="3" t="str">
        <f>IF(COUNTIF(F$2:F1317,F1317)&gt;1,"Duplicated, has appeared above","")</f>
        <v/>
      </c>
      <c r="L1317" s="3">
        <f t="shared" si="104"/>
        <v>6</v>
      </c>
    </row>
    <row r="1318" spans="1:12" x14ac:dyDescent="0.2">
      <c r="A1318" s="3">
        <f t="shared" si="105"/>
        <v>1317</v>
      </c>
      <c r="C1318" s="3" t="s">
        <v>2675</v>
      </c>
      <c r="D1318" s="3" t="s">
        <v>4562</v>
      </c>
      <c r="E1318" s="71" t="s">
        <v>4583</v>
      </c>
      <c r="F1318" s="71" t="s">
        <v>4584</v>
      </c>
      <c r="G1318" s="51" t="s">
        <v>4585</v>
      </c>
      <c r="H1318" s="63" t="s">
        <v>4586</v>
      </c>
      <c r="I1318" s="10" t="str">
        <f>IF(COUNTIF(F$2:F1318,F1318)&gt;1,VLOOKUP(F1318,F$2:I1318,4,FALSE),"")</f>
        <v/>
      </c>
      <c r="J1318" s="43" t="s">
        <v>21</v>
      </c>
      <c r="K1318" s="3" t="str">
        <f>IF(COUNTIF(F$2:F1318,F1318)&gt;1,"Duplicated, has appeared above","")</f>
        <v/>
      </c>
      <c r="L1318" s="3">
        <f t="shared" si="104"/>
        <v>3</v>
      </c>
    </row>
    <row r="1319" spans="1:12" x14ac:dyDescent="0.2">
      <c r="A1319" s="3">
        <f t="shared" si="105"/>
        <v>1318</v>
      </c>
      <c r="C1319" s="3" t="s">
        <v>2675</v>
      </c>
      <c r="D1319" s="3" t="s">
        <v>4562</v>
      </c>
      <c r="E1319" s="71" t="s">
        <v>4587</v>
      </c>
      <c r="F1319" s="71" t="s">
        <v>4588</v>
      </c>
      <c r="G1319" s="51" t="s">
        <v>4589</v>
      </c>
      <c r="H1319" s="63" t="s">
        <v>4589</v>
      </c>
      <c r="I1319" s="10" t="str">
        <f>IF(COUNTIF(F$2:F1319,F1319)&gt;1,VLOOKUP(F1319,F$2:I1319,4,FALSE),"")</f>
        <v/>
      </c>
      <c r="J1319" s="43" t="s">
        <v>21</v>
      </c>
      <c r="K1319" s="3" t="str">
        <f>IF(COUNTIF(F$2:F1319,F1319)&gt;1,"Duplicated, has appeared above","")</f>
        <v/>
      </c>
      <c r="L1319" s="3">
        <f t="shared" si="104"/>
        <v>2</v>
      </c>
    </row>
    <row r="1320" spans="1:12" x14ac:dyDescent="0.2">
      <c r="A1320" s="3">
        <f t="shared" si="105"/>
        <v>1319</v>
      </c>
      <c r="C1320" s="3" t="s">
        <v>2675</v>
      </c>
      <c r="D1320" s="3" t="s">
        <v>4562</v>
      </c>
      <c r="E1320" s="71" t="s">
        <v>4590</v>
      </c>
      <c r="F1320" s="71" t="s">
        <v>4591</v>
      </c>
      <c r="G1320" s="51" t="s">
        <v>4592</v>
      </c>
      <c r="H1320" s="63" t="s">
        <v>4593</v>
      </c>
      <c r="I1320" s="10" t="str">
        <f>IF(COUNTIF(F$2:F1320,F1320)&gt;1,VLOOKUP(F1320,F$2:I1320,4,FALSE),"")</f>
        <v/>
      </c>
      <c r="J1320" s="43" t="s">
        <v>21</v>
      </c>
      <c r="K1320" s="3" t="str">
        <f>IF(COUNTIF(F$2:F1320,F1320)&gt;1,"Duplicated, has appeared above","")</f>
        <v/>
      </c>
      <c r="L1320" s="3">
        <f t="shared" si="104"/>
        <v>4</v>
      </c>
    </row>
    <row r="1321" spans="1:12" x14ac:dyDescent="0.2">
      <c r="A1321" s="3">
        <f t="shared" si="105"/>
        <v>1320</v>
      </c>
      <c r="C1321" s="3" t="s">
        <v>2675</v>
      </c>
      <c r="D1321" s="3" t="s">
        <v>4562</v>
      </c>
      <c r="E1321" s="71" t="s">
        <v>4594</v>
      </c>
      <c r="F1321" s="71" t="s">
        <v>4595</v>
      </c>
      <c r="G1321" s="51" t="s">
        <v>4596</v>
      </c>
      <c r="H1321" s="63" t="s">
        <v>4597</v>
      </c>
      <c r="I1321" s="10" t="str">
        <f>IF(COUNTIF(F$2:F1321,F1321)&gt;1,VLOOKUP(F1321,F$2:I1321,4,FALSE),"")</f>
        <v/>
      </c>
      <c r="J1321" s="43" t="s">
        <v>21</v>
      </c>
      <c r="K1321" s="3" t="str">
        <f>IF(COUNTIF(F$2:F1321,F1321)&gt;1,"Duplicated, has appeared above","")</f>
        <v/>
      </c>
      <c r="L1321" s="3">
        <f t="shared" si="104"/>
        <v>5</v>
      </c>
    </row>
    <row r="1322" spans="1:12" ht="40.5" x14ac:dyDescent="0.2">
      <c r="A1322" s="3">
        <f t="shared" si="105"/>
        <v>1321</v>
      </c>
      <c r="C1322" s="3" t="s">
        <v>2675</v>
      </c>
      <c r="D1322" s="3" t="s">
        <v>4562</v>
      </c>
      <c r="E1322" s="71" t="s">
        <v>4598</v>
      </c>
      <c r="F1322" s="71" t="s">
        <v>4599</v>
      </c>
      <c r="G1322" s="51" t="s">
        <v>4600</v>
      </c>
      <c r="H1322" s="63" t="s">
        <v>4601</v>
      </c>
      <c r="I1322" s="10" t="str">
        <f>IF(COUNTIF(F$2:F1322,F1322)&gt;1,VLOOKUP(F1322,F$2:I1322,4,FALSE),"")</f>
        <v/>
      </c>
      <c r="J1322" s="43" t="s">
        <v>21</v>
      </c>
      <c r="K1322" s="3" t="str">
        <f>IF(COUNTIF(F$2:F1322,F1322)&gt;1,"Duplicated, has appeared above","")</f>
        <v/>
      </c>
      <c r="L1322" s="3">
        <f t="shared" si="104"/>
        <v>9</v>
      </c>
    </row>
    <row r="1323" spans="1:12" ht="40.5" x14ac:dyDescent="0.2">
      <c r="A1323" s="3">
        <f t="shared" si="105"/>
        <v>1322</v>
      </c>
      <c r="C1323" s="3" t="s">
        <v>2675</v>
      </c>
      <c r="D1323" s="3" t="s">
        <v>4562</v>
      </c>
      <c r="E1323" s="71" t="s">
        <v>4602</v>
      </c>
      <c r="F1323" s="71" t="s">
        <v>4603</v>
      </c>
      <c r="G1323" s="51" t="s">
        <v>4604</v>
      </c>
      <c r="H1323" s="63" t="s">
        <v>4605</v>
      </c>
      <c r="I1323" s="10" t="str">
        <f>IF(COUNTIF(F$2:F1323,F1323)&gt;1,VLOOKUP(F1323,F$2:I1323,4,FALSE),"")</f>
        <v/>
      </c>
      <c r="J1323" s="43" t="s">
        <v>21</v>
      </c>
      <c r="K1323" s="3" t="str">
        <f>IF(COUNTIF(F$2:F1323,F1323)&gt;1,"Duplicated, has appeared above","")</f>
        <v/>
      </c>
      <c r="L1323" s="3">
        <f t="shared" si="104"/>
        <v>7</v>
      </c>
    </row>
    <row r="1324" spans="1:12" ht="60.75" x14ac:dyDescent="0.2">
      <c r="A1324" s="3">
        <f t="shared" si="105"/>
        <v>1323</v>
      </c>
      <c r="C1324" s="3" t="s">
        <v>2675</v>
      </c>
      <c r="D1324" s="3" t="s">
        <v>4562</v>
      </c>
      <c r="E1324" s="71" t="s">
        <v>4606</v>
      </c>
      <c r="F1324" s="71" t="s">
        <v>4607</v>
      </c>
      <c r="G1324" s="51" t="s">
        <v>4608</v>
      </c>
      <c r="H1324" s="63" t="s">
        <v>4609</v>
      </c>
      <c r="I1324" s="10" t="str">
        <f>IF(COUNTIF(F$2:F1324,F1324)&gt;1,VLOOKUP(F1324,F$2:I1324,4,FALSE),"")</f>
        <v/>
      </c>
      <c r="J1324" s="43" t="s">
        <v>21</v>
      </c>
      <c r="K1324" s="3" t="str">
        <f>IF(COUNTIF(F$2:F1324,F1324)&gt;1,"Duplicated, has appeared above","")</f>
        <v/>
      </c>
      <c r="L1324" s="3">
        <f t="shared" si="104"/>
        <v>14</v>
      </c>
    </row>
    <row r="1325" spans="1:12" ht="40.5" x14ac:dyDescent="0.2">
      <c r="A1325" s="3">
        <f t="shared" si="105"/>
        <v>1324</v>
      </c>
      <c r="C1325" s="3" t="s">
        <v>2675</v>
      </c>
      <c r="D1325" s="3" t="s">
        <v>4562</v>
      </c>
      <c r="E1325" s="71" t="s">
        <v>4610</v>
      </c>
      <c r="F1325" s="71" t="s">
        <v>4611</v>
      </c>
      <c r="G1325" s="51" t="s">
        <v>4612</v>
      </c>
      <c r="H1325" s="63" t="s">
        <v>4613</v>
      </c>
      <c r="I1325" s="10" t="str">
        <f>IF(COUNTIF(F$2:F1325,F1325)&gt;1,VLOOKUP(F1325,F$2:I1325,4,FALSE),"")</f>
        <v/>
      </c>
      <c r="J1325" s="43" t="s">
        <v>21</v>
      </c>
      <c r="K1325" s="3" t="str">
        <f>IF(COUNTIF(F$2:F1325,F1325)&gt;1,"Duplicated, has appeared above","")</f>
        <v/>
      </c>
      <c r="L1325" s="3">
        <f t="shared" si="104"/>
        <v>8</v>
      </c>
    </row>
    <row r="1326" spans="1:12" x14ac:dyDescent="0.2">
      <c r="A1326" s="3">
        <f t="shared" si="105"/>
        <v>1325</v>
      </c>
      <c r="C1326" s="3" t="s">
        <v>2675</v>
      </c>
      <c r="D1326" s="3" t="s">
        <v>4562</v>
      </c>
      <c r="E1326" s="71" t="s">
        <v>4614</v>
      </c>
      <c r="F1326" s="71" t="s">
        <v>4615</v>
      </c>
      <c r="G1326" s="51" t="s">
        <v>4616</v>
      </c>
      <c r="H1326" s="63" t="s">
        <v>4617</v>
      </c>
      <c r="I1326" s="10" t="str">
        <f>IF(COUNTIF(F$2:F1326,F1326)&gt;1,VLOOKUP(F1326,F$2:I1326,4,FALSE),"")</f>
        <v/>
      </c>
      <c r="J1326" s="43" t="s">
        <v>21</v>
      </c>
      <c r="K1326" s="3" t="str">
        <f>IF(COUNTIF(F$2:F1326,F1326)&gt;1,"Duplicated, has appeared above","")</f>
        <v/>
      </c>
      <c r="L1326" s="3">
        <f t="shared" si="104"/>
        <v>6</v>
      </c>
    </row>
    <row r="1327" spans="1:12" ht="40.5" x14ac:dyDescent="0.2">
      <c r="A1327" s="3">
        <f t="shared" si="105"/>
        <v>1326</v>
      </c>
      <c r="C1327" s="3" t="s">
        <v>2675</v>
      </c>
      <c r="D1327" s="3" t="s">
        <v>4562</v>
      </c>
      <c r="E1327" s="71" t="s">
        <v>4618</v>
      </c>
      <c r="F1327" s="71" t="s">
        <v>4619</v>
      </c>
      <c r="G1327" s="51" t="s">
        <v>4620</v>
      </c>
      <c r="H1327" s="63" t="s">
        <v>4621</v>
      </c>
      <c r="I1327" s="10" t="str">
        <f>IF(COUNTIF(F$2:F1327,F1327)&gt;1,VLOOKUP(F1327,F$2:I1327,4,FALSE),"")</f>
        <v/>
      </c>
      <c r="J1327" s="43" t="s">
        <v>21</v>
      </c>
      <c r="K1327" s="3" t="str">
        <f>IF(COUNTIF(F$2:F1327,F1327)&gt;1,"Duplicated, has appeared above","")</f>
        <v/>
      </c>
      <c r="L1327" s="3">
        <f t="shared" si="104"/>
        <v>8</v>
      </c>
    </row>
    <row r="1328" spans="1:12" ht="60.75" x14ac:dyDescent="0.2">
      <c r="A1328" s="3">
        <f t="shared" si="105"/>
        <v>1327</v>
      </c>
      <c r="C1328" s="3" t="s">
        <v>2675</v>
      </c>
      <c r="D1328" s="3" t="s">
        <v>4562</v>
      </c>
      <c r="E1328" s="71" t="s">
        <v>4622</v>
      </c>
      <c r="F1328" s="71" t="s">
        <v>4623</v>
      </c>
      <c r="G1328" s="51" t="s">
        <v>4624</v>
      </c>
      <c r="H1328" s="63" t="s">
        <v>4625</v>
      </c>
      <c r="I1328" s="10" t="str">
        <f>IF(COUNTIF(F$2:F1328,F1328)&gt;1,VLOOKUP(F1328,F$2:I1328,4,FALSE),"")</f>
        <v/>
      </c>
      <c r="J1328" s="43" t="s">
        <v>21</v>
      </c>
      <c r="K1328" s="3" t="str">
        <f>IF(COUNTIF(F$2:F1328,F1328)&gt;1,"Duplicated, has appeared above","")</f>
        <v/>
      </c>
      <c r="L1328" s="3">
        <f t="shared" si="104"/>
        <v>13</v>
      </c>
    </row>
    <row r="1329" spans="1:12" ht="51.75" x14ac:dyDescent="0.2">
      <c r="A1329" s="3">
        <f t="shared" si="105"/>
        <v>1328</v>
      </c>
      <c r="C1329" s="3" t="s">
        <v>2675</v>
      </c>
      <c r="D1329" s="3" t="s">
        <v>4562</v>
      </c>
      <c r="E1329" s="71" t="s">
        <v>4626</v>
      </c>
      <c r="F1329" s="71" t="s">
        <v>3097</v>
      </c>
      <c r="G1329" s="48" t="str">
        <f>IF(COUNTIF(F$2:F1329,F1329)&gt;1,VLOOKUP(F1329,F$2:G1329,2,FALSE),"")</f>
        <v>虚拟卡凭据无效，请重试。</v>
      </c>
      <c r="H1329" s="59" t="str">
        <f>IF(COUNTIF(G$2:G1329,G1329)&gt;1,VLOOKUP(G1329,G$2:H1329,2,FALSE),"")</f>
        <v>虛擬卡憑據無效，請重試。</v>
      </c>
      <c r="I1329" s="10" t="str">
        <f>IF(COUNTIF(F$2:F1329,F1329)&gt;1,VLOOKUP(F1329,F$2:I1329,4,FALSE),"")</f>
        <v>無効なバーチャルカードの認証情報です、再試行してください。</v>
      </c>
      <c r="J1329" s="43" t="s">
        <v>21</v>
      </c>
      <c r="K1329" s="3" t="str">
        <f>IF(COUNTIF(F$2:F1329,F1329)&gt;1,"Duplicated, has appeared above","")</f>
        <v>Duplicated, has appeared above</v>
      </c>
      <c r="L1329" s="3" t="str">
        <f t="shared" si="104"/>
        <v/>
      </c>
    </row>
    <row r="1330" spans="1:12" x14ac:dyDescent="0.25">
      <c r="A1330" s="3">
        <f t="shared" si="105"/>
        <v>1329</v>
      </c>
      <c r="C1330" s="3" t="s">
        <v>2675</v>
      </c>
      <c r="D1330" s="3" t="s">
        <v>4562</v>
      </c>
      <c r="E1330" s="71" t="s">
        <v>4627</v>
      </c>
      <c r="F1330" s="71" t="s">
        <v>4628</v>
      </c>
      <c r="G1330" s="56" t="s">
        <v>4629</v>
      </c>
      <c r="H1330" s="59" t="str">
        <f>IF(COUNTIF(G$2:G1330,G1330)&gt;1,VLOOKUP(G1330,G$2:H1330,2,FALSE),"")</f>
        <v/>
      </c>
      <c r="I1330" s="10" t="str">
        <f>IF(COUNTIF(F$2:F1330,F1330)&gt;1,VLOOKUP(F1330,F$2:I1330,4,FALSE),"")</f>
        <v/>
      </c>
      <c r="J1330" s="43" t="s">
        <v>21</v>
      </c>
      <c r="K1330" s="3" t="str">
        <f>IF(COUNTIF(F$2:F1330,F1330)&gt;1,"Duplicated, has appeared above","")</f>
        <v/>
      </c>
      <c r="L1330" s="3">
        <f t="shared" si="104"/>
        <v>6</v>
      </c>
    </row>
    <row r="1331" spans="1:12" ht="86.25" x14ac:dyDescent="0.2">
      <c r="A1331" s="3">
        <f t="shared" si="105"/>
        <v>1330</v>
      </c>
      <c r="C1331" s="3" t="s">
        <v>2675</v>
      </c>
      <c r="D1331" s="3" t="s">
        <v>4562</v>
      </c>
      <c r="E1331" s="71" t="s">
        <v>4630</v>
      </c>
      <c r="F1331" s="71" t="s">
        <v>3092</v>
      </c>
      <c r="G1331" s="48" t="str">
        <f>IF(COUNTIF(F$2:F1331,F1331)&gt;1,VLOOKUP(F1331,F$2:G1331,2,FALSE),"")</f>
        <v>抱歉不能添加，同伴VC已经存在于其他设备中。</v>
      </c>
      <c r="H1331" s="59" t="str">
        <f>IF(COUNTIF(G$2:G1331,G1331)&gt;1,VLOOKUP(G1331,G$2:H1331,2,FALSE),"")</f>
        <v>抱歉，無法新增，其他設備中已存在旅伴VC。</v>
      </c>
      <c r="I1331" s="10" t="str">
        <f>IF(COUNTIF(F$2:F1331,F1331)&gt;1,VLOOKUP(F1331,F$2:I1331,4,FALSE),"")</f>
        <v>申し訳ありませんが追加できません、お連れの方のVCがすでに他のデバイスに存在します。</v>
      </c>
      <c r="J1331" s="43" t="s">
        <v>21</v>
      </c>
      <c r="K1331" s="3" t="str">
        <f>IF(COUNTIF(F$2:F1331,F1331)&gt;1,"Duplicated, has appeared above","")</f>
        <v>Duplicated, has appeared above</v>
      </c>
      <c r="L1331" s="3" t="str">
        <f t="shared" si="104"/>
        <v/>
      </c>
    </row>
    <row r="1332" spans="1:12" x14ac:dyDescent="0.2">
      <c r="A1332" s="3">
        <f t="shared" si="105"/>
        <v>1331</v>
      </c>
      <c r="C1332" s="3" t="s">
        <v>2675</v>
      </c>
      <c r="D1332" s="3" t="s">
        <v>4562</v>
      </c>
      <c r="E1332" s="71" t="s">
        <v>4631</v>
      </c>
      <c r="F1332" s="71" t="s">
        <v>4632</v>
      </c>
      <c r="G1332" s="51" t="s">
        <v>4633</v>
      </c>
      <c r="H1332" s="63" t="s">
        <v>4634</v>
      </c>
      <c r="I1332" s="10" t="str">
        <f>IF(COUNTIF(F$2:F1332,F1332)&gt;1,VLOOKUP(F1332,F$2:I1332,4,FALSE),"")</f>
        <v/>
      </c>
      <c r="J1332" s="43" t="s">
        <v>21</v>
      </c>
      <c r="K1332" s="3" t="str">
        <f>IF(COUNTIF(F$2:F1332,F1332)&gt;1,"Duplicated, has appeared above","")</f>
        <v/>
      </c>
      <c r="L1332" s="3">
        <f t="shared" si="104"/>
        <v>3</v>
      </c>
    </row>
    <row r="1333" spans="1:12" x14ac:dyDescent="0.2">
      <c r="A1333" s="3">
        <f t="shared" si="105"/>
        <v>1332</v>
      </c>
      <c r="C1333" s="3" t="s">
        <v>2675</v>
      </c>
      <c r="D1333" s="3" t="s">
        <v>4635</v>
      </c>
      <c r="E1333" s="71" t="s">
        <v>4636</v>
      </c>
      <c r="F1333" s="71" t="s">
        <v>4637</v>
      </c>
      <c r="G1333" s="51" t="s">
        <v>4638</v>
      </c>
      <c r="H1333" s="63" t="s">
        <v>4639</v>
      </c>
      <c r="I1333" s="10" t="str">
        <f>IF(COUNTIF(F$2:F1333,F1333)&gt;1,VLOOKUP(F1333,F$2:I1333,4,FALSE),"")</f>
        <v/>
      </c>
      <c r="J1333" s="43" t="s">
        <v>21</v>
      </c>
      <c r="K1333" s="3" t="str">
        <f>IF(COUNTIF(F$2:F1333,F1333)&gt;1,"Duplicated, has appeared above","")</f>
        <v/>
      </c>
      <c r="L1333" s="3">
        <f t="shared" si="104"/>
        <v>5</v>
      </c>
    </row>
    <row r="1334" spans="1:12" x14ac:dyDescent="0.2">
      <c r="A1334" s="3">
        <f t="shared" si="105"/>
        <v>1333</v>
      </c>
      <c r="C1334" s="3" t="s">
        <v>2675</v>
      </c>
      <c r="D1334" s="3" t="s">
        <v>4635</v>
      </c>
      <c r="E1334" s="71" t="s">
        <v>4640</v>
      </c>
      <c r="F1334" s="71" t="s">
        <v>4641</v>
      </c>
      <c r="G1334" s="51" t="s">
        <v>4642</v>
      </c>
      <c r="H1334" s="63" t="s">
        <v>4643</v>
      </c>
      <c r="I1334" s="10" t="str">
        <f>IF(COUNTIF(F$2:F1334,F1334)&gt;1,VLOOKUP(F1334,F$2:I1334,4,FALSE),"")</f>
        <v/>
      </c>
      <c r="J1334" s="43" t="s">
        <v>21</v>
      </c>
      <c r="K1334" s="3" t="str">
        <f>IF(COUNTIF(F$2:F1334,F1334)&gt;1,"Duplicated, has appeared above","")</f>
        <v/>
      </c>
      <c r="L1334" s="3">
        <f t="shared" si="104"/>
        <v>5</v>
      </c>
    </row>
    <row r="1335" spans="1:12" x14ac:dyDescent="0.2">
      <c r="A1335" s="3">
        <f t="shared" si="105"/>
        <v>1334</v>
      </c>
      <c r="C1335" s="3" t="s">
        <v>2675</v>
      </c>
      <c r="D1335" s="3" t="s">
        <v>4635</v>
      </c>
      <c r="E1335" s="71" t="s">
        <v>4644</v>
      </c>
      <c r="F1335" s="71" t="s">
        <v>4645</v>
      </c>
      <c r="G1335" s="51" t="s">
        <v>4646</v>
      </c>
      <c r="H1335" s="63" t="s">
        <v>4647</v>
      </c>
      <c r="I1335" s="10" t="str">
        <f>IF(COUNTIF(F$2:F1335,F1335)&gt;1,VLOOKUP(F1335,F$2:I1335,4,FALSE),"")</f>
        <v/>
      </c>
      <c r="J1335" s="43" t="s">
        <v>21</v>
      </c>
      <c r="K1335" s="3" t="str">
        <f>IF(COUNTIF(F$2:F1335,F1335)&gt;1,"Duplicated, has appeared above","")</f>
        <v/>
      </c>
      <c r="L1335" s="3">
        <f t="shared" si="104"/>
        <v>5</v>
      </c>
    </row>
    <row r="1336" spans="1:12" x14ac:dyDescent="0.2">
      <c r="A1336" s="3">
        <f t="shared" si="105"/>
        <v>1335</v>
      </c>
      <c r="C1336" s="3" t="s">
        <v>2675</v>
      </c>
      <c r="D1336" s="3" t="s">
        <v>4635</v>
      </c>
      <c r="E1336" s="71" t="s">
        <v>4648</v>
      </c>
      <c r="F1336" s="71" t="s">
        <v>4649</v>
      </c>
      <c r="G1336" s="51" t="s">
        <v>4650</v>
      </c>
      <c r="H1336" s="63" t="s">
        <v>4651</v>
      </c>
      <c r="I1336" s="10" t="str">
        <f>IF(COUNTIF(F$2:F1336,F1336)&gt;1,VLOOKUP(F1336,F$2:I1336,4,FALSE),"")</f>
        <v/>
      </c>
      <c r="J1336" s="43" t="s">
        <v>21</v>
      </c>
      <c r="K1336" s="3" t="str">
        <f>IF(COUNTIF(F$2:F1336,F1336)&gt;1,"Duplicated, has appeared above","")</f>
        <v/>
      </c>
      <c r="L1336" s="3">
        <f t="shared" si="104"/>
        <v>5</v>
      </c>
    </row>
    <row r="1337" spans="1:12" ht="40.5" x14ac:dyDescent="0.2">
      <c r="A1337" s="3">
        <f t="shared" si="105"/>
        <v>1336</v>
      </c>
      <c r="C1337" s="3" t="s">
        <v>2675</v>
      </c>
      <c r="D1337" s="3" t="s">
        <v>4652</v>
      </c>
      <c r="E1337" s="71" t="s">
        <v>4563</v>
      </c>
      <c r="F1337" s="71" t="s">
        <v>4564</v>
      </c>
      <c r="G1337" s="48" t="str">
        <f>IF(COUNTIF(F$2:F1337,F1337)&gt;1,VLOOKUP(F1337,F$2:G1337,2,FALSE),"")</f>
        <v>未找到端点详细信息。</v>
      </c>
      <c r="H1337" s="59" t="str">
        <f>IF(COUNTIF(G$2:G1337,G1337)&gt;1,VLOOKUP(G1337,G$2:H1337,2,FALSE),"")</f>
        <v>未找到端點詳細資訊。</v>
      </c>
      <c r="I1337" s="10" t="str">
        <f>IF(COUNTIF(F$2:F1337,F1337)&gt;1,VLOOKUP(F1337,F$2:I1337,4,FALSE),"")</f>
        <v/>
      </c>
      <c r="J1337" s="43" t="s">
        <v>21</v>
      </c>
      <c r="K1337" s="3" t="str">
        <f>IF(COUNTIF(F$2:F1337,F1337)&gt;1,"Duplicated, has appeared above","")</f>
        <v>Duplicated, has appeared above</v>
      </c>
      <c r="L1337" s="3" t="str">
        <f t="shared" si="104"/>
        <v/>
      </c>
    </row>
    <row r="1338" spans="1:12" ht="40.5" x14ac:dyDescent="0.2">
      <c r="A1338" s="3">
        <f t="shared" si="105"/>
        <v>1337</v>
      </c>
      <c r="C1338" s="3" t="s">
        <v>2675</v>
      </c>
      <c r="D1338" s="3" t="s">
        <v>4652</v>
      </c>
      <c r="E1338" s="71" t="s">
        <v>4653</v>
      </c>
      <c r="F1338" s="71" t="s">
        <v>4568</v>
      </c>
      <c r="G1338" s="48" t="str">
        <f>IF(COUNTIF(F$2:F1338,F1338)&gt;1,VLOOKUP(F1338,F$2:G1338,2,FALSE),"")</f>
        <v>无法创建终端Id和邀请代码。</v>
      </c>
      <c r="H1338" s="59" t="str">
        <f>IF(COUNTIF(G$2:G1338,G1338)&gt;1,VLOOKUP(G1338,G$2:H1338,2,FALSE),"")</f>
        <v>無法創建終端Id和邀請代碼。</v>
      </c>
      <c r="I1338" s="10" t="str">
        <f>IF(COUNTIF(F$2:F1338,F1338)&gt;1,VLOOKUP(F1338,F$2:I1338,4,FALSE),"")</f>
        <v/>
      </c>
      <c r="J1338" s="43" t="s">
        <v>21</v>
      </c>
      <c r="K1338" s="3" t="str">
        <f>IF(COUNTIF(F$2:F1338,F1338)&gt;1,"Duplicated, has appeared above","")</f>
        <v>Duplicated, has appeared above</v>
      </c>
      <c r="L1338" s="3" t="str">
        <f t="shared" si="104"/>
        <v/>
      </c>
    </row>
    <row r="1339" spans="1:12" ht="40.5" x14ac:dyDescent="0.2">
      <c r="A1339" s="3">
        <f t="shared" si="105"/>
        <v>1338</v>
      </c>
      <c r="C1339" s="3" t="s">
        <v>2675</v>
      </c>
      <c r="D1339" s="3" t="s">
        <v>4652</v>
      </c>
      <c r="E1339" s="71" t="s">
        <v>4571</v>
      </c>
      <c r="F1339" s="71" t="s">
        <v>4572</v>
      </c>
      <c r="G1339" s="48" t="str">
        <f>IF(COUNTIF(F$2:F1339,F1339)&gt;1,VLOOKUP(F1339,F$2:G1339,2,FALSE),"")</f>
        <v>没有找到凭据详细信息。</v>
      </c>
      <c r="H1339" s="59" t="str">
        <f>IF(COUNTIF(G$2:G1339,G1339)&gt;1,VLOOKUP(G1339,G$2:H1339,2,FALSE),"")</f>
        <v>沒有找到憑據詳細資訊。</v>
      </c>
      <c r="I1339" s="10" t="str">
        <f>IF(COUNTIF(F$2:F1339,F1339)&gt;1,VLOOKUP(F1339,F$2:I1339,4,FALSE),"")</f>
        <v/>
      </c>
      <c r="J1339" s="43" t="s">
        <v>21</v>
      </c>
      <c r="K1339" s="3" t="str">
        <f>IF(COUNTIF(F$2:F1339,F1339)&gt;1,"Duplicated, has appeared above","")</f>
        <v>Duplicated, has appeared above</v>
      </c>
      <c r="L1339" s="3" t="str">
        <f t="shared" si="104"/>
        <v/>
      </c>
    </row>
    <row r="1340" spans="1:12" x14ac:dyDescent="0.2">
      <c r="A1340" s="3">
        <f t="shared" si="105"/>
        <v>1339</v>
      </c>
      <c r="C1340" s="3" t="s">
        <v>2675</v>
      </c>
      <c r="D1340" s="3" t="s">
        <v>4652</v>
      </c>
      <c r="E1340" s="71" t="s">
        <v>4575</v>
      </c>
      <c r="F1340" s="71" t="s">
        <v>4576</v>
      </c>
      <c r="G1340" s="48" t="str">
        <f>IF(COUNTIF(F$2:F1340,F1340)&gt;1,VLOOKUP(F1340,F$2:G1340,2,FALSE),"")</f>
        <v>无法发出移动密钥。</v>
      </c>
      <c r="H1340" s="59" t="str">
        <f>IF(COUNTIF(G$2:G1340,G1340)&gt;1,VLOOKUP(G1340,G$2:H1340,2,FALSE),"")</f>
        <v>無法發出移動金鑰。</v>
      </c>
      <c r="I1340" s="10" t="str">
        <f>IF(COUNTIF(F$2:F1340,F1340)&gt;1,VLOOKUP(F1340,F$2:I1340,4,FALSE),"")</f>
        <v/>
      </c>
      <c r="J1340" s="43" t="s">
        <v>21</v>
      </c>
      <c r="K1340" s="3" t="str">
        <f>IF(COUNTIF(F$2:F1340,F1340)&gt;1,"Duplicated, has appeared above","")</f>
        <v>Duplicated, has appeared above</v>
      </c>
      <c r="L1340" s="3" t="str">
        <f t="shared" si="104"/>
        <v/>
      </c>
    </row>
    <row r="1341" spans="1:12" ht="40.5" x14ac:dyDescent="0.2">
      <c r="A1341" s="3">
        <f t="shared" si="105"/>
        <v>1340</v>
      </c>
      <c r="C1341" s="3" t="s">
        <v>2675</v>
      </c>
      <c r="D1341" s="3" t="s">
        <v>4652</v>
      </c>
      <c r="E1341" s="71" t="s">
        <v>4579</v>
      </c>
      <c r="F1341" s="71" t="s">
        <v>4580</v>
      </c>
      <c r="G1341" s="48" t="str">
        <f>IF(COUNTIF(F$2:F1341,F1341)&gt;1,VLOOKUP(F1341,F$2:G1341,2,FALSE),"")</f>
        <v>请求的端点id已经存在。</v>
      </c>
      <c r="H1341" s="59" t="str">
        <f>IF(COUNTIF(G$2:G1341,G1341)&gt;1,VLOOKUP(G1341,G$2:H1341,2,FALSE),"")</f>
        <v>請求的端點id已經存在。</v>
      </c>
      <c r="I1341" s="10" t="str">
        <f>IF(COUNTIF(F$2:F1341,F1341)&gt;1,VLOOKUP(F1341,F$2:I1341,4,FALSE),"")</f>
        <v/>
      </c>
      <c r="J1341" s="43" t="s">
        <v>21</v>
      </c>
      <c r="K1341" s="3" t="str">
        <f>IF(COUNTIF(F$2:F1341,F1341)&gt;1,"Duplicated, has appeared above","")</f>
        <v>Duplicated, has appeared above</v>
      </c>
      <c r="L1341" s="3" t="str">
        <f t="shared" si="104"/>
        <v/>
      </c>
    </row>
    <row r="1342" spans="1:12" x14ac:dyDescent="0.2">
      <c r="A1342" s="3">
        <f t="shared" si="105"/>
        <v>1341</v>
      </c>
      <c r="C1342" s="3" t="s">
        <v>2675</v>
      </c>
      <c r="D1342" s="3" t="s">
        <v>4652</v>
      </c>
      <c r="E1342" s="71" t="s">
        <v>4579</v>
      </c>
      <c r="F1342" s="71" t="s">
        <v>4584</v>
      </c>
      <c r="G1342" s="48" t="str">
        <f>IF(COUNTIF(F$2:F1342,F1342)&gt;1,VLOOKUP(F1342,F$2:G1342,2,FALSE),"")</f>
        <v>坏的凭证。</v>
      </c>
      <c r="H1342" s="59" t="str">
        <f>IF(COUNTIF(G$2:G1342,G1342)&gt;1,VLOOKUP(G1342,G$2:H1342,2,FALSE),"")</f>
        <v>壞的憑證。</v>
      </c>
      <c r="I1342" s="10" t="str">
        <f>IF(COUNTIF(F$2:F1342,F1342)&gt;1,VLOOKUP(F1342,F$2:I1342,4,FALSE),"")</f>
        <v/>
      </c>
      <c r="J1342" s="43" t="s">
        <v>21</v>
      </c>
      <c r="K1342" s="3" t="str">
        <f>IF(COUNTIF(F$2:F1342,F1342)&gt;1,"Duplicated, has appeared above","")</f>
        <v>Duplicated, has appeared above</v>
      </c>
      <c r="L1342" s="3" t="str">
        <f t="shared" si="104"/>
        <v/>
      </c>
    </row>
    <row r="1343" spans="1:12" x14ac:dyDescent="0.2">
      <c r="A1343" s="3">
        <f t="shared" si="105"/>
        <v>1342</v>
      </c>
      <c r="C1343" s="3" t="s">
        <v>2675</v>
      </c>
      <c r="D1343" s="3" t="s">
        <v>4652</v>
      </c>
      <c r="E1343" s="71" t="s">
        <v>4587</v>
      </c>
      <c r="F1343" s="71" t="s">
        <v>4588</v>
      </c>
      <c r="G1343" s="48" t="str">
        <f>IF(COUNTIF(F$2:F1343,F1343)&gt;1,VLOOKUP(F1343,F$2:G1343,2,FALSE),"")</f>
        <v>被禁止的。</v>
      </c>
      <c r="H1343" s="59" t="str">
        <f>IF(COUNTIF(G$2:G1343,G1343)&gt;1,VLOOKUP(G1343,G$2:H1343,2,FALSE),"")</f>
        <v>被禁止的。</v>
      </c>
      <c r="I1343" s="10" t="str">
        <f>IF(COUNTIF(F$2:F1343,F1343)&gt;1,VLOOKUP(F1343,F$2:I1343,4,FALSE),"")</f>
        <v/>
      </c>
      <c r="J1343" s="43" t="s">
        <v>21</v>
      </c>
      <c r="K1343" s="3" t="str">
        <f>IF(COUNTIF(F$2:F1343,F1343)&gt;1,"Duplicated, has appeared above","")</f>
        <v>Duplicated, has appeared above</v>
      </c>
      <c r="L1343" s="3" t="str">
        <f t="shared" si="104"/>
        <v/>
      </c>
    </row>
    <row r="1344" spans="1:12" x14ac:dyDescent="0.2">
      <c r="A1344" s="3">
        <f t="shared" si="105"/>
        <v>1343</v>
      </c>
      <c r="C1344" s="3" t="s">
        <v>2675</v>
      </c>
      <c r="D1344" s="3" t="s">
        <v>4652</v>
      </c>
      <c r="E1344" s="71" t="s">
        <v>4590</v>
      </c>
      <c r="F1344" s="71" t="s">
        <v>4591</v>
      </c>
      <c r="G1344" s="48" t="str">
        <f>IF(COUNTIF(F$2:F1344,F1344)&gt;1,VLOOKUP(F1344,F$2:G1344,2,FALSE),"")</f>
        <v>不支持的媒体类型。</v>
      </c>
      <c r="H1344" s="59" t="str">
        <f>IF(COUNTIF(G$2:G1344,G1344)&gt;1,VLOOKUP(G1344,G$2:H1344,2,FALSE),"")</f>
        <v>不支援的媒體類型。</v>
      </c>
      <c r="I1344" s="10" t="str">
        <f>IF(COUNTIF(F$2:F1344,F1344)&gt;1,VLOOKUP(F1344,F$2:I1344,4,FALSE),"")</f>
        <v/>
      </c>
      <c r="J1344" s="43" t="s">
        <v>21</v>
      </c>
      <c r="K1344" s="3" t="str">
        <f>IF(COUNTIF(F$2:F1344,F1344)&gt;1,"Duplicated, has appeared above","")</f>
        <v>Duplicated, has appeared above</v>
      </c>
      <c r="L1344" s="3" t="str">
        <f t="shared" si="104"/>
        <v/>
      </c>
    </row>
    <row r="1345" spans="1:12" x14ac:dyDescent="0.2">
      <c r="A1345" s="3">
        <f t="shared" si="105"/>
        <v>1344</v>
      </c>
      <c r="C1345" s="3" t="s">
        <v>2675</v>
      </c>
      <c r="D1345" s="3" t="s">
        <v>4652</v>
      </c>
      <c r="E1345" s="71" t="s">
        <v>4594</v>
      </c>
      <c r="F1345" s="71" t="s">
        <v>4654</v>
      </c>
      <c r="G1345" s="48" t="str">
        <f>IF(COUNTIF(F$2:F1345,F1345)&gt;1,VLOOKUP(F1345,F$2:G1345,2,FALSE),"")</f>
        <v/>
      </c>
      <c r="H1345" s="59" t="str">
        <f ca="1">IF(COUNTIF(G$2:G1345,G1345)&gt;1,VLOOKUP(G1345,G$2:H1345,2,FALSE),"")</f>
        <v/>
      </c>
      <c r="I1345" s="10" t="str">
        <f>IF(COUNTIF(F$2:F1345,F1345)&gt;1,VLOOKUP(F1345,F$2:I1345,4,FALSE),"")</f>
        <v/>
      </c>
      <c r="J1345" s="43" t="s">
        <v>21</v>
      </c>
      <c r="K1345" s="3" t="str">
        <f>IF(COUNTIF(F$2:F1345,F1345)&gt;1,"Duplicated, has appeared above","")</f>
        <v/>
      </c>
      <c r="L1345" s="3">
        <f t="shared" si="104"/>
        <v>6</v>
      </c>
    </row>
    <row r="1346" spans="1:12" ht="40.5" x14ac:dyDescent="0.2">
      <c r="A1346" s="3">
        <f t="shared" si="105"/>
        <v>1345</v>
      </c>
      <c r="C1346" s="3" t="s">
        <v>2675</v>
      </c>
      <c r="D1346" s="3" t="s">
        <v>4652</v>
      </c>
      <c r="E1346" s="71" t="s">
        <v>4598</v>
      </c>
      <c r="F1346" s="71" t="s">
        <v>4599</v>
      </c>
      <c r="G1346" s="48" t="str">
        <f>IF(COUNTIF(F$2:F1346,F1346)&gt;1,VLOOKUP(F1346,F$2:G1346,2,FALSE),"")</f>
        <v>小屋类别不符合虚拟钥匙的发放。</v>
      </c>
      <c r="H1346" s="59" t="str">
        <f>IF(COUNTIF(G$2:G1346,G1346)&gt;1,VLOOKUP(G1346,G$2:H1346,2,FALSE),"")</f>
        <v>小屋類別不符合虛擬鑰匙的發放。</v>
      </c>
      <c r="I1346" s="10" t="str">
        <f>IF(COUNTIF(F$2:F1346,F1346)&gt;1,VLOOKUP(F1346,F$2:I1346,4,FALSE),"")</f>
        <v/>
      </c>
      <c r="J1346" s="43" t="s">
        <v>21</v>
      </c>
      <c r="K1346" s="3" t="str">
        <f>IF(COUNTIF(F$2:F1346,F1346)&gt;1,"Duplicated, has appeared above","")</f>
        <v>Duplicated, has appeared above</v>
      </c>
      <c r="L1346" s="3" t="str">
        <f t="shared" ref="L1346:L1409" si="106">IF(OR(LEN(TRIM(F1346))=0,LEN(TRIM(K1346))&gt;0),"",LEN(TRIM(F1346))-LEN(SUBSTITUTE(SUBSTITUTE(SUBSTITUTE(SUBSTITUTE(SUBSTITUTE(TRIM(F1346)," ",""),"!",""),",",""),".",""),"?",""))+1)</f>
        <v/>
      </c>
    </row>
    <row r="1347" spans="1:12" ht="40.5" x14ac:dyDescent="0.2">
      <c r="A1347" s="3">
        <f t="shared" ref="A1347:A1396" si="107">1+A1346</f>
        <v>1346</v>
      </c>
      <c r="C1347" s="3" t="s">
        <v>2675</v>
      </c>
      <c r="D1347" s="3" t="s">
        <v>4652</v>
      </c>
      <c r="E1347" s="71" t="s">
        <v>4602</v>
      </c>
      <c r="F1347" s="71" t="s">
        <v>4603</v>
      </c>
      <c r="G1347" s="48" t="str">
        <f>IF(COUNTIF(F$2:F1347,F1347)&gt;1,VLOOKUP(F1347,F$2:G1347,2,FALSE),"")</f>
        <v>没有分配舱位发放钥匙。</v>
      </c>
      <c r="H1347" s="59" t="str">
        <f>IF(COUNTIF(G$2:G1347,G1347)&gt;1,VLOOKUP(G1347,G$2:H1347,2,FALSE),"")</f>
        <v>沒有分配艙位發放鑰匙。</v>
      </c>
      <c r="I1347" s="10" t="str">
        <f>IF(COUNTIF(F$2:F1347,F1347)&gt;1,VLOOKUP(F1347,F$2:I1347,4,FALSE),"")</f>
        <v/>
      </c>
      <c r="J1347" s="43" t="s">
        <v>21</v>
      </c>
      <c r="K1347" s="3" t="str">
        <f>IF(COUNTIF(F$2:F1347,F1347)&gt;1,"Duplicated, has appeared above","")</f>
        <v>Duplicated, has appeared above</v>
      </c>
      <c r="L1347" s="3" t="str">
        <f t="shared" si="106"/>
        <v/>
      </c>
    </row>
    <row r="1348" spans="1:12" ht="60.75" x14ac:dyDescent="0.2">
      <c r="A1348" s="3">
        <f t="shared" si="107"/>
        <v>1347</v>
      </c>
      <c r="C1348" s="3" t="s">
        <v>2675</v>
      </c>
      <c r="D1348" s="3" t="s">
        <v>4652</v>
      </c>
      <c r="E1348" s="71" t="s">
        <v>4606</v>
      </c>
      <c r="F1348" s="71" t="s">
        <v>4607</v>
      </c>
      <c r="G1348" s="48" t="str">
        <f>IF(COUNTIF(F$2:F1348,F1348)&gt;1,VLOOKUP(F1348,F$2:G1348,2,FALSE),"")</f>
        <v>存在较早巡航的密钥，因此无法满足当前请求。</v>
      </c>
      <c r="H1348" s="59" t="str">
        <f>IF(COUNTIF(G$2:G1348,G1348)&gt;1,VLOOKUP(G1348,G$2:H1348,2,FALSE),"")</f>
        <v>存在較早巡航的金鑰，因此無法滿足當前請求。</v>
      </c>
      <c r="I1348" s="10" t="str">
        <f>IF(COUNTIF(F$2:F1348,F1348)&gt;1,VLOOKUP(F1348,F$2:I1348,4,FALSE),"")</f>
        <v/>
      </c>
      <c r="J1348" s="43" t="s">
        <v>21</v>
      </c>
      <c r="K1348" s="3" t="str">
        <f>IF(COUNTIF(F$2:F1348,F1348)&gt;1,"Duplicated, has appeared above","")</f>
        <v>Duplicated, has appeared above</v>
      </c>
      <c r="L1348" s="3" t="str">
        <f t="shared" si="106"/>
        <v/>
      </c>
    </row>
    <row r="1349" spans="1:12" ht="40.5" x14ac:dyDescent="0.2">
      <c r="A1349" s="3">
        <f t="shared" si="107"/>
        <v>1348</v>
      </c>
      <c r="C1349" s="3" t="s">
        <v>2675</v>
      </c>
      <c r="D1349" s="3" t="s">
        <v>4652</v>
      </c>
      <c r="E1349" s="71" t="s">
        <v>4610</v>
      </c>
      <c r="F1349" s="71" t="s">
        <v>4611</v>
      </c>
      <c r="G1349" s="48" t="str">
        <f>IF(COUNTIF(F$2:F1349,F1349)&gt;1,VLOOKUP(F1349,F$2:G1349,2,FALSE),"")</f>
        <v>没有可撤销的有效密钥。</v>
      </c>
      <c r="H1349" s="59" t="str">
        <f>IF(COUNTIF(G$2:G1349,G1349)&gt;1,VLOOKUP(G1349,G$2:H1349,2,FALSE),"")</f>
        <v>沒有可撤銷的有效金鑰。</v>
      </c>
      <c r="I1349" s="10" t="str">
        <f>IF(COUNTIF(F$2:F1349,F1349)&gt;1,VLOOKUP(F1349,F$2:I1349,4,FALSE),"")</f>
        <v/>
      </c>
      <c r="J1349" s="43" t="s">
        <v>21</v>
      </c>
      <c r="K1349" s="3" t="str">
        <f>IF(COUNTIF(F$2:F1349,F1349)&gt;1,"Duplicated, has appeared above","")</f>
        <v>Duplicated, has appeared above</v>
      </c>
      <c r="L1349" s="3" t="str">
        <f t="shared" si="106"/>
        <v/>
      </c>
    </row>
    <row r="1350" spans="1:12" x14ac:dyDescent="0.2">
      <c r="A1350" s="3">
        <f t="shared" si="107"/>
        <v>1349</v>
      </c>
      <c r="C1350" s="3" t="s">
        <v>2675</v>
      </c>
      <c r="D1350" s="3" t="s">
        <v>4652</v>
      </c>
      <c r="E1350" s="71" t="s">
        <v>4614</v>
      </c>
      <c r="F1350" s="71" t="s">
        <v>4615</v>
      </c>
      <c r="G1350" s="48" t="str">
        <f>IF(COUNTIF(F$2:F1350,F1350)&gt;1,VLOOKUP(F1350,F$2:G1350,2,FALSE),"")</f>
        <v>无法生成虚拟卡。</v>
      </c>
      <c r="H1350" s="59" t="str">
        <f>IF(COUNTIF(G$2:G1350,G1350)&gt;1,VLOOKUP(G1350,G$2:H1350,2,FALSE),"")</f>
        <v>無法生成虛擬卡。</v>
      </c>
      <c r="I1350" s="10" t="str">
        <f>IF(COUNTIF(F$2:F1350,F1350)&gt;1,VLOOKUP(F1350,F$2:I1350,4,FALSE),"")</f>
        <v/>
      </c>
      <c r="J1350" s="43" t="s">
        <v>21</v>
      </c>
      <c r="K1350" s="3" t="str">
        <f>IF(COUNTIF(F$2:F1350,F1350)&gt;1,"Duplicated, has appeared above","")</f>
        <v>Duplicated, has appeared above</v>
      </c>
      <c r="L1350" s="3" t="str">
        <f t="shared" si="106"/>
        <v/>
      </c>
    </row>
    <row r="1351" spans="1:12" ht="40.5" x14ac:dyDescent="0.2">
      <c r="A1351" s="3">
        <f t="shared" si="107"/>
        <v>1350</v>
      </c>
      <c r="C1351" s="3" t="s">
        <v>2675</v>
      </c>
      <c r="D1351" s="3" t="s">
        <v>4652</v>
      </c>
      <c r="E1351" s="71" t="s">
        <v>4655</v>
      </c>
      <c r="F1351" s="71" t="s">
        <v>4619</v>
      </c>
      <c r="G1351" s="48" t="str">
        <f>IF(COUNTIF(F$2:F1351,F1351)&gt;1,VLOOKUP(F1351,F$2:G1351,2,FALSE),"")</f>
        <v>若要添加同伴，请执行签入。</v>
      </c>
      <c r="H1351" s="59" t="str">
        <f>IF(COUNTIF(G$2:G1351,G1351)&gt;1,VLOOKUP(G1351,G$2:H1351,2,FALSE),"")</f>
        <v>若要添加同伴，請執行簽入。</v>
      </c>
      <c r="I1351" s="10" t="str">
        <f>IF(COUNTIF(F$2:F1351,F1351)&gt;1,VLOOKUP(F1351,F$2:I1351,4,FALSE),"")</f>
        <v/>
      </c>
      <c r="J1351" s="43" t="s">
        <v>21</v>
      </c>
      <c r="K1351" s="3" t="str">
        <f>IF(COUNTIF(F$2:F1351,F1351)&gt;1,"Duplicated, has appeared above","")</f>
        <v>Duplicated, has appeared above</v>
      </c>
      <c r="L1351" s="3" t="str">
        <f t="shared" si="106"/>
        <v/>
      </c>
    </row>
    <row r="1352" spans="1:12" x14ac:dyDescent="0.2">
      <c r="A1352" s="3">
        <f t="shared" si="107"/>
        <v>1351</v>
      </c>
      <c r="C1352" s="3" t="s">
        <v>2675</v>
      </c>
      <c r="D1352" s="3" t="s">
        <v>4652</v>
      </c>
      <c r="E1352" s="71" t="s">
        <v>4622</v>
      </c>
      <c r="F1352" s="71" t="s">
        <v>4656</v>
      </c>
      <c r="G1352" s="48" t="str">
        <f>IF(COUNTIF(F$2:F1352,F1352)&gt;1,VLOOKUP(F1352,F$2:G1352,2,FALSE),"")</f>
        <v/>
      </c>
      <c r="H1352" s="59" t="str">
        <f ca="1">IF(COUNTIF(G$2:G1352,G1352)&gt;1,VLOOKUP(G1352,G$2:H1352,2,FALSE),"")</f>
        <v/>
      </c>
      <c r="I1352" s="10" t="str">
        <f>IF(COUNTIF(F$2:F1352,F1352)&gt;1,VLOOKUP(F1352,F$2:I1352,4,FALSE),"")</f>
        <v/>
      </c>
      <c r="J1352" s="43" t="s">
        <v>21</v>
      </c>
      <c r="K1352" s="3" t="str">
        <f>IF(COUNTIF(F$2:F1352,F1352)&gt;1,"Duplicated, has appeared above","")</f>
        <v/>
      </c>
      <c r="L1352" s="3">
        <f t="shared" si="106"/>
        <v>14</v>
      </c>
    </row>
    <row r="1353" spans="1:12" ht="51.75" x14ac:dyDescent="0.2">
      <c r="A1353" s="3">
        <f t="shared" si="107"/>
        <v>1352</v>
      </c>
      <c r="C1353" s="3" t="s">
        <v>2675</v>
      </c>
      <c r="D1353" s="3" t="s">
        <v>4652</v>
      </c>
      <c r="E1353" s="71" t="s">
        <v>4626</v>
      </c>
      <c r="F1353" s="71" t="s">
        <v>3097</v>
      </c>
      <c r="G1353" s="48" t="str">
        <f>IF(COUNTIF(F$2:F1353,F1353)&gt;1,VLOOKUP(F1353,F$2:G1353,2,FALSE),"")</f>
        <v>虚拟卡凭据无效，请重试。</v>
      </c>
      <c r="H1353" s="59" t="str">
        <f>IF(COUNTIF(G$2:G1353,G1353)&gt;1,VLOOKUP(G1353,G$2:H1353,2,FALSE),"")</f>
        <v>虛擬卡憑據無效，請重試。</v>
      </c>
      <c r="I1353" s="10" t="str">
        <f>IF(COUNTIF(F$2:F1353,F1353)&gt;1,VLOOKUP(F1353,F$2:I1353,4,FALSE),"")</f>
        <v>無効なバーチャルカードの認証情報です、再試行してください。</v>
      </c>
      <c r="J1353" s="43" t="s">
        <v>21</v>
      </c>
      <c r="K1353" s="3" t="str">
        <f>IF(COUNTIF(F$2:F1353,F1353)&gt;1,"Duplicated, has appeared above","")</f>
        <v>Duplicated, has appeared above</v>
      </c>
      <c r="L1353" s="3" t="str">
        <f t="shared" si="106"/>
        <v/>
      </c>
    </row>
    <row r="1354" spans="1:12" x14ac:dyDescent="0.2">
      <c r="A1354" s="3">
        <f t="shared" si="107"/>
        <v>1353</v>
      </c>
      <c r="C1354" s="3" t="s">
        <v>2675</v>
      </c>
      <c r="D1354" s="3" t="s">
        <v>4652</v>
      </c>
      <c r="E1354" s="71" t="s">
        <v>4627</v>
      </c>
      <c r="F1354" s="71" t="s">
        <v>4628</v>
      </c>
      <c r="G1354" s="48" t="str">
        <f>IF(COUNTIF(F$2:F1354,F1354)&gt;1,VLOOKUP(F1354,F$2:G1354,2,FALSE),"")</f>
        <v>无法获取虚拟卡。</v>
      </c>
      <c r="H1354" s="59" t="str">
        <f>IF(COUNTIF(G$2:G1354,G1354)&gt;1,VLOOKUP(G1354,G$2:H1354,2,FALSE),"")</f>
        <v/>
      </c>
      <c r="I1354" s="10" t="str">
        <f>IF(COUNTIF(F$2:F1354,F1354)&gt;1,VLOOKUP(F1354,F$2:I1354,4,FALSE),"")</f>
        <v/>
      </c>
      <c r="J1354" s="43" t="s">
        <v>21</v>
      </c>
      <c r="K1354" s="3" t="str">
        <f>IF(COUNTIF(F$2:F1354,F1354)&gt;1,"Duplicated, has appeared above","")</f>
        <v>Duplicated, has appeared above</v>
      </c>
      <c r="L1354" s="3" t="str">
        <f t="shared" si="106"/>
        <v/>
      </c>
    </row>
    <row r="1355" spans="1:12" ht="86.25" x14ac:dyDescent="0.2">
      <c r="A1355" s="3">
        <f t="shared" si="107"/>
        <v>1354</v>
      </c>
      <c r="C1355" s="3" t="s">
        <v>2675</v>
      </c>
      <c r="D1355" s="3" t="s">
        <v>4652</v>
      </c>
      <c r="E1355" s="71" t="s">
        <v>4630</v>
      </c>
      <c r="F1355" s="71" t="s">
        <v>3092</v>
      </c>
      <c r="G1355" s="48" t="str">
        <f>IF(COUNTIF(F$2:F1355,F1355)&gt;1,VLOOKUP(F1355,F$2:G1355,2,FALSE),"")</f>
        <v>抱歉不能添加，同伴VC已经存在于其他设备中。</v>
      </c>
      <c r="H1355" s="59" t="str">
        <f>IF(COUNTIF(G$2:G1355,G1355)&gt;1,VLOOKUP(G1355,G$2:H1355,2,FALSE),"")</f>
        <v>抱歉，無法新增，其他設備中已存在旅伴VC。</v>
      </c>
      <c r="I1355" s="10" t="str">
        <f>IF(COUNTIF(F$2:F1355,F1355)&gt;1,VLOOKUP(F1355,F$2:I1355,4,FALSE),"")</f>
        <v>申し訳ありませんが追加できません、お連れの方のVCがすでに他のデバイスに存在します。</v>
      </c>
      <c r="J1355" s="43" t="s">
        <v>21</v>
      </c>
      <c r="K1355" s="3" t="str">
        <f>IF(COUNTIF(F$2:F1355,F1355)&gt;1,"Duplicated, has appeared above","")</f>
        <v>Duplicated, has appeared above</v>
      </c>
      <c r="L1355" s="3" t="str">
        <f t="shared" si="106"/>
        <v/>
      </c>
    </row>
    <row r="1356" spans="1:12" x14ac:dyDescent="0.2">
      <c r="A1356" s="3">
        <f t="shared" si="107"/>
        <v>1355</v>
      </c>
      <c r="C1356" s="3" t="s">
        <v>2675</v>
      </c>
      <c r="D1356" s="3" t="s">
        <v>4652</v>
      </c>
      <c r="E1356" s="71" t="s">
        <v>4631</v>
      </c>
      <c r="F1356" s="71" t="s">
        <v>4632</v>
      </c>
      <c r="G1356" s="48" t="str">
        <f>IF(COUNTIF(F$2:F1356,F1356)&gt;1,VLOOKUP(F1356,F$2:G1356,2,FALSE),"")</f>
        <v>无效的输入。</v>
      </c>
      <c r="H1356" s="59" t="str">
        <f>IF(COUNTIF(G$2:G1356,G1356)&gt;1,VLOOKUP(G1356,G$2:H1356,2,FALSE),"")</f>
        <v>無效的輸入。</v>
      </c>
      <c r="I1356" s="10" t="str">
        <f>IF(COUNTIF(F$2:F1356,F1356)&gt;1,VLOOKUP(F1356,F$2:I1356,4,FALSE),"")</f>
        <v/>
      </c>
      <c r="J1356" s="43" t="s">
        <v>21</v>
      </c>
      <c r="K1356" s="3" t="str">
        <f>IF(COUNTIF(F$2:F1356,F1356)&gt;1,"Duplicated, has appeared above","")</f>
        <v>Duplicated, has appeared above</v>
      </c>
      <c r="L1356" s="3" t="str">
        <f t="shared" si="106"/>
        <v/>
      </c>
    </row>
    <row r="1357" spans="1:12" x14ac:dyDescent="0.2">
      <c r="A1357" s="3">
        <f t="shared" si="107"/>
        <v>1356</v>
      </c>
      <c r="D1357" s="3" t="s">
        <v>4657</v>
      </c>
      <c r="E1357" s="3" t="s">
        <v>4658</v>
      </c>
      <c r="F1357" s="3" t="s">
        <v>4659</v>
      </c>
      <c r="G1357" s="48" t="str">
        <f>IF(COUNTIF(F$2:F1357,F1357)&gt;1,VLOOKUP(F1357,F$2:G1357,2,FALSE),"")</f>
        <v>开放</v>
      </c>
      <c r="H1357" s="59" t="str">
        <f>IF(COUNTIF(G$2:G1357,G1357)&gt;1,VLOOKUP(G1357,G$2:H1357,2,FALSE),"")</f>
        <v>營業</v>
      </c>
      <c r="I1357" s="10" t="str">
        <f>IF(COUNTIF(F$2:F1357,F1357)&gt;1,VLOOKUP(F1357,F$2:I1357,4,FALSE),"")</f>
        <v>開店</v>
      </c>
      <c r="J1357" s="43" t="s">
        <v>21</v>
      </c>
      <c r="K1357" s="3" t="str">
        <f>IF(COUNTIF(F$2:F1357,F1357)&gt;1,"Duplicated, has appeared above","")</f>
        <v>Duplicated, has appeared above</v>
      </c>
      <c r="L1357" s="3" t="str">
        <f t="shared" si="106"/>
        <v/>
      </c>
    </row>
    <row r="1358" spans="1:12" x14ac:dyDescent="0.2">
      <c r="A1358" s="3">
        <f t="shared" si="107"/>
        <v>1357</v>
      </c>
      <c r="D1358" s="3" t="s">
        <v>4657</v>
      </c>
      <c r="E1358" s="3" t="s">
        <v>4660</v>
      </c>
      <c r="F1358" s="3" t="s">
        <v>4661</v>
      </c>
      <c r="G1358" s="48" t="str">
        <f>IF(COUNTIF(F$2:F1358,F1358)&gt;1,VLOOKUP(F1358,F$2:G1358,2,FALSE),"")</f>
        <v>关闭</v>
      </c>
      <c r="H1358" s="59" t="str">
        <f>IF(COUNTIF(G$2:G1358,G1358)&gt;1,VLOOKUP(G1358,G$2:H1358,2,FALSE),"")</f>
        <v>關閉</v>
      </c>
      <c r="I1358" s="10" t="str">
        <f>IF(COUNTIF(F$2:F1358,F1358)&gt;1,VLOOKUP(F1358,F$2:I1358,4,FALSE),"")</f>
        <v>閉店</v>
      </c>
      <c r="J1358" s="43" t="s">
        <v>21</v>
      </c>
      <c r="K1358" s="3" t="str">
        <f>IF(COUNTIF(F$2:F1358,F1358)&gt;1,"Duplicated, has appeared above","")</f>
        <v>Duplicated, has appeared above</v>
      </c>
      <c r="L1358" s="3" t="str">
        <f t="shared" si="106"/>
        <v/>
      </c>
    </row>
    <row r="1359" spans="1:12" x14ac:dyDescent="0.2">
      <c r="A1359" s="3">
        <f t="shared" si="107"/>
        <v>1358</v>
      </c>
      <c r="D1359" s="3" t="s">
        <v>4657</v>
      </c>
      <c r="E1359" s="3" t="s">
        <v>1157</v>
      </c>
      <c r="F1359" s="3" t="s">
        <v>1158</v>
      </c>
      <c r="G1359" s="48" t="str">
        <f>IF(COUNTIF(F$2:F1359,F1359)&gt;1,VLOOKUP(F1359,F$2:G1359,2,FALSE),"")</f>
        <v>预约热线</v>
      </c>
      <c r="H1359" s="59" t="str">
        <f>IF(COUNTIF(G$2:G1359,G1359)&gt;1,VLOOKUP(G1359,G$2:H1359,2,FALSE),"")</f>
        <v>預約熱線</v>
      </c>
      <c r="I1359" s="10" t="str">
        <f>IF(COUNTIF(F$2:F1359,F1359)&gt;1,VLOOKUP(F1359,F$2:I1359,4,FALSE),"")</f>
        <v>予約ホットライン</v>
      </c>
      <c r="J1359" s="43" t="s">
        <v>21</v>
      </c>
      <c r="K1359" s="3" t="str">
        <f>IF(COUNTIF(F$2:F1359,F1359)&gt;1,"Duplicated, has appeared above","")</f>
        <v>Duplicated, has appeared above</v>
      </c>
      <c r="L1359" s="3" t="str">
        <f t="shared" si="106"/>
        <v/>
      </c>
    </row>
    <row r="1360" spans="1:12" x14ac:dyDescent="0.2">
      <c r="A1360" s="3">
        <f t="shared" si="107"/>
        <v>1359</v>
      </c>
      <c r="D1360" s="3" t="s">
        <v>4657</v>
      </c>
      <c r="E1360" s="3" t="s">
        <v>713</v>
      </c>
      <c r="F1360" s="3" t="s">
        <v>713</v>
      </c>
      <c r="G1360" s="48" t="str">
        <f>IF(COUNTIF(F$2:F1360,F1360)&gt;1,VLOOKUP(F1360,F$2:G1360,2,FALSE),"")</f>
        <v>位置</v>
      </c>
      <c r="H1360" s="59" t="str">
        <f>IF(COUNTIF(G$2:G1360,G1360)&gt;1,VLOOKUP(G1360,G$2:H1360,2,FALSE),"")</f>
        <v>位置</v>
      </c>
      <c r="I1360" s="10" t="str">
        <f>IF(COUNTIF(F$2:F1360,F1360)&gt;1,VLOOKUP(F1360,F$2:I1360,4,FALSE),"")</f>
        <v>場所</v>
      </c>
      <c r="J1360" s="43" t="s">
        <v>21</v>
      </c>
      <c r="K1360" s="3" t="str">
        <f>IF(COUNTIF(F$2:F1360,F1360)&gt;1,"Duplicated, has appeared above","")</f>
        <v>Duplicated, has appeared above</v>
      </c>
      <c r="L1360" s="3" t="str">
        <f t="shared" si="106"/>
        <v/>
      </c>
    </row>
    <row r="1361" spans="1:12" x14ac:dyDescent="0.2">
      <c r="A1361" s="3">
        <f t="shared" si="107"/>
        <v>1360</v>
      </c>
      <c r="D1361" s="3" t="s">
        <v>4657</v>
      </c>
      <c r="E1361" s="3" t="s">
        <v>4662</v>
      </c>
      <c r="F1361" s="3" t="s">
        <v>4663</v>
      </c>
      <c r="G1361" s="48" t="str">
        <f>IF(COUNTIF(F$2:F1361,F1361)&gt;1,VLOOKUP(F1361,F$2:G1361,2,FALSE),"")</f>
        <v>甲板</v>
      </c>
      <c r="H1361" s="59" t="str">
        <f>IF(COUNTIF(G$2:G1361,G1361)&gt;1,VLOOKUP(G1361,G$2:H1361,2,FALSE),"")</f>
        <v>甲板</v>
      </c>
      <c r="I1361" s="10" t="str">
        <f>IF(COUNTIF(F$2:F1361,F1361)&gt;1,VLOOKUP(F1361,F$2:I1361,4,FALSE),"")</f>
        <v>デッキ</v>
      </c>
      <c r="J1361" s="43" t="s">
        <v>21</v>
      </c>
      <c r="K1361" s="3" t="str">
        <f>IF(COUNTIF(F$2:F1361,F1361)&gt;1,"Duplicated, has appeared above","")</f>
        <v>Duplicated, has appeared above</v>
      </c>
      <c r="L1361" s="3" t="str">
        <f t="shared" si="106"/>
        <v/>
      </c>
    </row>
    <row r="1362" spans="1:12" x14ac:dyDescent="0.2">
      <c r="A1362" s="3">
        <f t="shared" si="107"/>
        <v>1361</v>
      </c>
      <c r="D1362" s="3" t="s">
        <v>4657</v>
      </c>
      <c r="E1362" s="3"/>
      <c r="F1362" s="3" t="s">
        <v>4664</v>
      </c>
      <c r="G1362" s="48" t="str">
        <f>IF(COUNTIF(F$2:F1362,F1362)&gt;1,VLOOKUP(F1362,F$2:G1362,2,FALSE),"")</f>
        <v/>
      </c>
      <c r="H1362" s="59" t="str">
        <f ca="1">IF(COUNTIF(G$2:G1362,G1362)&gt;1,VLOOKUP(G1362,G$2:H1362,2,FALSE),"")</f>
        <v/>
      </c>
      <c r="I1362" s="10" t="str">
        <f>IF(COUNTIF(F$2:F1362,F1362)&gt;1,VLOOKUP(F1362,F$2:I1362,4,FALSE),"")</f>
        <v/>
      </c>
      <c r="J1362" s="43" t="s">
        <v>21</v>
      </c>
      <c r="K1362" s="3" t="str">
        <f>IF(COUNTIF(F$2:F1362,F1362)&gt;1,"Duplicated, has appeared above","")</f>
        <v/>
      </c>
      <c r="L1362" s="3">
        <f t="shared" si="106"/>
        <v>1</v>
      </c>
    </row>
    <row r="1363" spans="1:12" x14ac:dyDescent="0.2">
      <c r="A1363" s="3">
        <f t="shared" si="107"/>
        <v>1362</v>
      </c>
      <c r="D1363" s="3" t="s">
        <v>4657</v>
      </c>
      <c r="E1363" s="3"/>
      <c r="F1363" s="3" t="s">
        <v>4665</v>
      </c>
      <c r="G1363" s="48" t="str">
        <f>IF(COUNTIF(F$2:F1363,F1363)&gt;1,VLOOKUP(F1363,F$2:G1363,2,FALSE),"")</f>
        <v>服务</v>
      </c>
      <c r="H1363" s="59" t="str">
        <f>IF(COUNTIF(G$2:G1363,G1363)&gt;1,VLOOKUP(G1363,G$2:H1363,2,FALSE),"")</f>
        <v>服務</v>
      </c>
      <c r="I1363" s="10" t="str">
        <f>IF(COUNTIF(F$2:F1363,F1363)&gt;1,VLOOKUP(F1363,F$2:I1363,4,FALSE),"")</f>
        <v>サービス</v>
      </c>
      <c r="J1363" s="43" t="s">
        <v>21</v>
      </c>
      <c r="K1363" s="3" t="str">
        <f>IF(COUNTIF(F$2:F1363,F1363)&gt;1,"Duplicated, has appeared above","")</f>
        <v>Duplicated, has appeared above</v>
      </c>
      <c r="L1363" s="3" t="str">
        <f t="shared" si="106"/>
        <v/>
      </c>
    </row>
    <row r="1364" spans="1:12" x14ac:dyDescent="0.2">
      <c r="A1364" s="3">
        <f t="shared" si="107"/>
        <v>1363</v>
      </c>
      <c r="D1364" s="3" t="s">
        <v>4657</v>
      </c>
      <c r="E1364" s="3"/>
      <c r="F1364" s="3" t="s">
        <v>4666</v>
      </c>
      <c r="G1364" s="48" t="str">
        <f>IF(COUNTIF(F$2:F1364,F1364)&gt;1,VLOOKUP(F1364,F$2:G1364,2,FALSE),"")</f>
        <v>最受欢迎的</v>
      </c>
      <c r="H1364" s="59" t="str">
        <f>IF(COUNTIF(G$2:G1364,G1364)&gt;1,VLOOKUP(G1364,G$2:H1364,2,FALSE),"")</f>
        <v>最受歡迎</v>
      </c>
      <c r="I1364" s="10" t="str">
        <f>IF(COUNTIF(F$2:F1364,F1364)&gt;1,VLOOKUP(F1364,F$2:I1364,4,FALSE),"")</f>
        <v>最も人気のある</v>
      </c>
      <c r="J1364" s="43" t="s">
        <v>21</v>
      </c>
      <c r="K1364" s="3" t="str">
        <f>IF(COUNTIF(F$2:F1364,F1364)&gt;1,"Duplicated, has appeared above","")</f>
        <v>Duplicated, has appeared above</v>
      </c>
      <c r="L1364" s="3" t="str">
        <f t="shared" si="106"/>
        <v/>
      </c>
    </row>
    <row r="1365" spans="1:12" x14ac:dyDescent="0.2">
      <c r="A1365" s="3">
        <f t="shared" si="107"/>
        <v>1364</v>
      </c>
      <c r="D1365" s="3" t="s">
        <v>4657</v>
      </c>
      <c r="E1365" s="3"/>
      <c r="F1365" s="3" t="s">
        <v>1171</v>
      </c>
      <c r="G1365" s="48" t="str">
        <f>IF(COUNTIF(F$2:F1365,F1365)&gt;1,VLOOKUP(F1365,F$2:G1365,2,FALSE),"")</f>
        <v>重要备注</v>
      </c>
      <c r="H1365" s="59" t="str">
        <f>IF(COUNTIF(G$2:G1365,G1365)&gt;1,VLOOKUP(G1365,G$2:H1365,2,FALSE),"")</f>
        <v>重要事項</v>
      </c>
      <c r="I1365" s="10" t="str">
        <f>IF(COUNTIF(F$2:F1365,F1365)&gt;1,VLOOKUP(F1365,F$2:I1365,4,FALSE),"")</f>
        <v>重要メモ</v>
      </c>
      <c r="J1365" s="43" t="s">
        <v>21</v>
      </c>
      <c r="K1365" s="3" t="str">
        <f>IF(COUNTIF(F$2:F1365,F1365)&gt;1,"Duplicated, has appeared above","")</f>
        <v>Duplicated, has appeared above</v>
      </c>
      <c r="L1365" s="3" t="str">
        <f t="shared" si="106"/>
        <v/>
      </c>
    </row>
    <row r="1366" spans="1:12" x14ac:dyDescent="0.2">
      <c r="A1366" s="3">
        <f t="shared" si="107"/>
        <v>1365</v>
      </c>
      <c r="D1366" s="3" t="s">
        <v>4657</v>
      </c>
      <c r="E1366" s="3"/>
      <c r="F1366" s="3" t="s">
        <v>4667</v>
      </c>
      <c r="G1366" s="48" t="str">
        <f>IF(COUNTIF(F$2:F1366,F1366)&gt;1,VLOOKUP(F1366,F$2:G1366,2,FALSE),"")</f>
        <v>关于设施</v>
      </c>
      <c r="H1366" s="59" t="str">
        <f>IF(COUNTIF(G$2:G1366,G1366)&gt;1,VLOOKUP(G1366,G$2:H1366,2,FALSE),"")</f>
        <v>關於設施</v>
      </c>
      <c r="I1366" s="10" t="str">
        <f>IF(COUNTIF(F$2:F1366,F1366)&gt;1,VLOOKUP(F1366,F$2:I1366,4,FALSE),"")</f>
        <v>施設について</v>
      </c>
      <c r="J1366" s="43" t="s">
        <v>21</v>
      </c>
      <c r="K1366" s="3" t="str">
        <f>IF(COUNTIF(F$2:F1366,F1366)&gt;1,"Duplicated, has appeared above","")</f>
        <v>Duplicated, has appeared above</v>
      </c>
      <c r="L1366" s="3" t="str">
        <f t="shared" si="106"/>
        <v/>
      </c>
    </row>
    <row r="1367" spans="1:12" x14ac:dyDescent="0.2">
      <c r="A1367" s="3">
        <f t="shared" si="107"/>
        <v>1366</v>
      </c>
      <c r="D1367" s="3" t="s">
        <v>4657</v>
      </c>
      <c r="E1367" s="3"/>
      <c r="F1367" s="3" t="s">
        <v>4172</v>
      </c>
      <c r="G1367" s="48" t="str">
        <f>IF(COUNTIF(F$2:F1367,F1367)&gt;1,VLOOKUP(F1367,F$2:G1367,2,FALSE),"")</f>
        <v>全部显示</v>
      </c>
      <c r="H1367" s="59" t="str">
        <f>IF(COUNTIF(G$2:G1367,G1367)&gt;1,VLOOKUP(G1367,G$2:H1367,2,FALSE),"")</f>
        <v>顯示所有</v>
      </c>
      <c r="I1367" s="10" t="str">
        <f>IF(COUNTIF(F$2:F1367,F1367)&gt;1,VLOOKUP(F1367,F$2:I1367,4,FALSE),"")</f>
        <v>すべてを表示</v>
      </c>
      <c r="J1367" s="43" t="s">
        <v>21</v>
      </c>
      <c r="K1367" s="3" t="str">
        <f>IF(COUNTIF(F$2:F1367,F1367)&gt;1,"Duplicated, has appeared above","")</f>
        <v>Duplicated, has appeared above</v>
      </c>
      <c r="L1367" s="3" t="str">
        <f t="shared" si="106"/>
        <v/>
      </c>
    </row>
    <row r="1368" spans="1:12" ht="34.5" x14ac:dyDescent="0.2">
      <c r="A1368" s="3">
        <f t="shared" si="107"/>
        <v>1367</v>
      </c>
      <c r="D1368" s="3" t="s">
        <v>4657</v>
      </c>
      <c r="E1368" s="3"/>
      <c r="F1368" s="3" t="s">
        <v>4668</v>
      </c>
      <c r="G1368" s="48" t="str">
        <f>IF(COUNTIF(F$2:F1368,F1368)&gt;1,VLOOKUP(F1368,F$2:G1368,2,FALSE),"")</f>
        <v>你也可能喜欢</v>
      </c>
      <c r="H1368" s="59" t="str">
        <f>IF(COUNTIF(G$2:G1368,G1368)&gt;1,VLOOKUP(G1368,G$2:H1368,2,FALSE),"")</f>
        <v>你或許也喜歡</v>
      </c>
      <c r="I1368" s="10" t="str">
        <f>IF(COUNTIF(F$2:F1368,F1368)&gt;1,VLOOKUP(F1368,F$2:I1368,4,FALSE),"")</f>
        <v>他にお気に入りになるもの</v>
      </c>
      <c r="J1368" s="43" t="s">
        <v>21</v>
      </c>
      <c r="K1368" s="3" t="str">
        <f>IF(COUNTIF(F$2:F1368,F1368)&gt;1,"Duplicated, has appeared above","")</f>
        <v>Duplicated, has appeared above</v>
      </c>
      <c r="L1368" s="3" t="str">
        <f t="shared" si="106"/>
        <v/>
      </c>
    </row>
    <row r="1369" spans="1:12" ht="36" x14ac:dyDescent="0.2">
      <c r="A1369" s="3">
        <f t="shared" si="107"/>
        <v>1368</v>
      </c>
      <c r="D1369" s="3" t="s">
        <v>4657</v>
      </c>
      <c r="E1369" s="3"/>
      <c r="F1369" s="3" t="s">
        <v>663</v>
      </c>
      <c r="G1369" s="48" t="str">
        <f>IF(COUNTIF(F$2:F1369,F1369)&gt;1,VLOOKUP(F1369,F$2:G1369,2,FALSE),"")</f>
        <v xml:space="preserve">立即预约
</v>
      </c>
      <c r="H1369" s="59" t="str">
        <f>IF(COUNTIF(G$2:G1369,G1369)&gt;1,VLOOKUP(G1369,G$2:H1369,2,FALSE),"")</f>
        <v>立即預約</v>
      </c>
      <c r="I1369" s="10" t="str">
        <f>IF(COUNTIF(F$2:F1369,F1369)&gt;1,VLOOKUP(F1369,F$2:I1369,4,FALSE),"")</f>
        <v>今すぐ予約</v>
      </c>
      <c r="J1369" s="43" t="s">
        <v>21</v>
      </c>
      <c r="K1369" s="3" t="str">
        <f>IF(COUNTIF(F$2:F1369,F1369)&gt;1,"Duplicated, has appeared above","")</f>
        <v>Duplicated, has appeared above</v>
      </c>
      <c r="L1369" s="3" t="str">
        <f t="shared" si="106"/>
        <v/>
      </c>
    </row>
    <row r="1370" spans="1:12" x14ac:dyDescent="0.2">
      <c r="A1370" s="3">
        <f t="shared" si="107"/>
        <v>1369</v>
      </c>
      <c r="D1370" s="3" t="s">
        <v>4657</v>
      </c>
      <c r="E1370" s="3"/>
      <c r="F1370" s="3" t="s">
        <v>4669</v>
      </c>
      <c r="G1370" s="48" t="str">
        <f>IF(COUNTIF(F$2:F1370,F1370)&gt;1,VLOOKUP(F1370,F$2:G1370,2,FALSE),"")</f>
        <v>总金额</v>
      </c>
      <c r="H1370" s="59" t="str">
        <f>IF(COUNTIF(G$2:G1370,G1370)&gt;1,VLOOKUP(G1370,G$2:H1370,2,FALSE),"")</f>
        <v>總金額</v>
      </c>
      <c r="I1370" s="10" t="str">
        <f>IF(COUNTIF(F$2:F1370,F1370)&gt;1,VLOOKUP(F1370,F$2:I1370,4,FALSE),"")</f>
        <v>合計金額</v>
      </c>
      <c r="J1370" s="43" t="s">
        <v>21</v>
      </c>
      <c r="K1370" s="3" t="str">
        <f>IF(COUNTIF(F$2:F1370,F1370)&gt;1,"Duplicated, has appeared above","")</f>
        <v>Duplicated, has appeared above</v>
      </c>
      <c r="L1370" s="3" t="str">
        <f t="shared" si="106"/>
        <v/>
      </c>
    </row>
    <row r="1371" spans="1:12" ht="36" x14ac:dyDescent="0.2">
      <c r="A1371" s="3">
        <f t="shared" si="107"/>
        <v>1370</v>
      </c>
      <c r="D1371" s="3" t="s">
        <v>4657</v>
      </c>
      <c r="E1371" s="3"/>
      <c r="F1371" s="3" t="s">
        <v>663</v>
      </c>
      <c r="G1371" s="48" t="str">
        <f>IF(COUNTIF(F$2:F1371,F1371)&gt;1,VLOOKUP(F1371,F$2:G1371,2,FALSE),"")</f>
        <v xml:space="preserve">立即预约
</v>
      </c>
      <c r="H1371" s="59" t="str">
        <f>IF(COUNTIF(G$2:G1371,G1371)&gt;1,VLOOKUP(G1371,G$2:H1371,2,FALSE),"")</f>
        <v>立即預約</v>
      </c>
      <c r="I1371" s="10" t="str">
        <f>IF(COUNTIF(F$2:F1371,F1371)&gt;1,VLOOKUP(F1371,F$2:I1371,4,FALSE),"")</f>
        <v>今すぐ予約</v>
      </c>
      <c r="J1371" s="43" t="s">
        <v>21</v>
      </c>
      <c r="K1371" s="3" t="str">
        <f>IF(COUNTIF(F$2:F1371,F1371)&gt;1,"Duplicated, has appeared above","")</f>
        <v>Duplicated, has appeared above</v>
      </c>
      <c r="L1371" s="3" t="str">
        <f t="shared" si="106"/>
        <v/>
      </c>
    </row>
    <row r="1372" spans="1:12" x14ac:dyDescent="0.2">
      <c r="A1372" s="3">
        <f t="shared" si="107"/>
        <v>1371</v>
      </c>
      <c r="D1372" s="3" t="s">
        <v>4657</v>
      </c>
      <c r="E1372" s="3"/>
      <c r="F1372" s="3" t="s">
        <v>880</v>
      </c>
      <c r="G1372" s="48" t="str">
        <f>IF(COUNTIF(F$2:F1372,F1372)&gt;1,VLOOKUP(F1372,F$2:G1372,2,FALSE),"")</f>
        <v>日期</v>
      </c>
      <c r="H1372" s="59" t="str">
        <f>IF(COUNTIF(G$2:G1372,G1372)&gt;1,VLOOKUP(G1372,G$2:H1372,2,FALSE),"")</f>
        <v>日期</v>
      </c>
      <c r="I1372" s="10" t="str">
        <f>IF(COUNTIF(F$2:F1372,F1372)&gt;1,VLOOKUP(F1372,F$2:I1372,4,FALSE),"")</f>
        <v>日付</v>
      </c>
      <c r="J1372" s="43" t="s">
        <v>21</v>
      </c>
      <c r="K1372" s="3" t="str">
        <f>IF(COUNTIF(F$2:F1372,F1372)&gt;1,"Duplicated, has appeared above","")</f>
        <v>Duplicated, has appeared above</v>
      </c>
      <c r="L1372" s="3" t="str">
        <f t="shared" si="106"/>
        <v/>
      </c>
    </row>
    <row r="1373" spans="1:12" x14ac:dyDescent="0.2">
      <c r="A1373" s="3">
        <f t="shared" si="107"/>
        <v>1372</v>
      </c>
      <c r="D1373" s="3" t="s">
        <v>4657</v>
      </c>
      <c r="E1373" s="3"/>
      <c r="F1373" s="3" t="s">
        <v>2649</v>
      </c>
      <c r="G1373" s="48" t="str">
        <f>IF(COUNTIF(F$2:F1373,F1373)&gt;1,VLOOKUP(F1373,F$2:G1373,2,FALSE),"")</f>
        <v>时间</v>
      </c>
      <c r="H1373" s="59" t="str">
        <f>IF(COUNTIF(G$2:G1373,G1373)&gt;1,VLOOKUP(G1373,G$2:H1373,2,FALSE),"")</f>
        <v>時間</v>
      </c>
      <c r="I1373" s="10" t="str">
        <f>IF(COUNTIF(F$2:F1373,F1373)&gt;1,VLOOKUP(F1373,F$2:I1373,4,FALSE),"")</f>
        <v>時間</v>
      </c>
      <c r="J1373" s="43" t="s">
        <v>21</v>
      </c>
      <c r="K1373" s="3" t="str">
        <f>IF(COUNTIF(F$2:F1373,F1373)&gt;1,"Duplicated, has appeared above","")</f>
        <v>Duplicated, has appeared above</v>
      </c>
      <c r="L1373" s="3" t="str">
        <f t="shared" si="106"/>
        <v/>
      </c>
    </row>
    <row r="1374" spans="1:12" x14ac:dyDescent="0.2">
      <c r="A1374" s="3">
        <f t="shared" si="107"/>
        <v>1373</v>
      </c>
      <c r="D1374" s="3" t="s">
        <v>4657</v>
      </c>
      <c r="E1374" s="3"/>
      <c r="F1374" s="3" t="s">
        <v>671</v>
      </c>
      <c r="G1374" s="48" t="str">
        <f>IF(COUNTIF(F$2:F1374,F1374)&gt;1,VLOOKUP(F1374,F$2:G1374,2,FALSE),"")</f>
        <v>参与者</v>
      </c>
      <c r="H1374" s="59" t="str">
        <f>IF(COUNTIF(G$2:G1374,G1374)&gt;1,VLOOKUP(G1374,G$2:H1374,2,FALSE),"")</f>
        <v>參加者(多位)</v>
      </c>
      <c r="I1374" s="10" t="str">
        <f>IF(COUNTIF(F$2:F1374,F1374)&gt;1,VLOOKUP(F1374,F$2:I1374,4,FALSE),"")</f>
        <v>参加者</v>
      </c>
      <c r="J1374" s="43" t="s">
        <v>21</v>
      </c>
      <c r="K1374" s="3" t="str">
        <f>IF(COUNTIF(F$2:F1374,F1374)&gt;1,"Duplicated, has appeared above","")</f>
        <v>Duplicated, has appeared above</v>
      </c>
      <c r="L1374" s="3" t="str">
        <f t="shared" si="106"/>
        <v/>
      </c>
    </row>
    <row r="1375" spans="1:12" x14ac:dyDescent="0.2">
      <c r="A1375" s="3">
        <f t="shared" si="107"/>
        <v>1374</v>
      </c>
      <c r="E1375" s="3"/>
      <c r="F1375" s="3"/>
      <c r="G1375" s="48" t="str">
        <f>IF(COUNTIF(F$2:F1375,F1375)&gt;1,VLOOKUP(F1375,F$2:G1375,2,FALSE),"")</f>
        <v/>
      </c>
      <c r="H1375" s="59" t="str">
        <f ca="1">IF(COUNTIF(G$2:G1375,G1375)&gt;1,VLOOKUP(G1375,G$2:H1375,2,FALSE),"")</f>
        <v/>
      </c>
      <c r="I1375" s="10" t="str">
        <f>IF(COUNTIF(F$2:F1375,F1375)&gt;1,VLOOKUP(F1375,F$2:I1375,4,FALSE),"")</f>
        <v/>
      </c>
      <c r="J1375" s="43" t="s">
        <v>21</v>
      </c>
      <c r="K1375" s="3" t="str">
        <f>IF(COUNTIF(F$2:F1375,F1375)&gt;1,"Duplicated, has appeared above","")</f>
        <v/>
      </c>
      <c r="L1375" s="3" t="str">
        <f t="shared" si="106"/>
        <v/>
      </c>
    </row>
    <row r="1376" spans="1:12" ht="40.5" x14ac:dyDescent="0.2">
      <c r="A1376" s="3">
        <f t="shared" si="107"/>
        <v>1375</v>
      </c>
      <c r="D1376" s="3" t="s">
        <v>4670</v>
      </c>
      <c r="E1376" s="3"/>
      <c r="F1376" s="3" t="s">
        <v>4671</v>
      </c>
      <c r="G1376" s="51" t="s">
        <v>4672</v>
      </c>
      <c r="H1376" s="63" t="s">
        <v>4673</v>
      </c>
      <c r="I1376" s="10" t="str">
        <f>IF(COUNTIF(F$2:F1376,F1376)&gt;1,VLOOKUP(F1376,F$2:I1376,4,FALSE),"")</f>
        <v/>
      </c>
      <c r="J1376" s="43" t="s">
        <v>21</v>
      </c>
      <c r="K1376" s="3" t="str">
        <f>IF(COUNTIF(F$2:F1376,F1376)&gt;1,"Duplicated, has appeared above","")</f>
        <v/>
      </c>
      <c r="L1376" s="3">
        <f t="shared" si="106"/>
        <v>7</v>
      </c>
    </row>
    <row r="1377" spans="1:12" ht="81" x14ac:dyDescent="0.2">
      <c r="A1377" s="3">
        <f t="shared" si="107"/>
        <v>1376</v>
      </c>
      <c r="D1377" s="3" t="s">
        <v>4674</v>
      </c>
      <c r="E1377" s="3"/>
      <c r="F1377" s="3" t="s">
        <v>4675</v>
      </c>
      <c r="G1377" s="51" t="s">
        <v>4676</v>
      </c>
      <c r="H1377" s="63" t="s">
        <v>4677</v>
      </c>
      <c r="I1377" s="10" t="str">
        <f>IF(COUNTIF(F$2:F1377,F1377)&gt;1,VLOOKUP(F1377,F$2:I1377,4,FALSE),"")</f>
        <v/>
      </c>
      <c r="J1377" s="43" t="s">
        <v>21</v>
      </c>
      <c r="K1377" s="3" t="str">
        <f>IF(COUNTIF(F$2:F1377,F1377)&gt;1,"Duplicated, has appeared above","")</f>
        <v/>
      </c>
      <c r="L1377" s="3">
        <f t="shared" si="106"/>
        <v>18</v>
      </c>
    </row>
    <row r="1378" spans="1:12" ht="40.5" x14ac:dyDescent="0.2">
      <c r="A1378" s="3">
        <f t="shared" si="107"/>
        <v>1377</v>
      </c>
      <c r="D1378" s="3" t="s">
        <v>4674</v>
      </c>
      <c r="E1378" s="3"/>
      <c r="F1378" s="3" t="s">
        <v>4678</v>
      </c>
      <c r="G1378" s="51" t="s">
        <v>4679</v>
      </c>
      <c r="H1378" s="63" t="s">
        <v>4680</v>
      </c>
      <c r="I1378" s="10" t="str">
        <f>IF(COUNTIF(F$2:F1378,F1378)&gt;1,VLOOKUP(F1378,F$2:I1378,4,FALSE),"")</f>
        <v/>
      </c>
      <c r="J1378" s="43" t="s">
        <v>21</v>
      </c>
      <c r="K1378" s="3" t="str">
        <f>IF(COUNTIF(F$2:F1378,F1378)&gt;1,"Duplicated, has appeared above","")</f>
        <v/>
      </c>
      <c r="L1378" s="3">
        <f t="shared" si="106"/>
        <v>13</v>
      </c>
    </row>
    <row r="1379" spans="1:12" x14ac:dyDescent="0.2">
      <c r="A1379" s="3">
        <f t="shared" si="107"/>
        <v>1378</v>
      </c>
      <c r="D1379" s="3" t="s">
        <v>4674</v>
      </c>
      <c r="E1379" s="3"/>
      <c r="F1379" s="3"/>
      <c r="G1379" s="52"/>
      <c r="H1379" s="64"/>
      <c r="I1379" s="10" t="str">
        <f>IF(COUNTIF(F$2:F1379,F1379)&gt;1,VLOOKUP(F1379,F$2:I1379,4,FALSE),"")</f>
        <v/>
      </c>
      <c r="J1379" s="43" t="s">
        <v>21</v>
      </c>
      <c r="K1379" s="3" t="str">
        <f>IF(COUNTIF(F$2:F1379,F1379)&gt;1,"Duplicated, has appeared above","")</f>
        <v/>
      </c>
      <c r="L1379" s="3" t="str">
        <f t="shared" si="106"/>
        <v/>
      </c>
    </row>
    <row r="1380" spans="1:12" x14ac:dyDescent="0.2">
      <c r="A1380" s="3">
        <f t="shared" si="107"/>
        <v>1379</v>
      </c>
      <c r="D1380" s="3" t="s">
        <v>4674</v>
      </c>
      <c r="E1380" s="3"/>
      <c r="F1380" s="3" t="s">
        <v>4681</v>
      </c>
      <c r="G1380" s="51" t="s">
        <v>4682</v>
      </c>
      <c r="H1380" s="63" t="s">
        <v>4683</v>
      </c>
      <c r="I1380" s="10" t="str">
        <f>IF(COUNTIF(F$2:F1380,F1380)&gt;1,VLOOKUP(F1380,F$2:I1380,4,FALSE),"")</f>
        <v/>
      </c>
      <c r="J1380" s="43" t="s">
        <v>21</v>
      </c>
      <c r="K1380" s="3" t="str">
        <f>IF(COUNTIF(F$2:F1380,F1380)&gt;1,"Duplicated, has appeared above","")</f>
        <v/>
      </c>
      <c r="L1380" s="3">
        <f t="shared" si="106"/>
        <v>7</v>
      </c>
    </row>
    <row r="1381" spans="1:12" x14ac:dyDescent="0.2">
      <c r="A1381" s="3">
        <f t="shared" si="107"/>
        <v>1380</v>
      </c>
      <c r="D1381" s="3" t="s">
        <v>4674</v>
      </c>
      <c r="E1381" s="3"/>
      <c r="F1381" s="3"/>
      <c r="G1381" s="52"/>
      <c r="H1381" s="64"/>
      <c r="I1381" s="10" t="str">
        <f>IF(COUNTIF(F$2:F1381,F1381)&gt;1,VLOOKUP(F1381,F$2:I1381,4,FALSE),"")</f>
        <v/>
      </c>
      <c r="J1381" s="43" t="s">
        <v>21</v>
      </c>
      <c r="K1381" s="3" t="str">
        <f>IF(COUNTIF(F$2:F1381,F1381)&gt;1,"Duplicated, has appeared above","")</f>
        <v/>
      </c>
      <c r="L1381" s="3" t="str">
        <f t="shared" si="106"/>
        <v/>
      </c>
    </row>
    <row r="1382" spans="1:12" ht="81" x14ac:dyDescent="0.2">
      <c r="A1382" s="3">
        <f t="shared" si="107"/>
        <v>1381</v>
      </c>
      <c r="D1382" s="3" t="s">
        <v>4674</v>
      </c>
      <c r="E1382" s="3"/>
      <c r="F1382" s="3" t="s">
        <v>4684</v>
      </c>
      <c r="G1382" s="51" t="s">
        <v>4685</v>
      </c>
      <c r="H1382" s="63" t="s">
        <v>4686</v>
      </c>
      <c r="I1382" s="10" t="str">
        <f>IF(COUNTIF(F$2:F1382,F1382)&gt;1,VLOOKUP(F1382,F$2:I1382,4,FALSE),"")</f>
        <v/>
      </c>
      <c r="J1382" s="43" t="s">
        <v>21</v>
      </c>
      <c r="K1382" s="3" t="str">
        <f>IF(COUNTIF(F$2:F1382,F1382)&gt;1,"Duplicated, has appeared above","")</f>
        <v/>
      </c>
      <c r="L1382" s="3">
        <f t="shared" si="106"/>
        <v>28</v>
      </c>
    </row>
    <row r="1383" spans="1:12" x14ac:dyDescent="0.2">
      <c r="A1383" s="3">
        <f t="shared" si="107"/>
        <v>1382</v>
      </c>
      <c r="D1383" s="3" t="s">
        <v>4674</v>
      </c>
      <c r="E1383" s="3"/>
      <c r="F1383" s="3"/>
      <c r="G1383" s="52"/>
      <c r="H1383" s="64"/>
      <c r="I1383" s="10" t="str">
        <f>IF(COUNTIF(F$2:F1383,F1383)&gt;1,VLOOKUP(F1383,F$2:I1383,4,FALSE),"")</f>
        <v/>
      </c>
      <c r="J1383" s="43" t="s">
        <v>21</v>
      </c>
      <c r="K1383" s="3" t="str">
        <f>IF(COUNTIF(F$2:F1383,F1383)&gt;1,"Duplicated, has appeared above","")</f>
        <v/>
      </c>
      <c r="L1383" s="3" t="str">
        <f t="shared" si="106"/>
        <v/>
      </c>
    </row>
    <row r="1384" spans="1:12" x14ac:dyDescent="0.2">
      <c r="A1384" s="3">
        <f t="shared" si="107"/>
        <v>1383</v>
      </c>
      <c r="D1384" s="3" t="s">
        <v>4674</v>
      </c>
      <c r="E1384" s="3"/>
      <c r="F1384" s="3" t="s">
        <v>4687</v>
      </c>
      <c r="G1384" s="51" t="s">
        <v>4688</v>
      </c>
      <c r="H1384" s="63" t="s">
        <v>4689</v>
      </c>
      <c r="I1384" s="10" t="str">
        <f>IF(COUNTIF(F$2:F1384,F1384)&gt;1,VLOOKUP(F1384,F$2:I1384,4,FALSE),"")</f>
        <v/>
      </c>
      <c r="J1384" s="43" t="s">
        <v>21</v>
      </c>
      <c r="K1384" s="3" t="str">
        <f>IF(COUNTIF(F$2:F1384,F1384)&gt;1,"Duplicated, has appeared above","")</f>
        <v/>
      </c>
      <c r="L1384" s="3">
        <f t="shared" si="106"/>
        <v>6</v>
      </c>
    </row>
    <row r="1385" spans="1:12" x14ac:dyDescent="0.2">
      <c r="A1385" s="3">
        <f t="shared" si="107"/>
        <v>1384</v>
      </c>
      <c r="E1385" s="3"/>
      <c r="F1385" s="3"/>
      <c r="G1385" s="52"/>
      <c r="H1385" s="64"/>
      <c r="I1385" s="10" t="str">
        <f>IF(COUNTIF(F$2:F1385,F1385)&gt;1,VLOOKUP(F1385,F$2:I1385,4,FALSE),"")</f>
        <v/>
      </c>
      <c r="J1385" s="43" t="s">
        <v>21</v>
      </c>
      <c r="K1385" s="3" t="str">
        <f>IF(COUNTIF(F$2:F1385,F1385)&gt;1,"Duplicated, has appeared above","")</f>
        <v/>
      </c>
      <c r="L1385" s="3" t="str">
        <f t="shared" si="106"/>
        <v/>
      </c>
    </row>
    <row r="1386" spans="1:12" ht="81" x14ac:dyDescent="0.2">
      <c r="A1386" s="3">
        <f t="shared" si="107"/>
        <v>1385</v>
      </c>
      <c r="E1386" s="3"/>
      <c r="F1386" s="3" t="s">
        <v>4690</v>
      </c>
      <c r="G1386" s="51" t="s">
        <v>4691</v>
      </c>
      <c r="H1386" s="63" t="s">
        <v>4692</v>
      </c>
      <c r="I1386" s="10" t="str">
        <f>IF(COUNTIF(F$2:F1386,F1386)&gt;1,VLOOKUP(F1386,F$2:I1386,4,FALSE),"")</f>
        <v/>
      </c>
      <c r="J1386" s="43" t="s">
        <v>21</v>
      </c>
      <c r="K1386" s="3" t="str">
        <f>IF(COUNTIF(F$2:F1386,F1386)&gt;1,"Duplicated, has appeared above","")</f>
        <v/>
      </c>
      <c r="L1386" s="3">
        <f t="shared" si="106"/>
        <v>20</v>
      </c>
    </row>
    <row r="1387" spans="1:12" x14ac:dyDescent="0.2">
      <c r="A1387" s="3">
        <f t="shared" si="107"/>
        <v>1386</v>
      </c>
      <c r="E1387" s="3"/>
      <c r="F1387" s="3"/>
      <c r="G1387" s="52"/>
      <c r="H1387" s="64"/>
      <c r="I1387" s="10" t="str">
        <f>IF(COUNTIF(F$2:F1387,F1387)&gt;1,VLOOKUP(F1387,F$2:I1387,4,FALSE),"")</f>
        <v/>
      </c>
      <c r="J1387" s="43" t="s">
        <v>21</v>
      </c>
      <c r="K1387" s="3" t="str">
        <f>IF(COUNTIF(F$2:F1387,F1387)&gt;1,"Duplicated, has appeared above","")</f>
        <v/>
      </c>
      <c r="L1387" s="3" t="str">
        <f t="shared" si="106"/>
        <v/>
      </c>
    </row>
    <row r="1388" spans="1:12" ht="40.5" x14ac:dyDescent="0.2">
      <c r="A1388" s="3">
        <f t="shared" si="107"/>
        <v>1387</v>
      </c>
      <c r="E1388" s="3"/>
      <c r="F1388" s="44" t="s">
        <v>4693</v>
      </c>
      <c r="G1388" s="51" t="s">
        <v>4694</v>
      </c>
      <c r="H1388" s="63" t="s">
        <v>4694</v>
      </c>
      <c r="I1388" s="10" t="str">
        <f>IF(COUNTIF(F$2:F1388,F1388)&gt;1,VLOOKUP(F1388,F$2:I1388,4,FALSE),"")</f>
        <v/>
      </c>
      <c r="J1388" s="43" t="s">
        <v>21</v>
      </c>
      <c r="K1388" s="3" t="str">
        <f>IF(COUNTIF(F$2:F1388,F1388)&gt;1,"Duplicated, has appeared above","")</f>
        <v/>
      </c>
      <c r="L1388" s="3">
        <f t="shared" si="106"/>
        <v>4</v>
      </c>
    </row>
    <row r="1389" spans="1:12" ht="56.25" x14ac:dyDescent="0.2">
      <c r="A1389" s="3">
        <f t="shared" si="107"/>
        <v>1388</v>
      </c>
      <c r="E1389" s="3"/>
      <c r="F1389" s="3" t="s">
        <v>4695</v>
      </c>
      <c r="G1389" s="51" t="s">
        <v>4696</v>
      </c>
      <c r="H1389" s="63" t="s">
        <v>4696</v>
      </c>
      <c r="I1389" s="10" t="str">
        <f>IF(COUNTIF(F$2:F1389,F1389)&gt;1,VLOOKUP(F1389,F$2:I1389,4,FALSE),"")</f>
        <v/>
      </c>
      <c r="J1389" s="43" t="s">
        <v>21</v>
      </c>
      <c r="K1389" s="3" t="str">
        <f>IF(COUNTIF(F$2:F1389,F1389)&gt;1,"Duplicated, has appeared above","")</f>
        <v/>
      </c>
      <c r="L1389" s="3">
        <f t="shared" si="106"/>
        <v>3</v>
      </c>
    </row>
    <row r="1390" spans="1:12" ht="60.75" x14ac:dyDescent="0.2">
      <c r="A1390" s="3">
        <f t="shared" si="107"/>
        <v>1389</v>
      </c>
      <c r="E1390" s="3"/>
      <c r="F1390" s="3" t="s">
        <v>4697</v>
      </c>
      <c r="G1390" s="51" t="s">
        <v>4698</v>
      </c>
      <c r="H1390" s="63" t="s">
        <v>4699</v>
      </c>
      <c r="I1390" s="10" t="str">
        <f>IF(COUNTIF(F$2:F1390,F1390)&gt;1,VLOOKUP(F1390,F$2:I1390,4,FALSE),"")</f>
        <v/>
      </c>
      <c r="J1390" s="43" t="s">
        <v>21</v>
      </c>
      <c r="K1390" s="3" t="str">
        <f>IF(COUNTIF(F$2:F1390,F1390)&gt;1,"Duplicated, has appeared above","")</f>
        <v/>
      </c>
      <c r="L1390" s="3">
        <f t="shared" si="106"/>
        <v>11</v>
      </c>
    </row>
    <row r="1391" spans="1:12" x14ac:dyDescent="0.2">
      <c r="A1391" s="3">
        <f t="shared" si="107"/>
        <v>1390</v>
      </c>
      <c r="E1391" s="3"/>
      <c r="F1391" s="3" t="s">
        <v>4700</v>
      </c>
      <c r="G1391" s="51" t="s">
        <v>4701</v>
      </c>
      <c r="H1391" s="63" t="s">
        <v>4701</v>
      </c>
      <c r="I1391" s="10" t="str">
        <f>IF(COUNTIF(F$2:F1391,F1391)&gt;1,VLOOKUP(F1391,F$2:I1391,4,FALSE),"")</f>
        <v/>
      </c>
      <c r="J1391" s="43" t="s">
        <v>21</v>
      </c>
      <c r="K1391" s="3" t="str">
        <f>IF(COUNTIF(F$2:F1391,F1391)&gt;1,"Duplicated, has appeared above","")</f>
        <v/>
      </c>
      <c r="L1391" s="3">
        <f t="shared" si="106"/>
        <v>1</v>
      </c>
    </row>
    <row r="1392" spans="1:12" x14ac:dyDescent="0.2">
      <c r="A1392" s="3">
        <f t="shared" si="107"/>
        <v>1391</v>
      </c>
      <c r="E1392" s="3"/>
      <c r="F1392" s="3" t="s">
        <v>4702</v>
      </c>
      <c r="G1392" s="48" t="str">
        <f>IF(COUNTIF(F$2:F1392,F1392)&gt;1,VLOOKUP(F1392,F$2:G1392,2,FALSE),"")</f>
        <v>成人</v>
      </c>
      <c r="H1392" s="59" t="str">
        <f>IF(COUNTIF(G$2:G1392,G1392)&gt;1,VLOOKUP(G1392,G$2:H1392,2,FALSE),"")</f>
        <v>成人</v>
      </c>
      <c r="I1392" s="10" t="str">
        <f>IF(COUNTIF(F$2:F1392,F1392)&gt;1,VLOOKUP(F1392,F$2:I1392,4,FALSE),"")</f>
        <v>成人</v>
      </c>
      <c r="J1392" s="43" t="s">
        <v>21</v>
      </c>
      <c r="K1392" s="3" t="str">
        <f>IF(COUNTIF(F$2:F1392,F1392)&gt;1,"Duplicated, has appeared above","")</f>
        <v>Duplicated, has appeared above</v>
      </c>
      <c r="L1392" s="3" t="str">
        <f t="shared" si="106"/>
        <v/>
      </c>
    </row>
    <row r="1393" spans="1:12" x14ac:dyDescent="0.2">
      <c r="A1393" s="3">
        <f t="shared" si="107"/>
        <v>1392</v>
      </c>
      <c r="E1393" s="3"/>
      <c r="F1393" s="3" t="s">
        <v>4703</v>
      </c>
      <c r="G1393" s="48" t="str">
        <f>IF(COUNTIF(F$2:F1393,F1393)&gt;1,VLOOKUP(F1393,F$2:G1393,2,FALSE),"")</f>
        <v>14岁或以上</v>
      </c>
      <c r="H1393" s="59" t="str">
        <f>IF(COUNTIF(G$2:G1393,G1393)&gt;1,VLOOKUP(G1393,G$2:H1393,2,FALSE),"")</f>
        <v>14歲或以上</v>
      </c>
      <c r="I1393" s="10" t="str">
        <f>IF(COUNTIF(F$2:F1393,F1393)&gt;1,VLOOKUP(F1393,F$2:I1393,4,FALSE),"")</f>
        <v>14歳以上の年齢</v>
      </c>
      <c r="J1393" s="43" t="s">
        <v>21</v>
      </c>
      <c r="K1393" s="3" t="str">
        <f>IF(COUNTIF(F$2:F1393,F1393)&gt;1,"Duplicated, has appeared above","")</f>
        <v>Duplicated, has appeared above</v>
      </c>
      <c r="L1393" s="3" t="str">
        <f t="shared" si="106"/>
        <v/>
      </c>
    </row>
    <row r="1394" spans="1:12" x14ac:dyDescent="0.2">
      <c r="A1394" s="3">
        <f t="shared" si="107"/>
        <v>1393</v>
      </c>
      <c r="E1394" s="3"/>
      <c r="F1394" s="3" t="s">
        <v>4704</v>
      </c>
      <c r="G1394" s="48" t="str">
        <f>IF(COUNTIF(F$2:F1394,F1394)&gt;1,VLOOKUP(F1394,F$2:G1394,2,FALSE),"")</f>
        <v>10-13岁</v>
      </c>
      <c r="H1394" s="59" t="str">
        <f>IF(COUNTIF(G$2:G1394,G1394)&gt;1,VLOOKUP(G1394,G$2:H1394,2,FALSE),"")</f>
        <v>10-13歲</v>
      </c>
      <c r="I1394" s="10" t="str">
        <f>IF(COUNTIF(F$2:F1394,F1394)&gt;1,VLOOKUP(F1394,F$2:I1394,4,FALSE),"")</f>
        <v>10〜13歳の年齢</v>
      </c>
      <c r="J1394" s="43" t="s">
        <v>21</v>
      </c>
      <c r="K1394" s="3" t="str">
        <f>IF(COUNTIF(F$2:F1394,F1394)&gt;1,"Duplicated, has appeared above","")</f>
        <v>Duplicated, has appeared above</v>
      </c>
      <c r="L1394" s="3" t="str">
        <f t="shared" si="106"/>
        <v/>
      </c>
    </row>
    <row r="1395" spans="1:12" x14ac:dyDescent="0.2">
      <c r="A1395" s="3">
        <f t="shared" si="107"/>
        <v>1394</v>
      </c>
      <c r="E1395" s="3"/>
      <c r="F1395" s="3" t="s">
        <v>4667</v>
      </c>
      <c r="G1395" s="48" t="str">
        <f>IF(COUNTIF(F$2:F1395,F1395)&gt;1,VLOOKUP(F1395,F$2:G1395,2,FALSE),"")</f>
        <v>关于设施</v>
      </c>
      <c r="H1395" s="59" t="str">
        <f>IF(COUNTIF(G$2:G1395,G1395)&gt;1,VLOOKUP(G1395,G$2:H1395,2,FALSE),"")</f>
        <v>關於設施</v>
      </c>
      <c r="I1395" s="10" t="str">
        <f>IF(COUNTIF(F$2:F1395,F1395)&gt;1,VLOOKUP(F1395,F$2:I1395,4,FALSE),"")</f>
        <v>施設について</v>
      </c>
      <c r="J1395" s="43" t="s">
        <v>21</v>
      </c>
      <c r="K1395" s="3" t="str">
        <f>IF(COUNTIF(F$2:F1395,F1395)&gt;1,"Duplicated, has appeared above","")</f>
        <v>Duplicated, has appeared above</v>
      </c>
      <c r="L1395" s="3" t="str">
        <f t="shared" si="106"/>
        <v/>
      </c>
    </row>
    <row r="1396" spans="1:12" ht="60.75" x14ac:dyDescent="0.35">
      <c r="A1396" s="3">
        <f t="shared" si="107"/>
        <v>1395</v>
      </c>
      <c r="C1396" s="3" t="s">
        <v>2675</v>
      </c>
      <c r="F1396" s="71" t="s">
        <v>4705</v>
      </c>
      <c r="G1396" s="56" t="s">
        <v>4706</v>
      </c>
      <c r="H1396" s="69" t="s">
        <v>4707</v>
      </c>
      <c r="I1396" s="10" t="str">
        <f>IF(COUNTIF(F$2:F1396,F1396)&gt;1,VLOOKUP(F1396,F$2:I1396,4,FALSE),"")</f>
        <v/>
      </c>
      <c r="J1396" s="43" t="s">
        <v>21</v>
      </c>
      <c r="K1396" s="3" t="str">
        <f>IF(COUNTIF(F$2:F1396,F1396)&gt;1,"Duplicated, has appeared above","")</f>
        <v/>
      </c>
      <c r="L1396" s="3">
        <f t="shared" si="106"/>
        <v>12</v>
      </c>
    </row>
    <row r="1397" spans="1:12" x14ac:dyDescent="0.2">
      <c r="D1397" s="37" t="s">
        <v>2673</v>
      </c>
      <c r="E1397" s="37" t="s">
        <v>2674</v>
      </c>
      <c r="F1397" s="37" t="s">
        <v>469</v>
      </c>
      <c r="G1397" s="47" t="s">
        <v>470</v>
      </c>
      <c r="H1397" s="61" t="s">
        <v>471</v>
      </c>
      <c r="I1397" s="37" t="s">
        <v>472</v>
      </c>
      <c r="J1397" s="43" t="s">
        <v>21</v>
      </c>
    </row>
    <row r="1398" spans="1:12" ht="40.5" x14ac:dyDescent="0.2">
      <c r="D1398" s="37" t="s">
        <v>2676</v>
      </c>
      <c r="E1398" s="37" t="s">
        <v>2677</v>
      </c>
      <c r="F1398" s="37" t="s">
        <v>2678</v>
      </c>
      <c r="G1398" s="47" t="s">
        <v>2679</v>
      </c>
      <c r="H1398" s="61" t="s">
        <v>2680</v>
      </c>
      <c r="I1398" s="37" t="s">
        <v>2681</v>
      </c>
      <c r="J1398" s="43" t="s">
        <v>21</v>
      </c>
    </row>
    <row r="1399" spans="1:12" ht="40.5" x14ac:dyDescent="0.2">
      <c r="D1399" s="37"/>
      <c r="E1399" s="37" t="s">
        <v>2682</v>
      </c>
      <c r="F1399" s="37" t="s">
        <v>2683</v>
      </c>
      <c r="G1399" s="47" t="s">
        <v>2684</v>
      </c>
      <c r="H1399" s="61" t="s">
        <v>2685</v>
      </c>
      <c r="I1399" s="37" t="s">
        <v>2686</v>
      </c>
      <c r="J1399" s="43" t="s">
        <v>21</v>
      </c>
    </row>
    <row r="1400" spans="1:12" ht="40.5" x14ac:dyDescent="0.2">
      <c r="D1400" s="37"/>
      <c r="E1400" s="37" t="s">
        <v>2687</v>
      </c>
      <c r="F1400" s="37" t="s">
        <v>2688</v>
      </c>
      <c r="G1400" s="47" t="s">
        <v>2689</v>
      </c>
      <c r="H1400" s="61" t="s">
        <v>2690</v>
      </c>
      <c r="I1400" s="37" t="s">
        <v>2691</v>
      </c>
      <c r="J1400" s="43" t="s">
        <v>21</v>
      </c>
    </row>
    <row r="1401" spans="1:12" ht="37.5" x14ac:dyDescent="0.2">
      <c r="D1401" s="37"/>
      <c r="E1401" s="37" t="s">
        <v>2692</v>
      </c>
      <c r="F1401" s="37" t="s">
        <v>2693</v>
      </c>
      <c r="G1401" s="47" t="s">
        <v>2694</v>
      </c>
      <c r="H1401" s="61" t="s">
        <v>2695</v>
      </c>
      <c r="I1401" s="37" t="s">
        <v>2696</v>
      </c>
      <c r="J1401" s="43" t="s">
        <v>21</v>
      </c>
    </row>
    <row r="1402" spans="1:12" x14ac:dyDescent="0.2">
      <c r="D1402" s="37"/>
      <c r="E1402" s="37" t="s">
        <v>2697</v>
      </c>
      <c r="F1402" s="37" t="s">
        <v>2698</v>
      </c>
      <c r="G1402" s="47" t="s">
        <v>2699</v>
      </c>
      <c r="H1402" s="61" t="s">
        <v>2700</v>
      </c>
      <c r="I1402" s="37" t="s">
        <v>2701</v>
      </c>
      <c r="J1402" s="43" t="s">
        <v>21</v>
      </c>
    </row>
    <row r="1403" spans="1:12" ht="37.5" x14ac:dyDescent="0.2">
      <c r="D1403" s="37"/>
      <c r="E1403" s="37" t="s">
        <v>4708</v>
      </c>
      <c r="F1403" s="37" t="s">
        <v>2703</v>
      </c>
      <c r="G1403" s="47" t="s">
        <v>2704</v>
      </c>
      <c r="H1403" s="61" t="s">
        <v>2705</v>
      </c>
      <c r="I1403" s="37" t="s">
        <v>2706</v>
      </c>
      <c r="J1403" s="43" t="s">
        <v>21</v>
      </c>
    </row>
    <row r="1404" spans="1:12" ht="56.25" x14ac:dyDescent="0.2">
      <c r="D1404" s="37"/>
      <c r="E1404" s="37" t="s">
        <v>4709</v>
      </c>
      <c r="F1404" s="37" t="s">
        <v>2708</v>
      </c>
      <c r="G1404" s="47" t="s">
        <v>2709</v>
      </c>
      <c r="H1404" s="61" t="s">
        <v>2710</v>
      </c>
      <c r="I1404" s="37" t="s">
        <v>2711</v>
      </c>
      <c r="J1404" s="43" t="s">
        <v>21</v>
      </c>
    </row>
    <row r="1405" spans="1:12" ht="75" x14ac:dyDescent="0.2">
      <c r="D1405" s="37"/>
      <c r="E1405" s="37" t="s">
        <v>4710</v>
      </c>
      <c r="F1405" s="37" t="s">
        <v>2713</v>
      </c>
      <c r="G1405" s="47" t="s">
        <v>2714</v>
      </c>
      <c r="H1405" s="61" t="s">
        <v>2715</v>
      </c>
      <c r="I1405" s="37" t="s">
        <v>2716</v>
      </c>
      <c r="J1405" s="43" t="s">
        <v>21</v>
      </c>
    </row>
    <row r="1406" spans="1:12" ht="37.5" x14ac:dyDescent="0.2">
      <c r="D1406" s="37"/>
      <c r="E1406" s="37" t="s">
        <v>4711</v>
      </c>
      <c r="F1406" s="37" t="s">
        <v>2718</v>
      </c>
      <c r="G1406" s="47" t="s">
        <v>2719</v>
      </c>
      <c r="H1406" s="61" t="s">
        <v>2720</v>
      </c>
      <c r="I1406" s="37" t="s">
        <v>2721</v>
      </c>
      <c r="J1406" s="43" t="s">
        <v>21</v>
      </c>
    </row>
    <row r="1407" spans="1:12" ht="40.5" x14ac:dyDescent="0.2">
      <c r="D1407" s="37"/>
      <c r="E1407" s="37" t="s">
        <v>4712</v>
      </c>
      <c r="F1407" s="37" t="s">
        <v>2723</v>
      </c>
      <c r="G1407" s="47" t="s">
        <v>2724</v>
      </c>
      <c r="H1407" s="61" t="s">
        <v>2725</v>
      </c>
      <c r="I1407" s="37" t="s">
        <v>2726</v>
      </c>
      <c r="J1407" s="43" t="s">
        <v>21</v>
      </c>
    </row>
    <row r="1408" spans="1:12" ht="40.5" x14ac:dyDescent="0.2">
      <c r="D1408" s="37"/>
      <c r="E1408" s="37" t="s">
        <v>4713</v>
      </c>
      <c r="F1408" s="37" t="s">
        <v>2728</v>
      </c>
      <c r="G1408" s="47" t="s">
        <v>2729</v>
      </c>
      <c r="H1408" s="61" t="s">
        <v>2730</v>
      </c>
      <c r="I1408" s="37" t="s">
        <v>2731</v>
      </c>
      <c r="J1408" s="43" t="s">
        <v>21</v>
      </c>
    </row>
    <row r="1409" spans="4:10" ht="56.25" x14ac:dyDescent="0.2">
      <c r="D1409" s="37"/>
      <c r="E1409" s="37" t="s">
        <v>2732</v>
      </c>
      <c r="F1409" s="37" t="s">
        <v>2733</v>
      </c>
      <c r="G1409" s="47" t="s">
        <v>2734</v>
      </c>
      <c r="H1409" s="61" t="s">
        <v>2735</v>
      </c>
      <c r="I1409" s="37" t="s">
        <v>2736</v>
      </c>
      <c r="J1409" s="43" t="s">
        <v>21</v>
      </c>
    </row>
    <row r="1410" spans="4:10" ht="37.5" x14ac:dyDescent="0.2">
      <c r="D1410" s="37"/>
      <c r="E1410" s="37" t="s">
        <v>4714</v>
      </c>
      <c r="F1410" s="37" t="s">
        <v>2738</v>
      </c>
      <c r="G1410" s="47" t="s">
        <v>2739</v>
      </c>
      <c r="H1410" s="61" t="s">
        <v>2740</v>
      </c>
      <c r="I1410" s="37" t="s">
        <v>2741</v>
      </c>
      <c r="J1410" s="43" t="s">
        <v>21</v>
      </c>
    </row>
    <row r="1411" spans="4:10" ht="37.5" x14ac:dyDescent="0.2">
      <c r="D1411" s="37"/>
      <c r="E1411" s="37" t="s">
        <v>4715</v>
      </c>
      <c r="F1411" s="37" t="s">
        <v>2718</v>
      </c>
      <c r="G1411" s="47" t="s">
        <v>2719</v>
      </c>
      <c r="H1411" s="61" t="s">
        <v>2720</v>
      </c>
      <c r="I1411" s="37" t="s">
        <v>2721</v>
      </c>
      <c r="J1411" s="43" t="s">
        <v>21</v>
      </c>
    </row>
    <row r="1412" spans="4:10" ht="75" x14ac:dyDescent="0.2">
      <c r="D1412" s="37"/>
      <c r="E1412" s="37" t="s">
        <v>4716</v>
      </c>
      <c r="F1412" s="37" t="s">
        <v>2743</v>
      </c>
      <c r="G1412" s="47" t="s">
        <v>2744</v>
      </c>
      <c r="H1412" s="61" t="s">
        <v>2745</v>
      </c>
      <c r="I1412" s="37" t="s">
        <v>2746</v>
      </c>
      <c r="J1412" s="43" t="s">
        <v>21</v>
      </c>
    </row>
    <row r="1413" spans="4:10" ht="56.25" x14ac:dyDescent="0.2">
      <c r="D1413" s="37"/>
      <c r="E1413" s="37" t="s">
        <v>2747</v>
      </c>
      <c r="F1413" s="37" t="s">
        <v>2748</v>
      </c>
      <c r="G1413" s="47" t="s">
        <v>2749</v>
      </c>
      <c r="H1413" s="61" t="s">
        <v>2750</v>
      </c>
      <c r="I1413" s="37" t="s">
        <v>2751</v>
      </c>
      <c r="J1413" s="43" t="s">
        <v>21</v>
      </c>
    </row>
    <row r="1414" spans="4:10" ht="37.5" x14ac:dyDescent="0.2">
      <c r="D1414" s="37"/>
      <c r="E1414" s="37" t="s">
        <v>2752</v>
      </c>
      <c r="F1414" s="37" t="s">
        <v>2753</v>
      </c>
      <c r="G1414" s="47" t="s">
        <v>2754</v>
      </c>
      <c r="H1414" s="61" t="s">
        <v>2755</v>
      </c>
      <c r="I1414" s="37" t="s">
        <v>2756</v>
      </c>
      <c r="J1414" s="43" t="s">
        <v>21</v>
      </c>
    </row>
    <row r="1415" spans="4:10" x14ac:dyDescent="0.2">
      <c r="D1415" s="37"/>
      <c r="E1415" s="37" t="s">
        <v>2757</v>
      </c>
      <c r="F1415" s="37" t="s">
        <v>2758</v>
      </c>
      <c r="G1415" s="47" t="s">
        <v>2759</v>
      </c>
      <c r="H1415" s="61" t="s">
        <v>2760</v>
      </c>
      <c r="I1415" s="37" t="s">
        <v>2761</v>
      </c>
      <c r="J1415" s="43" t="s">
        <v>21</v>
      </c>
    </row>
    <row r="1416" spans="4:10" ht="37.5" x14ac:dyDescent="0.2">
      <c r="D1416" s="37"/>
      <c r="E1416" s="37" t="s">
        <v>2762</v>
      </c>
      <c r="F1416" s="37" t="s">
        <v>2763</v>
      </c>
      <c r="G1416" s="47" t="s">
        <v>2764</v>
      </c>
      <c r="H1416" s="61" t="s">
        <v>2765</v>
      </c>
      <c r="I1416" s="37" t="s">
        <v>2766</v>
      </c>
      <c r="J1416" s="43" t="s">
        <v>21</v>
      </c>
    </row>
    <row r="1417" spans="4:10" ht="40.5" x14ac:dyDescent="0.2">
      <c r="D1417" s="37"/>
      <c r="E1417" s="37" t="s">
        <v>2767</v>
      </c>
      <c r="F1417" s="37" t="s">
        <v>2768</v>
      </c>
      <c r="G1417" s="47" t="s">
        <v>2769</v>
      </c>
      <c r="H1417" s="61" t="s">
        <v>2770</v>
      </c>
      <c r="I1417" s="37" t="s">
        <v>2771</v>
      </c>
      <c r="J1417" s="43" t="s">
        <v>21</v>
      </c>
    </row>
    <row r="1418" spans="4:10" ht="37.5" x14ac:dyDescent="0.2">
      <c r="D1418" s="37"/>
      <c r="E1418" s="37" t="s">
        <v>2772</v>
      </c>
      <c r="F1418" s="37" t="s">
        <v>2773</v>
      </c>
      <c r="G1418" s="47" t="s">
        <v>2774</v>
      </c>
      <c r="H1418" s="61" t="s">
        <v>2775</v>
      </c>
      <c r="I1418" s="37" t="s">
        <v>2776</v>
      </c>
      <c r="J1418" s="43" t="s">
        <v>21</v>
      </c>
    </row>
    <row r="1419" spans="4:10" ht="56.25" x14ac:dyDescent="0.2">
      <c r="D1419" s="37"/>
      <c r="E1419" s="37" t="s">
        <v>2777</v>
      </c>
      <c r="F1419" s="37" t="s">
        <v>2778</v>
      </c>
      <c r="G1419" s="47" t="s">
        <v>2779</v>
      </c>
      <c r="H1419" s="61" t="s">
        <v>2780</v>
      </c>
      <c r="I1419" s="37" t="s">
        <v>2781</v>
      </c>
      <c r="J1419" s="43" t="s">
        <v>21</v>
      </c>
    </row>
    <row r="1420" spans="4:10" ht="37.5" x14ac:dyDescent="0.2">
      <c r="D1420" s="37"/>
      <c r="E1420" s="37" t="s">
        <v>2782</v>
      </c>
      <c r="F1420" s="37" t="s">
        <v>2783</v>
      </c>
      <c r="G1420" s="47" t="s">
        <v>2784</v>
      </c>
      <c r="H1420" s="61" t="s">
        <v>2785</v>
      </c>
      <c r="I1420" s="37" t="s">
        <v>2786</v>
      </c>
      <c r="J1420" s="43" t="s">
        <v>21</v>
      </c>
    </row>
    <row r="1421" spans="4:10" ht="37.5" x14ac:dyDescent="0.2">
      <c r="D1421" s="37"/>
      <c r="E1421" s="37" t="s">
        <v>2787</v>
      </c>
      <c r="F1421" s="37" t="s">
        <v>2788</v>
      </c>
      <c r="G1421" s="47" t="s">
        <v>2789</v>
      </c>
      <c r="H1421" s="61" t="s">
        <v>2790</v>
      </c>
      <c r="I1421" s="37" t="s">
        <v>2791</v>
      </c>
      <c r="J1421" s="43" t="s">
        <v>21</v>
      </c>
    </row>
    <row r="1422" spans="4:10" ht="37.5" x14ac:dyDescent="0.2">
      <c r="D1422" s="37"/>
      <c r="E1422" s="37" t="s">
        <v>2792</v>
      </c>
      <c r="F1422" s="37" t="s">
        <v>2793</v>
      </c>
      <c r="G1422" s="47" t="s">
        <v>2794</v>
      </c>
      <c r="H1422" s="61" t="s">
        <v>2795</v>
      </c>
      <c r="I1422" s="37" t="s">
        <v>2796</v>
      </c>
      <c r="J1422" s="43" t="s">
        <v>21</v>
      </c>
    </row>
    <row r="1423" spans="4:10" ht="37.5" x14ac:dyDescent="0.2">
      <c r="D1423" s="37"/>
      <c r="E1423" s="37" t="s">
        <v>2797</v>
      </c>
      <c r="F1423" s="37" t="s">
        <v>2798</v>
      </c>
      <c r="G1423" s="47" t="s">
        <v>2799</v>
      </c>
      <c r="H1423" s="61" t="s">
        <v>2800</v>
      </c>
      <c r="I1423" s="37" t="s">
        <v>2801</v>
      </c>
      <c r="J1423" s="43" t="s">
        <v>21</v>
      </c>
    </row>
    <row r="1424" spans="4:10" ht="37.5" x14ac:dyDescent="0.2">
      <c r="D1424" s="37"/>
      <c r="E1424" s="37" t="s">
        <v>2802</v>
      </c>
      <c r="F1424" s="37" t="s">
        <v>2803</v>
      </c>
      <c r="G1424" s="47" t="s">
        <v>2804</v>
      </c>
      <c r="H1424" s="61" t="s">
        <v>2760</v>
      </c>
      <c r="I1424" s="37" t="s">
        <v>2805</v>
      </c>
      <c r="J1424" s="43" t="s">
        <v>21</v>
      </c>
    </row>
    <row r="1425" spans="4:10" ht="40.5" x14ac:dyDescent="0.2">
      <c r="D1425" s="37"/>
      <c r="E1425" s="37" t="s">
        <v>4717</v>
      </c>
      <c r="F1425" s="37" t="s">
        <v>2678</v>
      </c>
      <c r="G1425" s="47" t="s">
        <v>2679</v>
      </c>
      <c r="H1425" s="61" t="s">
        <v>2680</v>
      </c>
      <c r="I1425" s="37" t="s">
        <v>2681</v>
      </c>
      <c r="J1425" s="43" t="s">
        <v>21</v>
      </c>
    </row>
    <row r="1426" spans="4:10" ht="40.5" x14ac:dyDescent="0.2">
      <c r="D1426" s="37"/>
      <c r="E1426" s="37" t="s">
        <v>2806</v>
      </c>
      <c r="F1426" s="37" t="s">
        <v>2733</v>
      </c>
      <c r="G1426" s="47" t="s">
        <v>2734</v>
      </c>
      <c r="H1426" s="61" t="s">
        <v>2735</v>
      </c>
      <c r="I1426" s="37" t="s">
        <v>2807</v>
      </c>
      <c r="J1426" s="43" t="s">
        <v>21</v>
      </c>
    </row>
    <row r="1427" spans="4:10" ht="40.5" x14ac:dyDescent="0.2">
      <c r="D1427" s="37"/>
      <c r="E1427" s="37" t="s">
        <v>2808</v>
      </c>
      <c r="F1427" s="37" t="s">
        <v>2809</v>
      </c>
      <c r="G1427" s="47" t="s">
        <v>2810</v>
      </c>
      <c r="H1427" s="61" t="s">
        <v>2811</v>
      </c>
      <c r="I1427" s="37" t="s">
        <v>2681</v>
      </c>
      <c r="J1427" s="43" t="s">
        <v>21</v>
      </c>
    </row>
    <row r="1428" spans="4:10" ht="37.5" x14ac:dyDescent="0.2">
      <c r="D1428" s="37"/>
      <c r="E1428" s="37" t="s">
        <v>4718</v>
      </c>
      <c r="F1428" s="37" t="s">
        <v>2693</v>
      </c>
      <c r="G1428" s="47" t="s">
        <v>2694</v>
      </c>
      <c r="H1428" s="61" t="s">
        <v>2695</v>
      </c>
      <c r="I1428" s="37" t="s">
        <v>2696</v>
      </c>
      <c r="J1428" s="43" t="s">
        <v>21</v>
      </c>
    </row>
    <row r="1429" spans="4:10" x14ac:dyDescent="0.2">
      <c r="D1429" s="37"/>
      <c r="E1429" s="37" t="s">
        <v>4719</v>
      </c>
      <c r="F1429" s="37" t="s">
        <v>2698</v>
      </c>
      <c r="G1429" s="47" t="s">
        <v>2699</v>
      </c>
      <c r="H1429" s="61" t="s">
        <v>2700</v>
      </c>
      <c r="I1429" s="37" t="s">
        <v>2701</v>
      </c>
      <c r="J1429" s="43" t="s">
        <v>21</v>
      </c>
    </row>
    <row r="1430" spans="4:10" ht="37.5" x14ac:dyDescent="0.2">
      <c r="D1430" s="37"/>
      <c r="E1430" s="37" t="s">
        <v>2702</v>
      </c>
      <c r="F1430" s="37" t="s">
        <v>2703</v>
      </c>
      <c r="G1430" s="47" t="s">
        <v>2704</v>
      </c>
      <c r="H1430" s="61" t="s">
        <v>2705</v>
      </c>
      <c r="I1430" s="37" t="s">
        <v>2706</v>
      </c>
      <c r="J1430" s="43" t="s">
        <v>21</v>
      </c>
    </row>
    <row r="1431" spans="4:10" ht="37.5" x14ac:dyDescent="0.2">
      <c r="D1431" s="37"/>
      <c r="E1431" s="37" t="s">
        <v>2737</v>
      </c>
      <c r="F1431" s="37" t="s">
        <v>2738</v>
      </c>
      <c r="G1431" s="47" t="s">
        <v>2739</v>
      </c>
      <c r="H1431" s="61" t="s">
        <v>2812</v>
      </c>
      <c r="I1431" s="37" t="s">
        <v>2813</v>
      </c>
      <c r="J1431" s="43" t="s">
        <v>21</v>
      </c>
    </row>
    <row r="1432" spans="4:10" ht="37.5" x14ac:dyDescent="0.2">
      <c r="D1432" s="37"/>
      <c r="E1432" s="37" t="s">
        <v>2814</v>
      </c>
      <c r="F1432" s="37" t="s">
        <v>2815</v>
      </c>
      <c r="G1432" s="47" t="s">
        <v>2816</v>
      </c>
      <c r="H1432" s="61" t="s">
        <v>2817</v>
      </c>
      <c r="I1432" s="37" t="s">
        <v>2818</v>
      </c>
      <c r="J1432" s="43" t="s">
        <v>21</v>
      </c>
    </row>
    <row r="1433" spans="4:10" ht="56.25" x14ac:dyDescent="0.2">
      <c r="D1433" s="37"/>
      <c r="E1433" s="37" t="s">
        <v>4720</v>
      </c>
      <c r="F1433" s="37" t="s">
        <v>2708</v>
      </c>
      <c r="G1433" s="47" t="s">
        <v>2820</v>
      </c>
      <c r="H1433" s="61" t="s">
        <v>2710</v>
      </c>
      <c r="I1433" s="37" t="s">
        <v>2711</v>
      </c>
      <c r="J1433" s="43" t="s">
        <v>21</v>
      </c>
    </row>
    <row r="1434" spans="4:10" ht="75" x14ac:dyDescent="0.2">
      <c r="D1434" s="37"/>
      <c r="E1434" s="37" t="s">
        <v>4721</v>
      </c>
      <c r="F1434" s="37" t="s">
        <v>2822</v>
      </c>
      <c r="G1434" s="47" t="s">
        <v>2823</v>
      </c>
      <c r="H1434" s="61" t="s">
        <v>2824</v>
      </c>
      <c r="I1434" s="37" t="s">
        <v>2825</v>
      </c>
      <c r="J1434" s="43" t="s">
        <v>21</v>
      </c>
    </row>
    <row r="1435" spans="4:10" ht="56.25" x14ac:dyDescent="0.2">
      <c r="D1435" s="37"/>
      <c r="E1435" s="37" t="s">
        <v>2964</v>
      </c>
      <c r="F1435" s="37" t="s">
        <v>2827</v>
      </c>
      <c r="G1435" s="47" t="s">
        <v>2828</v>
      </c>
      <c r="H1435" s="61" t="s">
        <v>2829</v>
      </c>
      <c r="I1435" s="37" t="s">
        <v>2830</v>
      </c>
      <c r="J1435" s="43" t="s">
        <v>21</v>
      </c>
    </row>
    <row r="1436" spans="4:10" ht="56.25" x14ac:dyDescent="0.2">
      <c r="D1436" s="37"/>
      <c r="E1436" s="37" t="s">
        <v>4722</v>
      </c>
      <c r="F1436" s="37" t="s">
        <v>2827</v>
      </c>
      <c r="G1436" s="47" t="s">
        <v>2828</v>
      </c>
      <c r="H1436" s="61" t="s">
        <v>2832</v>
      </c>
      <c r="I1436" s="37" t="s">
        <v>2830</v>
      </c>
      <c r="J1436" s="43" t="s">
        <v>21</v>
      </c>
    </row>
    <row r="1437" spans="4:10" ht="56.25" x14ac:dyDescent="0.2">
      <c r="D1437" s="37" t="s">
        <v>2833</v>
      </c>
      <c r="E1437" s="37" t="s">
        <v>2834</v>
      </c>
      <c r="F1437" s="37" t="s">
        <v>2835</v>
      </c>
      <c r="G1437" s="47" t="s">
        <v>2836</v>
      </c>
      <c r="H1437" s="61" t="s">
        <v>2837</v>
      </c>
      <c r="I1437" s="37" t="s">
        <v>2838</v>
      </c>
      <c r="J1437" s="43" t="s">
        <v>21</v>
      </c>
    </row>
    <row r="1438" spans="4:10" ht="40.5" x14ac:dyDescent="0.2">
      <c r="D1438" s="37"/>
      <c r="E1438" s="37" t="s">
        <v>2839</v>
      </c>
      <c r="F1438" s="37" t="s">
        <v>2840</v>
      </c>
      <c r="G1438" s="47" t="s">
        <v>2841</v>
      </c>
      <c r="H1438" s="61" t="s">
        <v>2842</v>
      </c>
      <c r="I1438" s="37" t="s">
        <v>2843</v>
      </c>
      <c r="J1438" s="43" t="s">
        <v>21</v>
      </c>
    </row>
    <row r="1439" spans="4:10" ht="40.5" x14ac:dyDescent="0.2">
      <c r="D1439" s="37"/>
      <c r="E1439" s="37" t="s">
        <v>4723</v>
      </c>
      <c r="F1439" s="37" t="s">
        <v>2768</v>
      </c>
      <c r="G1439" s="47" t="s">
        <v>2769</v>
      </c>
      <c r="H1439" s="61" t="s">
        <v>2770</v>
      </c>
      <c r="I1439" s="37" t="s">
        <v>2771</v>
      </c>
      <c r="J1439" s="43" t="s">
        <v>21</v>
      </c>
    </row>
    <row r="1440" spans="4:10" ht="56.25" x14ac:dyDescent="0.2">
      <c r="D1440" s="37"/>
      <c r="E1440" s="37" t="s">
        <v>4724</v>
      </c>
      <c r="F1440" s="37" t="s">
        <v>2778</v>
      </c>
      <c r="G1440" s="47" t="s">
        <v>2779</v>
      </c>
      <c r="H1440" s="61" t="s">
        <v>2780</v>
      </c>
      <c r="I1440" s="37" t="s">
        <v>2781</v>
      </c>
      <c r="J1440" s="43" t="s">
        <v>21</v>
      </c>
    </row>
    <row r="1441" spans="4:10" ht="37.5" x14ac:dyDescent="0.2">
      <c r="D1441" s="37"/>
      <c r="E1441" s="37" t="s">
        <v>2845</v>
      </c>
      <c r="F1441" s="37" t="s">
        <v>2846</v>
      </c>
      <c r="G1441" s="47" t="s">
        <v>2774</v>
      </c>
      <c r="H1441" s="61" t="s">
        <v>2775</v>
      </c>
      <c r="I1441" s="37" t="s">
        <v>2776</v>
      </c>
      <c r="J1441" s="43" t="s">
        <v>21</v>
      </c>
    </row>
    <row r="1442" spans="4:10" ht="37.5" x14ac:dyDescent="0.2">
      <c r="D1442" s="37"/>
      <c r="E1442" s="37" t="s">
        <v>2847</v>
      </c>
      <c r="F1442" s="37" t="s">
        <v>2848</v>
      </c>
      <c r="G1442" s="47" t="s">
        <v>2849</v>
      </c>
      <c r="H1442" s="61" t="s">
        <v>2850</v>
      </c>
      <c r="I1442" s="37" t="s">
        <v>2851</v>
      </c>
      <c r="J1442" s="43" t="s">
        <v>21</v>
      </c>
    </row>
    <row r="1443" spans="4:10" ht="56.25" x14ac:dyDescent="0.2">
      <c r="D1443" s="37"/>
      <c r="E1443" s="37" t="s">
        <v>2852</v>
      </c>
      <c r="F1443" s="37" t="s">
        <v>2853</v>
      </c>
      <c r="G1443" s="47" t="s">
        <v>2854</v>
      </c>
      <c r="H1443" s="61" t="s">
        <v>2855</v>
      </c>
      <c r="I1443" s="37" t="s">
        <v>2856</v>
      </c>
      <c r="J1443" s="43" t="s">
        <v>21</v>
      </c>
    </row>
    <row r="1444" spans="4:10" ht="37.5" x14ac:dyDescent="0.2">
      <c r="D1444" s="37"/>
      <c r="E1444" s="37" t="s">
        <v>4725</v>
      </c>
      <c r="F1444" s="37" t="s">
        <v>2783</v>
      </c>
      <c r="G1444" s="47" t="s">
        <v>2784</v>
      </c>
      <c r="H1444" s="61" t="s">
        <v>2785</v>
      </c>
      <c r="I1444" s="37" t="s">
        <v>2786</v>
      </c>
      <c r="J1444" s="43" t="s">
        <v>21</v>
      </c>
    </row>
    <row r="1445" spans="4:10" ht="37.5" x14ac:dyDescent="0.2">
      <c r="D1445" s="37"/>
      <c r="E1445" s="37" t="s">
        <v>4726</v>
      </c>
      <c r="F1445" s="37" t="s">
        <v>2788</v>
      </c>
      <c r="G1445" s="47" t="s">
        <v>2789</v>
      </c>
      <c r="H1445" s="61" t="s">
        <v>2790</v>
      </c>
      <c r="I1445" s="37" t="s">
        <v>2791</v>
      </c>
      <c r="J1445" s="43" t="s">
        <v>21</v>
      </c>
    </row>
    <row r="1446" spans="4:10" ht="37.5" x14ac:dyDescent="0.2">
      <c r="D1446" s="37"/>
      <c r="E1446" s="37" t="s">
        <v>4727</v>
      </c>
      <c r="F1446" s="37" t="s">
        <v>2793</v>
      </c>
      <c r="G1446" s="47" t="s">
        <v>2794</v>
      </c>
      <c r="H1446" s="61" t="s">
        <v>2795</v>
      </c>
      <c r="I1446" s="37" t="s">
        <v>2796</v>
      </c>
      <c r="J1446" s="43" t="s">
        <v>21</v>
      </c>
    </row>
    <row r="1447" spans="4:10" ht="37.5" x14ac:dyDescent="0.2">
      <c r="D1447" s="37"/>
      <c r="E1447" s="37" t="s">
        <v>2858</v>
      </c>
      <c r="F1447" s="37" t="s">
        <v>2859</v>
      </c>
      <c r="G1447" s="47" t="s">
        <v>2860</v>
      </c>
      <c r="H1447" s="61" t="s">
        <v>2861</v>
      </c>
      <c r="I1447" s="37" t="s">
        <v>2862</v>
      </c>
      <c r="J1447" s="43" t="s">
        <v>21</v>
      </c>
    </row>
    <row r="1448" spans="4:10" ht="37.5" x14ac:dyDescent="0.2">
      <c r="D1448" s="37"/>
      <c r="E1448" s="37" t="s">
        <v>2863</v>
      </c>
      <c r="F1448" s="37" t="s">
        <v>2864</v>
      </c>
      <c r="G1448" s="47" t="s">
        <v>402</v>
      </c>
      <c r="H1448" s="61" t="s">
        <v>403</v>
      </c>
      <c r="I1448" s="37" t="s">
        <v>404</v>
      </c>
      <c r="J1448" s="43" t="s">
        <v>21</v>
      </c>
    </row>
    <row r="1449" spans="4:10" ht="37.5" x14ac:dyDescent="0.2">
      <c r="D1449" s="37"/>
      <c r="E1449" s="37" t="s">
        <v>2865</v>
      </c>
      <c r="F1449" s="37" t="s">
        <v>2866</v>
      </c>
      <c r="G1449" s="47" t="s">
        <v>2867</v>
      </c>
      <c r="H1449" s="61" t="s">
        <v>2868</v>
      </c>
      <c r="I1449" s="37" t="s">
        <v>2869</v>
      </c>
      <c r="J1449" s="43" t="s">
        <v>21</v>
      </c>
    </row>
    <row r="1450" spans="4:10" ht="56.25" x14ac:dyDescent="0.2">
      <c r="D1450" s="37"/>
      <c r="E1450" s="37" t="s">
        <v>2870</v>
      </c>
      <c r="F1450" s="37" t="s">
        <v>2871</v>
      </c>
      <c r="G1450" s="47" t="s">
        <v>2872</v>
      </c>
      <c r="H1450" s="61" t="s">
        <v>2873</v>
      </c>
      <c r="I1450" s="37" t="s">
        <v>2874</v>
      </c>
      <c r="J1450" s="43" t="s">
        <v>21</v>
      </c>
    </row>
    <row r="1451" spans="4:10" ht="75" x14ac:dyDescent="0.2">
      <c r="D1451" s="37"/>
      <c r="E1451" s="37" t="s">
        <v>2875</v>
      </c>
      <c r="F1451" s="37" t="s">
        <v>2876</v>
      </c>
      <c r="G1451" s="47" t="s">
        <v>2877</v>
      </c>
      <c r="H1451" s="61" t="s">
        <v>2878</v>
      </c>
      <c r="I1451" s="37" t="s">
        <v>2879</v>
      </c>
      <c r="J1451" s="43" t="s">
        <v>21</v>
      </c>
    </row>
    <row r="1452" spans="4:10" ht="56.25" x14ac:dyDescent="0.2">
      <c r="E1452" s="3" t="s">
        <v>2880</v>
      </c>
      <c r="F1452" s="3" t="s">
        <v>2881</v>
      </c>
      <c r="G1452" s="48" t="s">
        <v>2882</v>
      </c>
      <c r="H1452" s="59" t="s">
        <v>2883</v>
      </c>
      <c r="I1452" s="3" t="s">
        <v>2884</v>
      </c>
      <c r="J1452" s="43" t="s">
        <v>21</v>
      </c>
    </row>
    <row r="1453" spans="4:10" ht="75" x14ac:dyDescent="0.2">
      <c r="E1453" s="3" t="s">
        <v>4728</v>
      </c>
      <c r="F1453" s="3" t="s">
        <v>2886</v>
      </c>
      <c r="G1453" s="48" t="s">
        <v>2887</v>
      </c>
      <c r="H1453" s="59" t="s">
        <v>2888</v>
      </c>
      <c r="I1453" s="3" t="s">
        <v>2889</v>
      </c>
      <c r="J1453" s="43" t="s">
        <v>21</v>
      </c>
    </row>
    <row r="1454" spans="4:10" ht="56.25" x14ac:dyDescent="0.2">
      <c r="E1454" s="3" t="s">
        <v>2890</v>
      </c>
      <c r="F1454" s="3" t="s">
        <v>2891</v>
      </c>
      <c r="G1454" s="48" t="s">
        <v>2892</v>
      </c>
      <c r="H1454" s="59" t="s">
        <v>2893</v>
      </c>
      <c r="I1454" s="3" t="s">
        <v>2894</v>
      </c>
      <c r="J1454" s="43" t="s">
        <v>21</v>
      </c>
    </row>
    <row r="1455" spans="4:10" ht="75" x14ac:dyDescent="0.2">
      <c r="E1455" s="3" t="s">
        <v>2895</v>
      </c>
      <c r="F1455" s="3" t="s">
        <v>2896</v>
      </c>
      <c r="G1455" s="48" t="s">
        <v>2897</v>
      </c>
      <c r="H1455" s="59" t="s">
        <v>2898</v>
      </c>
      <c r="I1455" s="3" t="s">
        <v>2899</v>
      </c>
      <c r="J1455" s="43" t="s">
        <v>21</v>
      </c>
    </row>
    <row r="1456" spans="4:10" ht="56.25" x14ac:dyDescent="0.2">
      <c r="E1456" s="3" t="s">
        <v>2900</v>
      </c>
      <c r="F1456" s="3" t="s">
        <v>2901</v>
      </c>
      <c r="G1456" s="48" t="s">
        <v>2902</v>
      </c>
      <c r="H1456" s="59" t="s">
        <v>2903</v>
      </c>
      <c r="I1456" s="3" t="s">
        <v>2904</v>
      </c>
      <c r="J1456" s="43" t="s">
        <v>21</v>
      </c>
    </row>
    <row r="1457" spans="5:10" ht="56.25" x14ac:dyDescent="0.2">
      <c r="E1457" s="3" t="s">
        <v>2905</v>
      </c>
      <c r="F1457" s="3" t="s">
        <v>2906</v>
      </c>
      <c r="G1457" s="48" t="s">
        <v>2684</v>
      </c>
      <c r="H1457" s="59" t="s">
        <v>2685</v>
      </c>
      <c r="I1457" s="3" t="s">
        <v>2907</v>
      </c>
      <c r="J1457" s="43" t="s">
        <v>21</v>
      </c>
    </row>
    <row r="1458" spans="5:10" ht="56.25" x14ac:dyDescent="0.2">
      <c r="E1458" s="3" t="s">
        <v>2908</v>
      </c>
      <c r="F1458" s="3" t="s">
        <v>2909</v>
      </c>
      <c r="G1458" s="48" t="s">
        <v>2689</v>
      </c>
      <c r="H1458" s="59" t="s">
        <v>2690</v>
      </c>
      <c r="I1458" s="3" t="s">
        <v>2907</v>
      </c>
      <c r="J1458" s="43" t="s">
        <v>21</v>
      </c>
    </row>
    <row r="1459" spans="5:10" x14ac:dyDescent="0.2">
      <c r="E1459" s="3" t="s">
        <v>2910</v>
      </c>
      <c r="F1459" s="3" t="s">
        <v>2911</v>
      </c>
      <c r="G1459" s="48" t="s">
        <v>2912</v>
      </c>
      <c r="H1459" s="59" t="s">
        <v>2913</v>
      </c>
      <c r="I1459" s="3" t="s">
        <v>2914</v>
      </c>
      <c r="J1459" s="43" t="s">
        <v>21</v>
      </c>
    </row>
    <row r="1460" spans="5:10" x14ac:dyDescent="0.2">
      <c r="E1460" s="3" t="s">
        <v>2915</v>
      </c>
      <c r="F1460" s="3" t="s">
        <v>2698</v>
      </c>
      <c r="G1460" s="48" t="s">
        <v>2699</v>
      </c>
      <c r="H1460" s="59" t="s">
        <v>2700</v>
      </c>
      <c r="I1460" s="3" t="s">
        <v>2701</v>
      </c>
      <c r="J1460" s="43" t="s">
        <v>21</v>
      </c>
    </row>
    <row r="1461" spans="5:10" ht="37.5" x14ac:dyDescent="0.2">
      <c r="E1461" s="3" t="s">
        <v>2916</v>
      </c>
      <c r="F1461" s="3" t="s">
        <v>2703</v>
      </c>
      <c r="G1461" s="48" t="s">
        <v>2704</v>
      </c>
      <c r="H1461" s="59" t="s">
        <v>2705</v>
      </c>
      <c r="I1461" s="3" t="s">
        <v>2706</v>
      </c>
      <c r="J1461" s="43" t="s">
        <v>21</v>
      </c>
    </row>
    <row r="1462" spans="5:10" x14ac:dyDescent="0.2">
      <c r="E1462" s="3" t="s">
        <v>2917</v>
      </c>
      <c r="F1462" s="3" t="s">
        <v>2918</v>
      </c>
      <c r="G1462" s="48" t="s">
        <v>2919</v>
      </c>
      <c r="H1462" s="59" t="s">
        <v>2920</v>
      </c>
      <c r="I1462" s="3" t="s">
        <v>2921</v>
      </c>
      <c r="J1462" s="43" t="s">
        <v>21</v>
      </c>
    </row>
    <row r="1463" spans="5:10" ht="37.5" x14ac:dyDescent="0.2">
      <c r="E1463" s="3" t="s">
        <v>2922</v>
      </c>
      <c r="F1463" s="3" t="s">
        <v>2923</v>
      </c>
      <c r="G1463" s="48" t="s">
        <v>2924</v>
      </c>
      <c r="H1463" s="59" t="s">
        <v>2925</v>
      </c>
      <c r="I1463" s="3" t="s">
        <v>2926</v>
      </c>
      <c r="J1463" s="43" t="s">
        <v>21</v>
      </c>
    </row>
    <row r="1464" spans="5:10" x14ac:dyDescent="0.2">
      <c r="E1464" s="3" t="s">
        <v>2927</v>
      </c>
      <c r="F1464" s="3" t="s">
        <v>2928</v>
      </c>
      <c r="G1464" s="48" t="s">
        <v>2929</v>
      </c>
      <c r="H1464" s="59" t="s">
        <v>2930</v>
      </c>
      <c r="I1464" s="3" t="s">
        <v>2931</v>
      </c>
      <c r="J1464" s="43" t="s">
        <v>21</v>
      </c>
    </row>
    <row r="1465" spans="5:10" ht="40.5" x14ac:dyDescent="0.2">
      <c r="E1465" s="3" t="s">
        <v>2932</v>
      </c>
      <c r="F1465" s="3" t="s">
        <v>2933</v>
      </c>
      <c r="G1465" s="48" t="s">
        <v>2934</v>
      </c>
      <c r="H1465" s="59" t="s">
        <v>2935</v>
      </c>
      <c r="I1465" s="3" t="s">
        <v>2936</v>
      </c>
      <c r="J1465" s="43" t="s">
        <v>21</v>
      </c>
    </row>
    <row r="1466" spans="5:10" ht="40.5" x14ac:dyDescent="0.2">
      <c r="E1466" s="3"/>
      <c r="F1466" s="3" t="s">
        <v>2937</v>
      </c>
      <c r="G1466" s="48" t="s">
        <v>2938</v>
      </c>
      <c r="H1466" s="59" t="s">
        <v>2939</v>
      </c>
      <c r="I1466" s="3" t="s">
        <v>2940</v>
      </c>
      <c r="J1466" s="43" t="s">
        <v>21</v>
      </c>
    </row>
    <row r="1467" spans="5:10" ht="56.25" x14ac:dyDescent="0.2">
      <c r="E1467" s="3" t="s">
        <v>2941</v>
      </c>
      <c r="F1467" s="3" t="s">
        <v>2942</v>
      </c>
      <c r="G1467" s="48" t="s">
        <v>2943</v>
      </c>
      <c r="H1467" s="59" t="s">
        <v>2944</v>
      </c>
      <c r="I1467" s="3" t="s">
        <v>2945</v>
      </c>
      <c r="J1467" s="43" t="s">
        <v>21</v>
      </c>
    </row>
    <row r="1468" spans="5:10" ht="37.5" x14ac:dyDescent="0.2">
      <c r="E1468" s="3" t="s">
        <v>2946</v>
      </c>
      <c r="F1468" s="3" t="s">
        <v>2947</v>
      </c>
      <c r="G1468" s="48" t="s">
        <v>2774</v>
      </c>
      <c r="H1468" s="59" t="s">
        <v>2850</v>
      </c>
      <c r="I1468" s="3" t="s">
        <v>2851</v>
      </c>
      <c r="J1468" s="43" t="s">
        <v>21</v>
      </c>
    </row>
    <row r="1469" spans="5:10" ht="56.25" x14ac:dyDescent="0.2">
      <c r="E1469" s="3" t="s">
        <v>2863</v>
      </c>
      <c r="F1469" s="3" t="s">
        <v>2949</v>
      </c>
      <c r="G1469" s="48" t="s">
        <v>2854</v>
      </c>
      <c r="H1469" s="59" t="s">
        <v>2855</v>
      </c>
      <c r="I1469" s="3" t="s">
        <v>2856</v>
      </c>
      <c r="J1469" s="43" t="s">
        <v>21</v>
      </c>
    </row>
    <row r="1470" spans="5:10" ht="37.5" x14ac:dyDescent="0.2">
      <c r="E1470" s="3" t="s">
        <v>4729</v>
      </c>
      <c r="F1470" s="3" t="s">
        <v>2783</v>
      </c>
      <c r="G1470" s="48" t="s">
        <v>2784</v>
      </c>
      <c r="H1470" s="59" t="s">
        <v>2785</v>
      </c>
      <c r="I1470" s="3" t="s">
        <v>2786</v>
      </c>
      <c r="J1470" s="43" t="s">
        <v>21</v>
      </c>
    </row>
    <row r="1471" spans="5:10" ht="37.5" x14ac:dyDescent="0.2">
      <c r="E1471" s="3" t="s">
        <v>2950</v>
      </c>
      <c r="F1471" s="3" t="s">
        <v>2788</v>
      </c>
      <c r="G1471" s="48" t="s">
        <v>2789</v>
      </c>
      <c r="H1471" s="59" t="s">
        <v>2790</v>
      </c>
      <c r="I1471" s="3" t="s">
        <v>2791</v>
      </c>
      <c r="J1471" s="43" t="s">
        <v>21</v>
      </c>
    </row>
    <row r="1472" spans="5:10" ht="37.5" x14ac:dyDescent="0.2">
      <c r="E1472" s="3" t="s">
        <v>2857</v>
      </c>
      <c r="F1472" s="3" t="s">
        <v>2793</v>
      </c>
      <c r="G1472" s="48" t="s">
        <v>2794</v>
      </c>
      <c r="H1472" s="59" t="s">
        <v>2795</v>
      </c>
      <c r="I1472" s="3" t="s">
        <v>2796</v>
      </c>
      <c r="J1472" s="43" t="s">
        <v>21</v>
      </c>
    </row>
    <row r="1473" spans="5:10" ht="37.5" x14ac:dyDescent="0.2">
      <c r="E1473" s="3" t="s">
        <v>2951</v>
      </c>
      <c r="F1473" s="3" t="s">
        <v>2859</v>
      </c>
      <c r="G1473" s="48" t="s">
        <v>2860</v>
      </c>
      <c r="H1473" s="59" t="s">
        <v>2861</v>
      </c>
      <c r="I1473" s="3" t="s">
        <v>2862</v>
      </c>
      <c r="J1473" s="43" t="s">
        <v>21</v>
      </c>
    </row>
    <row r="1474" spans="5:10" ht="37.5" x14ac:dyDescent="0.2">
      <c r="E1474" s="3" t="s">
        <v>2863</v>
      </c>
      <c r="F1474" s="3" t="s">
        <v>2864</v>
      </c>
      <c r="G1474" s="48" t="s">
        <v>402</v>
      </c>
      <c r="H1474" s="59" t="s">
        <v>403</v>
      </c>
      <c r="I1474" s="3" t="s">
        <v>404</v>
      </c>
      <c r="J1474" s="43" t="s">
        <v>21</v>
      </c>
    </row>
    <row r="1475" spans="5:10" ht="37.5" x14ac:dyDescent="0.2">
      <c r="E1475" s="3" t="s">
        <v>2952</v>
      </c>
      <c r="F1475" s="3" t="s">
        <v>2953</v>
      </c>
      <c r="G1475" s="48" t="s">
        <v>2954</v>
      </c>
      <c r="H1475" s="59" t="s">
        <v>2955</v>
      </c>
      <c r="I1475" s="3" t="s">
        <v>2956</v>
      </c>
      <c r="J1475" s="43" t="s">
        <v>21</v>
      </c>
    </row>
    <row r="1476" spans="5:10" ht="56.25" x14ac:dyDescent="0.2">
      <c r="E1476" s="3" t="s">
        <v>4730</v>
      </c>
      <c r="F1476" s="3" t="s">
        <v>2871</v>
      </c>
      <c r="G1476" s="48" t="s">
        <v>2872</v>
      </c>
      <c r="H1476" s="59" t="s">
        <v>2873</v>
      </c>
      <c r="I1476" s="3" t="s">
        <v>2874</v>
      </c>
      <c r="J1476" s="43" t="s">
        <v>21</v>
      </c>
    </row>
    <row r="1477" spans="5:10" ht="75" x14ac:dyDescent="0.2">
      <c r="E1477" s="3" t="s">
        <v>2875</v>
      </c>
      <c r="F1477" s="3" t="s">
        <v>2876</v>
      </c>
      <c r="G1477" s="48" t="s">
        <v>2877</v>
      </c>
      <c r="H1477" s="59" t="s">
        <v>2957</v>
      </c>
      <c r="I1477" s="3" t="s">
        <v>2879</v>
      </c>
      <c r="J1477" s="43" t="s">
        <v>21</v>
      </c>
    </row>
    <row r="1478" spans="5:10" ht="56.25" x14ac:dyDescent="0.2">
      <c r="E1478" s="3" t="s">
        <v>2890</v>
      </c>
      <c r="F1478" s="3" t="s">
        <v>2891</v>
      </c>
      <c r="G1478" s="48" t="s">
        <v>2892</v>
      </c>
      <c r="H1478" s="59" t="s">
        <v>2893</v>
      </c>
      <c r="I1478" s="3" t="s">
        <v>2894</v>
      </c>
      <c r="J1478" s="43" t="s">
        <v>21</v>
      </c>
    </row>
    <row r="1479" spans="5:10" ht="60.75" x14ac:dyDescent="0.2">
      <c r="E1479" s="3" t="s">
        <v>2958</v>
      </c>
      <c r="F1479" s="3" t="s">
        <v>2959</v>
      </c>
      <c r="G1479" s="48" t="s">
        <v>2960</v>
      </c>
      <c r="H1479" s="59" t="s">
        <v>2961</v>
      </c>
      <c r="I1479" s="3" t="s">
        <v>2962</v>
      </c>
      <c r="J1479" s="43" t="s">
        <v>21</v>
      </c>
    </row>
    <row r="1480" spans="5:10" ht="56.25" x14ac:dyDescent="0.2">
      <c r="E1480" s="3" t="s">
        <v>2963</v>
      </c>
      <c r="F1480" s="3" t="s">
        <v>2901</v>
      </c>
      <c r="G1480" s="48" t="s">
        <v>2902</v>
      </c>
      <c r="H1480" s="59" t="s">
        <v>2903</v>
      </c>
      <c r="I1480" s="3" t="s">
        <v>2904</v>
      </c>
      <c r="J1480" s="43" t="s">
        <v>21</v>
      </c>
    </row>
    <row r="1481" spans="5:10" ht="56.25" x14ac:dyDescent="0.2">
      <c r="E1481" s="3" t="s">
        <v>4731</v>
      </c>
      <c r="F1481" s="3" t="s">
        <v>2827</v>
      </c>
      <c r="G1481" s="48" t="s">
        <v>2828</v>
      </c>
      <c r="H1481" s="59" t="s">
        <v>2965</v>
      </c>
      <c r="I1481" s="3" t="s">
        <v>2830</v>
      </c>
      <c r="J1481" s="43" t="s">
        <v>21</v>
      </c>
    </row>
    <row r="1482" spans="5:10" ht="37.5" x14ac:dyDescent="0.2">
      <c r="E1482" s="3" t="s">
        <v>2966</v>
      </c>
      <c r="F1482" s="3" t="s">
        <v>2967</v>
      </c>
      <c r="G1482" s="48" t="s">
        <v>2968</v>
      </c>
      <c r="H1482" s="59" t="s">
        <v>2969</v>
      </c>
      <c r="I1482" s="3" t="s">
        <v>2970</v>
      </c>
      <c r="J1482" s="43" t="s">
        <v>21</v>
      </c>
    </row>
    <row r="1483" spans="5:10" ht="60.75" x14ac:dyDescent="0.2">
      <c r="E1483" s="3" t="s">
        <v>2971</v>
      </c>
      <c r="F1483" s="3" t="s">
        <v>2972</v>
      </c>
      <c r="G1483" s="48" t="s">
        <v>2973</v>
      </c>
      <c r="H1483" s="59" t="s">
        <v>2974</v>
      </c>
      <c r="I1483" s="3" t="s">
        <v>2975</v>
      </c>
      <c r="J1483" s="43" t="s">
        <v>21</v>
      </c>
    </row>
    <row r="1484" spans="5:10" ht="40.5" x14ac:dyDescent="0.2">
      <c r="E1484" s="3" t="s">
        <v>2976</v>
      </c>
      <c r="F1484" s="3" t="s">
        <v>2977</v>
      </c>
      <c r="G1484" s="48" t="s">
        <v>2978</v>
      </c>
      <c r="H1484" s="59" t="s">
        <v>2811</v>
      </c>
      <c r="I1484" s="3" t="s">
        <v>2979</v>
      </c>
      <c r="J1484" s="43" t="s">
        <v>21</v>
      </c>
    </row>
    <row r="1485" spans="5:10" ht="37.5" x14ac:dyDescent="0.2">
      <c r="E1485" s="3" t="s">
        <v>2980</v>
      </c>
      <c r="F1485" s="3" t="s">
        <v>2981</v>
      </c>
      <c r="G1485" s="48" t="s">
        <v>2982</v>
      </c>
      <c r="H1485" s="59" t="s">
        <v>2817</v>
      </c>
      <c r="I1485" s="3" t="s">
        <v>2983</v>
      </c>
      <c r="J1485" s="43" t="s">
        <v>21</v>
      </c>
    </row>
    <row r="1486" spans="5:10" ht="56.25" x14ac:dyDescent="0.2">
      <c r="E1486" s="3" t="s">
        <v>2984</v>
      </c>
      <c r="F1486" s="3" t="s">
        <v>2985</v>
      </c>
      <c r="G1486" s="48" t="s">
        <v>2986</v>
      </c>
      <c r="H1486" s="59" t="s">
        <v>2987</v>
      </c>
      <c r="I1486" s="3" t="s">
        <v>2988</v>
      </c>
      <c r="J1486" s="43" t="s">
        <v>21</v>
      </c>
    </row>
    <row r="1487" spans="5:10" ht="37.5" x14ac:dyDescent="0.2">
      <c r="E1487" s="3" t="s">
        <v>2989</v>
      </c>
      <c r="F1487" s="3" t="s">
        <v>2990</v>
      </c>
      <c r="G1487" s="48" t="s">
        <v>2991</v>
      </c>
      <c r="H1487" s="59" t="s">
        <v>2012</v>
      </c>
      <c r="I1487" s="3" t="s">
        <v>2013</v>
      </c>
      <c r="J1487" s="43" t="s">
        <v>21</v>
      </c>
    </row>
    <row r="1488" spans="5:10" ht="37.5" x14ac:dyDescent="0.2">
      <c r="E1488" s="3" t="s">
        <v>2863</v>
      </c>
      <c r="F1488" s="3" t="s">
        <v>2864</v>
      </c>
      <c r="G1488" s="48" t="s">
        <v>402</v>
      </c>
      <c r="H1488" s="59" t="s">
        <v>403</v>
      </c>
      <c r="I1488" s="3" t="s">
        <v>404</v>
      </c>
      <c r="J1488" s="43" t="s">
        <v>21</v>
      </c>
    </row>
    <row r="1489" spans="4:10" ht="37.5" x14ac:dyDescent="0.2">
      <c r="E1489" s="3" t="s">
        <v>2992</v>
      </c>
      <c r="F1489" s="3" t="s">
        <v>2953</v>
      </c>
      <c r="G1489" s="48" t="s">
        <v>2954</v>
      </c>
      <c r="H1489" s="59" t="s">
        <v>2955</v>
      </c>
      <c r="I1489" s="3" t="s">
        <v>2956</v>
      </c>
      <c r="J1489" s="43" t="s">
        <v>21</v>
      </c>
    </row>
    <row r="1490" spans="4:10" ht="75" x14ac:dyDescent="0.2">
      <c r="E1490" s="3" t="s">
        <v>2993</v>
      </c>
      <c r="F1490" s="3" t="s">
        <v>2994</v>
      </c>
      <c r="G1490" s="48" t="s">
        <v>2995</v>
      </c>
      <c r="H1490" s="59" t="s">
        <v>2996</v>
      </c>
      <c r="I1490" s="3" t="s">
        <v>2997</v>
      </c>
      <c r="J1490" s="43" t="s">
        <v>21</v>
      </c>
    </row>
    <row r="1491" spans="4:10" ht="75" x14ac:dyDescent="0.2">
      <c r="E1491" s="3" t="s">
        <v>2998</v>
      </c>
      <c r="F1491" s="3" t="s">
        <v>2999</v>
      </c>
      <c r="G1491" s="48" t="s">
        <v>3000</v>
      </c>
      <c r="H1491" s="59" t="s">
        <v>3001</v>
      </c>
      <c r="I1491" s="3" t="s">
        <v>3002</v>
      </c>
      <c r="J1491" s="43" t="s">
        <v>21</v>
      </c>
    </row>
    <row r="1492" spans="4:10" ht="56.25" x14ac:dyDescent="0.2">
      <c r="E1492" s="3" t="s">
        <v>3003</v>
      </c>
      <c r="F1492" s="3" t="s">
        <v>3004</v>
      </c>
      <c r="G1492" s="48" t="s">
        <v>3005</v>
      </c>
      <c r="H1492" s="59" t="s">
        <v>3006</v>
      </c>
      <c r="I1492" s="3" t="s">
        <v>3007</v>
      </c>
      <c r="J1492" s="43" t="s">
        <v>21</v>
      </c>
    </row>
    <row r="1493" spans="4:10" ht="75" x14ac:dyDescent="0.2">
      <c r="E1493" s="3" t="s">
        <v>3008</v>
      </c>
      <c r="F1493" s="3" t="s">
        <v>3009</v>
      </c>
      <c r="G1493" s="48" t="s">
        <v>3010</v>
      </c>
      <c r="H1493" s="59" t="s">
        <v>3011</v>
      </c>
      <c r="I1493" s="3" t="s">
        <v>3012</v>
      </c>
      <c r="J1493" s="43" t="s">
        <v>21</v>
      </c>
    </row>
    <row r="1494" spans="4:10" ht="40.5" x14ac:dyDescent="0.2">
      <c r="D1494" s="3" t="s">
        <v>3013</v>
      </c>
      <c r="E1494" s="3" t="s">
        <v>3014</v>
      </c>
      <c r="F1494" s="3" t="s">
        <v>3015</v>
      </c>
      <c r="G1494" s="48" t="s">
        <v>3016</v>
      </c>
      <c r="H1494" s="59" t="s">
        <v>3017</v>
      </c>
      <c r="I1494" s="3" t="s">
        <v>3018</v>
      </c>
      <c r="J1494" s="43" t="s">
        <v>21</v>
      </c>
    </row>
    <row r="1495" spans="4:10" ht="56.25" x14ac:dyDescent="0.2">
      <c r="E1495" s="3" t="s">
        <v>4420</v>
      </c>
      <c r="F1495" s="3" t="s">
        <v>3021</v>
      </c>
      <c r="G1495" s="48" t="s">
        <v>3022</v>
      </c>
      <c r="H1495" s="59" t="s">
        <v>3023</v>
      </c>
      <c r="I1495" s="3" t="s">
        <v>3024</v>
      </c>
      <c r="J1495" s="43" t="s">
        <v>21</v>
      </c>
    </row>
    <row r="1496" spans="4:10" ht="40.5" x14ac:dyDescent="0.2">
      <c r="E1496" s="3" t="s">
        <v>4416</v>
      </c>
      <c r="F1496" s="3" t="s">
        <v>3026</v>
      </c>
      <c r="G1496" s="48" t="s">
        <v>3027</v>
      </c>
      <c r="H1496" s="59" t="s">
        <v>3028</v>
      </c>
      <c r="I1496" s="3" t="s">
        <v>3029</v>
      </c>
      <c r="J1496" s="43" t="s">
        <v>21</v>
      </c>
    </row>
    <row r="1497" spans="4:10" ht="40.5" x14ac:dyDescent="0.2">
      <c r="E1497" s="3" t="s">
        <v>4457</v>
      </c>
      <c r="F1497" s="3" t="s">
        <v>3031</v>
      </c>
      <c r="G1497" s="48" t="s">
        <v>3032</v>
      </c>
      <c r="H1497" s="59" t="s">
        <v>3033</v>
      </c>
      <c r="I1497" s="3" t="s">
        <v>3034</v>
      </c>
      <c r="J1497" s="43" t="s">
        <v>21</v>
      </c>
    </row>
    <row r="1498" spans="4:10" ht="56.25" x14ac:dyDescent="0.2">
      <c r="E1498" s="3" t="s">
        <v>4732</v>
      </c>
      <c r="F1498" s="3" t="s">
        <v>3036</v>
      </c>
      <c r="G1498" s="48" t="s">
        <v>3037</v>
      </c>
      <c r="H1498" s="59" t="s">
        <v>3038</v>
      </c>
      <c r="I1498" s="3" t="s">
        <v>3039</v>
      </c>
      <c r="J1498" s="43" t="s">
        <v>21</v>
      </c>
    </row>
    <row r="1499" spans="4:10" ht="40.5" x14ac:dyDescent="0.2">
      <c r="E1499" s="3" t="s">
        <v>3040</v>
      </c>
      <c r="F1499" s="3" t="s">
        <v>3041</v>
      </c>
      <c r="G1499" s="48" t="s">
        <v>3042</v>
      </c>
      <c r="H1499" s="59" t="s">
        <v>3043</v>
      </c>
      <c r="I1499" s="3" t="s">
        <v>3044</v>
      </c>
      <c r="J1499" s="43" t="s">
        <v>21</v>
      </c>
    </row>
    <row r="1500" spans="4:10" ht="40.5" x14ac:dyDescent="0.2">
      <c r="E1500" s="3" t="s">
        <v>4733</v>
      </c>
      <c r="F1500" s="3" t="s">
        <v>2768</v>
      </c>
      <c r="G1500" s="48" t="s">
        <v>2769</v>
      </c>
      <c r="H1500" s="59" t="s">
        <v>2770</v>
      </c>
      <c r="I1500" s="3" t="s">
        <v>2771</v>
      </c>
      <c r="J1500" s="43" t="s">
        <v>21</v>
      </c>
    </row>
    <row r="1501" spans="4:10" ht="37.5" x14ac:dyDescent="0.2">
      <c r="E1501" s="3" t="s">
        <v>3045</v>
      </c>
      <c r="F1501" s="3" t="s">
        <v>2773</v>
      </c>
      <c r="G1501" s="48" t="s">
        <v>2774</v>
      </c>
      <c r="H1501" s="59" t="s">
        <v>2775</v>
      </c>
      <c r="I1501" s="3" t="s">
        <v>2776</v>
      </c>
      <c r="J1501" s="43" t="s">
        <v>21</v>
      </c>
    </row>
    <row r="1502" spans="4:10" ht="56.25" x14ac:dyDescent="0.2">
      <c r="E1502" s="3" t="s">
        <v>3046</v>
      </c>
      <c r="F1502" s="3" t="s">
        <v>2906</v>
      </c>
      <c r="G1502" s="48" t="s">
        <v>2684</v>
      </c>
      <c r="H1502" s="59" t="s">
        <v>2685</v>
      </c>
      <c r="I1502" s="3" t="s">
        <v>2907</v>
      </c>
      <c r="J1502" s="43" t="s">
        <v>21</v>
      </c>
    </row>
    <row r="1503" spans="4:10" ht="56.25" x14ac:dyDescent="0.2">
      <c r="E1503" s="3" t="s">
        <v>3047</v>
      </c>
      <c r="F1503" s="3" t="s">
        <v>2909</v>
      </c>
      <c r="G1503" s="48" t="s">
        <v>2689</v>
      </c>
      <c r="H1503" s="59" t="s">
        <v>2690</v>
      </c>
      <c r="I1503" s="3" t="s">
        <v>2907</v>
      </c>
      <c r="J1503" s="43" t="s">
        <v>21</v>
      </c>
    </row>
    <row r="1504" spans="4:10" ht="40.5" x14ac:dyDescent="0.2">
      <c r="E1504" s="3" t="s">
        <v>3048</v>
      </c>
      <c r="F1504" s="3" t="s">
        <v>3049</v>
      </c>
      <c r="G1504" s="48" t="s">
        <v>3050</v>
      </c>
      <c r="H1504" s="59" t="s">
        <v>3051</v>
      </c>
      <c r="I1504" s="3" t="s">
        <v>3052</v>
      </c>
      <c r="J1504" s="43" t="s">
        <v>21</v>
      </c>
    </row>
    <row r="1505" spans="4:10" ht="40.5" x14ac:dyDescent="0.2">
      <c r="E1505" s="3" t="s">
        <v>3053</v>
      </c>
      <c r="F1505" s="3" t="s">
        <v>3054</v>
      </c>
      <c r="G1505" s="48" t="s">
        <v>3055</v>
      </c>
      <c r="H1505" s="59" t="s">
        <v>3056</v>
      </c>
      <c r="I1505" s="3" t="s">
        <v>3057</v>
      </c>
      <c r="J1505" s="43" t="s">
        <v>21</v>
      </c>
    </row>
    <row r="1506" spans="4:10" ht="56.25" x14ac:dyDescent="0.2">
      <c r="E1506" s="3" t="s">
        <v>3058</v>
      </c>
      <c r="F1506" s="3" t="s">
        <v>3059</v>
      </c>
      <c r="G1506" s="48" t="s">
        <v>3060</v>
      </c>
      <c r="H1506" s="59" t="s">
        <v>3061</v>
      </c>
      <c r="I1506" s="3" t="s">
        <v>3062</v>
      </c>
      <c r="J1506" s="43" t="s">
        <v>21</v>
      </c>
    </row>
    <row r="1507" spans="4:10" ht="56.25" x14ac:dyDescent="0.2">
      <c r="E1507" s="3" t="s">
        <v>3063</v>
      </c>
      <c r="F1507" s="3" t="s">
        <v>3064</v>
      </c>
      <c r="G1507" s="48" t="s">
        <v>3065</v>
      </c>
      <c r="H1507" s="59" t="s">
        <v>3066</v>
      </c>
      <c r="I1507" s="3" t="s">
        <v>3067</v>
      </c>
      <c r="J1507" s="43" t="s">
        <v>21</v>
      </c>
    </row>
    <row r="1508" spans="4:10" ht="56.25" x14ac:dyDescent="0.2">
      <c r="E1508" s="3" t="s">
        <v>4453</v>
      </c>
      <c r="F1508" s="3" t="s">
        <v>3069</v>
      </c>
      <c r="G1508" s="48" t="s">
        <v>3070</v>
      </c>
      <c r="H1508" s="59" t="s">
        <v>3071</v>
      </c>
      <c r="I1508" s="3" t="s">
        <v>3072</v>
      </c>
      <c r="J1508" s="43" t="s">
        <v>21</v>
      </c>
    </row>
    <row r="1509" spans="4:10" ht="56.25" x14ac:dyDescent="0.2">
      <c r="D1509" s="3" t="s">
        <v>3073</v>
      </c>
      <c r="E1509" s="3" t="s">
        <v>3046</v>
      </c>
      <c r="F1509" s="3" t="s">
        <v>2906</v>
      </c>
      <c r="G1509" s="48" t="s">
        <v>2684</v>
      </c>
      <c r="H1509" s="59" t="s">
        <v>2685</v>
      </c>
      <c r="I1509" s="3" t="s">
        <v>2907</v>
      </c>
      <c r="J1509" s="43" t="s">
        <v>21</v>
      </c>
    </row>
    <row r="1510" spans="4:10" ht="56.25" x14ac:dyDescent="0.2">
      <c r="E1510" s="3" t="s">
        <v>3074</v>
      </c>
      <c r="F1510" s="3" t="s">
        <v>2909</v>
      </c>
      <c r="G1510" s="48" t="s">
        <v>2689</v>
      </c>
      <c r="H1510" s="59" t="s">
        <v>2690</v>
      </c>
      <c r="I1510" s="3" t="s">
        <v>2907</v>
      </c>
      <c r="J1510" s="43" t="s">
        <v>21</v>
      </c>
    </row>
    <row r="1511" spans="4:10" ht="40.5" x14ac:dyDescent="0.2">
      <c r="E1511" s="3" t="s">
        <v>3076</v>
      </c>
      <c r="F1511" s="3" t="s">
        <v>2733</v>
      </c>
      <c r="G1511" s="48" t="s">
        <v>2734</v>
      </c>
      <c r="H1511" s="59" t="s">
        <v>3077</v>
      </c>
      <c r="I1511" s="3" t="s">
        <v>2807</v>
      </c>
      <c r="J1511" s="43" t="s">
        <v>21</v>
      </c>
    </row>
    <row r="1512" spans="4:10" x14ac:dyDescent="0.2">
      <c r="E1512" s="3" t="s">
        <v>4734</v>
      </c>
      <c r="F1512" s="3" t="s">
        <v>3079</v>
      </c>
      <c r="G1512" s="48" t="s">
        <v>2912</v>
      </c>
      <c r="H1512" s="59" t="s">
        <v>2913</v>
      </c>
      <c r="I1512" s="3" t="s">
        <v>2914</v>
      </c>
      <c r="J1512" s="43" t="s">
        <v>21</v>
      </c>
    </row>
    <row r="1513" spans="4:10" x14ac:dyDescent="0.2">
      <c r="E1513" s="3" t="s">
        <v>4735</v>
      </c>
      <c r="F1513" s="3" t="s">
        <v>3081</v>
      </c>
      <c r="G1513" s="48" t="s">
        <v>2699</v>
      </c>
      <c r="H1513" s="59" t="s">
        <v>2700</v>
      </c>
      <c r="I1513" s="3" t="s">
        <v>2701</v>
      </c>
      <c r="J1513" s="43" t="s">
        <v>21</v>
      </c>
    </row>
    <row r="1514" spans="4:10" ht="37.5" x14ac:dyDescent="0.2">
      <c r="E1514" s="3" t="s">
        <v>2737</v>
      </c>
      <c r="F1514" s="3" t="s">
        <v>3082</v>
      </c>
      <c r="G1514" s="48" t="s">
        <v>2739</v>
      </c>
      <c r="H1514" s="59" t="s">
        <v>3083</v>
      </c>
      <c r="I1514" s="3" t="s">
        <v>2813</v>
      </c>
      <c r="J1514" s="43" t="s">
        <v>21</v>
      </c>
    </row>
    <row r="1515" spans="4:10" ht="37.5" x14ac:dyDescent="0.2">
      <c r="E1515" s="3" t="s">
        <v>4736</v>
      </c>
      <c r="F1515" s="3" t="s">
        <v>3085</v>
      </c>
      <c r="G1515" s="48" t="s">
        <v>2704</v>
      </c>
      <c r="H1515" s="59" t="s">
        <v>2705</v>
      </c>
      <c r="I1515" s="3" t="s">
        <v>2706</v>
      </c>
      <c r="J1515" s="43" t="s">
        <v>21</v>
      </c>
    </row>
    <row r="1516" spans="4:10" ht="40.5" x14ac:dyDescent="0.2">
      <c r="E1516" s="3" t="s">
        <v>3086</v>
      </c>
      <c r="F1516" s="3" t="s">
        <v>3087</v>
      </c>
      <c r="G1516" s="48" t="s">
        <v>3088</v>
      </c>
      <c r="H1516" s="59" t="s">
        <v>3089</v>
      </c>
      <c r="I1516" s="3" t="s">
        <v>3090</v>
      </c>
      <c r="J1516" s="43" t="s">
        <v>21</v>
      </c>
    </row>
    <row r="1517" spans="4:10" ht="75" x14ac:dyDescent="0.2">
      <c r="E1517" s="3" t="s">
        <v>3091</v>
      </c>
      <c r="F1517" s="3" t="s">
        <v>3092</v>
      </c>
      <c r="G1517" s="48" t="s">
        <v>3093</v>
      </c>
      <c r="H1517" s="59" t="s">
        <v>3094</v>
      </c>
      <c r="I1517" s="3" t="s">
        <v>3095</v>
      </c>
      <c r="J1517" s="43" t="s">
        <v>21</v>
      </c>
    </row>
    <row r="1518" spans="4:10" ht="56.25" x14ac:dyDescent="0.2">
      <c r="E1518" s="3" t="s">
        <v>3096</v>
      </c>
      <c r="F1518" s="3" t="s">
        <v>3097</v>
      </c>
      <c r="G1518" s="48" t="s">
        <v>3098</v>
      </c>
      <c r="H1518" s="59" t="s">
        <v>3099</v>
      </c>
      <c r="I1518" s="3" t="s">
        <v>3100</v>
      </c>
      <c r="J1518" s="43" t="s">
        <v>21</v>
      </c>
    </row>
    <row r="1519" spans="4:10" ht="60.75" x14ac:dyDescent="0.2">
      <c r="E1519" t="s">
        <v>4737</v>
      </c>
      <c r="F1519" t="s">
        <v>4738</v>
      </c>
      <c r="G1519" s="48" t="s">
        <v>4739</v>
      </c>
      <c r="H1519" s="59" t="s">
        <v>4740</v>
      </c>
      <c r="J1519" s="43" t="s">
        <v>21</v>
      </c>
    </row>
    <row r="1520" spans="4:10" x14ac:dyDescent="0.2">
      <c r="E1520" t="s">
        <v>4741</v>
      </c>
      <c r="F1520" t="s">
        <v>4742</v>
      </c>
      <c r="G1520" s="48" t="s">
        <v>4743</v>
      </c>
      <c r="H1520" s="59" t="s">
        <v>4744</v>
      </c>
      <c r="J1520" s="43" t="s">
        <v>21</v>
      </c>
    </row>
    <row r="1521" spans="5:10" ht="40.5" x14ac:dyDescent="0.2">
      <c r="E1521" t="s">
        <v>4745</v>
      </c>
      <c r="F1521" t="s">
        <v>4746</v>
      </c>
      <c r="G1521" s="48" t="s">
        <v>4747</v>
      </c>
      <c r="H1521" s="59" t="s">
        <v>4748</v>
      </c>
      <c r="J1521" s="43" t="s">
        <v>21</v>
      </c>
    </row>
    <row r="1522" spans="5:10" ht="40.5" x14ac:dyDescent="0.2">
      <c r="E1522" t="s">
        <v>4749</v>
      </c>
      <c r="F1522" t="s">
        <v>4750</v>
      </c>
      <c r="G1522" s="48" t="s">
        <v>4751</v>
      </c>
      <c r="H1522" s="59" t="s">
        <v>4752</v>
      </c>
      <c r="J1522" s="43" t="s">
        <v>21</v>
      </c>
    </row>
    <row r="1523" spans="5:10" x14ac:dyDescent="0.2">
      <c r="E1523" t="s">
        <v>4753</v>
      </c>
      <c r="F1523" t="s">
        <v>4754</v>
      </c>
      <c r="G1523" s="48" t="s">
        <v>4755</v>
      </c>
      <c r="H1523" s="59" t="s">
        <v>4756</v>
      </c>
      <c r="J1523" s="43" t="s">
        <v>21</v>
      </c>
    </row>
    <row r="1524" spans="5:10" ht="40.5" x14ac:dyDescent="0.2">
      <c r="E1524" t="s">
        <v>4757</v>
      </c>
      <c r="F1524" t="s">
        <v>4758</v>
      </c>
      <c r="G1524" s="48" t="s">
        <v>4759</v>
      </c>
      <c r="H1524" s="59" t="s">
        <v>4760</v>
      </c>
      <c r="J1524" s="43" t="s">
        <v>21</v>
      </c>
    </row>
    <row r="1525" spans="5:10" x14ac:dyDescent="0.2">
      <c r="E1525" t="s">
        <v>4761</v>
      </c>
      <c r="F1525" t="s">
        <v>4762</v>
      </c>
      <c r="G1525" s="48" t="s">
        <v>4763</v>
      </c>
      <c r="H1525" s="59" t="s">
        <v>4764</v>
      </c>
      <c r="J1525" s="43" t="s">
        <v>21</v>
      </c>
    </row>
    <row r="1526" spans="5:10" x14ac:dyDescent="0.2">
      <c r="E1526" t="s">
        <v>4765</v>
      </c>
      <c r="F1526" t="s">
        <v>4766</v>
      </c>
      <c r="G1526" s="48" t="s">
        <v>4767</v>
      </c>
      <c r="H1526" s="59" t="s">
        <v>4768</v>
      </c>
      <c r="J1526" s="43" t="s">
        <v>21</v>
      </c>
    </row>
    <row r="1527" spans="5:10" x14ac:dyDescent="0.2">
      <c r="E1527" t="s">
        <v>4769</v>
      </c>
      <c r="F1527" t="s">
        <v>4770</v>
      </c>
      <c r="G1527" s="48" t="s">
        <v>4771</v>
      </c>
      <c r="H1527" s="59" t="s">
        <v>4772</v>
      </c>
      <c r="J1527" s="43" t="s">
        <v>21</v>
      </c>
    </row>
    <row r="1528" spans="5:10" x14ac:dyDescent="0.2">
      <c r="E1528" t="s">
        <v>4773</v>
      </c>
      <c r="F1528" t="s">
        <v>4774</v>
      </c>
      <c r="G1528" s="48" t="s">
        <v>4775</v>
      </c>
      <c r="H1528" s="59" t="s">
        <v>4776</v>
      </c>
      <c r="J1528" s="43" t="s">
        <v>21</v>
      </c>
    </row>
    <row r="1529" spans="5:10" ht="60.75" x14ac:dyDescent="0.2">
      <c r="E1529" t="s">
        <v>4777</v>
      </c>
      <c r="F1529" t="s">
        <v>4778</v>
      </c>
      <c r="G1529" s="48" t="s">
        <v>4779</v>
      </c>
      <c r="H1529" s="59" t="s">
        <v>4780</v>
      </c>
      <c r="J1529" s="43" t="s">
        <v>21</v>
      </c>
    </row>
    <row r="1530" spans="5:10" x14ac:dyDescent="0.2">
      <c r="E1530" t="s">
        <v>4781</v>
      </c>
      <c r="F1530" t="s">
        <v>4782</v>
      </c>
      <c r="G1530" s="48" t="s">
        <v>4783</v>
      </c>
      <c r="H1530" s="59" t="s">
        <v>4784</v>
      </c>
      <c r="J1530" s="43" t="s">
        <v>21</v>
      </c>
    </row>
    <row r="1531" spans="5:10" x14ac:dyDescent="0.2">
      <c r="E1531" t="s">
        <v>4785</v>
      </c>
      <c r="F1531" t="s">
        <v>225</v>
      </c>
      <c r="G1531" s="48" t="s">
        <v>4786</v>
      </c>
      <c r="H1531" s="59" t="s">
        <v>4787</v>
      </c>
      <c r="J1531" s="43" t="s">
        <v>21</v>
      </c>
    </row>
    <row r="1532" spans="5:10" ht="60.75" x14ac:dyDescent="0.2">
      <c r="E1532" t="s">
        <v>4788</v>
      </c>
      <c r="F1532" t="s">
        <v>4789</v>
      </c>
      <c r="G1532" s="48" t="s">
        <v>4790</v>
      </c>
      <c r="H1532" s="59" t="s">
        <v>4791</v>
      </c>
      <c r="J1532" s="43" t="s">
        <v>21</v>
      </c>
    </row>
    <row r="1533" spans="5:10" x14ac:dyDescent="0.2">
      <c r="E1533" t="s">
        <v>4792</v>
      </c>
      <c r="F1533" t="s">
        <v>4793</v>
      </c>
      <c r="G1533" s="48" t="s">
        <v>4794</v>
      </c>
      <c r="H1533" s="59" t="s">
        <v>4795</v>
      </c>
      <c r="J1533" s="43" t="s">
        <v>21</v>
      </c>
    </row>
    <row r="1534" spans="5:10" ht="81" x14ac:dyDescent="0.2">
      <c r="E1534" t="s">
        <v>4796</v>
      </c>
      <c r="F1534" t="s">
        <v>4797</v>
      </c>
      <c r="G1534" s="48" t="s">
        <v>4798</v>
      </c>
      <c r="H1534" s="59" t="s">
        <v>4799</v>
      </c>
      <c r="J1534" s="43" t="s">
        <v>21</v>
      </c>
    </row>
    <row r="1535" spans="5:10" x14ac:dyDescent="0.2">
      <c r="E1535" t="s">
        <v>4800</v>
      </c>
      <c r="F1535" t="s">
        <v>4801</v>
      </c>
      <c r="G1535" s="48" t="s">
        <v>4802</v>
      </c>
      <c r="H1535" s="59" t="s">
        <v>4803</v>
      </c>
      <c r="J1535" s="43" t="s">
        <v>21</v>
      </c>
    </row>
    <row r="1536" spans="5:10" ht="40.5" x14ac:dyDescent="0.2">
      <c r="E1536" t="s">
        <v>4804</v>
      </c>
      <c r="F1536" t="s">
        <v>4805</v>
      </c>
      <c r="G1536" s="48" t="s">
        <v>4806</v>
      </c>
      <c r="H1536" s="59" t="s">
        <v>4807</v>
      </c>
      <c r="J1536" s="43" t="s">
        <v>21</v>
      </c>
    </row>
    <row r="1537" spans="5:10" ht="40.5" x14ac:dyDescent="0.2">
      <c r="E1537" t="s">
        <v>4808</v>
      </c>
      <c r="F1537" t="s">
        <v>4809</v>
      </c>
      <c r="G1537" s="48" t="s">
        <v>4810</v>
      </c>
      <c r="H1537" s="59" t="s">
        <v>4811</v>
      </c>
      <c r="J1537" s="43" t="s">
        <v>21</v>
      </c>
    </row>
    <row r="1538" spans="5:10" ht="40.5" x14ac:dyDescent="0.2">
      <c r="E1538" t="s">
        <v>4812</v>
      </c>
      <c r="F1538" t="s">
        <v>4813</v>
      </c>
      <c r="G1538" s="48" t="s">
        <v>4814</v>
      </c>
      <c r="H1538" s="59" t="s">
        <v>4815</v>
      </c>
      <c r="J1538" s="43" t="s">
        <v>21</v>
      </c>
    </row>
    <row r="1539" spans="5:10" x14ac:dyDescent="0.2">
      <c r="E1539" t="s">
        <v>4816</v>
      </c>
      <c r="F1539" t="s">
        <v>4817</v>
      </c>
      <c r="G1539" s="48" t="s">
        <v>4818</v>
      </c>
      <c r="H1539" s="59" t="s">
        <v>4819</v>
      </c>
      <c r="J1539" s="43" t="s">
        <v>21</v>
      </c>
    </row>
    <row r="1540" spans="5:10" ht="60.75" x14ac:dyDescent="0.2">
      <c r="E1540" t="s">
        <v>4820</v>
      </c>
      <c r="F1540" t="s">
        <v>4821</v>
      </c>
      <c r="G1540" s="48" t="s">
        <v>4822</v>
      </c>
      <c r="H1540" s="59" t="s">
        <v>4823</v>
      </c>
      <c r="J1540" s="43" t="s">
        <v>21</v>
      </c>
    </row>
    <row r="1541" spans="5:10" ht="60.75" x14ac:dyDescent="0.2">
      <c r="E1541" t="s">
        <v>4824</v>
      </c>
      <c r="F1541" t="s">
        <v>4825</v>
      </c>
      <c r="G1541" s="48" t="s">
        <v>4826</v>
      </c>
      <c r="H1541" s="59" t="s">
        <v>4827</v>
      </c>
      <c r="J1541" s="43" t="s">
        <v>21</v>
      </c>
    </row>
    <row r="1542" spans="5:10" x14ac:dyDescent="0.2">
      <c r="E1542" t="s">
        <v>4828</v>
      </c>
      <c r="F1542" s="80" t="s">
        <v>4829</v>
      </c>
      <c r="G1542" s="48" t="s">
        <v>4830</v>
      </c>
      <c r="H1542" s="59" t="s">
        <v>4830</v>
      </c>
      <c r="J1542" s="43" t="s">
        <v>21</v>
      </c>
    </row>
    <row r="1543" spans="5:10" ht="60.75" x14ac:dyDescent="0.2">
      <c r="E1543" t="s">
        <v>4831</v>
      </c>
      <c r="F1543" s="80" t="s">
        <v>4832</v>
      </c>
      <c r="G1543" s="48" t="s">
        <v>4833</v>
      </c>
      <c r="H1543" s="59" t="s">
        <v>4834</v>
      </c>
      <c r="J1543" s="43" t="s">
        <v>21</v>
      </c>
    </row>
    <row r="1544" spans="5:10" ht="40.5" x14ac:dyDescent="0.2">
      <c r="E1544" t="s">
        <v>4835</v>
      </c>
      <c r="F1544" t="s">
        <v>4836</v>
      </c>
      <c r="G1544" s="48" t="s">
        <v>4837</v>
      </c>
      <c r="H1544" s="59" t="s">
        <v>4838</v>
      </c>
      <c r="J1544" s="43" t="s">
        <v>21</v>
      </c>
    </row>
    <row r="1545" spans="5:10" x14ac:dyDescent="0.2">
      <c r="E1545" t="s">
        <v>4839</v>
      </c>
      <c r="F1545" t="s">
        <v>863</v>
      </c>
      <c r="G1545" s="48" t="s">
        <v>4840</v>
      </c>
      <c r="H1545" s="59" t="s">
        <v>4841</v>
      </c>
      <c r="J1545" s="43" t="s">
        <v>21</v>
      </c>
    </row>
    <row r="1546" spans="5:10" x14ac:dyDescent="0.2">
      <c r="E1546" t="s">
        <v>4842</v>
      </c>
      <c r="F1546" t="s">
        <v>875</v>
      </c>
      <c r="G1546" s="48" t="s">
        <v>4843</v>
      </c>
      <c r="H1546" s="59" t="s">
        <v>4844</v>
      </c>
      <c r="J1546" s="43" t="s">
        <v>21</v>
      </c>
    </row>
    <row r="1547" spans="5:10" x14ac:dyDescent="0.2">
      <c r="E1547" t="s">
        <v>4845</v>
      </c>
      <c r="F1547" t="s">
        <v>4846</v>
      </c>
      <c r="G1547" s="48" t="s">
        <v>4847</v>
      </c>
      <c r="H1547" s="59" t="s">
        <v>4848</v>
      </c>
      <c r="J1547" s="43" t="s">
        <v>21</v>
      </c>
    </row>
    <row r="1548" spans="5:10" x14ac:dyDescent="0.2">
      <c r="E1548" t="s">
        <v>4849</v>
      </c>
      <c r="F1548" t="s">
        <v>4850</v>
      </c>
      <c r="G1548" s="48" t="s">
        <v>4851</v>
      </c>
      <c r="H1548" s="59" t="s">
        <v>4851</v>
      </c>
      <c r="J1548" s="43" t="s">
        <v>21</v>
      </c>
    </row>
    <row r="1549" spans="5:10" x14ac:dyDescent="0.2">
      <c r="E1549" t="s">
        <v>4852</v>
      </c>
      <c r="F1549" t="s">
        <v>4853</v>
      </c>
      <c r="G1549" s="48" t="s">
        <v>4854</v>
      </c>
      <c r="H1549" s="59" t="s">
        <v>4855</v>
      </c>
      <c r="J1549" s="43" t="s">
        <v>21</v>
      </c>
    </row>
    <row r="1550" spans="5:10" x14ac:dyDescent="0.2">
      <c r="E1550" t="s">
        <v>4856</v>
      </c>
      <c r="F1550" t="s">
        <v>4857</v>
      </c>
      <c r="G1550" s="48" t="s">
        <v>4858</v>
      </c>
      <c r="H1550" s="59" t="s">
        <v>4859</v>
      </c>
      <c r="J1550" s="43" t="s">
        <v>21</v>
      </c>
    </row>
    <row r="1551" spans="5:10" x14ac:dyDescent="0.2">
      <c r="E1551" t="s">
        <v>4860</v>
      </c>
      <c r="F1551" t="s">
        <v>4861</v>
      </c>
      <c r="G1551" s="48" t="s">
        <v>4862</v>
      </c>
      <c r="H1551" s="59" t="s">
        <v>4862</v>
      </c>
      <c r="J1551" s="43" t="s">
        <v>21</v>
      </c>
    </row>
    <row r="1552" spans="5:10" x14ac:dyDescent="0.2">
      <c r="E1552" t="s">
        <v>4863</v>
      </c>
      <c r="F1552" t="s">
        <v>4864</v>
      </c>
      <c r="G1552" s="48" t="s">
        <v>4865</v>
      </c>
      <c r="H1552" s="59" t="s">
        <v>4866</v>
      </c>
      <c r="J1552" s="43" t="s">
        <v>21</v>
      </c>
    </row>
    <row r="1553" spans="5:10" x14ac:dyDescent="0.2">
      <c r="E1553" t="s">
        <v>4867</v>
      </c>
      <c r="F1553" t="s">
        <v>4868</v>
      </c>
      <c r="G1553" s="48" t="s">
        <v>4869</v>
      </c>
      <c r="H1553" s="59" t="s">
        <v>4869</v>
      </c>
      <c r="J1553" s="43" t="s">
        <v>21</v>
      </c>
    </row>
    <row r="1554" spans="5:10" x14ac:dyDescent="0.2">
      <c r="E1554" t="s">
        <v>4870</v>
      </c>
      <c r="F1554" t="s">
        <v>4871</v>
      </c>
      <c r="G1554" s="48" t="s">
        <v>929</v>
      </c>
      <c r="H1554" s="59" t="s">
        <v>4872</v>
      </c>
      <c r="J1554" s="43" t="s">
        <v>21</v>
      </c>
    </row>
    <row r="1555" spans="5:10" x14ac:dyDescent="0.2">
      <c r="E1555" t="s">
        <v>4873</v>
      </c>
      <c r="F1555" t="s">
        <v>949</v>
      </c>
      <c r="G1555" s="48" t="s">
        <v>4874</v>
      </c>
      <c r="H1555" s="59" t="s">
        <v>4875</v>
      </c>
      <c r="J1555" s="43" t="s">
        <v>21</v>
      </c>
    </row>
    <row r="1556" spans="5:10" x14ac:dyDescent="0.2">
      <c r="E1556" t="s">
        <v>4876</v>
      </c>
      <c r="F1556" t="s">
        <v>918</v>
      </c>
      <c r="G1556" s="48" t="s">
        <v>4877</v>
      </c>
      <c r="H1556" s="59" t="s">
        <v>4878</v>
      </c>
      <c r="J1556" s="43" t="s">
        <v>21</v>
      </c>
    </row>
    <row r="1557" spans="5:10" x14ac:dyDescent="0.2">
      <c r="E1557" t="s">
        <v>4879</v>
      </c>
      <c r="F1557" t="s">
        <v>4880</v>
      </c>
      <c r="G1557" s="48" t="s">
        <v>4881</v>
      </c>
      <c r="H1557" s="59" t="s">
        <v>4881</v>
      </c>
      <c r="J1557" s="43" t="s">
        <v>21</v>
      </c>
    </row>
    <row r="1558" spans="5:10" x14ac:dyDescent="0.2">
      <c r="E1558" t="s">
        <v>4882</v>
      </c>
      <c r="F1558" t="s">
        <v>4883</v>
      </c>
      <c r="G1558" s="48" t="s">
        <v>4884</v>
      </c>
      <c r="H1558" s="59" t="s">
        <v>4885</v>
      </c>
      <c r="J1558" s="43" t="s">
        <v>21</v>
      </c>
    </row>
    <row r="1559" spans="5:10" x14ac:dyDescent="0.2">
      <c r="E1559" t="s">
        <v>4886</v>
      </c>
      <c r="F1559" t="s">
        <v>4887</v>
      </c>
      <c r="G1559" s="48" t="s">
        <v>960</v>
      </c>
      <c r="H1559" s="59" t="s">
        <v>4888</v>
      </c>
      <c r="J1559" s="43" t="s">
        <v>21</v>
      </c>
    </row>
    <row r="1560" spans="5:10" x14ac:dyDescent="0.2">
      <c r="E1560" t="s">
        <v>4889</v>
      </c>
      <c r="F1560" t="s">
        <v>4890</v>
      </c>
      <c r="G1560" s="48" t="s">
        <v>964</v>
      </c>
      <c r="H1560" s="59" t="s">
        <v>4891</v>
      </c>
      <c r="J1560" s="43" t="s">
        <v>21</v>
      </c>
    </row>
    <row r="1561" spans="5:10" x14ac:dyDescent="0.2">
      <c r="E1561" t="s">
        <v>4892</v>
      </c>
      <c r="F1561" t="s">
        <v>4893</v>
      </c>
      <c r="G1561" s="48" t="s">
        <v>968</v>
      </c>
      <c r="H1561" s="59" t="s">
        <v>4894</v>
      </c>
      <c r="J1561" s="43" t="s">
        <v>21</v>
      </c>
    </row>
    <row r="1562" spans="5:10" x14ac:dyDescent="0.2">
      <c r="E1562" t="s">
        <v>4895</v>
      </c>
      <c r="F1562" t="s">
        <v>4663</v>
      </c>
      <c r="G1562" s="48" t="s">
        <v>935</v>
      </c>
      <c r="H1562" s="59" t="s">
        <v>935</v>
      </c>
      <c r="J1562" s="43" t="s">
        <v>21</v>
      </c>
    </row>
    <row r="1563" spans="5:10" x14ac:dyDescent="0.2">
      <c r="E1563" t="s">
        <v>4896</v>
      </c>
      <c r="F1563" t="s">
        <v>4897</v>
      </c>
      <c r="G1563" s="48" t="s">
        <v>4898</v>
      </c>
      <c r="H1563" s="59" t="s">
        <v>4899</v>
      </c>
      <c r="J1563" s="43" t="s">
        <v>21</v>
      </c>
    </row>
    <row r="1564" spans="5:10" x14ac:dyDescent="0.2">
      <c r="E1564" t="s">
        <v>4900</v>
      </c>
      <c r="F1564" t="s">
        <v>4901</v>
      </c>
      <c r="G1564" s="48" t="s">
        <v>983</v>
      </c>
      <c r="H1564" s="59" t="s">
        <v>983</v>
      </c>
      <c r="J1564" s="43" t="s">
        <v>21</v>
      </c>
    </row>
    <row r="1565" spans="5:10" x14ac:dyDescent="0.2">
      <c r="E1565" t="s">
        <v>4902</v>
      </c>
      <c r="F1565" t="s">
        <v>4903</v>
      </c>
      <c r="G1565" s="48" t="s">
        <v>986</v>
      </c>
      <c r="H1565" s="59" t="s">
        <v>4904</v>
      </c>
      <c r="J1565" s="43" t="s">
        <v>21</v>
      </c>
    </row>
    <row r="1566" spans="5:10" x14ac:dyDescent="0.2">
      <c r="E1566" t="s">
        <v>4905</v>
      </c>
      <c r="F1566" t="s">
        <v>4906</v>
      </c>
      <c r="G1566" s="48" t="s">
        <v>4907</v>
      </c>
      <c r="H1566" s="59" t="s">
        <v>4908</v>
      </c>
      <c r="J1566" s="43" t="s">
        <v>21</v>
      </c>
    </row>
    <row r="1567" spans="5:10" x14ac:dyDescent="0.2">
      <c r="E1567" t="s">
        <v>4909</v>
      </c>
      <c r="F1567" t="s">
        <v>4910</v>
      </c>
      <c r="G1567" s="48" t="s">
        <v>4911</v>
      </c>
      <c r="H1567" s="59" t="s">
        <v>4911</v>
      </c>
      <c r="J1567" s="43" t="s">
        <v>21</v>
      </c>
    </row>
    <row r="1568" spans="5:10" x14ac:dyDescent="0.2">
      <c r="E1568" t="s">
        <v>4912</v>
      </c>
      <c r="F1568" t="s">
        <v>4913</v>
      </c>
      <c r="G1568" s="48" t="s">
        <v>4914</v>
      </c>
      <c r="H1568" s="59" t="s">
        <v>4915</v>
      </c>
      <c r="J1568" s="43" t="s">
        <v>21</v>
      </c>
    </row>
    <row r="1569" spans="5:10" x14ac:dyDescent="0.2">
      <c r="E1569" t="s">
        <v>4916</v>
      </c>
      <c r="F1569" t="s">
        <v>4917</v>
      </c>
      <c r="G1569" s="48" t="s">
        <v>4918</v>
      </c>
      <c r="H1569" s="59" t="s">
        <v>4919</v>
      </c>
      <c r="J1569" s="43" t="s">
        <v>21</v>
      </c>
    </row>
    <row r="1570" spans="5:10" x14ac:dyDescent="0.2">
      <c r="E1570" t="s">
        <v>4920</v>
      </c>
      <c r="F1570" t="s">
        <v>3992</v>
      </c>
      <c r="G1570" s="48" t="s">
        <v>3993</v>
      </c>
      <c r="H1570" s="59" t="s">
        <v>3994</v>
      </c>
      <c r="J1570" s="43" t="s">
        <v>21</v>
      </c>
    </row>
    <row r="1571" spans="5:10" x14ac:dyDescent="0.2">
      <c r="E1571" t="s">
        <v>4921</v>
      </c>
      <c r="F1571" t="s">
        <v>4922</v>
      </c>
      <c r="G1571" s="48" t="s">
        <v>4923</v>
      </c>
      <c r="H1571" s="59" t="s">
        <v>4924</v>
      </c>
      <c r="J1571" s="43" t="s">
        <v>21</v>
      </c>
    </row>
    <row r="1572" spans="5:10" x14ac:dyDescent="0.2">
      <c r="E1572" t="s">
        <v>4925</v>
      </c>
      <c r="F1572" t="s">
        <v>4926</v>
      </c>
      <c r="G1572" s="48" t="s">
        <v>4927</v>
      </c>
      <c r="H1572" s="59" t="s">
        <v>4928</v>
      </c>
      <c r="J1572" s="43" t="s">
        <v>21</v>
      </c>
    </row>
    <row r="1573" spans="5:10" x14ac:dyDescent="0.2">
      <c r="E1573" t="s">
        <v>3740</v>
      </c>
      <c r="F1573" t="s">
        <v>3741</v>
      </c>
      <c r="G1573" s="48" t="s">
        <v>4929</v>
      </c>
      <c r="H1573" s="59" t="s">
        <v>3743</v>
      </c>
      <c r="J1573" s="43" t="s">
        <v>21</v>
      </c>
    </row>
    <row r="1574" spans="5:10" x14ac:dyDescent="0.2">
      <c r="E1574" t="s">
        <v>4930</v>
      </c>
      <c r="F1574" t="s">
        <v>4931</v>
      </c>
      <c r="G1574" s="48" t="s">
        <v>4932</v>
      </c>
      <c r="H1574" s="59" t="s">
        <v>4933</v>
      </c>
      <c r="J1574" s="43" t="s">
        <v>21</v>
      </c>
    </row>
    <row r="1575" spans="5:10" x14ac:dyDescent="0.2">
      <c r="E1575" t="s">
        <v>4934</v>
      </c>
      <c r="F1575" t="s">
        <v>4935</v>
      </c>
      <c r="G1575" s="48" t="s">
        <v>4936</v>
      </c>
      <c r="H1575" s="59" t="s">
        <v>4937</v>
      </c>
      <c r="J1575" s="43" t="s">
        <v>21</v>
      </c>
    </row>
    <row r="1576" spans="5:10" x14ac:dyDescent="0.2">
      <c r="E1576" t="s">
        <v>4938</v>
      </c>
      <c r="F1576" t="s">
        <v>809</v>
      </c>
      <c r="G1576" s="48" t="s">
        <v>4939</v>
      </c>
      <c r="H1576" s="59" t="s">
        <v>4940</v>
      </c>
      <c r="J1576" s="43" t="s">
        <v>21</v>
      </c>
    </row>
    <row r="1577" spans="5:10" x14ac:dyDescent="0.2">
      <c r="E1577" t="s">
        <v>4941</v>
      </c>
      <c r="F1577" t="s">
        <v>235</v>
      </c>
      <c r="G1577" s="48" t="s">
        <v>2207</v>
      </c>
      <c r="H1577" s="59" t="s">
        <v>4942</v>
      </c>
      <c r="J1577" s="43" t="s">
        <v>21</v>
      </c>
    </row>
    <row r="1578" spans="5:10" x14ac:dyDescent="0.2">
      <c r="E1578" t="s">
        <v>4943</v>
      </c>
      <c r="F1578" t="s">
        <v>1435</v>
      </c>
      <c r="G1578" s="48" t="s">
        <v>4944</v>
      </c>
      <c r="H1578" s="59" t="s">
        <v>4944</v>
      </c>
      <c r="J1578" s="43" t="s">
        <v>21</v>
      </c>
    </row>
    <row r="1579" spans="5:10" x14ac:dyDescent="0.2">
      <c r="E1579" t="s">
        <v>4945</v>
      </c>
      <c r="F1579" t="s">
        <v>352</v>
      </c>
      <c r="G1579" s="48" t="s">
        <v>4946</v>
      </c>
      <c r="H1579" s="59" t="s">
        <v>4946</v>
      </c>
      <c r="J1579" s="43" t="s">
        <v>21</v>
      </c>
    </row>
    <row r="1580" spans="5:10" x14ac:dyDescent="0.2">
      <c r="E1580" t="s">
        <v>4947</v>
      </c>
      <c r="F1580" t="s">
        <v>356</v>
      </c>
      <c r="G1580" s="48" t="s">
        <v>357</v>
      </c>
      <c r="H1580" s="59" t="s">
        <v>357</v>
      </c>
      <c r="J1580" s="43" t="s">
        <v>21</v>
      </c>
    </row>
    <row r="1581" spans="5:10" x14ac:dyDescent="0.2">
      <c r="E1581" t="s">
        <v>4948</v>
      </c>
      <c r="F1581" t="s">
        <v>364</v>
      </c>
      <c r="G1581" s="48" t="s">
        <v>4949</v>
      </c>
      <c r="H1581" s="59" t="s">
        <v>4950</v>
      </c>
      <c r="J1581" s="43" t="s">
        <v>21</v>
      </c>
    </row>
    <row r="1582" spans="5:10" x14ac:dyDescent="0.2">
      <c r="E1582" t="s">
        <v>4951</v>
      </c>
      <c r="F1582" t="s">
        <v>360</v>
      </c>
      <c r="G1582" s="48" t="s">
        <v>361</v>
      </c>
      <c r="H1582" s="59" t="s">
        <v>361</v>
      </c>
      <c r="J1582" s="43" t="s">
        <v>21</v>
      </c>
    </row>
    <row r="1583" spans="5:10" x14ac:dyDescent="0.2">
      <c r="E1583" t="s">
        <v>4952</v>
      </c>
      <c r="F1583" t="s">
        <v>4953</v>
      </c>
      <c r="G1583" s="48" t="s">
        <v>1138</v>
      </c>
      <c r="H1583" s="59" t="s">
        <v>1138</v>
      </c>
      <c r="J1583" s="43" t="s">
        <v>21</v>
      </c>
    </row>
    <row r="1584" spans="5:10" x14ac:dyDescent="0.2">
      <c r="E1584" t="s">
        <v>4954</v>
      </c>
      <c r="F1584" t="s">
        <v>4955</v>
      </c>
      <c r="G1584" s="48" t="s">
        <v>635</v>
      </c>
      <c r="H1584" s="59" t="s">
        <v>635</v>
      </c>
      <c r="J1584" s="43" t="s">
        <v>21</v>
      </c>
    </row>
    <row r="1585" spans="5:10" ht="40.5" x14ac:dyDescent="0.2">
      <c r="E1585" t="s">
        <v>4956</v>
      </c>
      <c r="F1585" t="s">
        <v>4497</v>
      </c>
      <c r="G1585" s="48" t="s">
        <v>4498</v>
      </c>
      <c r="H1585" s="59" t="s">
        <v>4499</v>
      </c>
      <c r="J1585" s="43" t="s">
        <v>21</v>
      </c>
    </row>
    <row r="1586" spans="5:10" x14ac:dyDescent="0.2">
      <c r="E1586" t="s">
        <v>4957</v>
      </c>
      <c r="F1586" t="s">
        <v>4958</v>
      </c>
      <c r="G1586" s="48" t="s">
        <v>1354</v>
      </c>
      <c r="H1586" s="59" t="s">
        <v>4959</v>
      </c>
      <c r="J1586" s="43" t="s">
        <v>21</v>
      </c>
    </row>
    <row r="1587" spans="5:10" x14ac:dyDescent="0.2">
      <c r="E1587" t="s">
        <v>4960</v>
      </c>
      <c r="F1587" t="s">
        <v>4961</v>
      </c>
      <c r="G1587" s="48" t="s">
        <v>4962</v>
      </c>
      <c r="H1587" s="59" t="s">
        <v>4963</v>
      </c>
      <c r="J1587" s="43" t="s">
        <v>21</v>
      </c>
    </row>
    <row r="1588" spans="5:10" x14ac:dyDescent="0.2">
      <c r="E1588" t="s">
        <v>4964</v>
      </c>
      <c r="F1588" t="s">
        <v>278</v>
      </c>
      <c r="G1588" s="48" t="s">
        <v>279</v>
      </c>
      <c r="H1588" s="59" t="s">
        <v>4965</v>
      </c>
      <c r="J1588" s="43" t="s">
        <v>21</v>
      </c>
    </row>
    <row r="1589" spans="5:10" x14ac:dyDescent="0.2">
      <c r="E1589" t="s">
        <v>4966</v>
      </c>
      <c r="F1589" t="s">
        <v>4967</v>
      </c>
      <c r="G1589" s="48" t="s">
        <v>4968</v>
      </c>
      <c r="H1589" s="59" t="s">
        <v>4969</v>
      </c>
      <c r="J1589" s="43" t="s">
        <v>21</v>
      </c>
    </row>
    <row r="1590" spans="5:10" x14ac:dyDescent="0.2">
      <c r="E1590" t="s">
        <v>4970</v>
      </c>
      <c r="F1590" t="s">
        <v>4971</v>
      </c>
      <c r="G1590" s="48" t="s">
        <v>4972</v>
      </c>
      <c r="H1590" s="59" t="s">
        <v>4973</v>
      </c>
      <c r="J1590" s="43" t="s">
        <v>21</v>
      </c>
    </row>
    <row r="1591" spans="5:10" x14ac:dyDescent="0.2">
      <c r="E1591" t="s">
        <v>4974</v>
      </c>
      <c r="F1591" t="s">
        <v>213</v>
      </c>
      <c r="G1591" s="48" t="s">
        <v>214</v>
      </c>
      <c r="H1591" s="59" t="s">
        <v>214</v>
      </c>
      <c r="J1591" s="43" t="s">
        <v>21</v>
      </c>
    </row>
    <row r="1592" spans="5:10" x14ac:dyDescent="0.2">
      <c r="E1592" t="s">
        <v>4975</v>
      </c>
      <c r="F1592" t="s">
        <v>4976</v>
      </c>
      <c r="G1592" s="48" t="s">
        <v>4977</v>
      </c>
      <c r="H1592" s="59" t="s">
        <v>4978</v>
      </c>
      <c r="J1592" s="43" t="s">
        <v>21</v>
      </c>
    </row>
    <row r="1593" spans="5:10" x14ac:dyDescent="0.2">
      <c r="E1593" t="s">
        <v>4979</v>
      </c>
      <c r="F1593" t="s">
        <v>4980</v>
      </c>
      <c r="G1593" s="48" t="s">
        <v>4981</v>
      </c>
      <c r="H1593" s="59" t="s">
        <v>4982</v>
      </c>
      <c r="J1593" s="43" t="s">
        <v>21</v>
      </c>
    </row>
    <row r="1594" spans="5:10" ht="40.5" x14ac:dyDescent="0.2">
      <c r="E1594" t="s">
        <v>4983</v>
      </c>
      <c r="F1594" t="s">
        <v>4984</v>
      </c>
      <c r="G1594" s="48" t="s">
        <v>4985</v>
      </c>
      <c r="H1594" s="59" t="s">
        <v>4986</v>
      </c>
      <c r="J1594" s="43" t="s">
        <v>21</v>
      </c>
    </row>
    <row r="1595" spans="5:10" ht="40.5" x14ac:dyDescent="0.2">
      <c r="E1595" t="s">
        <v>4987</v>
      </c>
      <c r="F1595" t="s">
        <v>4988</v>
      </c>
      <c r="G1595" s="48" t="s">
        <v>4989</v>
      </c>
      <c r="H1595" s="59" t="s">
        <v>4990</v>
      </c>
      <c r="J1595" s="43" t="s">
        <v>21</v>
      </c>
    </row>
    <row r="1596" spans="5:10" x14ac:dyDescent="0.2">
      <c r="E1596" t="s">
        <v>4991</v>
      </c>
      <c r="F1596" t="s">
        <v>4992</v>
      </c>
      <c r="G1596" s="48" t="s">
        <v>4993</v>
      </c>
      <c r="H1596" s="59" t="s">
        <v>4994</v>
      </c>
      <c r="J1596" s="43" t="s">
        <v>21</v>
      </c>
    </row>
    <row r="1597" spans="5:10" x14ac:dyDescent="0.2">
      <c r="E1597" t="s">
        <v>4995</v>
      </c>
      <c r="F1597" t="s">
        <v>4996</v>
      </c>
      <c r="G1597" s="48" t="s">
        <v>4997</v>
      </c>
      <c r="H1597" s="59" t="s">
        <v>4998</v>
      </c>
      <c r="J1597" s="43" t="s">
        <v>21</v>
      </c>
    </row>
    <row r="1598" spans="5:10" x14ac:dyDescent="0.2">
      <c r="E1598" t="s">
        <v>4999</v>
      </c>
      <c r="F1598" t="s">
        <v>5000</v>
      </c>
      <c r="G1598" s="48" t="s">
        <v>5001</v>
      </c>
      <c r="H1598" s="59" t="s">
        <v>5002</v>
      </c>
      <c r="J1598" s="43" t="s">
        <v>21</v>
      </c>
    </row>
    <row r="1599" spans="5:10" x14ac:dyDescent="0.2">
      <c r="E1599" t="s">
        <v>5003</v>
      </c>
      <c r="F1599" t="s">
        <v>3105</v>
      </c>
      <c r="G1599" s="48" t="s">
        <v>5004</v>
      </c>
      <c r="H1599" s="59" t="s">
        <v>5005</v>
      </c>
      <c r="J1599" s="43" t="s">
        <v>21</v>
      </c>
    </row>
    <row r="1600" spans="5:10" x14ac:dyDescent="0.2">
      <c r="E1600" t="s">
        <v>3870</v>
      </c>
      <c r="F1600" t="s">
        <v>3871</v>
      </c>
      <c r="G1600" s="48" t="s">
        <v>3872</v>
      </c>
      <c r="H1600" s="59" t="s">
        <v>3873</v>
      </c>
      <c r="J1600" s="43" t="s">
        <v>21</v>
      </c>
    </row>
    <row r="1601" spans="5:10" x14ac:dyDescent="0.2">
      <c r="E1601" t="s">
        <v>5006</v>
      </c>
      <c r="F1601" t="s">
        <v>5007</v>
      </c>
      <c r="G1601" s="48" t="s">
        <v>5008</v>
      </c>
      <c r="H1601" s="59" t="s">
        <v>5009</v>
      </c>
      <c r="J1601" s="43" t="s">
        <v>21</v>
      </c>
    </row>
    <row r="1602" spans="5:10" x14ac:dyDescent="0.2">
      <c r="E1602" t="s">
        <v>5010</v>
      </c>
      <c r="F1602" t="s">
        <v>5011</v>
      </c>
      <c r="G1602" s="48" t="s">
        <v>5012</v>
      </c>
      <c r="H1602" s="59" t="s">
        <v>5013</v>
      </c>
      <c r="J1602" s="43" t="s">
        <v>21</v>
      </c>
    </row>
    <row r="1603" spans="5:10" x14ac:dyDescent="0.2">
      <c r="E1603" t="s">
        <v>5014</v>
      </c>
      <c r="F1603" t="s">
        <v>2385</v>
      </c>
      <c r="G1603" s="48" t="s">
        <v>5015</v>
      </c>
      <c r="H1603" s="59" t="s">
        <v>5016</v>
      </c>
      <c r="J1603" s="43" t="s">
        <v>21</v>
      </c>
    </row>
    <row r="1604" spans="5:10" x14ac:dyDescent="0.2">
      <c r="E1604" t="s">
        <v>5017</v>
      </c>
      <c r="F1604" t="s">
        <v>4134</v>
      </c>
      <c r="G1604" s="48" t="s">
        <v>5018</v>
      </c>
      <c r="H1604" s="59" t="s">
        <v>5019</v>
      </c>
      <c r="J1604" s="43" t="s">
        <v>21</v>
      </c>
    </row>
    <row r="1605" spans="5:10" x14ac:dyDescent="0.2">
      <c r="E1605" t="s">
        <v>5020</v>
      </c>
      <c r="F1605" t="s">
        <v>5021</v>
      </c>
      <c r="G1605" s="48" t="s">
        <v>4141</v>
      </c>
      <c r="H1605" s="59" t="s">
        <v>4141</v>
      </c>
      <c r="J1605" s="43" t="s">
        <v>21</v>
      </c>
    </row>
    <row r="1606" spans="5:10" x14ac:dyDescent="0.2">
      <c r="E1606" t="s">
        <v>5022</v>
      </c>
      <c r="F1606" t="s">
        <v>4140</v>
      </c>
      <c r="G1606" s="48" t="s">
        <v>4141</v>
      </c>
      <c r="H1606" s="59" t="s">
        <v>4141</v>
      </c>
      <c r="J1606" s="43" t="s">
        <v>21</v>
      </c>
    </row>
    <row r="1607" spans="5:10" x14ac:dyDescent="0.2">
      <c r="E1607" t="s">
        <v>5023</v>
      </c>
      <c r="F1607" t="s">
        <v>4142</v>
      </c>
      <c r="G1607" s="48" t="s">
        <v>5024</v>
      </c>
      <c r="H1607" s="59" t="s">
        <v>5025</v>
      </c>
      <c r="J1607" s="43" t="s">
        <v>21</v>
      </c>
    </row>
    <row r="1608" spans="5:10" x14ac:dyDescent="0.2">
      <c r="E1608" t="s">
        <v>5026</v>
      </c>
      <c r="F1608" t="s">
        <v>2395</v>
      </c>
      <c r="G1608" s="48" t="s">
        <v>5027</v>
      </c>
      <c r="H1608" s="59" t="s">
        <v>5028</v>
      </c>
      <c r="J1608" s="43" t="s">
        <v>21</v>
      </c>
    </row>
    <row r="1609" spans="5:10" x14ac:dyDescent="0.2">
      <c r="E1609" t="s">
        <v>5029</v>
      </c>
      <c r="F1609" t="s">
        <v>766</v>
      </c>
      <c r="G1609" s="48" t="s">
        <v>5030</v>
      </c>
      <c r="H1609" s="59" t="s">
        <v>5030</v>
      </c>
      <c r="J1609" s="43" t="s">
        <v>21</v>
      </c>
    </row>
    <row r="1610" spans="5:10" x14ac:dyDescent="0.2">
      <c r="E1610" t="s">
        <v>5031</v>
      </c>
      <c r="F1610" t="s">
        <v>5032</v>
      </c>
      <c r="G1610" s="48" t="s">
        <v>5033</v>
      </c>
      <c r="H1610" s="59" t="s">
        <v>5034</v>
      </c>
      <c r="J1610" s="43" t="s">
        <v>21</v>
      </c>
    </row>
    <row r="1611" spans="5:10" x14ac:dyDescent="0.2">
      <c r="E1611" t="s">
        <v>5035</v>
      </c>
      <c r="F1611" t="s">
        <v>3983</v>
      </c>
      <c r="G1611" s="48" t="s">
        <v>3984</v>
      </c>
      <c r="H1611" s="59" t="s">
        <v>3985</v>
      </c>
      <c r="J1611" s="43" t="s">
        <v>21</v>
      </c>
    </row>
    <row r="1612" spans="5:10" ht="60.75" x14ac:dyDescent="0.2">
      <c r="E1612" t="s">
        <v>5036</v>
      </c>
      <c r="F1612" t="s">
        <v>5037</v>
      </c>
      <c r="G1612" s="48" t="s">
        <v>5038</v>
      </c>
      <c r="H1612" s="59" t="s">
        <v>5039</v>
      </c>
      <c r="J1612" s="43" t="s">
        <v>21</v>
      </c>
    </row>
    <row r="1613" spans="5:10" x14ac:dyDescent="0.2">
      <c r="E1613" t="s">
        <v>5040</v>
      </c>
      <c r="F1613" t="s">
        <v>4955</v>
      </c>
      <c r="G1613" s="48" t="s">
        <v>635</v>
      </c>
      <c r="H1613" s="59" t="s">
        <v>635</v>
      </c>
      <c r="J1613" s="43" t="s">
        <v>21</v>
      </c>
    </row>
    <row r="1614" spans="5:10" x14ac:dyDescent="0.2">
      <c r="E1614" t="s">
        <v>5041</v>
      </c>
      <c r="F1614" t="s">
        <v>411</v>
      </c>
      <c r="G1614" s="48" t="s">
        <v>412</v>
      </c>
      <c r="H1614" s="59" t="s">
        <v>412</v>
      </c>
      <c r="J1614" s="43" t="s">
        <v>21</v>
      </c>
    </row>
    <row r="1615" spans="5:10" x14ac:dyDescent="0.2">
      <c r="E1615" t="s">
        <v>5042</v>
      </c>
      <c r="F1615" t="s">
        <v>5043</v>
      </c>
      <c r="G1615" s="48" t="s">
        <v>5044</v>
      </c>
      <c r="H1615" s="59" t="s">
        <v>5045</v>
      </c>
      <c r="J1615" s="43" t="s">
        <v>21</v>
      </c>
    </row>
    <row r="1616" spans="5:10" x14ac:dyDescent="0.2">
      <c r="E1616" t="s">
        <v>5046</v>
      </c>
      <c r="F1616" t="s">
        <v>3108</v>
      </c>
      <c r="G1616" s="48" t="s">
        <v>5047</v>
      </c>
      <c r="H1616" s="59" t="s">
        <v>5047</v>
      </c>
      <c r="J1616" s="43" t="s">
        <v>21</v>
      </c>
    </row>
    <row r="1617" spans="5:10" x14ac:dyDescent="0.2">
      <c r="E1617" t="s">
        <v>5048</v>
      </c>
      <c r="F1617" t="s">
        <v>2504</v>
      </c>
      <c r="G1617" s="48" t="s">
        <v>4949</v>
      </c>
      <c r="H1617" s="59" t="s">
        <v>4950</v>
      </c>
      <c r="J1617" s="43" t="s">
        <v>21</v>
      </c>
    </row>
    <row r="1618" spans="5:10" x14ac:dyDescent="0.2">
      <c r="E1618" t="s">
        <v>5049</v>
      </c>
      <c r="F1618" t="s">
        <v>1535</v>
      </c>
      <c r="G1618" s="48" t="s">
        <v>5050</v>
      </c>
      <c r="H1618" s="59" t="s">
        <v>5051</v>
      </c>
      <c r="J1618" s="43" t="s">
        <v>21</v>
      </c>
    </row>
    <row r="1619" spans="5:10" x14ac:dyDescent="0.2">
      <c r="E1619" t="s">
        <v>5052</v>
      </c>
      <c r="F1619" t="s">
        <v>5053</v>
      </c>
      <c r="G1619" s="48" t="s">
        <v>3894</v>
      </c>
      <c r="H1619" s="59" t="s">
        <v>5054</v>
      </c>
      <c r="J1619" s="43" t="s">
        <v>21</v>
      </c>
    </row>
    <row r="1620" spans="5:10" x14ac:dyDescent="0.2">
      <c r="E1620" t="s">
        <v>5055</v>
      </c>
      <c r="F1620" t="s">
        <v>5056</v>
      </c>
      <c r="G1620" s="48" t="s">
        <v>5057</v>
      </c>
      <c r="H1620" s="59" t="s">
        <v>5058</v>
      </c>
      <c r="J1620" s="43" t="s">
        <v>21</v>
      </c>
    </row>
    <row r="1621" spans="5:10" x14ac:dyDescent="0.2">
      <c r="E1621" t="s">
        <v>5059</v>
      </c>
      <c r="F1621" t="s">
        <v>5060</v>
      </c>
      <c r="G1621" s="48" t="s">
        <v>5061</v>
      </c>
      <c r="H1621" s="59" t="s">
        <v>5062</v>
      </c>
      <c r="J1621" s="43" t="s">
        <v>21</v>
      </c>
    </row>
    <row r="1622" spans="5:10" x14ac:dyDescent="0.2">
      <c r="E1622" t="s">
        <v>5063</v>
      </c>
      <c r="F1622" t="s">
        <v>2536</v>
      </c>
      <c r="G1622" s="48" t="s">
        <v>5064</v>
      </c>
      <c r="H1622" s="59" t="s">
        <v>5065</v>
      </c>
      <c r="J1622" s="43" t="s">
        <v>21</v>
      </c>
    </row>
    <row r="1623" spans="5:10" ht="40.5" x14ac:dyDescent="0.2">
      <c r="E1623" t="s">
        <v>5066</v>
      </c>
      <c r="F1623" t="s">
        <v>5067</v>
      </c>
      <c r="G1623" s="48" t="s">
        <v>5068</v>
      </c>
      <c r="H1623" s="59" t="s">
        <v>5069</v>
      </c>
      <c r="J1623" s="43" t="s">
        <v>21</v>
      </c>
    </row>
    <row r="1624" spans="5:10" x14ac:dyDescent="0.2">
      <c r="E1624" t="s">
        <v>5070</v>
      </c>
      <c r="F1624" t="s">
        <v>2529</v>
      </c>
      <c r="G1624" s="48" t="s">
        <v>2530</v>
      </c>
      <c r="H1624" s="59" t="s">
        <v>5071</v>
      </c>
      <c r="J1624" s="43" t="s">
        <v>21</v>
      </c>
    </row>
    <row r="1625" spans="5:10" ht="40.5" x14ac:dyDescent="0.2">
      <c r="E1625" t="s">
        <v>5072</v>
      </c>
      <c r="F1625" t="s">
        <v>2524</v>
      </c>
      <c r="G1625" s="48" t="s">
        <v>5073</v>
      </c>
      <c r="H1625" s="59" t="s">
        <v>5074</v>
      </c>
      <c r="J1625" s="43" t="s">
        <v>21</v>
      </c>
    </row>
    <row r="1626" spans="5:10" x14ac:dyDescent="0.2">
      <c r="E1626" t="s">
        <v>5075</v>
      </c>
      <c r="F1626" t="s">
        <v>5076</v>
      </c>
      <c r="G1626" s="48" t="s">
        <v>5077</v>
      </c>
      <c r="H1626" s="59" t="s">
        <v>5078</v>
      </c>
      <c r="J1626" s="43" t="s">
        <v>21</v>
      </c>
    </row>
    <row r="1627" spans="5:10" x14ac:dyDescent="0.2">
      <c r="E1627" t="s">
        <v>5079</v>
      </c>
      <c r="F1627" t="s">
        <v>5080</v>
      </c>
      <c r="G1627" s="48" t="s">
        <v>5081</v>
      </c>
      <c r="H1627" s="59" t="s">
        <v>5082</v>
      </c>
      <c r="J1627" s="43" t="s">
        <v>21</v>
      </c>
    </row>
    <row r="1628" spans="5:10" x14ac:dyDescent="0.2">
      <c r="E1628" t="s">
        <v>5083</v>
      </c>
      <c r="F1628" t="s">
        <v>5084</v>
      </c>
      <c r="G1628" s="48" t="s">
        <v>5085</v>
      </c>
      <c r="H1628" s="59" t="s">
        <v>5086</v>
      </c>
      <c r="J1628" s="43" t="s">
        <v>21</v>
      </c>
    </row>
    <row r="1629" spans="5:10" x14ac:dyDescent="0.2">
      <c r="E1629" t="s">
        <v>5087</v>
      </c>
      <c r="F1629" t="s">
        <v>2539</v>
      </c>
      <c r="G1629" s="48" t="s">
        <v>2540</v>
      </c>
      <c r="H1629" s="59" t="s">
        <v>5088</v>
      </c>
      <c r="J1629" s="43" t="s">
        <v>21</v>
      </c>
    </row>
    <row r="1630" spans="5:10" x14ac:dyDescent="0.2">
      <c r="E1630" t="s">
        <v>5089</v>
      </c>
      <c r="F1630" t="s">
        <v>2544</v>
      </c>
      <c r="G1630" s="48" t="s">
        <v>2545</v>
      </c>
      <c r="H1630" s="59" t="s">
        <v>5090</v>
      </c>
      <c r="J1630" s="43" t="s">
        <v>21</v>
      </c>
    </row>
    <row r="1631" spans="5:10" x14ac:dyDescent="0.2">
      <c r="E1631" t="s">
        <v>5091</v>
      </c>
      <c r="F1631" t="s">
        <v>2560</v>
      </c>
      <c r="G1631" s="48" t="s">
        <v>2561</v>
      </c>
      <c r="H1631" s="59" t="s">
        <v>5092</v>
      </c>
      <c r="J1631" s="43" t="s">
        <v>21</v>
      </c>
    </row>
    <row r="1632" spans="5:10" x14ac:dyDescent="0.2">
      <c r="E1632" t="s">
        <v>5093</v>
      </c>
      <c r="F1632" t="s">
        <v>2550</v>
      </c>
      <c r="G1632" s="48" t="s">
        <v>3404</v>
      </c>
      <c r="H1632" s="59" t="s">
        <v>5094</v>
      </c>
      <c r="J1632" s="43" t="s">
        <v>21</v>
      </c>
    </row>
    <row r="1633" spans="5:10" x14ac:dyDescent="0.2">
      <c r="E1633" t="s">
        <v>5095</v>
      </c>
      <c r="F1633" t="s">
        <v>2555</v>
      </c>
      <c r="G1633" s="48" t="s">
        <v>5096</v>
      </c>
      <c r="H1633" s="59" t="s">
        <v>5097</v>
      </c>
      <c r="J1633" s="43" t="s">
        <v>21</v>
      </c>
    </row>
    <row r="1634" spans="5:10" x14ac:dyDescent="0.2">
      <c r="E1634" t="s">
        <v>5098</v>
      </c>
      <c r="F1634" t="s">
        <v>5099</v>
      </c>
      <c r="G1634" s="48" t="s">
        <v>5100</v>
      </c>
      <c r="H1634" s="59" t="s">
        <v>5101</v>
      </c>
      <c r="J1634" s="43" t="s">
        <v>21</v>
      </c>
    </row>
    <row r="1635" spans="5:10" ht="40.5" x14ac:dyDescent="0.2">
      <c r="E1635" t="s">
        <v>5102</v>
      </c>
      <c r="F1635" t="s">
        <v>5103</v>
      </c>
      <c r="G1635" s="48" t="s">
        <v>5104</v>
      </c>
      <c r="H1635" s="59" t="s">
        <v>5105</v>
      </c>
      <c r="J1635" s="43" t="s">
        <v>21</v>
      </c>
    </row>
    <row r="1636" spans="5:10" x14ac:dyDescent="0.2">
      <c r="E1636" t="s">
        <v>5106</v>
      </c>
      <c r="F1636" t="s">
        <v>5107</v>
      </c>
      <c r="G1636" s="48" t="s">
        <v>5108</v>
      </c>
      <c r="H1636" s="59" t="s">
        <v>5109</v>
      </c>
      <c r="J1636" s="43" t="s">
        <v>21</v>
      </c>
    </row>
    <row r="1637" spans="5:10" x14ac:dyDescent="0.2">
      <c r="E1637" t="s">
        <v>5110</v>
      </c>
      <c r="F1637" t="s">
        <v>353</v>
      </c>
      <c r="G1637" s="48" t="s">
        <v>353</v>
      </c>
      <c r="H1637" s="59" t="s">
        <v>353</v>
      </c>
      <c r="J1637" s="43" t="s">
        <v>21</v>
      </c>
    </row>
    <row r="1638" spans="5:10" x14ac:dyDescent="0.2">
      <c r="E1638" t="s">
        <v>3947</v>
      </c>
      <c r="F1638" t="s">
        <v>3948</v>
      </c>
      <c r="G1638" s="48" t="s">
        <v>3949</v>
      </c>
      <c r="H1638" s="59" t="s">
        <v>3950</v>
      </c>
      <c r="J1638" s="43" t="s">
        <v>21</v>
      </c>
    </row>
    <row r="1639" spans="5:10" x14ac:dyDescent="0.2">
      <c r="E1639" t="s">
        <v>3951</v>
      </c>
      <c r="F1639" t="s">
        <v>5111</v>
      </c>
      <c r="G1639" s="48" t="s">
        <v>5112</v>
      </c>
      <c r="H1639" s="59" t="s">
        <v>5113</v>
      </c>
      <c r="J1639" s="43" t="s">
        <v>21</v>
      </c>
    </row>
    <row r="1640" spans="5:10" x14ac:dyDescent="0.2">
      <c r="E1640" t="s">
        <v>5114</v>
      </c>
      <c r="F1640" t="s">
        <v>5115</v>
      </c>
      <c r="G1640" s="48" t="s">
        <v>5116</v>
      </c>
      <c r="H1640" s="59" t="s">
        <v>5117</v>
      </c>
      <c r="J1640" s="43" t="s">
        <v>21</v>
      </c>
    </row>
    <row r="1641" spans="5:10" x14ac:dyDescent="0.2">
      <c r="E1641" t="s">
        <v>5118</v>
      </c>
      <c r="F1641" t="s">
        <v>1544</v>
      </c>
      <c r="G1641" s="48" t="s">
        <v>1545</v>
      </c>
      <c r="H1641" s="59" t="s">
        <v>1545</v>
      </c>
      <c r="J1641" s="43" t="s">
        <v>21</v>
      </c>
    </row>
    <row r="1642" spans="5:10" x14ac:dyDescent="0.2">
      <c r="E1642" t="s">
        <v>5119</v>
      </c>
      <c r="F1642" t="s">
        <v>5120</v>
      </c>
      <c r="G1642" s="48" t="s">
        <v>5121</v>
      </c>
      <c r="H1642" s="59" t="s">
        <v>5122</v>
      </c>
      <c r="J1642" s="43" t="s">
        <v>21</v>
      </c>
    </row>
    <row r="1643" spans="5:10" ht="40.5" x14ac:dyDescent="0.2">
      <c r="E1643" t="s">
        <v>5123</v>
      </c>
      <c r="F1643" t="s">
        <v>5124</v>
      </c>
      <c r="G1643" s="48" t="s">
        <v>5125</v>
      </c>
      <c r="H1643" s="59" t="s">
        <v>5126</v>
      </c>
      <c r="J1643" s="43" t="s">
        <v>21</v>
      </c>
    </row>
    <row r="1644" spans="5:10" x14ac:dyDescent="0.2">
      <c r="E1644" t="s">
        <v>3852</v>
      </c>
      <c r="F1644" t="s">
        <v>2410</v>
      </c>
      <c r="G1644" s="48" t="s">
        <v>5127</v>
      </c>
      <c r="H1644" s="59" t="s">
        <v>5128</v>
      </c>
      <c r="J1644" s="43" t="s">
        <v>21</v>
      </c>
    </row>
    <row r="1645" spans="5:10" x14ac:dyDescent="0.2">
      <c r="E1645" t="s">
        <v>3853</v>
      </c>
      <c r="F1645" t="s">
        <v>503</v>
      </c>
      <c r="G1645" s="48" t="s">
        <v>5129</v>
      </c>
      <c r="H1645" s="59" t="s">
        <v>5130</v>
      </c>
      <c r="J1645" s="43" t="s">
        <v>21</v>
      </c>
    </row>
    <row r="1646" spans="5:10" x14ac:dyDescent="0.2">
      <c r="E1646" t="s">
        <v>3854</v>
      </c>
      <c r="F1646" t="s">
        <v>3855</v>
      </c>
      <c r="G1646" s="48" t="s">
        <v>5131</v>
      </c>
      <c r="H1646" s="59" t="s">
        <v>5132</v>
      </c>
      <c r="J1646" s="43" t="s">
        <v>21</v>
      </c>
    </row>
    <row r="1647" spans="5:10" x14ac:dyDescent="0.2">
      <c r="E1647" t="s">
        <v>5133</v>
      </c>
      <c r="F1647" t="s">
        <v>1888</v>
      </c>
      <c r="G1647" s="48" t="s">
        <v>5134</v>
      </c>
      <c r="H1647" s="59" t="s">
        <v>5135</v>
      </c>
      <c r="J1647" s="43" t="s">
        <v>21</v>
      </c>
    </row>
    <row r="1648" spans="5:10" x14ac:dyDescent="0.2">
      <c r="E1648" t="s">
        <v>5136</v>
      </c>
      <c r="F1648" t="s">
        <v>5137</v>
      </c>
      <c r="G1648" s="48" t="s">
        <v>5138</v>
      </c>
      <c r="H1648" s="59" t="s">
        <v>5139</v>
      </c>
      <c r="J1648" s="43" t="s">
        <v>21</v>
      </c>
    </row>
    <row r="1649" spans="5:10" x14ac:dyDescent="0.2">
      <c r="E1649" t="s">
        <v>5140</v>
      </c>
      <c r="F1649" t="s">
        <v>5141</v>
      </c>
      <c r="G1649" s="48" t="s">
        <v>5142</v>
      </c>
      <c r="H1649" s="59" t="s">
        <v>5143</v>
      </c>
      <c r="J1649" s="43" t="s">
        <v>21</v>
      </c>
    </row>
    <row r="1650" spans="5:10" x14ac:dyDescent="0.2">
      <c r="E1650" t="s">
        <v>5144</v>
      </c>
      <c r="F1650" t="s">
        <v>5145</v>
      </c>
      <c r="G1650" s="48" t="s">
        <v>5146</v>
      </c>
      <c r="H1650" s="59" t="s">
        <v>5147</v>
      </c>
      <c r="J1650" s="43" t="s">
        <v>21</v>
      </c>
    </row>
    <row r="1651" spans="5:10" ht="60.75" x14ac:dyDescent="0.2">
      <c r="E1651" t="s">
        <v>5148</v>
      </c>
      <c r="F1651" t="s">
        <v>1893</v>
      </c>
      <c r="G1651" s="48" t="s">
        <v>5149</v>
      </c>
      <c r="H1651" s="59" t="s">
        <v>5150</v>
      </c>
      <c r="J1651" s="43" t="s">
        <v>21</v>
      </c>
    </row>
    <row r="1652" spans="5:10" x14ac:dyDescent="0.2">
      <c r="E1652" t="s">
        <v>5151</v>
      </c>
      <c r="F1652" t="s">
        <v>5152</v>
      </c>
      <c r="G1652" s="48" t="s">
        <v>5153</v>
      </c>
      <c r="H1652" s="59" t="s">
        <v>5154</v>
      </c>
      <c r="J1652" s="43" t="s">
        <v>21</v>
      </c>
    </row>
    <row r="1653" spans="5:10" x14ac:dyDescent="0.2">
      <c r="E1653" t="s">
        <v>5155</v>
      </c>
      <c r="F1653" t="s">
        <v>5156</v>
      </c>
      <c r="G1653" s="48" t="s">
        <v>5157</v>
      </c>
      <c r="H1653" s="59" t="s">
        <v>5158</v>
      </c>
      <c r="J1653" s="43" t="s">
        <v>21</v>
      </c>
    </row>
    <row r="1654" spans="5:10" x14ac:dyDescent="0.2">
      <c r="E1654" t="s">
        <v>5159</v>
      </c>
      <c r="F1654" t="s">
        <v>5160</v>
      </c>
      <c r="G1654" s="48" t="s">
        <v>5161</v>
      </c>
      <c r="H1654" s="59" t="s">
        <v>5162</v>
      </c>
      <c r="J1654" s="43" t="s">
        <v>21</v>
      </c>
    </row>
    <row r="1655" spans="5:10" ht="40.5" x14ac:dyDescent="0.2">
      <c r="E1655" t="s">
        <v>5163</v>
      </c>
      <c r="F1655" t="s">
        <v>5164</v>
      </c>
      <c r="G1655" s="48" t="s">
        <v>5165</v>
      </c>
      <c r="H1655" s="59" t="s">
        <v>5166</v>
      </c>
      <c r="J1655" s="43" t="s">
        <v>21</v>
      </c>
    </row>
    <row r="1656" spans="5:10" x14ac:dyDescent="0.2">
      <c r="E1656" t="s">
        <v>5167</v>
      </c>
      <c r="F1656" t="s">
        <v>5168</v>
      </c>
      <c r="G1656" s="48" t="s">
        <v>5169</v>
      </c>
      <c r="H1656" s="59" t="s">
        <v>5170</v>
      </c>
      <c r="J1656" s="43" t="s">
        <v>21</v>
      </c>
    </row>
    <row r="1657" spans="5:10" x14ac:dyDescent="0.2">
      <c r="E1657" t="s">
        <v>5171</v>
      </c>
      <c r="F1657" t="s">
        <v>5172</v>
      </c>
      <c r="G1657" s="48" t="s">
        <v>5173</v>
      </c>
      <c r="H1657" s="59" t="s">
        <v>5174</v>
      </c>
      <c r="J1657" s="43" t="s">
        <v>21</v>
      </c>
    </row>
    <row r="1658" spans="5:10" ht="40.5" x14ac:dyDescent="0.2">
      <c r="E1658" t="s">
        <v>5175</v>
      </c>
      <c r="F1658" t="s">
        <v>5176</v>
      </c>
      <c r="G1658" s="48" t="s">
        <v>5177</v>
      </c>
      <c r="H1658" s="59" t="s">
        <v>5178</v>
      </c>
      <c r="J1658" s="43" t="s">
        <v>21</v>
      </c>
    </row>
    <row r="1659" spans="5:10" x14ac:dyDescent="0.2">
      <c r="E1659" t="s">
        <v>5179</v>
      </c>
      <c r="F1659" t="s">
        <v>5180</v>
      </c>
      <c r="G1659" s="48" t="s">
        <v>5181</v>
      </c>
      <c r="H1659" s="59" t="s">
        <v>5182</v>
      </c>
      <c r="J1659" s="43" t="s">
        <v>21</v>
      </c>
    </row>
    <row r="1660" spans="5:10" ht="40.5" x14ac:dyDescent="0.2">
      <c r="E1660" t="s">
        <v>5183</v>
      </c>
      <c r="F1660" t="s">
        <v>5184</v>
      </c>
      <c r="G1660" s="48" t="s">
        <v>5185</v>
      </c>
      <c r="H1660" s="59" t="s">
        <v>5186</v>
      </c>
      <c r="J1660" s="43" t="s">
        <v>21</v>
      </c>
    </row>
    <row r="1661" spans="5:10" ht="40.5" x14ac:dyDescent="0.2">
      <c r="E1661" t="s">
        <v>5187</v>
      </c>
      <c r="F1661" t="s">
        <v>5188</v>
      </c>
      <c r="G1661" s="48" t="s">
        <v>5189</v>
      </c>
      <c r="H1661" s="59" t="s">
        <v>5190</v>
      </c>
      <c r="J1661" s="43" t="s">
        <v>21</v>
      </c>
    </row>
    <row r="1662" spans="5:10" ht="60.75" x14ac:dyDescent="0.2">
      <c r="E1662" t="s">
        <v>5191</v>
      </c>
      <c r="F1662" t="s">
        <v>5192</v>
      </c>
      <c r="G1662" s="48" t="s">
        <v>5193</v>
      </c>
      <c r="H1662" s="59" t="s">
        <v>5194</v>
      </c>
      <c r="J1662" s="43" t="s">
        <v>21</v>
      </c>
    </row>
    <row r="1663" spans="5:10" ht="40.5" x14ac:dyDescent="0.2">
      <c r="E1663" t="s">
        <v>5195</v>
      </c>
      <c r="F1663" t="s">
        <v>5196</v>
      </c>
      <c r="G1663" s="48" t="s">
        <v>5197</v>
      </c>
      <c r="H1663" s="59" t="s">
        <v>5198</v>
      </c>
      <c r="J1663" s="43" t="s">
        <v>21</v>
      </c>
    </row>
    <row r="1664" spans="5:10" x14ac:dyDescent="0.2">
      <c r="E1664" t="s">
        <v>5199</v>
      </c>
      <c r="F1664" t="s">
        <v>5200</v>
      </c>
      <c r="G1664" s="48" t="s">
        <v>5201</v>
      </c>
      <c r="H1664" s="59" t="s">
        <v>5202</v>
      </c>
      <c r="J1664" s="43" t="s">
        <v>21</v>
      </c>
    </row>
    <row r="1665" spans="5:10" x14ac:dyDescent="0.2">
      <c r="E1665" t="s">
        <v>5203</v>
      </c>
      <c r="F1665" t="s">
        <v>5204</v>
      </c>
      <c r="G1665" s="48" t="s">
        <v>5205</v>
      </c>
      <c r="H1665" s="59" t="s">
        <v>5206</v>
      </c>
      <c r="J1665" s="43" t="s">
        <v>21</v>
      </c>
    </row>
    <row r="1666" spans="5:10" x14ac:dyDescent="0.2">
      <c r="E1666" t="s">
        <v>5207</v>
      </c>
      <c r="F1666" t="s">
        <v>5208</v>
      </c>
      <c r="G1666" s="48" t="s">
        <v>5209</v>
      </c>
      <c r="H1666" s="59" t="s">
        <v>5210</v>
      </c>
      <c r="J1666" s="43" t="s">
        <v>21</v>
      </c>
    </row>
    <row r="1667" spans="5:10" ht="40.5" x14ac:dyDescent="0.2">
      <c r="E1667" t="s">
        <v>5211</v>
      </c>
      <c r="F1667" t="s">
        <v>5212</v>
      </c>
      <c r="G1667" s="48" t="s">
        <v>5213</v>
      </c>
      <c r="H1667" s="59" t="s">
        <v>5214</v>
      </c>
      <c r="J1667" s="43" t="s">
        <v>21</v>
      </c>
    </row>
    <row r="1668" spans="5:10" x14ac:dyDescent="0.2">
      <c r="E1668" t="s">
        <v>5215</v>
      </c>
      <c r="F1668" t="s">
        <v>5216</v>
      </c>
      <c r="G1668" s="48" t="s">
        <v>5217</v>
      </c>
      <c r="H1668" s="59" t="s">
        <v>5218</v>
      </c>
      <c r="J1668" s="43" t="s">
        <v>21</v>
      </c>
    </row>
    <row r="1669" spans="5:10" ht="40.5" x14ac:dyDescent="0.2">
      <c r="E1669" t="s">
        <v>5219</v>
      </c>
      <c r="F1669" t="s">
        <v>5220</v>
      </c>
      <c r="G1669" s="48" t="s">
        <v>5221</v>
      </c>
      <c r="H1669" s="59" t="s">
        <v>5222</v>
      </c>
      <c r="J1669" s="43" t="s">
        <v>21</v>
      </c>
    </row>
    <row r="1670" spans="5:10" x14ac:dyDescent="0.2">
      <c r="E1670" t="s">
        <v>5223</v>
      </c>
      <c r="F1670" t="s">
        <v>5224</v>
      </c>
      <c r="G1670" s="48" t="s">
        <v>5225</v>
      </c>
      <c r="H1670" s="59" t="s">
        <v>5226</v>
      </c>
      <c r="J1670" s="43" t="s">
        <v>21</v>
      </c>
    </row>
    <row r="1671" spans="5:10" ht="60.75" x14ac:dyDescent="0.2">
      <c r="E1671" t="s">
        <v>5227</v>
      </c>
      <c r="F1671" t="s">
        <v>5228</v>
      </c>
      <c r="G1671" s="48" t="s">
        <v>5229</v>
      </c>
      <c r="H1671" s="59" t="s">
        <v>5230</v>
      </c>
      <c r="J1671" s="43" t="s">
        <v>21</v>
      </c>
    </row>
    <row r="1672" spans="5:10" x14ac:dyDescent="0.2">
      <c r="E1672" s="71" t="s">
        <v>5231</v>
      </c>
      <c r="F1672" s="71" t="s">
        <v>4190</v>
      </c>
      <c r="G1672" s="48" t="s">
        <v>5232</v>
      </c>
      <c r="H1672" s="59" t="s">
        <v>4192</v>
      </c>
      <c r="J1672" s="43" t="s">
        <v>21</v>
      </c>
    </row>
    <row r="1673" spans="5:10" ht="40.5" x14ac:dyDescent="0.2">
      <c r="E1673" s="71" t="s">
        <v>5233</v>
      </c>
      <c r="F1673" s="71" t="s">
        <v>4219</v>
      </c>
      <c r="G1673" s="48" t="s">
        <v>4220</v>
      </c>
      <c r="H1673" s="59" t="s">
        <v>4221</v>
      </c>
      <c r="J1673" s="43" t="s">
        <v>21</v>
      </c>
    </row>
    <row r="1674" spans="5:10" ht="40.5" x14ac:dyDescent="0.2">
      <c r="E1674" s="71" t="s">
        <v>5234</v>
      </c>
      <c r="F1674" s="71" t="s">
        <v>4223</v>
      </c>
      <c r="G1674" s="48" t="s">
        <v>4224</v>
      </c>
      <c r="H1674" s="59" t="s">
        <v>4225</v>
      </c>
      <c r="J1674" s="43" t="s">
        <v>21</v>
      </c>
    </row>
    <row r="1675" spans="5:10" ht="60.75" x14ac:dyDescent="0.2">
      <c r="E1675" s="71" t="s">
        <v>5235</v>
      </c>
      <c r="F1675" s="71" t="s">
        <v>4226</v>
      </c>
      <c r="G1675" s="48" t="s">
        <v>4227</v>
      </c>
      <c r="H1675" s="59" t="s">
        <v>4228</v>
      </c>
      <c r="J1675" s="43" t="s">
        <v>21</v>
      </c>
    </row>
    <row r="1676" spans="5:10" x14ac:dyDescent="0.2">
      <c r="E1676" s="71" t="s">
        <v>5236</v>
      </c>
      <c r="F1676" s="71" t="s">
        <v>4234</v>
      </c>
      <c r="G1676" s="48" t="s">
        <v>4235</v>
      </c>
      <c r="H1676" s="59" t="s">
        <v>4236</v>
      </c>
      <c r="J1676" s="43" t="s">
        <v>21</v>
      </c>
    </row>
    <row r="1677" spans="5:10" ht="40.5" x14ac:dyDescent="0.2">
      <c r="E1677" s="71" t="s">
        <v>5237</v>
      </c>
      <c r="F1677" s="71" t="s">
        <v>4238</v>
      </c>
      <c r="G1677" s="48" t="s">
        <v>4239</v>
      </c>
      <c r="H1677" s="59" t="s">
        <v>4240</v>
      </c>
      <c r="J1677" s="43" t="s">
        <v>21</v>
      </c>
    </row>
    <row r="1678" spans="5:10" x14ac:dyDescent="0.2">
      <c r="E1678" s="71" t="s">
        <v>5238</v>
      </c>
      <c r="F1678" s="71" t="s">
        <v>4255</v>
      </c>
      <c r="G1678" s="48" t="s">
        <v>4256</v>
      </c>
      <c r="H1678" s="59" t="s">
        <v>4257</v>
      </c>
      <c r="J1678" s="43" t="s">
        <v>21</v>
      </c>
    </row>
    <row r="1679" spans="5:10" ht="40.5" x14ac:dyDescent="0.2">
      <c r="E1679" s="71" t="s">
        <v>5239</v>
      </c>
      <c r="F1679" s="71" t="s">
        <v>4259</v>
      </c>
      <c r="G1679" s="48" t="s">
        <v>4260</v>
      </c>
      <c r="H1679" s="59" t="s">
        <v>4261</v>
      </c>
      <c r="J1679" s="43" t="s">
        <v>21</v>
      </c>
    </row>
    <row r="1680" spans="5:10" x14ac:dyDescent="0.2">
      <c r="E1680" s="71" t="s">
        <v>5240</v>
      </c>
      <c r="F1680" s="71" t="s">
        <v>4263</v>
      </c>
      <c r="G1680" s="48" t="s">
        <v>5241</v>
      </c>
      <c r="H1680" s="59" t="s">
        <v>5242</v>
      </c>
      <c r="J1680" s="43" t="s">
        <v>21</v>
      </c>
    </row>
    <row r="1681" spans="5:10" x14ac:dyDescent="0.2">
      <c r="E1681" s="71" t="s">
        <v>5243</v>
      </c>
      <c r="F1681" s="71" t="s">
        <v>4267</v>
      </c>
      <c r="G1681" s="48" t="s">
        <v>4268</v>
      </c>
      <c r="H1681" s="59" t="s">
        <v>4269</v>
      </c>
      <c r="J1681" s="43" t="s">
        <v>21</v>
      </c>
    </row>
    <row r="1682" spans="5:10" x14ac:dyDescent="0.2">
      <c r="E1682" s="71" t="s">
        <v>5244</v>
      </c>
      <c r="F1682" s="71" t="s">
        <v>4274</v>
      </c>
      <c r="G1682" s="48" t="s">
        <v>5245</v>
      </c>
      <c r="H1682" s="59" t="s">
        <v>5246</v>
      </c>
      <c r="J1682" s="43" t="s">
        <v>21</v>
      </c>
    </row>
    <row r="1683" spans="5:10" x14ac:dyDescent="0.2">
      <c r="E1683" s="71" t="s">
        <v>5247</v>
      </c>
      <c r="F1683" s="71" t="s">
        <v>4278</v>
      </c>
      <c r="G1683" s="48" t="s">
        <v>5248</v>
      </c>
      <c r="H1683" s="59" t="s">
        <v>5249</v>
      </c>
      <c r="J1683" s="43" t="s">
        <v>21</v>
      </c>
    </row>
    <row r="1684" spans="5:10" x14ac:dyDescent="0.2">
      <c r="E1684" s="71" t="s">
        <v>5250</v>
      </c>
      <c r="F1684" s="71" t="s">
        <v>4289</v>
      </c>
      <c r="G1684" s="48" t="s">
        <v>5251</v>
      </c>
      <c r="H1684" s="59" t="s">
        <v>5252</v>
      </c>
      <c r="J1684" s="43" t="s">
        <v>21</v>
      </c>
    </row>
    <row r="1685" spans="5:10" ht="40.5" x14ac:dyDescent="0.2">
      <c r="E1685" s="71" t="s">
        <v>5253</v>
      </c>
      <c r="F1685" s="71" t="s">
        <v>4296</v>
      </c>
      <c r="G1685" s="48" t="s">
        <v>4297</v>
      </c>
      <c r="H1685" s="59" t="s">
        <v>4298</v>
      </c>
      <c r="J1685" s="43" t="s">
        <v>21</v>
      </c>
    </row>
    <row r="1686" spans="5:10" ht="40.5" x14ac:dyDescent="0.2">
      <c r="E1686" s="71" t="s">
        <v>5254</v>
      </c>
      <c r="F1686" s="71" t="s">
        <v>4300</v>
      </c>
      <c r="G1686" s="48" t="s">
        <v>4301</v>
      </c>
      <c r="H1686" s="59" t="s">
        <v>4302</v>
      </c>
      <c r="J1686" s="43" t="s">
        <v>21</v>
      </c>
    </row>
    <row r="1687" spans="5:10" x14ac:dyDescent="0.2">
      <c r="E1687" s="71" t="s">
        <v>5255</v>
      </c>
      <c r="F1687" s="71" t="s">
        <v>4320</v>
      </c>
      <c r="G1687" s="48" t="s">
        <v>4321</v>
      </c>
      <c r="H1687" s="59" t="s">
        <v>4322</v>
      </c>
      <c r="J1687" s="43" t="s">
        <v>21</v>
      </c>
    </row>
    <row r="1688" spans="5:10" ht="40.5" x14ac:dyDescent="0.2">
      <c r="E1688" s="71" t="s">
        <v>5256</v>
      </c>
      <c r="F1688" s="71" t="s">
        <v>4324</v>
      </c>
      <c r="G1688" s="48" t="s">
        <v>5257</v>
      </c>
      <c r="H1688" s="59" t="s">
        <v>5258</v>
      </c>
      <c r="J1688" s="43" t="s">
        <v>21</v>
      </c>
    </row>
    <row r="1689" spans="5:10" ht="162" x14ac:dyDescent="0.2">
      <c r="E1689" s="71" t="s">
        <v>5259</v>
      </c>
      <c r="F1689" s="71" t="s">
        <v>5260</v>
      </c>
      <c r="G1689" s="48" t="s">
        <v>4329</v>
      </c>
      <c r="H1689" s="59" t="s">
        <v>5261</v>
      </c>
      <c r="J1689" s="43" t="s">
        <v>21</v>
      </c>
    </row>
    <row r="1690" spans="5:10" x14ac:dyDescent="0.2">
      <c r="E1690" s="71" t="s">
        <v>5262</v>
      </c>
      <c r="F1690" s="71" t="s">
        <v>4332</v>
      </c>
      <c r="G1690" s="48" t="s">
        <v>5263</v>
      </c>
      <c r="H1690" s="59" t="s">
        <v>4334</v>
      </c>
      <c r="J1690" s="43" t="s">
        <v>21</v>
      </c>
    </row>
    <row r="1691" spans="5:10" x14ac:dyDescent="0.2">
      <c r="E1691" s="71" t="s">
        <v>5264</v>
      </c>
      <c r="F1691" s="71" t="s">
        <v>4340</v>
      </c>
      <c r="G1691" s="48" t="s">
        <v>4341</v>
      </c>
      <c r="H1691" s="59" t="s">
        <v>4341</v>
      </c>
      <c r="J1691" s="43" t="s">
        <v>21</v>
      </c>
    </row>
    <row r="1692" spans="5:10" x14ac:dyDescent="0.2">
      <c r="E1692" s="71" t="s">
        <v>5265</v>
      </c>
      <c r="F1692" s="71" t="s">
        <v>4343</v>
      </c>
      <c r="G1692" s="48" t="s">
        <v>4344</v>
      </c>
      <c r="H1692" s="59" t="s">
        <v>4345</v>
      </c>
      <c r="J1692" s="43" t="s">
        <v>21</v>
      </c>
    </row>
    <row r="1693" spans="5:10" ht="40.5" x14ac:dyDescent="0.2">
      <c r="E1693" s="71" t="s">
        <v>5266</v>
      </c>
      <c r="F1693" s="71" t="s">
        <v>4354</v>
      </c>
      <c r="G1693" s="48" t="s">
        <v>5267</v>
      </c>
      <c r="H1693" s="59" t="s">
        <v>4356</v>
      </c>
      <c r="J1693" s="43" t="s">
        <v>21</v>
      </c>
    </row>
    <row r="1694" spans="5:10" x14ac:dyDescent="0.2">
      <c r="E1694" s="71" t="s">
        <v>5268</v>
      </c>
      <c r="F1694" s="71" t="s">
        <v>4358</v>
      </c>
      <c r="G1694" s="48" t="s">
        <v>4359</v>
      </c>
      <c r="H1694" s="59" t="s">
        <v>4360</v>
      </c>
      <c r="J1694" s="43" t="s">
        <v>21</v>
      </c>
    </row>
    <row r="1695" spans="5:10" ht="40.5" x14ac:dyDescent="0.2">
      <c r="E1695" s="71" t="s">
        <v>5269</v>
      </c>
      <c r="F1695" s="71" t="s">
        <v>4000</v>
      </c>
      <c r="G1695" s="48" t="s">
        <v>4001</v>
      </c>
      <c r="H1695" s="59" t="s">
        <v>4002</v>
      </c>
      <c r="J1695" s="43" t="s">
        <v>21</v>
      </c>
    </row>
    <row r="1696" spans="5:10" x14ac:dyDescent="0.2">
      <c r="E1696" s="71" t="s">
        <v>5270</v>
      </c>
      <c r="F1696" s="71" t="s">
        <v>4004</v>
      </c>
      <c r="G1696" s="48" t="s">
        <v>4005</v>
      </c>
      <c r="H1696" s="59" t="s">
        <v>4006</v>
      </c>
      <c r="J1696" s="43" t="s">
        <v>21</v>
      </c>
    </row>
    <row r="1697" spans="5:10" ht="40.5" x14ac:dyDescent="0.2">
      <c r="E1697" s="71" t="s">
        <v>5271</v>
      </c>
      <c r="F1697" s="71" t="s">
        <v>4008</v>
      </c>
      <c r="G1697" s="48" t="s">
        <v>4009</v>
      </c>
      <c r="H1697" s="59" t="s">
        <v>4010</v>
      </c>
      <c r="J1697" s="43" t="s">
        <v>21</v>
      </c>
    </row>
    <row r="1698" spans="5:10" ht="40.5" x14ac:dyDescent="0.2">
      <c r="E1698" s="71" t="s">
        <v>5272</v>
      </c>
      <c r="F1698" s="71" t="s">
        <v>4012</v>
      </c>
      <c r="G1698" s="48" t="s">
        <v>5273</v>
      </c>
      <c r="H1698" s="59" t="s">
        <v>5274</v>
      </c>
      <c r="J1698" s="43" t="s">
        <v>21</v>
      </c>
    </row>
    <row r="1699" spans="5:10" ht="40.5" x14ac:dyDescent="0.2">
      <c r="E1699" s="71" t="s">
        <v>5275</v>
      </c>
      <c r="F1699" s="71" t="s">
        <v>4363</v>
      </c>
      <c r="G1699" s="48" t="s">
        <v>4017</v>
      </c>
      <c r="H1699" s="59" t="s">
        <v>4018</v>
      </c>
      <c r="J1699" s="43" t="s">
        <v>21</v>
      </c>
    </row>
    <row r="1700" spans="5:10" ht="40.5" x14ac:dyDescent="0.2">
      <c r="E1700" s="71" t="s">
        <v>5276</v>
      </c>
      <c r="F1700" s="71" t="s">
        <v>4020</v>
      </c>
      <c r="G1700" s="48" t="s">
        <v>4021</v>
      </c>
      <c r="H1700" s="59" t="s">
        <v>4022</v>
      </c>
      <c r="J1700" s="43" t="s">
        <v>21</v>
      </c>
    </row>
    <row r="1701" spans="5:10" ht="40.5" x14ac:dyDescent="0.2">
      <c r="E1701" s="71" t="s">
        <v>5277</v>
      </c>
      <c r="F1701" s="71" t="s">
        <v>4024</v>
      </c>
      <c r="G1701" s="48" t="s">
        <v>4025</v>
      </c>
      <c r="H1701" s="59" t="s">
        <v>4026</v>
      </c>
      <c r="J1701" s="43" t="s">
        <v>21</v>
      </c>
    </row>
    <row r="1702" spans="5:10" ht="40.5" x14ac:dyDescent="0.2">
      <c r="E1702" s="71" t="s">
        <v>5278</v>
      </c>
      <c r="F1702" s="71" t="s">
        <v>4028</v>
      </c>
      <c r="G1702" s="48" t="s">
        <v>5279</v>
      </c>
      <c r="H1702" s="59" t="s">
        <v>5280</v>
      </c>
      <c r="J1702" s="43" t="s">
        <v>21</v>
      </c>
    </row>
    <row r="1703" spans="5:10" ht="40.5" x14ac:dyDescent="0.2">
      <c r="E1703" s="71" t="s">
        <v>5281</v>
      </c>
      <c r="F1703" s="71" t="s">
        <v>4032</v>
      </c>
      <c r="G1703" s="48" t="s">
        <v>5282</v>
      </c>
      <c r="H1703" s="59" t="s">
        <v>5283</v>
      </c>
      <c r="J1703" s="43" t="s">
        <v>21</v>
      </c>
    </row>
    <row r="1704" spans="5:10" x14ac:dyDescent="0.2">
      <c r="E1704" s="71" t="s">
        <v>5284</v>
      </c>
      <c r="F1704" s="71" t="s">
        <v>4036</v>
      </c>
      <c r="G1704" s="48" t="s">
        <v>4037</v>
      </c>
      <c r="H1704" s="59" t="s">
        <v>4038</v>
      </c>
      <c r="J1704" s="43" t="s">
        <v>21</v>
      </c>
    </row>
    <row r="1705" spans="5:10" ht="40.5" x14ac:dyDescent="0.2">
      <c r="E1705" s="71" t="s">
        <v>5285</v>
      </c>
      <c r="F1705" s="71" t="s">
        <v>4040</v>
      </c>
      <c r="G1705" s="48" t="s">
        <v>4041</v>
      </c>
      <c r="H1705" s="59" t="s">
        <v>4042</v>
      </c>
      <c r="J1705" s="43" t="s">
        <v>21</v>
      </c>
    </row>
    <row r="1706" spans="5:10" ht="40.5" x14ac:dyDescent="0.2">
      <c r="E1706" s="71" t="s">
        <v>5286</v>
      </c>
      <c r="F1706" s="71" t="s">
        <v>4044</v>
      </c>
      <c r="G1706" s="48" t="s">
        <v>4045</v>
      </c>
      <c r="H1706" s="59" t="s">
        <v>4046</v>
      </c>
      <c r="J1706" s="43" t="s">
        <v>21</v>
      </c>
    </row>
    <row r="1707" spans="5:10" ht="40.5" x14ac:dyDescent="0.2">
      <c r="E1707" s="71" t="s">
        <v>5287</v>
      </c>
      <c r="F1707" s="71" t="s">
        <v>4048</v>
      </c>
      <c r="G1707" s="48" t="s">
        <v>4049</v>
      </c>
      <c r="H1707" s="59" t="s">
        <v>4050</v>
      </c>
      <c r="J1707" s="43" t="s">
        <v>21</v>
      </c>
    </row>
    <row r="1708" spans="5:10" ht="40.5" x14ac:dyDescent="0.2">
      <c r="E1708" s="71" t="s">
        <v>5288</v>
      </c>
      <c r="F1708" s="71" t="s">
        <v>4052</v>
      </c>
      <c r="G1708" s="48" t="s">
        <v>4053</v>
      </c>
      <c r="H1708" s="59" t="s">
        <v>4054</v>
      </c>
      <c r="J1708" s="43" t="s">
        <v>21</v>
      </c>
    </row>
    <row r="1709" spans="5:10" ht="40.5" x14ac:dyDescent="0.2">
      <c r="E1709" s="71" t="s">
        <v>5289</v>
      </c>
      <c r="F1709" s="71" t="s">
        <v>4056</v>
      </c>
      <c r="G1709" s="48" t="s">
        <v>4057</v>
      </c>
      <c r="H1709" s="59" t="s">
        <v>4058</v>
      </c>
      <c r="J1709" s="43" t="s">
        <v>21</v>
      </c>
    </row>
    <row r="1710" spans="5:10" ht="40.5" x14ac:dyDescent="0.2">
      <c r="E1710" s="71" t="s">
        <v>5290</v>
      </c>
      <c r="F1710" s="71" t="s">
        <v>4060</v>
      </c>
      <c r="G1710" s="48" t="s">
        <v>4061</v>
      </c>
      <c r="H1710" s="59" t="s">
        <v>4062</v>
      </c>
      <c r="J1710" s="43" t="s">
        <v>21</v>
      </c>
    </row>
    <row r="1711" spans="5:10" ht="40.5" x14ac:dyDescent="0.2">
      <c r="E1711" s="71" t="s">
        <v>5291</v>
      </c>
      <c r="F1711" s="71" t="s">
        <v>4064</v>
      </c>
      <c r="G1711" s="48" t="s">
        <v>4065</v>
      </c>
      <c r="H1711" s="59" t="s">
        <v>4066</v>
      </c>
      <c r="J1711" s="43" t="s">
        <v>21</v>
      </c>
    </row>
    <row r="1712" spans="5:10" ht="40.5" x14ac:dyDescent="0.2">
      <c r="E1712" s="71" t="s">
        <v>5292</v>
      </c>
      <c r="F1712" s="71" t="s">
        <v>4068</v>
      </c>
      <c r="G1712" s="48" t="s">
        <v>4069</v>
      </c>
      <c r="H1712" s="59" t="s">
        <v>4070</v>
      </c>
      <c r="J1712" s="43" t="s">
        <v>21</v>
      </c>
    </row>
    <row r="1713" spans="5:10" ht="40.5" x14ac:dyDescent="0.2">
      <c r="E1713" s="71" t="s">
        <v>5293</v>
      </c>
      <c r="F1713" s="71" t="s">
        <v>4072</v>
      </c>
      <c r="G1713" s="48" t="s">
        <v>4073</v>
      </c>
      <c r="H1713" s="59" t="s">
        <v>4074</v>
      </c>
      <c r="J1713" s="43" t="s">
        <v>21</v>
      </c>
    </row>
    <row r="1714" spans="5:10" x14ac:dyDescent="0.2">
      <c r="E1714" s="71" t="s">
        <v>5294</v>
      </c>
      <c r="F1714" s="71" t="s">
        <v>4076</v>
      </c>
      <c r="G1714" s="48" t="s">
        <v>5295</v>
      </c>
      <c r="H1714" s="59" t="s">
        <v>5296</v>
      </c>
      <c r="J1714" s="43" t="s">
        <v>21</v>
      </c>
    </row>
    <row r="1715" spans="5:10" ht="40.5" x14ac:dyDescent="0.2">
      <c r="E1715" s="71" t="s">
        <v>5297</v>
      </c>
      <c r="F1715" s="71" t="s">
        <v>4080</v>
      </c>
      <c r="G1715" s="48" t="s">
        <v>5298</v>
      </c>
      <c r="H1715" s="59" t="s">
        <v>5299</v>
      </c>
      <c r="J1715" s="43" t="s">
        <v>21</v>
      </c>
    </row>
    <row r="1716" spans="5:10" ht="40.5" x14ac:dyDescent="0.2">
      <c r="E1716" s="71" t="s">
        <v>5300</v>
      </c>
      <c r="F1716" s="71" t="s">
        <v>4084</v>
      </c>
      <c r="G1716" s="48" t="s">
        <v>5301</v>
      </c>
      <c r="H1716" s="59" t="s">
        <v>5302</v>
      </c>
      <c r="J1716" s="43" t="s">
        <v>21</v>
      </c>
    </row>
    <row r="1717" spans="5:10" x14ac:dyDescent="0.2">
      <c r="E1717" s="71" t="s">
        <v>5303</v>
      </c>
      <c r="F1717" s="71" t="s">
        <v>4088</v>
      </c>
      <c r="G1717" s="48" t="s">
        <v>5304</v>
      </c>
      <c r="H1717" s="59" t="s">
        <v>5305</v>
      </c>
      <c r="J1717" s="43" t="s">
        <v>21</v>
      </c>
    </row>
    <row r="1718" spans="5:10" x14ac:dyDescent="0.2">
      <c r="E1718" s="71" t="s">
        <v>5306</v>
      </c>
      <c r="F1718" s="71" t="s">
        <v>4096</v>
      </c>
      <c r="G1718" s="48" t="s">
        <v>5307</v>
      </c>
      <c r="H1718" s="59" t="s">
        <v>5308</v>
      </c>
      <c r="J1718" s="43" t="s">
        <v>21</v>
      </c>
    </row>
    <row r="1719" spans="5:10" ht="40.5" x14ac:dyDescent="0.2">
      <c r="E1719" s="71" t="s">
        <v>5309</v>
      </c>
      <c r="F1719" s="71" t="s">
        <v>4100</v>
      </c>
      <c r="G1719" s="48" t="s">
        <v>4101</v>
      </c>
      <c r="H1719" s="59" t="s">
        <v>4102</v>
      </c>
      <c r="J1719" s="43" t="s">
        <v>21</v>
      </c>
    </row>
    <row r="1720" spans="5:10" x14ac:dyDescent="0.2">
      <c r="E1720" s="71" t="s">
        <v>5310</v>
      </c>
      <c r="F1720" s="71" t="s">
        <v>4104</v>
      </c>
      <c r="G1720" s="48" t="s">
        <v>5311</v>
      </c>
      <c r="H1720" s="59" t="s">
        <v>5312</v>
      </c>
      <c r="J1720" s="43" t="s">
        <v>21</v>
      </c>
    </row>
    <row r="1721" spans="5:10" x14ac:dyDescent="0.2">
      <c r="E1721" s="71" t="s">
        <v>5313</v>
      </c>
      <c r="F1721" s="71" t="s">
        <v>4111</v>
      </c>
      <c r="G1721" s="48" t="s">
        <v>4112</v>
      </c>
      <c r="H1721" s="59" t="s">
        <v>4113</v>
      </c>
      <c r="J1721" s="43" t="s">
        <v>21</v>
      </c>
    </row>
    <row r="1722" spans="5:10" x14ac:dyDescent="0.2">
      <c r="E1722" s="71" t="s">
        <v>5314</v>
      </c>
      <c r="F1722" s="71" t="s">
        <v>4115</v>
      </c>
      <c r="G1722" s="48" t="s">
        <v>4116</v>
      </c>
      <c r="H1722" s="59" t="s">
        <v>4117</v>
      </c>
      <c r="J1722" s="43" t="s">
        <v>21</v>
      </c>
    </row>
    <row r="1723" spans="5:10" x14ac:dyDescent="0.2">
      <c r="E1723" s="71" t="s">
        <v>5315</v>
      </c>
      <c r="F1723" s="71" t="s">
        <v>4119</v>
      </c>
      <c r="G1723" s="48" t="s">
        <v>4120</v>
      </c>
      <c r="H1723" s="59" t="s">
        <v>4121</v>
      </c>
      <c r="J1723" s="43" t="s">
        <v>21</v>
      </c>
    </row>
    <row r="1724" spans="5:10" ht="60.75" x14ac:dyDescent="0.2">
      <c r="E1724" s="71" t="s">
        <v>5316</v>
      </c>
      <c r="F1724" s="71" t="s">
        <v>4372</v>
      </c>
      <c r="G1724" s="48" t="s">
        <v>5317</v>
      </c>
      <c r="H1724" s="59" t="s">
        <v>5318</v>
      </c>
      <c r="J1724" s="43" t="s">
        <v>21</v>
      </c>
    </row>
    <row r="1725" spans="5:10" ht="40.5" x14ac:dyDescent="0.2">
      <c r="E1725" s="71" t="s">
        <v>5319</v>
      </c>
      <c r="F1725" s="71" t="s">
        <v>2827</v>
      </c>
      <c r="G1725" s="48" t="s">
        <v>5320</v>
      </c>
      <c r="H1725" s="59" t="s">
        <v>5321</v>
      </c>
      <c r="J1725" s="43" t="s">
        <v>21</v>
      </c>
    </row>
    <row r="1726" spans="5:10" x14ac:dyDescent="0.2">
      <c r="E1726" s="71" t="s">
        <v>5322</v>
      </c>
      <c r="F1726" s="71" t="s">
        <v>4377</v>
      </c>
      <c r="G1726" s="48" t="s">
        <v>5323</v>
      </c>
      <c r="H1726" s="59" t="s">
        <v>5324</v>
      </c>
      <c r="J1726" s="43" t="s">
        <v>21</v>
      </c>
    </row>
    <row r="1727" spans="5:10" x14ac:dyDescent="0.2">
      <c r="E1727" s="71" t="s">
        <v>5325</v>
      </c>
      <c r="F1727" s="71" t="s">
        <v>4381</v>
      </c>
      <c r="G1727" s="48" t="s">
        <v>4382</v>
      </c>
      <c r="H1727" s="59" t="s">
        <v>4383</v>
      </c>
      <c r="J1727" s="43" t="s">
        <v>21</v>
      </c>
    </row>
    <row r="1728" spans="5:10" x14ac:dyDescent="0.2">
      <c r="E1728" s="71" t="s">
        <v>5326</v>
      </c>
      <c r="F1728" s="71" t="s">
        <v>4385</v>
      </c>
      <c r="G1728" s="48" t="s">
        <v>4386</v>
      </c>
      <c r="H1728" s="59" t="s">
        <v>4387</v>
      </c>
      <c r="J1728" s="43" t="s">
        <v>21</v>
      </c>
    </row>
    <row r="1729" spans="5:10" x14ac:dyDescent="0.2">
      <c r="E1729" s="71" t="s">
        <v>5327</v>
      </c>
      <c r="F1729" s="71" t="s">
        <v>4400</v>
      </c>
      <c r="G1729" s="48" t="s">
        <v>4401</v>
      </c>
      <c r="H1729" s="59" t="s">
        <v>5328</v>
      </c>
      <c r="J1729" s="43" t="s">
        <v>21</v>
      </c>
    </row>
    <row r="1730" spans="5:10" x14ac:dyDescent="0.2">
      <c r="E1730" s="71" t="s">
        <v>5329</v>
      </c>
      <c r="F1730" s="71" t="s">
        <v>2718</v>
      </c>
      <c r="G1730" s="48" t="s">
        <v>5330</v>
      </c>
      <c r="H1730" s="59" t="s">
        <v>5331</v>
      </c>
      <c r="J1730" s="43" t="s">
        <v>21</v>
      </c>
    </row>
    <row r="1731" spans="5:10" x14ac:dyDescent="0.2">
      <c r="E1731" s="71" t="s">
        <v>5332</v>
      </c>
      <c r="F1731" s="71" t="s">
        <v>2723</v>
      </c>
      <c r="G1731" s="48" t="s">
        <v>5333</v>
      </c>
      <c r="H1731" s="59" t="s">
        <v>5334</v>
      </c>
      <c r="J1731" s="43" t="s">
        <v>21</v>
      </c>
    </row>
    <row r="1732" spans="5:10" x14ac:dyDescent="0.2">
      <c r="E1732" s="71" t="s">
        <v>5335</v>
      </c>
      <c r="F1732" s="71" t="s">
        <v>2728</v>
      </c>
      <c r="G1732" s="48" t="s">
        <v>5336</v>
      </c>
      <c r="H1732" s="59" t="s">
        <v>5337</v>
      </c>
      <c r="J1732" s="43" t="s">
        <v>21</v>
      </c>
    </row>
    <row r="1733" spans="5:10" ht="40.5" x14ac:dyDescent="0.2">
      <c r="E1733" s="71" t="s">
        <v>5338</v>
      </c>
      <c r="F1733" s="71" t="s">
        <v>2713</v>
      </c>
      <c r="G1733" s="48" t="s">
        <v>5339</v>
      </c>
      <c r="H1733" s="59" t="s">
        <v>5340</v>
      </c>
      <c r="J1733" s="43" t="s">
        <v>21</v>
      </c>
    </row>
    <row r="1734" spans="5:10" ht="40.5" x14ac:dyDescent="0.2">
      <c r="E1734" s="71" t="s">
        <v>5341</v>
      </c>
      <c r="F1734" s="71" t="s">
        <v>4404</v>
      </c>
      <c r="G1734" s="48" t="s">
        <v>4405</v>
      </c>
      <c r="H1734" s="59" t="s">
        <v>4406</v>
      </c>
      <c r="J1734" s="43" t="s">
        <v>21</v>
      </c>
    </row>
    <row r="1735" spans="5:10" ht="60.75" x14ac:dyDescent="0.2">
      <c r="E1735" s="71" t="s">
        <v>5342</v>
      </c>
      <c r="F1735" s="71" t="s">
        <v>2822</v>
      </c>
      <c r="G1735" s="48" t="s">
        <v>5343</v>
      </c>
      <c r="H1735" s="59" t="s">
        <v>5344</v>
      </c>
      <c r="J1735" s="43" t="s">
        <v>21</v>
      </c>
    </row>
    <row r="1736" spans="5:10" ht="40.5" x14ac:dyDescent="0.2">
      <c r="E1736" s="71" t="s">
        <v>5345</v>
      </c>
      <c r="F1736" s="71" t="s">
        <v>4408</v>
      </c>
      <c r="G1736" s="48" t="s">
        <v>5346</v>
      </c>
      <c r="H1736" s="59" t="s">
        <v>5347</v>
      </c>
      <c r="J1736" s="43" t="s">
        <v>21</v>
      </c>
    </row>
    <row r="1737" spans="5:10" ht="40.5" x14ac:dyDescent="0.2">
      <c r="E1737" s="71" t="s">
        <v>5348</v>
      </c>
      <c r="F1737" s="71" t="s">
        <v>4412</v>
      </c>
      <c r="G1737" s="48" t="s">
        <v>5349</v>
      </c>
      <c r="H1737" s="59" t="s">
        <v>5350</v>
      </c>
      <c r="J1737" s="43" t="s">
        <v>21</v>
      </c>
    </row>
    <row r="1738" spans="5:10" ht="40.5" x14ac:dyDescent="0.2">
      <c r="E1738" s="71" t="s">
        <v>5351</v>
      </c>
      <c r="F1738" s="71" t="s">
        <v>4422</v>
      </c>
      <c r="G1738" s="48" t="s">
        <v>5352</v>
      </c>
      <c r="H1738" s="59" t="s">
        <v>5353</v>
      </c>
      <c r="J1738" s="43" t="s">
        <v>21</v>
      </c>
    </row>
    <row r="1739" spans="5:10" x14ac:dyDescent="0.2">
      <c r="E1739" s="71" t="s">
        <v>5354</v>
      </c>
      <c r="F1739" s="71" t="s">
        <v>4430</v>
      </c>
      <c r="G1739" s="48" t="s">
        <v>5355</v>
      </c>
      <c r="H1739" s="59" t="s">
        <v>5356</v>
      </c>
      <c r="J1739" s="43" t="s">
        <v>21</v>
      </c>
    </row>
    <row r="1740" spans="5:10" ht="60.75" x14ac:dyDescent="0.2">
      <c r="E1740" s="71" t="s">
        <v>5357</v>
      </c>
      <c r="F1740" s="71" t="s">
        <v>4434</v>
      </c>
      <c r="G1740" s="48" t="s">
        <v>5358</v>
      </c>
      <c r="H1740" s="59" t="s">
        <v>5359</v>
      </c>
      <c r="J1740" s="43" t="s">
        <v>21</v>
      </c>
    </row>
    <row r="1741" spans="5:10" ht="40.5" x14ac:dyDescent="0.2">
      <c r="E1741" s="71" t="s">
        <v>5360</v>
      </c>
      <c r="F1741" s="71" t="s">
        <v>4438</v>
      </c>
      <c r="G1741" s="48" t="s">
        <v>5361</v>
      </c>
      <c r="H1741" s="59" t="s">
        <v>5362</v>
      </c>
      <c r="J1741" s="43" t="s">
        <v>21</v>
      </c>
    </row>
    <row r="1742" spans="5:10" x14ac:dyDescent="0.2">
      <c r="E1742" s="71" t="s">
        <v>5363</v>
      </c>
      <c r="F1742" s="71" t="s">
        <v>4442</v>
      </c>
      <c r="G1742" s="48" t="s">
        <v>4443</v>
      </c>
      <c r="H1742" s="59" t="s">
        <v>4444</v>
      </c>
      <c r="J1742" s="43" t="s">
        <v>21</v>
      </c>
    </row>
    <row r="1743" spans="5:10" x14ac:dyDescent="0.2">
      <c r="E1743" s="71" t="s">
        <v>5364</v>
      </c>
      <c r="F1743" s="71" t="s">
        <v>5365</v>
      </c>
      <c r="G1743" s="48" t="s">
        <v>5366</v>
      </c>
      <c r="H1743" s="59" t="s">
        <v>5367</v>
      </c>
      <c r="J1743" s="43" t="s">
        <v>21</v>
      </c>
    </row>
    <row r="1744" spans="5:10" ht="40.5" x14ac:dyDescent="0.2">
      <c r="E1744" s="71" t="s">
        <v>5368</v>
      </c>
      <c r="F1744" s="71" t="s">
        <v>5369</v>
      </c>
      <c r="G1744" s="48" t="s">
        <v>5370</v>
      </c>
      <c r="H1744" s="59" t="s">
        <v>5371</v>
      </c>
      <c r="J1744" s="43" t="s">
        <v>21</v>
      </c>
    </row>
    <row r="1745" spans="5:10" x14ac:dyDescent="0.2">
      <c r="E1745" s="71" t="s">
        <v>5372</v>
      </c>
      <c r="F1745" s="71" t="s">
        <v>5373</v>
      </c>
      <c r="G1745" s="48" t="s">
        <v>4463</v>
      </c>
      <c r="H1745" s="59" t="s">
        <v>5374</v>
      </c>
      <c r="J1745" s="43" t="s">
        <v>21</v>
      </c>
    </row>
    <row r="1746" spans="5:10" x14ac:dyDescent="0.2">
      <c r="E1746" s="71" t="s">
        <v>5375</v>
      </c>
      <c r="F1746" s="71" t="s">
        <v>4466</v>
      </c>
      <c r="G1746" s="48" t="s">
        <v>5376</v>
      </c>
      <c r="H1746" s="59" t="s">
        <v>5377</v>
      </c>
      <c r="J1746" s="43" t="s">
        <v>21</v>
      </c>
    </row>
    <row r="1747" spans="5:10" x14ac:dyDescent="0.2">
      <c r="E1747" s="71" t="s">
        <v>5378</v>
      </c>
      <c r="F1747" s="71" t="s">
        <v>4470</v>
      </c>
      <c r="G1747" s="48" t="s">
        <v>4471</v>
      </c>
      <c r="H1747" s="59" t="s">
        <v>5379</v>
      </c>
      <c r="J1747" s="43" t="s">
        <v>21</v>
      </c>
    </row>
    <row r="1748" spans="5:10" x14ac:dyDescent="0.2">
      <c r="E1748" s="71" t="s">
        <v>5380</v>
      </c>
      <c r="F1748" s="71" t="s">
        <v>4474</v>
      </c>
      <c r="G1748" s="48" t="s">
        <v>4475</v>
      </c>
      <c r="H1748" s="59" t="s">
        <v>5381</v>
      </c>
      <c r="J1748" s="43" t="s">
        <v>21</v>
      </c>
    </row>
    <row r="1749" spans="5:10" x14ac:dyDescent="0.2">
      <c r="E1749" s="71" t="s">
        <v>5382</v>
      </c>
      <c r="F1749" s="71" t="s">
        <v>4478</v>
      </c>
      <c r="G1749" s="48" t="s">
        <v>4479</v>
      </c>
      <c r="H1749" s="59" t="s">
        <v>4480</v>
      </c>
      <c r="J1749" s="43" t="s">
        <v>21</v>
      </c>
    </row>
    <row r="1750" spans="5:10" x14ac:dyDescent="0.2">
      <c r="E1750" s="71" t="s">
        <v>5383</v>
      </c>
      <c r="F1750" s="71" t="s">
        <v>4485</v>
      </c>
      <c r="G1750" s="48" t="s">
        <v>4486</v>
      </c>
      <c r="H1750" s="59" t="s">
        <v>5384</v>
      </c>
      <c r="J1750" s="43" t="s">
        <v>21</v>
      </c>
    </row>
    <row r="1751" spans="5:10" x14ac:dyDescent="0.2">
      <c r="E1751" s="71" t="s">
        <v>5385</v>
      </c>
      <c r="F1751" s="71" t="s">
        <v>4489</v>
      </c>
      <c r="G1751" s="48" t="s">
        <v>4490</v>
      </c>
      <c r="H1751" s="59" t="s">
        <v>4491</v>
      </c>
      <c r="J1751" s="43" t="s">
        <v>21</v>
      </c>
    </row>
    <row r="1752" spans="5:10" x14ac:dyDescent="0.2">
      <c r="E1752" s="71" t="s">
        <v>5386</v>
      </c>
      <c r="F1752" s="71" t="s">
        <v>4493</v>
      </c>
      <c r="G1752" s="48" t="s">
        <v>4494</v>
      </c>
      <c r="H1752" s="59" t="s">
        <v>4495</v>
      </c>
      <c r="J1752" s="43" t="s">
        <v>21</v>
      </c>
    </row>
    <row r="1753" spans="5:10" ht="40.5" x14ac:dyDescent="0.2">
      <c r="E1753" s="71" t="s">
        <v>5387</v>
      </c>
      <c r="F1753" s="71" t="s">
        <v>4497</v>
      </c>
      <c r="G1753" s="48" t="s">
        <v>4498</v>
      </c>
      <c r="H1753" s="59" t="s">
        <v>4499</v>
      </c>
      <c r="J1753" s="43" t="s">
        <v>21</v>
      </c>
    </row>
    <row r="1754" spans="5:10" x14ac:dyDescent="0.2">
      <c r="E1754" s="71" t="s">
        <v>5388</v>
      </c>
      <c r="F1754" s="71" t="s">
        <v>4501</v>
      </c>
      <c r="G1754" s="48" t="s">
        <v>1354</v>
      </c>
      <c r="H1754" s="59" t="s">
        <v>4959</v>
      </c>
      <c r="J1754" s="43" t="s">
        <v>21</v>
      </c>
    </row>
    <row r="1755" spans="5:10" x14ac:dyDescent="0.2">
      <c r="E1755" s="71" t="s">
        <v>5389</v>
      </c>
      <c r="F1755" s="71" t="s">
        <v>4503</v>
      </c>
      <c r="G1755" s="48" t="s">
        <v>4504</v>
      </c>
      <c r="H1755" s="59" t="s">
        <v>4505</v>
      </c>
      <c r="J1755" s="43" t="s">
        <v>21</v>
      </c>
    </row>
    <row r="1756" spans="5:10" x14ac:dyDescent="0.2">
      <c r="E1756" s="71" t="s">
        <v>5390</v>
      </c>
      <c r="F1756" s="71" t="s">
        <v>4507</v>
      </c>
      <c r="G1756" s="48" t="s">
        <v>4508</v>
      </c>
      <c r="H1756" s="59" t="s">
        <v>4509</v>
      </c>
      <c r="J1756" s="43" t="s">
        <v>21</v>
      </c>
    </row>
    <row r="1757" spans="5:10" ht="40.5" x14ac:dyDescent="0.2">
      <c r="E1757" s="71" t="s">
        <v>5391</v>
      </c>
      <c r="F1757" s="71" t="s">
        <v>4511</v>
      </c>
      <c r="G1757" s="48" t="s">
        <v>4512</v>
      </c>
      <c r="H1757" s="59" t="s">
        <v>4513</v>
      </c>
      <c r="J1757" s="43" t="s">
        <v>21</v>
      </c>
    </row>
    <row r="1758" spans="5:10" x14ac:dyDescent="0.2">
      <c r="E1758" s="71" t="s">
        <v>5392</v>
      </c>
      <c r="F1758" s="71" t="s">
        <v>4515</v>
      </c>
      <c r="G1758" s="48" t="s">
        <v>4516</v>
      </c>
      <c r="H1758" s="59" t="s">
        <v>5393</v>
      </c>
      <c r="J1758" s="43" t="s">
        <v>21</v>
      </c>
    </row>
    <row r="1759" spans="5:10" x14ac:dyDescent="0.2">
      <c r="E1759" s="71" t="s">
        <v>5394</v>
      </c>
      <c r="F1759" s="71" t="s">
        <v>4519</v>
      </c>
      <c r="G1759" s="48" t="s">
        <v>5395</v>
      </c>
      <c r="H1759" s="59" t="s">
        <v>5396</v>
      </c>
      <c r="J1759" s="43" t="s">
        <v>21</v>
      </c>
    </row>
    <row r="1760" spans="5:10" x14ac:dyDescent="0.2">
      <c r="E1760" s="71" t="s">
        <v>5397</v>
      </c>
      <c r="F1760" s="71" t="s">
        <v>4523</v>
      </c>
      <c r="G1760" s="48" t="s">
        <v>4524</v>
      </c>
      <c r="H1760" s="59" t="s">
        <v>4525</v>
      </c>
      <c r="J1760" s="43" t="s">
        <v>21</v>
      </c>
    </row>
    <row r="1761" spans="5:10" x14ac:dyDescent="0.2">
      <c r="E1761" s="71" t="s">
        <v>5398</v>
      </c>
      <c r="F1761" s="71" t="s">
        <v>4527</v>
      </c>
      <c r="G1761" s="48" t="s">
        <v>4528</v>
      </c>
      <c r="H1761" s="59" t="s">
        <v>5399</v>
      </c>
      <c r="J1761" s="43" t="s">
        <v>21</v>
      </c>
    </row>
    <row r="1762" spans="5:10" x14ac:dyDescent="0.2">
      <c r="E1762" s="71" t="s">
        <v>5400</v>
      </c>
      <c r="F1762" s="71" t="s">
        <v>4531</v>
      </c>
      <c r="G1762" s="48" t="s">
        <v>4532</v>
      </c>
      <c r="H1762" s="59" t="s">
        <v>4533</v>
      </c>
      <c r="J1762" s="43" t="s">
        <v>21</v>
      </c>
    </row>
    <row r="1763" spans="5:10" x14ac:dyDescent="0.2">
      <c r="E1763" s="71" t="s">
        <v>5401</v>
      </c>
      <c r="F1763" s="71" t="s">
        <v>4535</v>
      </c>
      <c r="G1763" s="48" t="s">
        <v>4536</v>
      </c>
      <c r="H1763" s="59" t="s">
        <v>5402</v>
      </c>
      <c r="J1763" s="43" t="s">
        <v>21</v>
      </c>
    </row>
    <row r="1764" spans="5:10" x14ac:dyDescent="0.2">
      <c r="E1764" s="71" t="s">
        <v>5403</v>
      </c>
      <c r="F1764" s="71" t="s">
        <v>4539</v>
      </c>
      <c r="G1764" s="48" t="s">
        <v>5404</v>
      </c>
      <c r="H1764" s="59" t="s">
        <v>5405</v>
      </c>
      <c r="J1764" s="43" t="s">
        <v>21</v>
      </c>
    </row>
    <row r="1765" spans="5:10" x14ac:dyDescent="0.2">
      <c r="E1765" s="71" t="s">
        <v>5406</v>
      </c>
      <c r="F1765" s="71" t="s">
        <v>4543</v>
      </c>
      <c r="G1765" s="48" t="s">
        <v>4544</v>
      </c>
      <c r="H1765" s="59" t="s">
        <v>4545</v>
      </c>
      <c r="J1765" s="43" t="s">
        <v>21</v>
      </c>
    </row>
    <row r="1766" spans="5:10" x14ac:dyDescent="0.2">
      <c r="E1766" s="71" t="s">
        <v>5407</v>
      </c>
      <c r="F1766" s="71" t="s">
        <v>4547</v>
      </c>
      <c r="G1766" s="48" t="s">
        <v>5408</v>
      </c>
      <c r="H1766" s="59" t="s">
        <v>5409</v>
      </c>
      <c r="J1766" s="43" t="s">
        <v>21</v>
      </c>
    </row>
    <row r="1767" spans="5:10" ht="40.5" x14ac:dyDescent="0.2">
      <c r="E1767" s="71" t="s">
        <v>5410</v>
      </c>
      <c r="F1767" s="71" t="s">
        <v>4551</v>
      </c>
      <c r="G1767" s="48" t="s">
        <v>4552</v>
      </c>
      <c r="H1767" s="59" t="s">
        <v>4553</v>
      </c>
      <c r="J1767" s="43" t="s">
        <v>21</v>
      </c>
    </row>
    <row r="1768" spans="5:10" ht="40.5" x14ac:dyDescent="0.2">
      <c r="E1768" s="71" t="s">
        <v>5411</v>
      </c>
      <c r="F1768" s="71" t="s">
        <v>4555</v>
      </c>
      <c r="G1768" s="48" t="s">
        <v>5412</v>
      </c>
      <c r="H1768" s="59" t="s">
        <v>4557</v>
      </c>
      <c r="J1768" s="43" t="s">
        <v>21</v>
      </c>
    </row>
    <row r="1769" spans="5:10" x14ac:dyDescent="0.2">
      <c r="E1769" s="71" t="s">
        <v>5413</v>
      </c>
      <c r="F1769" s="71" t="s">
        <v>4559</v>
      </c>
      <c r="G1769" s="48" t="s">
        <v>4560</v>
      </c>
      <c r="H1769" s="59" t="s">
        <v>5414</v>
      </c>
      <c r="J1769" s="43" t="s">
        <v>21</v>
      </c>
    </row>
    <row r="1770" spans="5:10" ht="40.5" x14ac:dyDescent="0.2">
      <c r="E1770" s="71" t="s">
        <v>5415</v>
      </c>
      <c r="F1770" s="71" t="s">
        <v>4564</v>
      </c>
      <c r="G1770" s="48" t="s">
        <v>4565</v>
      </c>
      <c r="H1770" s="59" t="s">
        <v>4566</v>
      </c>
      <c r="J1770" s="43" t="s">
        <v>21</v>
      </c>
    </row>
    <row r="1771" spans="5:10" ht="40.5" x14ac:dyDescent="0.2">
      <c r="E1771" s="71" t="s">
        <v>5416</v>
      </c>
      <c r="F1771" s="71" t="s">
        <v>4568</v>
      </c>
      <c r="G1771" s="48" t="s">
        <v>5417</v>
      </c>
      <c r="H1771" s="59" t="s">
        <v>5418</v>
      </c>
      <c r="J1771" s="43" t="s">
        <v>21</v>
      </c>
    </row>
    <row r="1772" spans="5:10" ht="40.5" x14ac:dyDescent="0.2">
      <c r="E1772" s="71" t="s">
        <v>5419</v>
      </c>
      <c r="F1772" s="71" t="s">
        <v>4572</v>
      </c>
      <c r="G1772" s="48" t="s">
        <v>4573</v>
      </c>
      <c r="H1772" s="59" t="s">
        <v>4574</v>
      </c>
      <c r="J1772" s="43" t="s">
        <v>21</v>
      </c>
    </row>
    <row r="1773" spans="5:10" x14ac:dyDescent="0.2">
      <c r="E1773" s="71" t="s">
        <v>5420</v>
      </c>
      <c r="F1773" s="71" t="s">
        <v>4576</v>
      </c>
      <c r="G1773" s="48" t="s">
        <v>4577</v>
      </c>
      <c r="H1773" s="59" t="s">
        <v>4578</v>
      </c>
      <c r="J1773" s="43" t="s">
        <v>21</v>
      </c>
    </row>
    <row r="1774" spans="5:10" ht="40.5" x14ac:dyDescent="0.2">
      <c r="E1774" s="71" t="s">
        <v>5421</v>
      </c>
      <c r="F1774" s="71" t="s">
        <v>4580</v>
      </c>
      <c r="G1774" s="48" t="s">
        <v>4581</v>
      </c>
      <c r="H1774" s="59" t="s">
        <v>4582</v>
      </c>
      <c r="J1774" s="43" t="s">
        <v>21</v>
      </c>
    </row>
    <row r="1775" spans="5:10" x14ac:dyDescent="0.2">
      <c r="E1775" s="71" t="s">
        <v>5422</v>
      </c>
      <c r="F1775" s="71" t="s">
        <v>4584</v>
      </c>
      <c r="G1775" s="48" t="s">
        <v>5423</v>
      </c>
      <c r="H1775" s="59" t="s">
        <v>5424</v>
      </c>
      <c r="J1775" s="43" t="s">
        <v>21</v>
      </c>
    </row>
    <row r="1776" spans="5:10" x14ac:dyDescent="0.2">
      <c r="E1776" s="71" t="s">
        <v>5425</v>
      </c>
      <c r="F1776" s="71" t="s">
        <v>4588</v>
      </c>
      <c r="G1776" s="48" t="s">
        <v>4589</v>
      </c>
      <c r="H1776" s="59" t="s">
        <v>4589</v>
      </c>
      <c r="J1776" s="43" t="s">
        <v>21</v>
      </c>
    </row>
    <row r="1777" spans="5:10" x14ac:dyDescent="0.2">
      <c r="E1777" s="71" t="s">
        <v>5426</v>
      </c>
      <c r="F1777" s="71" t="s">
        <v>4591</v>
      </c>
      <c r="G1777" s="48" t="s">
        <v>4592</v>
      </c>
      <c r="H1777" s="59" t="s">
        <v>4593</v>
      </c>
      <c r="J1777" s="43" t="s">
        <v>21</v>
      </c>
    </row>
    <row r="1778" spans="5:10" x14ac:dyDescent="0.2">
      <c r="E1778" s="71" t="s">
        <v>5427</v>
      </c>
      <c r="F1778" s="71" t="s">
        <v>4595</v>
      </c>
      <c r="G1778" s="48" t="s">
        <v>4596</v>
      </c>
      <c r="H1778" s="59" t="s">
        <v>4597</v>
      </c>
      <c r="J1778" s="43" t="s">
        <v>21</v>
      </c>
    </row>
    <row r="1779" spans="5:10" ht="40.5" x14ac:dyDescent="0.2">
      <c r="E1779" s="71" t="s">
        <v>5428</v>
      </c>
      <c r="F1779" s="71" t="s">
        <v>4599</v>
      </c>
      <c r="G1779" s="48" t="s">
        <v>5429</v>
      </c>
      <c r="H1779" s="59" t="s">
        <v>5430</v>
      </c>
      <c r="J1779" s="43" t="s">
        <v>21</v>
      </c>
    </row>
    <row r="1780" spans="5:10" ht="40.5" x14ac:dyDescent="0.2">
      <c r="E1780" s="71" t="s">
        <v>5431</v>
      </c>
      <c r="F1780" s="71" t="s">
        <v>4603</v>
      </c>
      <c r="G1780" s="48" t="s">
        <v>5432</v>
      </c>
      <c r="H1780" s="59" t="s">
        <v>4605</v>
      </c>
      <c r="J1780" s="43" t="s">
        <v>21</v>
      </c>
    </row>
    <row r="1781" spans="5:10" ht="60.75" x14ac:dyDescent="0.2">
      <c r="E1781" s="71" t="s">
        <v>5433</v>
      </c>
      <c r="F1781" s="71" t="s">
        <v>4607</v>
      </c>
      <c r="G1781" s="48" t="s">
        <v>4608</v>
      </c>
      <c r="H1781" s="59" t="s">
        <v>4609</v>
      </c>
      <c r="J1781" s="43" t="s">
        <v>21</v>
      </c>
    </row>
    <row r="1782" spans="5:10" ht="40.5" x14ac:dyDescent="0.2">
      <c r="E1782" s="71" t="s">
        <v>5434</v>
      </c>
      <c r="F1782" s="71" t="s">
        <v>4611</v>
      </c>
      <c r="G1782" s="48" t="s">
        <v>4612</v>
      </c>
      <c r="H1782" s="59" t="s">
        <v>4613</v>
      </c>
      <c r="J1782" s="43" t="s">
        <v>21</v>
      </c>
    </row>
    <row r="1783" spans="5:10" x14ac:dyDescent="0.2">
      <c r="E1783" s="71" t="s">
        <v>5435</v>
      </c>
      <c r="F1783" s="71" t="s">
        <v>4615</v>
      </c>
      <c r="G1783" s="48" t="s">
        <v>4616</v>
      </c>
      <c r="H1783" s="59" t="s">
        <v>4617</v>
      </c>
      <c r="J1783" s="43" t="s">
        <v>21</v>
      </c>
    </row>
    <row r="1784" spans="5:10" ht="40.5" x14ac:dyDescent="0.2">
      <c r="E1784" s="71" t="s">
        <v>5436</v>
      </c>
      <c r="F1784" s="71" t="s">
        <v>4619</v>
      </c>
      <c r="G1784" s="48" t="s">
        <v>5437</v>
      </c>
      <c r="H1784" s="59" t="s">
        <v>5438</v>
      </c>
      <c r="J1784" s="43" t="s">
        <v>21</v>
      </c>
    </row>
    <row r="1785" spans="5:10" ht="40.5" x14ac:dyDescent="0.2">
      <c r="E1785" s="71" t="s">
        <v>5439</v>
      </c>
      <c r="F1785" s="71" t="s">
        <v>5440</v>
      </c>
      <c r="G1785" s="48" t="s">
        <v>5441</v>
      </c>
      <c r="H1785" s="59" t="s">
        <v>5442</v>
      </c>
      <c r="J1785" s="43" t="s">
        <v>21</v>
      </c>
    </row>
    <row r="1786" spans="5:10" ht="40.5" x14ac:dyDescent="0.2">
      <c r="E1786" s="71" t="s">
        <v>5443</v>
      </c>
      <c r="F1786" s="71" t="s">
        <v>3097</v>
      </c>
      <c r="G1786" s="48" t="s">
        <v>5444</v>
      </c>
      <c r="H1786" s="59" t="s">
        <v>5445</v>
      </c>
      <c r="J1786" s="43" t="s">
        <v>21</v>
      </c>
    </row>
    <row r="1787" spans="5:10" x14ac:dyDescent="0.2">
      <c r="E1787" s="71" t="s">
        <v>5446</v>
      </c>
      <c r="F1787" s="71" t="s">
        <v>4628</v>
      </c>
      <c r="G1787" s="48" t="s">
        <v>4629</v>
      </c>
      <c r="H1787" s="59" t="s">
        <v>5447</v>
      </c>
      <c r="J1787" s="43" t="s">
        <v>21</v>
      </c>
    </row>
    <row r="1788" spans="5:10" ht="60.75" x14ac:dyDescent="0.2">
      <c r="E1788" s="71" t="s">
        <v>5448</v>
      </c>
      <c r="F1788" s="71" t="s">
        <v>3092</v>
      </c>
      <c r="G1788" s="48" t="s">
        <v>5449</v>
      </c>
      <c r="H1788" s="59" t="s">
        <v>5450</v>
      </c>
      <c r="J1788" s="43" t="s">
        <v>21</v>
      </c>
    </row>
    <row r="1789" spans="5:10" x14ac:dyDescent="0.2">
      <c r="E1789" s="71" t="s">
        <v>5451</v>
      </c>
      <c r="F1789" s="71" t="s">
        <v>4637</v>
      </c>
      <c r="G1789" s="48" t="s">
        <v>4638</v>
      </c>
      <c r="H1789" s="59" t="s">
        <v>5452</v>
      </c>
      <c r="J1789" s="43" t="s">
        <v>21</v>
      </c>
    </row>
    <row r="1790" spans="5:10" x14ac:dyDescent="0.2">
      <c r="E1790" s="71" t="s">
        <v>5453</v>
      </c>
      <c r="F1790" s="71" t="s">
        <v>4641</v>
      </c>
      <c r="G1790" s="48" t="s">
        <v>4642</v>
      </c>
      <c r="H1790" s="59" t="s">
        <v>4643</v>
      </c>
      <c r="J1790" s="43" t="s">
        <v>21</v>
      </c>
    </row>
    <row r="1791" spans="5:10" x14ac:dyDescent="0.2">
      <c r="E1791" s="71" t="s">
        <v>5454</v>
      </c>
      <c r="F1791" s="71" t="s">
        <v>4645</v>
      </c>
      <c r="G1791" s="48" t="s">
        <v>4646</v>
      </c>
      <c r="H1791" s="59" t="s">
        <v>5455</v>
      </c>
      <c r="J1791" s="43" t="s">
        <v>21</v>
      </c>
    </row>
    <row r="1792" spans="5:10" x14ac:dyDescent="0.2">
      <c r="E1792" s="71" t="s">
        <v>5456</v>
      </c>
      <c r="F1792" s="71" t="s">
        <v>4649</v>
      </c>
      <c r="G1792" s="48" t="s">
        <v>5457</v>
      </c>
      <c r="H1792" s="59" t="s">
        <v>5458</v>
      </c>
      <c r="J1792" s="43" t="s">
        <v>21</v>
      </c>
    </row>
    <row r="1793" spans="5:10" ht="40.5" x14ac:dyDescent="0.2">
      <c r="E1793" s="71" t="s">
        <v>5459</v>
      </c>
      <c r="F1793" s="71" t="s">
        <v>4568</v>
      </c>
      <c r="G1793" s="48" t="s">
        <v>5460</v>
      </c>
      <c r="H1793" s="59" t="s">
        <v>5461</v>
      </c>
      <c r="J1793" s="43" t="s">
        <v>21</v>
      </c>
    </row>
    <row r="1794" spans="5:10" ht="40.5" x14ac:dyDescent="0.2">
      <c r="E1794" s="71" t="s">
        <v>5462</v>
      </c>
      <c r="F1794" s="71" t="s">
        <v>4619</v>
      </c>
      <c r="G1794" s="48" t="s">
        <v>5437</v>
      </c>
      <c r="H1794" s="59" t="s">
        <v>5438</v>
      </c>
      <c r="J1794" s="43" t="s">
        <v>21</v>
      </c>
    </row>
    <row r="1795" spans="5:10" x14ac:dyDescent="0.2">
      <c r="E1795" s="71" t="s">
        <v>5463</v>
      </c>
      <c r="F1795" s="71" t="s">
        <v>4107</v>
      </c>
      <c r="G1795" s="48" t="s">
        <v>4108</v>
      </c>
      <c r="H1795" s="59" t="s">
        <v>4109</v>
      </c>
      <c r="J1795" s="43" t="s">
        <v>21</v>
      </c>
    </row>
    <row r="1796" spans="5:10" ht="40.5" x14ac:dyDescent="0.2">
      <c r="E1796" s="71" t="s">
        <v>5464</v>
      </c>
      <c r="F1796" s="71" t="s">
        <v>4350</v>
      </c>
      <c r="G1796" s="48" t="s">
        <v>4351</v>
      </c>
      <c r="H1796" s="59" t="s">
        <v>4352</v>
      </c>
      <c r="J1796" s="43" t="s">
        <v>21</v>
      </c>
    </row>
    <row r="1797" spans="5:10" x14ac:dyDescent="0.2">
      <c r="E1797" s="71" t="s">
        <v>5465</v>
      </c>
      <c r="F1797" s="71" t="s">
        <v>5466</v>
      </c>
      <c r="G1797" s="48" t="s">
        <v>5467</v>
      </c>
      <c r="H1797" s="59" t="s">
        <v>5468</v>
      </c>
      <c r="J1797" s="43" t="s">
        <v>21</v>
      </c>
    </row>
    <row r="1798" spans="5:10" x14ac:dyDescent="0.2">
      <c r="E1798" s="71" t="s">
        <v>5469</v>
      </c>
      <c r="F1798" s="71" t="s">
        <v>5470</v>
      </c>
      <c r="G1798" s="48" t="s">
        <v>5471</v>
      </c>
      <c r="H1798" s="59" t="s">
        <v>5472</v>
      </c>
      <c r="J1798" s="43" t="s">
        <v>21</v>
      </c>
    </row>
    <row r="1799" spans="5:10" x14ac:dyDescent="0.2">
      <c r="E1799" s="71" t="s">
        <v>5473</v>
      </c>
      <c r="F1799" s="71" t="s">
        <v>5474</v>
      </c>
      <c r="G1799" s="48" t="s">
        <v>5475</v>
      </c>
      <c r="H1799" s="59" t="s">
        <v>5476</v>
      </c>
      <c r="J1799" s="43" t="s">
        <v>21</v>
      </c>
    </row>
    <row r="1800" spans="5:10" ht="40.5" x14ac:dyDescent="0.2">
      <c r="E1800" s="71" t="s">
        <v>5477</v>
      </c>
      <c r="F1800" s="71" t="s">
        <v>5478</v>
      </c>
      <c r="G1800" s="48" t="s">
        <v>5479</v>
      </c>
      <c r="H1800" s="59" t="s">
        <v>5480</v>
      </c>
      <c r="J1800" s="43" t="s">
        <v>21</v>
      </c>
    </row>
    <row r="1801" spans="5:10" x14ac:dyDescent="0.2">
      <c r="E1801" s="71" t="s">
        <v>5481</v>
      </c>
      <c r="F1801" s="71" t="s">
        <v>5482</v>
      </c>
      <c r="G1801" s="48" t="s">
        <v>5483</v>
      </c>
      <c r="H1801" s="59" t="s">
        <v>5483</v>
      </c>
      <c r="J1801" s="43" t="s">
        <v>21</v>
      </c>
    </row>
    <row r="1802" spans="5:10" x14ac:dyDescent="0.2">
      <c r="E1802" s="71" t="s">
        <v>5484</v>
      </c>
      <c r="F1802" s="71" t="s">
        <v>5485</v>
      </c>
      <c r="G1802" s="48" t="s">
        <v>5486</v>
      </c>
      <c r="H1802" s="59" t="s">
        <v>5486</v>
      </c>
      <c r="J1802" s="43" t="s">
        <v>21</v>
      </c>
    </row>
    <row r="1803" spans="5:10" x14ac:dyDescent="0.2">
      <c r="E1803" s="71" t="s">
        <v>5487</v>
      </c>
      <c r="F1803" s="71" t="s">
        <v>5488</v>
      </c>
      <c r="G1803" s="48" t="s">
        <v>5489</v>
      </c>
      <c r="H1803" s="59" t="s">
        <v>5490</v>
      </c>
      <c r="J1803" s="43" t="s">
        <v>21</v>
      </c>
    </row>
    <row r="1804" spans="5:10" x14ac:dyDescent="0.2">
      <c r="E1804" s="71" t="s">
        <v>5491</v>
      </c>
      <c r="F1804" s="71" t="s">
        <v>5492</v>
      </c>
      <c r="G1804" s="48" t="s">
        <v>5493</v>
      </c>
      <c r="H1804" s="59" t="s">
        <v>5494</v>
      </c>
      <c r="J1804" s="43" t="s">
        <v>21</v>
      </c>
    </row>
    <row r="1805" spans="5:10" x14ac:dyDescent="0.2">
      <c r="E1805" s="71" t="s">
        <v>5495</v>
      </c>
      <c r="F1805" s="71" t="s">
        <v>5496</v>
      </c>
      <c r="G1805" s="48" t="s">
        <v>5497</v>
      </c>
      <c r="H1805" s="59" t="s">
        <v>5498</v>
      </c>
      <c r="J1805" s="43" t="s">
        <v>21</v>
      </c>
    </row>
    <row r="1806" spans="5:10" x14ac:dyDescent="0.2">
      <c r="E1806" s="71" t="s">
        <v>5499</v>
      </c>
      <c r="F1806" s="71" t="s">
        <v>5500</v>
      </c>
      <c r="G1806" s="48" t="s">
        <v>5501</v>
      </c>
      <c r="H1806" s="59" t="s">
        <v>5502</v>
      </c>
      <c r="J1806" s="43" t="s">
        <v>21</v>
      </c>
    </row>
    <row r="1807" spans="5:10" x14ac:dyDescent="0.2">
      <c r="E1807" s="71" t="s">
        <v>5503</v>
      </c>
      <c r="F1807" s="71" t="s">
        <v>5504</v>
      </c>
      <c r="G1807" s="48" t="s">
        <v>5505</v>
      </c>
      <c r="H1807" s="59" t="s">
        <v>5506</v>
      </c>
      <c r="J1807" s="43" t="s">
        <v>21</v>
      </c>
    </row>
    <row r="1808" spans="5:10" x14ac:dyDescent="0.2">
      <c r="E1808" s="71" t="s">
        <v>5507</v>
      </c>
      <c r="F1808" s="71" t="s">
        <v>5508</v>
      </c>
      <c r="G1808" s="48" t="s">
        <v>5509</v>
      </c>
      <c r="H1808" s="59" t="s">
        <v>5510</v>
      </c>
      <c r="J1808" s="43" t="s">
        <v>21</v>
      </c>
    </row>
    <row r="1809" spans="5:10" x14ac:dyDescent="0.2">
      <c r="E1809" s="71" t="s">
        <v>5511</v>
      </c>
      <c r="F1809" s="71" t="s">
        <v>5512</v>
      </c>
      <c r="G1809" s="48" t="s">
        <v>5513</v>
      </c>
      <c r="H1809" s="59" t="s">
        <v>5513</v>
      </c>
      <c r="J1809" s="43" t="s">
        <v>21</v>
      </c>
    </row>
    <row r="1810" spans="5:10" x14ac:dyDescent="0.2">
      <c r="E1810" s="71" t="s">
        <v>5514</v>
      </c>
      <c r="F1810" s="71" t="s">
        <v>5515</v>
      </c>
      <c r="G1810" s="48" t="s">
        <v>5516</v>
      </c>
      <c r="H1810" s="59" t="s">
        <v>5517</v>
      </c>
      <c r="J1810" s="43" t="s">
        <v>21</v>
      </c>
    </row>
    <row r="1811" spans="5:10" x14ac:dyDescent="0.2">
      <c r="E1811" s="71" t="s">
        <v>5518</v>
      </c>
      <c r="F1811" s="71" t="s">
        <v>5519</v>
      </c>
      <c r="G1811" s="48" t="s">
        <v>5520</v>
      </c>
      <c r="H1811" s="59" t="s">
        <v>5520</v>
      </c>
      <c r="J1811" s="43" t="s">
        <v>21</v>
      </c>
    </row>
    <row r="1812" spans="5:10" x14ac:dyDescent="0.2">
      <c r="E1812" s="71" t="s">
        <v>5521</v>
      </c>
      <c r="F1812" s="71" t="s">
        <v>5522</v>
      </c>
      <c r="G1812" s="48" t="s">
        <v>5523</v>
      </c>
      <c r="H1812" s="59" t="s">
        <v>5524</v>
      </c>
      <c r="J1812" s="43" t="s">
        <v>21</v>
      </c>
    </row>
    <row r="1813" spans="5:10" ht="40.5" x14ac:dyDescent="0.2">
      <c r="E1813" s="71" t="s">
        <v>5525</v>
      </c>
      <c r="F1813" s="71" t="s">
        <v>5526</v>
      </c>
      <c r="G1813" s="48" t="s">
        <v>5527</v>
      </c>
      <c r="H1813" s="59" t="s">
        <v>5528</v>
      </c>
      <c r="J1813" s="43" t="s">
        <v>21</v>
      </c>
    </row>
    <row r="1814" spans="5:10" x14ac:dyDescent="0.2">
      <c r="E1814" s="71" t="s">
        <v>5529</v>
      </c>
      <c r="F1814" s="71" t="s">
        <v>5530</v>
      </c>
      <c r="G1814" s="48" t="s">
        <v>5531</v>
      </c>
      <c r="H1814" s="59" t="s">
        <v>5532</v>
      </c>
      <c r="J1814" s="43" t="s">
        <v>21</v>
      </c>
    </row>
    <row r="1815" spans="5:10" ht="40.5" x14ac:dyDescent="0.2">
      <c r="E1815" s="71" t="s">
        <v>5533</v>
      </c>
      <c r="F1815" s="71" t="s">
        <v>5534</v>
      </c>
      <c r="G1815" s="48" t="s">
        <v>5535</v>
      </c>
      <c r="H1815" s="59" t="s">
        <v>5536</v>
      </c>
      <c r="J1815" s="43" t="s">
        <v>21</v>
      </c>
    </row>
    <row r="1816" spans="5:10" x14ac:dyDescent="0.2">
      <c r="E1816" s="71" t="s">
        <v>5537</v>
      </c>
      <c r="F1816" s="71" t="s">
        <v>5538</v>
      </c>
      <c r="G1816" s="48" t="s">
        <v>5539</v>
      </c>
      <c r="H1816" s="59" t="s">
        <v>5540</v>
      </c>
      <c r="J1816" s="43" t="s">
        <v>21</v>
      </c>
    </row>
    <row r="1817" spans="5:10" x14ac:dyDescent="0.2">
      <c r="E1817" s="71" t="s">
        <v>4335</v>
      </c>
      <c r="F1817" s="71" t="s">
        <v>5541</v>
      </c>
      <c r="G1817" s="48" t="s">
        <v>5542</v>
      </c>
      <c r="H1817" s="59" t="s">
        <v>5543</v>
      </c>
      <c r="J1817" s="43" t="s">
        <v>21</v>
      </c>
    </row>
    <row r="1818" spans="5:10" ht="40.5" x14ac:dyDescent="0.2">
      <c r="E1818" s="71" t="s">
        <v>5544</v>
      </c>
      <c r="F1818" s="71" t="s">
        <v>4364</v>
      </c>
      <c r="G1818" s="48" t="s">
        <v>5545</v>
      </c>
      <c r="H1818" s="59" t="s">
        <v>5546</v>
      </c>
      <c r="J1818" s="43" t="s">
        <v>21</v>
      </c>
    </row>
    <row r="1819" spans="5:10" x14ac:dyDescent="0.2">
      <c r="E1819" s="71" t="s">
        <v>5547</v>
      </c>
      <c r="F1819" s="71" t="s">
        <v>5548</v>
      </c>
      <c r="G1819" s="48" t="s">
        <v>1819</v>
      </c>
      <c r="H1819" s="59" t="s">
        <v>1819</v>
      </c>
      <c r="J1819" s="43" t="s">
        <v>21</v>
      </c>
    </row>
    <row r="1820" spans="5:10" x14ac:dyDescent="0.2">
      <c r="E1820" s="71" t="s">
        <v>5549</v>
      </c>
      <c r="F1820" s="71" t="s">
        <v>5550</v>
      </c>
      <c r="G1820" s="48" t="s">
        <v>5551</v>
      </c>
      <c r="H1820" s="59" t="s">
        <v>5552</v>
      </c>
      <c r="J1820" s="43" t="s">
        <v>21</v>
      </c>
    </row>
    <row r="1821" spans="5:10" x14ac:dyDescent="0.2">
      <c r="E1821" s="71" t="s">
        <v>5553</v>
      </c>
      <c r="F1821" s="71" t="s">
        <v>5554</v>
      </c>
      <c r="G1821" s="48" t="s">
        <v>5555</v>
      </c>
      <c r="H1821" s="59" t="s">
        <v>5556</v>
      </c>
      <c r="J1821" s="43" t="s">
        <v>21</v>
      </c>
    </row>
    <row r="1822" spans="5:10" x14ac:dyDescent="0.2">
      <c r="E1822" s="71" t="s">
        <v>5557</v>
      </c>
      <c r="F1822" s="71" t="s">
        <v>3973</v>
      </c>
      <c r="G1822" s="48" t="s">
        <v>5558</v>
      </c>
      <c r="H1822" s="59" t="s">
        <v>5559</v>
      </c>
      <c r="J1822" s="43" t="s">
        <v>21</v>
      </c>
    </row>
    <row r="1823" spans="5:10" x14ac:dyDescent="0.2">
      <c r="E1823" s="71" t="s">
        <v>5560</v>
      </c>
      <c r="F1823" s="71" t="s">
        <v>5561</v>
      </c>
      <c r="G1823" s="48" t="s">
        <v>3977</v>
      </c>
      <c r="H1823" s="59" t="s">
        <v>3978</v>
      </c>
      <c r="J1823" s="43" t="s">
        <v>21</v>
      </c>
    </row>
    <row r="1824" spans="5:10" x14ac:dyDescent="0.2">
      <c r="E1824" s="71" t="s">
        <v>5562</v>
      </c>
      <c r="F1824" s="71" t="s">
        <v>5563</v>
      </c>
      <c r="G1824" s="48" t="s">
        <v>5564</v>
      </c>
      <c r="H1824" s="59" t="s">
        <v>5565</v>
      </c>
      <c r="J1824" s="43" t="s">
        <v>21</v>
      </c>
    </row>
    <row r="1825" spans="5:10" x14ac:dyDescent="0.2">
      <c r="E1825" s="71" t="s">
        <v>5566</v>
      </c>
      <c r="F1825" s="71" t="s">
        <v>5567</v>
      </c>
      <c r="G1825" s="48" t="s">
        <v>5551</v>
      </c>
      <c r="H1825" s="59" t="s">
        <v>5552</v>
      </c>
      <c r="J1825" s="43" t="s">
        <v>21</v>
      </c>
    </row>
    <row r="1826" spans="5:10" ht="40.5" x14ac:dyDescent="0.2">
      <c r="E1826" s="71" t="s">
        <v>5568</v>
      </c>
      <c r="F1826" s="71" t="s">
        <v>5569</v>
      </c>
      <c r="G1826" s="48" t="s">
        <v>5570</v>
      </c>
      <c r="H1826" s="59" t="s">
        <v>5571</v>
      </c>
      <c r="J1826" s="43" t="s">
        <v>21</v>
      </c>
    </row>
    <row r="1827" spans="5:10" x14ac:dyDescent="0.2">
      <c r="E1827" s="71" t="s">
        <v>5572</v>
      </c>
      <c r="F1827" s="71" t="s">
        <v>5573</v>
      </c>
      <c r="G1827" s="48" t="s">
        <v>5574</v>
      </c>
      <c r="H1827" s="59" t="s">
        <v>5575</v>
      </c>
      <c r="J1827" s="43" t="s">
        <v>21</v>
      </c>
    </row>
    <row r="1828" spans="5:10" x14ac:dyDescent="0.2">
      <c r="E1828" s="71" t="s">
        <v>5576</v>
      </c>
      <c r="F1828" s="71" t="s">
        <v>5577</v>
      </c>
      <c r="G1828" s="48" t="s">
        <v>5578</v>
      </c>
      <c r="H1828" s="59" t="s">
        <v>5579</v>
      </c>
      <c r="J1828" s="43" t="s">
        <v>21</v>
      </c>
    </row>
    <row r="1829" spans="5:10" x14ac:dyDescent="0.2">
      <c r="E1829" s="71" t="s">
        <v>5580</v>
      </c>
      <c r="F1829" s="71" t="s">
        <v>5581</v>
      </c>
      <c r="G1829" s="48" t="s">
        <v>5582</v>
      </c>
      <c r="H1829" s="59" t="s">
        <v>5582</v>
      </c>
      <c r="J1829" s="43" t="s">
        <v>21</v>
      </c>
    </row>
    <row r="1830" spans="5:10" x14ac:dyDescent="0.2">
      <c r="E1830" s="71" t="s">
        <v>5583</v>
      </c>
      <c r="F1830" s="71" t="s">
        <v>5584</v>
      </c>
      <c r="G1830" s="48" t="s">
        <v>5585</v>
      </c>
      <c r="H1830" s="59" t="s">
        <v>5586</v>
      </c>
      <c r="J1830" s="43" t="s">
        <v>21</v>
      </c>
    </row>
    <row r="1831" spans="5:10" x14ac:dyDescent="0.2">
      <c r="E1831" s="71" t="s">
        <v>5587</v>
      </c>
      <c r="F1831" s="71" t="s">
        <v>5588</v>
      </c>
      <c r="G1831" s="48" t="s">
        <v>5589</v>
      </c>
      <c r="H1831" s="59" t="s">
        <v>5590</v>
      </c>
      <c r="J1831" s="43" t="s">
        <v>21</v>
      </c>
    </row>
    <row r="1832" spans="5:10" x14ac:dyDescent="0.2">
      <c r="E1832" s="71" t="s">
        <v>5591</v>
      </c>
      <c r="F1832" s="71" t="s">
        <v>5592</v>
      </c>
      <c r="G1832" s="48" t="s">
        <v>5593</v>
      </c>
      <c r="H1832" s="59" t="s">
        <v>5593</v>
      </c>
      <c r="J1832" s="43" t="s">
        <v>21</v>
      </c>
    </row>
    <row r="1833" spans="5:10" x14ac:dyDescent="0.2">
      <c r="E1833" s="71" t="s">
        <v>5594</v>
      </c>
      <c r="F1833" s="71" t="s">
        <v>5595</v>
      </c>
      <c r="G1833" s="48" t="s">
        <v>5596</v>
      </c>
      <c r="H1833" s="59" t="s">
        <v>5596</v>
      </c>
      <c r="J1833" s="43" t="s">
        <v>21</v>
      </c>
    </row>
    <row r="1834" spans="5:10" x14ac:dyDescent="0.2">
      <c r="E1834" s="71" t="s">
        <v>5597</v>
      </c>
      <c r="F1834" s="71" t="s">
        <v>5598</v>
      </c>
      <c r="G1834" s="48" t="s">
        <v>5599</v>
      </c>
      <c r="H1834" s="59" t="s">
        <v>5600</v>
      </c>
      <c r="J1834" s="43" t="s">
        <v>21</v>
      </c>
    </row>
    <row r="1835" spans="5:10" x14ac:dyDescent="0.2">
      <c r="E1835" s="71" t="s">
        <v>5601</v>
      </c>
      <c r="F1835" s="71" t="s">
        <v>5602</v>
      </c>
      <c r="G1835" s="48" t="s">
        <v>5603</v>
      </c>
      <c r="H1835" s="59" t="s">
        <v>5604</v>
      </c>
      <c r="J1835" s="43" t="s">
        <v>21</v>
      </c>
    </row>
    <row r="1836" spans="5:10" x14ac:dyDescent="0.2">
      <c r="E1836" s="71" t="s">
        <v>5605</v>
      </c>
      <c r="F1836" s="71" t="s">
        <v>5606</v>
      </c>
      <c r="G1836" s="48" t="s">
        <v>5607</v>
      </c>
      <c r="H1836" s="59" t="s">
        <v>5608</v>
      </c>
      <c r="J1836" s="43" t="s">
        <v>21</v>
      </c>
    </row>
    <row r="1837" spans="5:10" x14ac:dyDescent="0.2">
      <c r="E1837" s="71" t="s">
        <v>5609</v>
      </c>
      <c r="F1837" s="71" t="s">
        <v>5610</v>
      </c>
      <c r="G1837" s="48" t="s">
        <v>5611</v>
      </c>
      <c r="H1837" s="59" t="s">
        <v>5612</v>
      </c>
      <c r="J1837" s="43" t="s">
        <v>21</v>
      </c>
    </row>
    <row r="1838" spans="5:10" x14ac:dyDescent="0.2">
      <c r="E1838" s="71" t="s">
        <v>5613</v>
      </c>
      <c r="F1838" s="71" t="s">
        <v>5614</v>
      </c>
      <c r="G1838" s="48" t="s">
        <v>5615</v>
      </c>
      <c r="H1838" s="59" t="s">
        <v>5616</v>
      </c>
      <c r="J1838" s="43" t="s">
        <v>21</v>
      </c>
    </row>
    <row r="1839" spans="5:10" x14ac:dyDescent="0.2">
      <c r="E1839" s="71" t="s">
        <v>5617</v>
      </c>
      <c r="F1839" s="71" t="s">
        <v>5618</v>
      </c>
      <c r="G1839" s="48" t="s">
        <v>4972</v>
      </c>
      <c r="H1839" s="59" t="s">
        <v>4973</v>
      </c>
      <c r="J1839" s="43" t="s">
        <v>21</v>
      </c>
    </row>
    <row r="1840" spans="5:10" x14ac:dyDescent="0.2">
      <c r="E1840" s="71" t="s">
        <v>5619</v>
      </c>
      <c r="F1840" s="71" t="s">
        <v>5620</v>
      </c>
      <c r="G1840" s="48" t="s">
        <v>4629</v>
      </c>
      <c r="H1840" s="59" t="s">
        <v>5447</v>
      </c>
      <c r="J1840" s="43" t="s">
        <v>21</v>
      </c>
    </row>
    <row r="1841" spans="5:10" x14ac:dyDescent="0.2">
      <c r="E1841" s="71" t="s">
        <v>5621</v>
      </c>
      <c r="F1841" s="71" t="s">
        <v>5622</v>
      </c>
      <c r="G1841" s="48" t="s">
        <v>5623</v>
      </c>
      <c r="H1841" s="59" t="s">
        <v>5624</v>
      </c>
      <c r="J1841" s="43" t="s">
        <v>21</v>
      </c>
    </row>
    <row r="1842" spans="5:10" ht="40.5" x14ac:dyDescent="0.2">
      <c r="E1842" s="71" t="s">
        <v>5625</v>
      </c>
      <c r="F1842" s="71" t="s">
        <v>5626</v>
      </c>
      <c r="G1842" s="48" t="s">
        <v>5627</v>
      </c>
      <c r="H1842" s="59" t="s">
        <v>5628</v>
      </c>
      <c r="J1842" s="43" t="s">
        <v>21</v>
      </c>
    </row>
    <row r="1843" spans="5:10" x14ac:dyDescent="0.2">
      <c r="E1843" s="71" t="s">
        <v>5629</v>
      </c>
      <c r="F1843" s="71" t="s">
        <v>5630</v>
      </c>
      <c r="G1843" s="48" t="s">
        <v>5631</v>
      </c>
      <c r="H1843" s="59" t="s">
        <v>5632</v>
      </c>
      <c r="J1843" s="43" t="s">
        <v>21</v>
      </c>
    </row>
    <row r="1844" spans="5:10" x14ac:dyDescent="0.2">
      <c r="E1844" s="71" t="s">
        <v>5633</v>
      </c>
      <c r="F1844" s="71" t="s">
        <v>5634</v>
      </c>
      <c r="G1844" s="48" t="s">
        <v>5635</v>
      </c>
      <c r="H1844" s="59" t="s">
        <v>5636</v>
      </c>
      <c r="J1844" s="43" t="s">
        <v>21</v>
      </c>
    </row>
    <row r="1845" spans="5:10" x14ac:dyDescent="0.2">
      <c r="E1845" s="71" t="s">
        <v>2559</v>
      </c>
      <c r="F1845" s="71" t="s">
        <v>5637</v>
      </c>
      <c r="G1845" s="48" t="s">
        <v>2561</v>
      </c>
      <c r="H1845" s="59" t="s">
        <v>5092</v>
      </c>
      <c r="J1845" s="43" t="s">
        <v>21</v>
      </c>
    </row>
    <row r="1846" spans="5:10" x14ac:dyDescent="0.2">
      <c r="E1846" s="71" t="s">
        <v>5638</v>
      </c>
      <c r="F1846" s="71" t="s">
        <v>5639</v>
      </c>
      <c r="G1846" s="48" t="s">
        <v>5640</v>
      </c>
      <c r="H1846" s="59" t="s">
        <v>5641</v>
      </c>
      <c r="J1846" s="43" t="s">
        <v>21</v>
      </c>
    </row>
    <row r="1847" spans="5:10" x14ac:dyDescent="0.2">
      <c r="E1847" s="71" t="s">
        <v>5642</v>
      </c>
      <c r="F1847" s="71" t="s">
        <v>5643</v>
      </c>
      <c r="G1847" s="48" t="s">
        <v>5644</v>
      </c>
      <c r="H1847" s="59" t="s">
        <v>5645</v>
      </c>
      <c r="J1847" s="43" t="s">
        <v>21</v>
      </c>
    </row>
    <row r="1848" spans="5:10" ht="40.5" x14ac:dyDescent="0.2">
      <c r="E1848" s="71" t="s">
        <v>5646</v>
      </c>
      <c r="F1848" s="71" t="s">
        <v>5647</v>
      </c>
      <c r="G1848" s="48" t="s">
        <v>5648</v>
      </c>
      <c r="H1848" s="59" t="s">
        <v>5649</v>
      </c>
      <c r="J1848" s="43" t="s">
        <v>21</v>
      </c>
    </row>
    <row r="1849" spans="5:10" x14ac:dyDescent="0.2">
      <c r="E1849" s="71" t="s">
        <v>5650</v>
      </c>
      <c r="F1849" s="71" t="s">
        <v>5651</v>
      </c>
      <c r="G1849" s="48" t="s">
        <v>5652</v>
      </c>
      <c r="H1849" s="59" t="s">
        <v>5653</v>
      </c>
      <c r="J1849" s="43" t="s">
        <v>21</v>
      </c>
    </row>
    <row r="1850" spans="5:10" ht="60.75" x14ac:dyDescent="0.2">
      <c r="E1850" s="71" t="s">
        <v>5654</v>
      </c>
      <c r="F1850" s="71" t="s">
        <v>5655</v>
      </c>
      <c r="G1850" s="48" t="s">
        <v>5656</v>
      </c>
      <c r="H1850" s="59" t="s">
        <v>5657</v>
      </c>
      <c r="J1850" s="43" t="s">
        <v>21</v>
      </c>
    </row>
    <row r="1851" spans="5:10" x14ac:dyDescent="0.2">
      <c r="E1851" s="71" t="s">
        <v>2253</v>
      </c>
      <c r="F1851" s="71" t="s">
        <v>2249</v>
      </c>
      <c r="G1851" s="48" t="s">
        <v>5658</v>
      </c>
      <c r="H1851" s="59" t="s">
        <v>5659</v>
      </c>
      <c r="J1851" s="43" t="s">
        <v>21</v>
      </c>
    </row>
    <row r="1852" spans="5:10" ht="40.5" x14ac:dyDescent="0.2">
      <c r="E1852" s="71" t="s">
        <v>5660</v>
      </c>
      <c r="F1852" s="71" t="s">
        <v>5661</v>
      </c>
      <c r="G1852" s="48" t="s">
        <v>5662</v>
      </c>
      <c r="H1852" s="59" t="s">
        <v>5663</v>
      </c>
      <c r="J1852" s="43" t="s">
        <v>21</v>
      </c>
    </row>
    <row r="1853" spans="5:10" x14ac:dyDescent="0.2">
      <c r="E1853" s="71" t="s">
        <v>5664</v>
      </c>
      <c r="F1853" s="71" t="s">
        <v>5665</v>
      </c>
      <c r="G1853" s="48" t="s">
        <v>5615</v>
      </c>
      <c r="H1853" s="59" t="s">
        <v>5616</v>
      </c>
      <c r="J1853" s="43" t="s">
        <v>21</v>
      </c>
    </row>
    <row r="1854" spans="5:10" x14ac:dyDescent="0.2">
      <c r="E1854" s="71" t="s">
        <v>5666</v>
      </c>
      <c r="F1854" s="71" t="s">
        <v>5667</v>
      </c>
      <c r="G1854" s="48" t="s">
        <v>5668</v>
      </c>
      <c r="H1854" s="59" t="s">
        <v>5669</v>
      </c>
      <c r="J1854" s="43" t="s">
        <v>21</v>
      </c>
    </row>
    <row r="1855" spans="5:10" ht="40.5" x14ac:dyDescent="0.2">
      <c r="E1855" s="71" t="s">
        <v>5670</v>
      </c>
      <c r="F1855" s="71" t="s">
        <v>5671</v>
      </c>
      <c r="G1855" s="48" t="s">
        <v>5672</v>
      </c>
      <c r="H1855" s="59" t="s">
        <v>5673</v>
      </c>
      <c r="J1855" s="43" t="s">
        <v>21</v>
      </c>
    </row>
    <row r="1856" spans="5:10" x14ac:dyDescent="0.2">
      <c r="E1856" s="71" t="s">
        <v>5674</v>
      </c>
      <c r="F1856" s="71" t="s">
        <v>5675</v>
      </c>
      <c r="G1856" s="48" t="s">
        <v>4936</v>
      </c>
      <c r="H1856" s="59" t="s">
        <v>4937</v>
      </c>
      <c r="J1856" s="43" t="s">
        <v>21</v>
      </c>
    </row>
    <row r="1857" spans="5:10" x14ac:dyDescent="0.2">
      <c r="E1857" s="71" t="s">
        <v>5676</v>
      </c>
      <c r="F1857" s="81" t="s">
        <v>5677</v>
      </c>
      <c r="G1857" s="48" t="s">
        <v>5678</v>
      </c>
      <c r="H1857" s="59" t="s">
        <v>5679</v>
      </c>
      <c r="J1857" s="43" t="s">
        <v>21</v>
      </c>
    </row>
    <row r="1858" spans="5:10" x14ac:dyDescent="0.2">
      <c r="E1858" s="71" t="s">
        <v>5680</v>
      </c>
      <c r="F1858" s="71" t="s">
        <v>5681</v>
      </c>
      <c r="G1858" s="48" t="s">
        <v>5682</v>
      </c>
      <c r="H1858" s="59" t="s">
        <v>5683</v>
      </c>
      <c r="J1858" s="43" t="s">
        <v>21</v>
      </c>
    </row>
    <row r="1859" spans="5:10" ht="40.5" x14ac:dyDescent="0.2">
      <c r="E1859" s="71" t="s">
        <v>5684</v>
      </c>
      <c r="F1859" s="71" t="s">
        <v>5685</v>
      </c>
      <c r="G1859" s="48" t="s">
        <v>5686</v>
      </c>
      <c r="H1859" s="59" t="s">
        <v>5687</v>
      </c>
      <c r="J1859" s="43" t="s">
        <v>21</v>
      </c>
    </row>
    <row r="1860" spans="5:10" x14ac:dyDescent="0.2">
      <c r="E1860" s="71" t="s">
        <v>5688</v>
      </c>
      <c r="F1860" s="71" t="s">
        <v>5689</v>
      </c>
      <c r="G1860" s="48" t="s">
        <v>5690</v>
      </c>
      <c r="H1860" s="59" t="s">
        <v>5691</v>
      </c>
      <c r="J1860" s="43" t="s">
        <v>21</v>
      </c>
    </row>
    <row r="1861" spans="5:10" x14ac:dyDescent="0.2">
      <c r="E1861" s="71" t="s">
        <v>5692</v>
      </c>
      <c r="F1861" s="71" t="s">
        <v>5693</v>
      </c>
      <c r="G1861" s="48" t="s">
        <v>5694</v>
      </c>
      <c r="H1861" s="59" t="s">
        <v>5695</v>
      </c>
      <c r="J1861" s="43" t="s">
        <v>21</v>
      </c>
    </row>
    <row r="1862" spans="5:10" ht="60.75" x14ac:dyDescent="0.2">
      <c r="E1862" s="71" t="s">
        <v>5696</v>
      </c>
      <c r="F1862" s="71" t="s">
        <v>5697</v>
      </c>
      <c r="G1862" s="48" t="s">
        <v>5698</v>
      </c>
      <c r="H1862" s="59" t="s">
        <v>5699</v>
      </c>
      <c r="J1862" s="43" t="s">
        <v>21</v>
      </c>
    </row>
    <row r="1863" spans="5:10" x14ac:dyDescent="0.2">
      <c r="E1863" s="71" t="s">
        <v>5700</v>
      </c>
      <c r="F1863" s="71" t="s">
        <v>5701</v>
      </c>
      <c r="G1863" s="48" t="s">
        <v>5702</v>
      </c>
      <c r="H1863" s="59" t="s">
        <v>5703</v>
      </c>
      <c r="J1863" s="43" t="s">
        <v>21</v>
      </c>
    </row>
    <row r="1864" spans="5:10" x14ac:dyDescent="0.2">
      <c r="E1864" s="71" t="s">
        <v>5704</v>
      </c>
      <c r="F1864" s="71" t="s">
        <v>5705</v>
      </c>
      <c r="G1864" s="48" t="s">
        <v>5706</v>
      </c>
      <c r="H1864" s="59" t="s">
        <v>5707</v>
      </c>
      <c r="J1864" s="43" t="s">
        <v>21</v>
      </c>
    </row>
    <row r="1865" spans="5:10" x14ac:dyDescent="0.2">
      <c r="E1865" s="71" t="s">
        <v>5708</v>
      </c>
      <c r="F1865" s="71" t="s">
        <v>5709</v>
      </c>
      <c r="G1865" s="48" t="s">
        <v>5710</v>
      </c>
      <c r="H1865" s="59" t="s">
        <v>5711</v>
      </c>
      <c r="J1865" s="43" t="s">
        <v>21</v>
      </c>
    </row>
    <row r="1866" spans="5:10" x14ac:dyDescent="0.2">
      <c r="E1866" s="71" t="s">
        <v>5712</v>
      </c>
      <c r="F1866" s="71" t="s">
        <v>5713</v>
      </c>
      <c r="G1866" s="48" t="s">
        <v>5714</v>
      </c>
      <c r="H1866" s="59" t="s">
        <v>5715</v>
      </c>
      <c r="J1866" s="43" t="s">
        <v>21</v>
      </c>
    </row>
    <row r="1867" spans="5:10" x14ac:dyDescent="0.2">
      <c r="E1867" s="71" t="s">
        <v>5716</v>
      </c>
      <c r="F1867" s="71" t="s">
        <v>5717</v>
      </c>
      <c r="G1867" s="48" t="s">
        <v>5718</v>
      </c>
      <c r="H1867" s="59" t="s">
        <v>5719</v>
      </c>
      <c r="J1867" s="43" t="s">
        <v>21</v>
      </c>
    </row>
    <row r="1868" spans="5:10" x14ac:dyDescent="0.2">
      <c r="E1868" s="71" t="s">
        <v>5720</v>
      </c>
      <c r="F1868" s="71" t="s">
        <v>5721</v>
      </c>
      <c r="G1868" s="48" t="s">
        <v>5722</v>
      </c>
      <c r="H1868" s="59" t="s">
        <v>5722</v>
      </c>
      <c r="J1868" s="43" t="s">
        <v>21</v>
      </c>
    </row>
    <row r="1869" spans="5:10" x14ac:dyDescent="0.2">
      <c r="E1869" s="71" t="s">
        <v>5723</v>
      </c>
      <c r="F1869" s="71" t="s">
        <v>5724</v>
      </c>
      <c r="G1869" s="48" t="s">
        <v>5725</v>
      </c>
      <c r="H1869" s="59" t="s">
        <v>5726</v>
      </c>
      <c r="J1869" s="43" t="s">
        <v>21</v>
      </c>
    </row>
    <row r="1870" spans="5:10" x14ac:dyDescent="0.2">
      <c r="E1870" s="71" t="s">
        <v>5727</v>
      </c>
      <c r="F1870" s="71" t="s">
        <v>5728</v>
      </c>
      <c r="G1870" s="48" t="s">
        <v>5729</v>
      </c>
      <c r="H1870" s="59" t="s">
        <v>5730</v>
      </c>
      <c r="J1870" s="43" t="s">
        <v>21</v>
      </c>
    </row>
    <row r="1871" spans="5:10" x14ac:dyDescent="0.2">
      <c r="E1871" s="71" t="s">
        <v>5731</v>
      </c>
      <c r="F1871" s="71" t="s">
        <v>5732</v>
      </c>
      <c r="G1871" s="48" t="s">
        <v>5733</v>
      </c>
      <c r="H1871" s="59" t="s">
        <v>5734</v>
      </c>
      <c r="J1871" s="43" t="s">
        <v>21</v>
      </c>
    </row>
    <row r="1872" spans="5:10" x14ac:dyDescent="0.2">
      <c r="E1872" s="71" t="s">
        <v>5735</v>
      </c>
      <c r="F1872" s="71" t="s">
        <v>5735</v>
      </c>
      <c r="G1872" s="48" t="s">
        <v>5736</v>
      </c>
      <c r="H1872" s="59" t="s">
        <v>5737</v>
      </c>
      <c r="J1872" s="43" t="s">
        <v>21</v>
      </c>
    </row>
    <row r="1873" spans="5:10" x14ac:dyDescent="0.2">
      <c r="E1873" s="71" t="s">
        <v>5738</v>
      </c>
      <c r="F1873" s="71" t="s">
        <v>5739</v>
      </c>
      <c r="G1873" s="48" t="s">
        <v>5740</v>
      </c>
      <c r="H1873" s="59" t="s">
        <v>5741</v>
      </c>
      <c r="J1873" s="43" t="s">
        <v>21</v>
      </c>
    </row>
    <row r="1874" spans="5:10" x14ac:dyDescent="0.2">
      <c r="E1874" s="71" t="s">
        <v>5742</v>
      </c>
      <c r="F1874" s="71" t="s">
        <v>5743</v>
      </c>
      <c r="G1874" s="48" t="s">
        <v>5744</v>
      </c>
      <c r="H1874" s="59" t="s">
        <v>5745</v>
      </c>
      <c r="J1874" s="43" t="s">
        <v>21</v>
      </c>
    </row>
    <row r="1875" spans="5:10" ht="60.75" x14ac:dyDescent="0.2">
      <c r="E1875" s="71" t="s">
        <v>5746</v>
      </c>
      <c r="F1875" s="71" t="s">
        <v>5747</v>
      </c>
      <c r="G1875" s="48" t="s">
        <v>5748</v>
      </c>
      <c r="H1875" s="59" t="s">
        <v>5749</v>
      </c>
      <c r="J1875" s="43" t="s">
        <v>21</v>
      </c>
    </row>
    <row r="1876" spans="5:10" x14ac:dyDescent="0.2">
      <c r="E1876" s="86"/>
      <c r="F1876" s="71" t="s">
        <v>5750</v>
      </c>
      <c r="G1876" s="48" t="s">
        <v>5751</v>
      </c>
      <c r="H1876" s="59" t="s">
        <v>5752</v>
      </c>
      <c r="J1876" s="43" t="s">
        <v>21</v>
      </c>
    </row>
    <row r="1877" spans="5:10" x14ac:dyDescent="0.2">
      <c r="E1877" s="86" t="s">
        <v>5753</v>
      </c>
      <c r="F1877" s="71" t="s">
        <v>5671</v>
      </c>
      <c r="G1877" s="48" t="s">
        <v>5754</v>
      </c>
      <c r="H1877" s="59" t="s">
        <v>5755</v>
      </c>
      <c r="J1877" s="43" t="s">
        <v>21</v>
      </c>
    </row>
    <row r="1878" spans="5:10" x14ac:dyDescent="0.2">
      <c r="E1878" s="71" t="s">
        <v>5756</v>
      </c>
      <c r="F1878" s="71" t="s">
        <v>5757</v>
      </c>
      <c r="G1878" s="48" t="s">
        <v>5758</v>
      </c>
      <c r="H1878" s="59" t="s">
        <v>5759</v>
      </c>
      <c r="J1878" s="43" t="s">
        <v>21</v>
      </c>
    </row>
    <row r="1879" spans="5:10" x14ac:dyDescent="0.2">
      <c r="E1879" s="71" t="s">
        <v>5760</v>
      </c>
      <c r="F1879" s="71" t="s">
        <v>5761</v>
      </c>
      <c r="G1879" s="48" t="s">
        <v>5762</v>
      </c>
      <c r="H1879" s="59" t="s">
        <v>5763</v>
      </c>
      <c r="J1879" s="43" t="s">
        <v>21</v>
      </c>
    </row>
    <row r="1880" spans="5:10" x14ac:dyDescent="0.2">
      <c r="E1880" s="71" t="s">
        <v>5764</v>
      </c>
      <c r="F1880" s="71" t="s">
        <v>5765</v>
      </c>
      <c r="G1880" s="48" t="s">
        <v>5766</v>
      </c>
      <c r="H1880" s="59" t="s">
        <v>5767</v>
      </c>
      <c r="J1880" s="43" t="s">
        <v>21</v>
      </c>
    </row>
    <row r="1881" spans="5:10" x14ac:dyDescent="0.2">
      <c r="E1881" s="71" t="s">
        <v>5768</v>
      </c>
      <c r="F1881" s="71" t="s">
        <v>5769</v>
      </c>
      <c r="G1881" s="48" t="s">
        <v>5770</v>
      </c>
      <c r="H1881" s="59" t="s">
        <v>5771</v>
      </c>
      <c r="J1881" s="43" t="s">
        <v>21</v>
      </c>
    </row>
    <row r="1882" spans="5:10" x14ac:dyDescent="0.2">
      <c r="E1882" s="71" t="s">
        <v>5772</v>
      </c>
      <c r="F1882" s="71" t="s">
        <v>5773</v>
      </c>
      <c r="G1882" s="48" t="s">
        <v>5774</v>
      </c>
      <c r="H1882" s="59" t="s">
        <v>5775</v>
      </c>
      <c r="J1882" s="43" t="s">
        <v>21</v>
      </c>
    </row>
    <row r="1883" spans="5:10" x14ac:dyDescent="0.2">
      <c r="E1883" s="71" t="s">
        <v>5776</v>
      </c>
      <c r="F1883" s="71" t="s">
        <v>5777</v>
      </c>
      <c r="G1883" s="48" t="s">
        <v>5778</v>
      </c>
      <c r="H1883" s="59" t="s">
        <v>5779</v>
      </c>
      <c r="J1883" s="43" t="s">
        <v>21</v>
      </c>
    </row>
    <row r="1884" spans="5:10" x14ac:dyDescent="0.2">
      <c r="E1884" s="71" t="s">
        <v>5780</v>
      </c>
      <c r="F1884" s="71" t="s">
        <v>5781</v>
      </c>
      <c r="G1884" s="48" t="s">
        <v>5782</v>
      </c>
      <c r="H1884" s="59" t="s">
        <v>5783</v>
      </c>
      <c r="J1884" s="43" t="s">
        <v>21</v>
      </c>
    </row>
    <row r="1885" spans="5:10" x14ac:dyDescent="0.2">
      <c r="E1885" s="71" t="s">
        <v>5784</v>
      </c>
      <c r="F1885" s="71" t="s">
        <v>5785</v>
      </c>
      <c r="G1885" s="48" t="s">
        <v>5786</v>
      </c>
      <c r="H1885" s="59" t="s">
        <v>5787</v>
      </c>
      <c r="J1885" s="43" t="s">
        <v>21</v>
      </c>
    </row>
    <row r="1886" spans="5:10" x14ac:dyDescent="0.2">
      <c r="E1886" s="71" t="s">
        <v>5788</v>
      </c>
      <c r="F1886" s="71" t="s">
        <v>5789</v>
      </c>
      <c r="G1886" s="48" t="s">
        <v>5790</v>
      </c>
      <c r="H1886" s="59" t="s">
        <v>5791</v>
      </c>
      <c r="J1886" s="43" t="s">
        <v>21</v>
      </c>
    </row>
    <row r="1887" spans="5:10" x14ac:dyDescent="0.2">
      <c r="E1887" s="71" t="s">
        <v>5792</v>
      </c>
      <c r="F1887" s="71" t="s">
        <v>4665</v>
      </c>
      <c r="G1887" s="48" t="s">
        <v>5793</v>
      </c>
      <c r="H1887" s="59" t="s">
        <v>5794</v>
      </c>
      <c r="J1887" s="43" t="s">
        <v>21</v>
      </c>
    </row>
    <row r="1888" spans="5:10" x14ac:dyDescent="0.2">
      <c r="E1888" s="71" t="s">
        <v>5795</v>
      </c>
      <c r="F1888" s="71" t="s">
        <v>5796</v>
      </c>
      <c r="G1888" s="48" t="s">
        <v>5797</v>
      </c>
      <c r="H1888" s="59" t="s">
        <v>5798</v>
      </c>
      <c r="J1888" s="43" t="s">
        <v>21</v>
      </c>
    </row>
    <row r="1889" spans="5:10" x14ac:dyDescent="0.2">
      <c r="E1889" s="71" t="s">
        <v>5799</v>
      </c>
      <c r="F1889" s="71" t="s">
        <v>3515</v>
      </c>
      <c r="G1889" s="48" t="s">
        <v>5790</v>
      </c>
      <c r="H1889" s="59" t="s">
        <v>5791</v>
      </c>
      <c r="J1889" s="43" t="s">
        <v>21</v>
      </c>
    </row>
    <row r="1890" spans="5:10" x14ac:dyDescent="0.2">
      <c r="E1890" s="71" t="s">
        <v>5800</v>
      </c>
      <c r="F1890" s="71" t="s">
        <v>5801</v>
      </c>
      <c r="G1890" s="48" t="s">
        <v>5802</v>
      </c>
      <c r="H1890" s="59" t="s">
        <v>5803</v>
      </c>
      <c r="J1890" s="43" t="s">
        <v>21</v>
      </c>
    </row>
    <row r="1891" spans="5:10" x14ac:dyDescent="0.2">
      <c r="E1891" s="71" t="s">
        <v>5804</v>
      </c>
      <c r="F1891" s="71" t="s">
        <v>5805</v>
      </c>
      <c r="G1891" s="48" t="s">
        <v>5806</v>
      </c>
      <c r="H1891" s="59" t="s">
        <v>5807</v>
      </c>
      <c r="J1891" s="43" t="s">
        <v>21</v>
      </c>
    </row>
    <row r="1892" spans="5:10" x14ac:dyDescent="0.2">
      <c r="E1892" s="71" t="s">
        <v>5808</v>
      </c>
      <c r="F1892" s="71" t="s">
        <v>5809</v>
      </c>
      <c r="G1892" s="48" t="s">
        <v>5810</v>
      </c>
      <c r="H1892" s="59" t="s">
        <v>5811</v>
      </c>
      <c r="J1892" s="43" t="s">
        <v>21</v>
      </c>
    </row>
    <row r="1893" spans="5:10" x14ac:dyDescent="0.2">
      <c r="E1893" s="71" t="s">
        <v>5812</v>
      </c>
      <c r="F1893" s="71" t="s">
        <v>5639</v>
      </c>
      <c r="G1893" s="48" t="s">
        <v>5813</v>
      </c>
      <c r="H1893" s="59" t="s">
        <v>5641</v>
      </c>
      <c r="J1893" s="43" t="s">
        <v>21</v>
      </c>
    </row>
    <row r="1894" spans="5:10" x14ac:dyDescent="0.2">
      <c r="E1894" s="71" t="s">
        <v>5642</v>
      </c>
      <c r="F1894" s="71" t="s">
        <v>5643</v>
      </c>
      <c r="G1894" s="48" t="s">
        <v>5814</v>
      </c>
      <c r="H1894" s="59" t="s">
        <v>5815</v>
      </c>
      <c r="J1894" s="43" t="s">
        <v>21</v>
      </c>
    </row>
    <row r="1895" spans="5:10" x14ac:dyDescent="0.2">
      <c r="E1895" s="71" t="s">
        <v>5816</v>
      </c>
      <c r="F1895" s="71" t="s">
        <v>5817</v>
      </c>
      <c r="G1895" s="48" t="s">
        <v>5818</v>
      </c>
      <c r="H1895" s="59" t="s">
        <v>5818</v>
      </c>
      <c r="J1895" s="43" t="s">
        <v>21</v>
      </c>
    </row>
    <row r="1896" spans="5:10" x14ac:dyDescent="0.2">
      <c r="E1896" s="71" t="s">
        <v>5819</v>
      </c>
      <c r="F1896" s="71" t="s">
        <v>5820</v>
      </c>
      <c r="G1896" s="48" t="s">
        <v>5821</v>
      </c>
      <c r="H1896" s="59" t="s">
        <v>5822</v>
      </c>
      <c r="J1896" s="43" t="s">
        <v>21</v>
      </c>
    </row>
    <row r="1897" spans="5:10" x14ac:dyDescent="0.2">
      <c r="E1897" s="71" t="s">
        <v>5823</v>
      </c>
      <c r="F1897" s="71" t="s">
        <v>5824</v>
      </c>
      <c r="G1897" s="48" t="s">
        <v>5825</v>
      </c>
      <c r="H1897" s="59" t="s">
        <v>5826</v>
      </c>
      <c r="J1897" s="43" t="s">
        <v>21</v>
      </c>
    </row>
    <row r="1898" spans="5:10" x14ac:dyDescent="0.2">
      <c r="E1898" s="71" t="s">
        <v>5827</v>
      </c>
      <c r="F1898" s="71" t="s">
        <v>5828</v>
      </c>
      <c r="G1898" s="48" t="s">
        <v>5829</v>
      </c>
      <c r="H1898" s="59" t="s">
        <v>5829</v>
      </c>
      <c r="J1898" s="43" t="s">
        <v>21</v>
      </c>
    </row>
    <row r="1899" spans="5:10" x14ac:dyDescent="0.2">
      <c r="E1899" s="71" t="s">
        <v>1157</v>
      </c>
      <c r="F1899" s="71" t="s">
        <v>5830</v>
      </c>
      <c r="G1899" s="48" t="s">
        <v>5831</v>
      </c>
      <c r="H1899" s="59" t="s">
        <v>5832</v>
      </c>
      <c r="J1899" s="43" t="s">
        <v>21</v>
      </c>
    </row>
    <row r="1900" spans="5:10" x14ac:dyDescent="0.2">
      <c r="E1900" s="71" t="s">
        <v>5833</v>
      </c>
      <c r="F1900" s="71" t="s">
        <v>5834</v>
      </c>
      <c r="G1900" s="48" t="s">
        <v>5835</v>
      </c>
      <c r="H1900" s="59" t="s">
        <v>5836</v>
      </c>
      <c r="J1900" s="43" t="s">
        <v>21</v>
      </c>
    </row>
    <row r="1901" spans="5:10" x14ac:dyDescent="0.2">
      <c r="E1901" s="71" t="s">
        <v>5837</v>
      </c>
      <c r="F1901" s="71" t="s">
        <v>5838</v>
      </c>
      <c r="G1901" s="48" t="s">
        <v>5839</v>
      </c>
      <c r="H1901" s="59" t="s">
        <v>5840</v>
      </c>
      <c r="J1901" s="43" t="s">
        <v>21</v>
      </c>
    </row>
    <row r="1902" spans="5:10" x14ac:dyDescent="0.2">
      <c r="E1902" s="71" t="s">
        <v>5841</v>
      </c>
      <c r="F1902" s="87" t="s">
        <v>5842</v>
      </c>
      <c r="G1902" s="48" t="s">
        <v>5843</v>
      </c>
      <c r="H1902" s="59" t="s">
        <v>5844</v>
      </c>
      <c r="J1902" s="43" t="s">
        <v>21</v>
      </c>
    </row>
    <row r="1903" spans="5:10" ht="60.75" x14ac:dyDescent="0.2">
      <c r="E1903" s="71" t="s">
        <v>5845</v>
      </c>
      <c r="F1903" s="71" t="s">
        <v>5846</v>
      </c>
      <c r="G1903" s="48" t="s">
        <v>5847</v>
      </c>
      <c r="H1903" s="59" t="s">
        <v>5848</v>
      </c>
      <c r="J1903" s="43" t="s">
        <v>21</v>
      </c>
    </row>
    <row r="1904" spans="5:10" x14ac:dyDescent="0.2">
      <c r="E1904" s="71" t="s">
        <v>5849</v>
      </c>
      <c r="F1904" s="71" t="s">
        <v>5850</v>
      </c>
      <c r="G1904" s="48" t="s">
        <v>5851</v>
      </c>
      <c r="H1904" s="59" t="s">
        <v>5852</v>
      </c>
      <c r="J1904" s="43" t="s">
        <v>21</v>
      </c>
    </row>
    <row r="1905" spans="5:10" x14ac:dyDescent="0.2">
      <c r="E1905" s="71" t="s">
        <v>5853</v>
      </c>
      <c r="F1905" s="71" t="s">
        <v>5854</v>
      </c>
      <c r="G1905" s="48" t="s">
        <v>5855</v>
      </c>
      <c r="H1905" s="59" t="s">
        <v>5855</v>
      </c>
      <c r="J1905" s="43" t="s">
        <v>21</v>
      </c>
    </row>
    <row r="1906" spans="5:10" x14ac:dyDescent="0.2">
      <c r="E1906" s="71" t="s">
        <v>5856</v>
      </c>
      <c r="F1906" s="71" t="s">
        <v>5857</v>
      </c>
      <c r="G1906" s="48" t="s">
        <v>5858</v>
      </c>
      <c r="H1906" s="59" t="s">
        <v>5858</v>
      </c>
      <c r="J1906" s="43" t="s">
        <v>21</v>
      </c>
    </row>
    <row r="1907" spans="5:10" ht="40.5" x14ac:dyDescent="0.2">
      <c r="E1907" s="71" t="s">
        <v>5859</v>
      </c>
      <c r="F1907" s="71" t="s">
        <v>5860</v>
      </c>
      <c r="G1907" s="48" t="s">
        <v>5861</v>
      </c>
      <c r="H1907" s="59" t="s">
        <v>5862</v>
      </c>
      <c r="J1907" s="43" t="s">
        <v>21</v>
      </c>
    </row>
    <row r="1908" spans="5:10" x14ac:dyDescent="0.2">
      <c r="E1908" s="71" t="s">
        <v>5863</v>
      </c>
      <c r="F1908" s="71" t="s">
        <v>5864</v>
      </c>
      <c r="G1908" s="48" t="s">
        <v>5865</v>
      </c>
      <c r="H1908" s="59" t="s">
        <v>5866</v>
      </c>
      <c r="J1908" s="43" t="s">
        <v>21</v>
      </c>
    </row>
    <row r="1909" spans="5:10" ht="121.5" x14ac:dyDescent="0.2">
      <c r="E1909" s="71" t="s">
        <v>5867</v>
      </c>
      <c r="F1909" s="71" t="s">
        <v>5868</v>
      </c>
      <c r="G1909" s="48" t="s">
        <v>5869</v>
      </c>
      <c r="H1909" s="59" t="s">
        <v>5870</v>
      </c>
      <c r="J1909" s="43" t="s">
        <v>21</v>
      </c>
    </row>
    <row r="1910" spans="5:10" ht="81" x14ac:dyDescent="0.2">
      <c r="E1910" s="71" t="s">
        <v>5871</v>
      </c>
      <c r="F1910" s="71" t="s">
        <v>5872</v>
      </c>
      <c r="G1910" s="48" t="s">
        <v>5873</v>
      </c>
      <c r="H1910" s="59" t="s">
        <v>5874</v>
      </c>
      <c r="J1910" s="43" t="s">
        <v>21</v>
      </c>
    </row>
    <row r="1911" spans="5:10" ht="141.75" x14ac:dyDescent="0.2">
      <c r="E1911" s="71" t="s">
        <v>5875</v>
      </c>
      <c r="F1911" s="71" t="s">
        <v>5876</v>
      </c>
      <c r="G1911" s="48" t="s">
        <v>5877</v>
      </c>
      <c r="H1911" s="59" t="s">
        <v>5878</v>
      </c>
      <c r="J1911" s="43" t="s">
        <v>21</v>
      </c>
    </row>
    <row r="1912" spans="5:10" ht="60.75" x14ac:dyDescent="0.2">
      <c r="E1912" s="71" t="s">
        <v>5879</v>
      </c>
      <c r="F1912" s="71" t="s">
        <v>5880</v>
      </c>
      <c r="G1912" s="48" t="s">
        <v>5881</v>
      </c>
      <c r="H1912" s="59" t="s">
        <v>5882</v>
      </c>
      <c r="J1912" s="43" t="s">
        <v>21</v>
      </c>
    </row>
    <row r="1913" spans="5:10" ht="141.75" x14ac:dyDescent="0.2">
      <c r="E1913" s="71" t="s">
        <v>5883</v>
      </c>
      <c r="F1913" s="71" t="s">
        <v>5884</v>
      </c>
      <c r="G1913" s="48" t="s">
        <v>5885</v>
      </c>
      <c r="H1913" s="59" t="s">
        <v>5886</v>
      </c>
      <c r="J1913" s="43" t="s">
        <v>21</v>
      </c>
    </row>
    <row r="1914" spans="5:10" ht="81" x14ac:dyDescent="0.2">
      <c r="E1914" s="71" t="s">
        <v>5887</v>
      </c>
      <c r="F1914" s="71" t="s">
        <v>5888</v>
      </c>
      <c r="G1914" s="48" t="s">
        <v>5889</v>
      </c>
      <c r="H1914" s="59" t="s">
        <v>5890</v>
      </c>
      <c r="J1914" s="43" t="s">
        <v>21</v>
      </c>
    </row>
    <row r="1915" spans="5:10" x14ac:dyDescent="0.2">
      <c r="E1915" s="71" t="s">
        <v>5891</v>
      </c>
      <c r="F1915" s="71" t="s">
        <v>5892</v>
      </c>
      <c r="G1915" s="48" t="s">
        <v>5893</v>
      </c>
      <c r="H1915" s="59" t="s">
        <v>5894</v>
      </c>
      <c r="J1915" s="43" t="s">
        <v>21</v>
      </c>
    </row>
    <row r="1916" spans="5:10" x14ac:dyDescent="0.2">
      <c r="E1916" s="71" t="s">
        <v>5753</v>
      </c>
      <c r="F1916" s="71" t="s">
        <v>5671</v>
      </c>
      <c r="G1916" s="48" t="s">
        <v>5754</v>
      </c>
      <c r="H1916" s="59" t="s">
        <v>5755</v>
      </c>
      <c r="J1916" s="43" t="s">
        <v>21</v>
      </c>
    </row>
    <row r="1917" spans="5:10" x14ac:dyDescent="0.2">
      <c r="E1917" s="71" t="s">
        <v>5674</v>
      </c>
      <c r="F1917" s="71" t="s">
        <v>5675</v>
      </c>
      <c r="G1917" s="48" t="s">
        <v>5895</v>
      </c>
      <c r="H1917" s="59" t="s">
        <v>5896</v>
      </c>
      <c r="J1917" s="43" t="s">
        <v>21</v>
      </c>
    </row>
    <row r="1918" spans="5:10" x14ac:dyDescent="0.2">
      <c r="E1918" s="71" t="s">
        <v>5897</v>
      </c>
      <c r="F1918" s="71" t="s">
        <v>5898</v>
      </c>
      <c r="G1918" s="48" t="s">
        <v>5899</v>
      </c>
      <c r="H1918" s="59" t="s">
        <v>5900</v>
      </c>
      <c r="J1918" s="43" t="s">
        <v>21</v>
      </c>
    </row>
    <row r="1919" spans="5:10" x14ac:dyDescent="0.2">
      <c r="J1919" s="43" t="s">
        <v>21</v>
      </c>
    </row>
    <row r="1920" spans="5:10" x14ac:dyDescent="0.2">
      <c r="E1920" s="71" t="s">
        <v>5901</v>
      </c>
      <c r="F1920" s="71" t="s">
        <v>5902</v>
      </c>
      <c r="G1920" s="48" t="s">
        <v>5903</v>
      </c>
      <c r="H1920" s="59" t="s">
        <v>5904</v>
      </c>
      <c r="J1920" s="43" t="s">
        <v>21</v>
      </c>
    </row>
    <row r="1921" spans="5:10" x14ac:dyDescent="0.2">
      <c r="E1921" s="71" t="s">
        <v>5905</v>
      </c>
      <c r="F1921" s="71" t="s">
        <v>5906</v>
      </c>
      <c r="G1921" s="48" t="s">
        <v>5907</v>
      </c>
      <c r="H1921" s="59" t="s">
        <v>5908</v>
      </c>
      <c r="J1921" s="43" t="s">
        <v>21</v>
      </c>
    </row>
    <row r="1922" spans="5:10" x14ac:dyDescent="0.2">
      <c r="E1922" s="71" t="s">
        <v>5909</v>
      </c>
      <c r="F1922" s="71" t="s">
        <v>5910</v>
      </c>
      <c r="G1922" s="48" t="s">
        <v>5911</v>
      </c>
      <c r="H1922" s="59" t="s">
        <v>5911</v>
      </c>
      <c r="J1922" s="43" t="s">
        <v>21</v>
      </c>
    </row>
    <row r="1923" spans="5:10" x14ac:dyDescent="0.2">
      <c r="E1923" s="71" t="s">
        <v>5912</v>
      </c>
      <c r="F1923" s="71" t="s">
        <v>99</v>
      </c>
      <c r="G1923" s="48" t="s">
        <v>5913</v>
      </c>
      <c r="H1923" s="59" t="s">
        <v>5913</v>
      </c>
      <c r="J1923" s="43" t="s">
        <v>21</v>
      </c>
    </row>
    <row r="1924" spans="5:10" x14ac:dyDescent="0.2">
      <c r="E1924" s="71" t="s">
        <v>5914</v>
      </c>
      <c r="F1924" s="71" t="s">
        <v>5915</v>
      </c>
      <c r="G1924" s="48" t="s">
        <v>5916</v>
      </c>
      <c r="H1924" s="59" t="s">
        <v>5917</v>
      </c>
      <c r="J1924" s="43" t="s">
        <v>21</v>
      </c>
    </row>
    <row r="1925" spans="5:10" x14ac:dyDescent="0.2">
      <c r="E1925" s="71" t="s">
        <v>5918</v>
      </c>
      <c r="F1925" s="71" t="s">
        <v>5919</v>
      </c>
      <c r="G1925" s="48" t="s">
        <v>5920</v>
      </c>
      <c r="H1925" s="59" t="s">
        <v>5920</v>
      </c>
      <c r="J1925" s="43" t="s">
        <v>21</v>
      </c>
    </row>
    <row r="1926" spans="5:10" x14ac:dyDescent="0.2">
      <c r="E1926" s="71" t="s">
        <v>5921</v>
      </c>
      <c r="F1926" s="71" t="s">
        <v>5922</v>
      </c>
      <c r="G1926" s="48" t="s">
        <v>5923</v>
      </c>
      <c r="H1926" s="59" t="s">
        <v>5924</v>
      </c>
      <c r="J1926" s="43" t="s">
        <v>21</v>
      </c>
    </row>
    <row r="1927" spans="5:10" x14ac:dyDescent="0.2">
      <c r="E1927" s="71" t="s">
        <v>5925</v>
      </c>
      <c r="F1927" s="71" t="s">
        <v>5926</v>
      </c>
      <c r="G1927" s="48" t="s">
        <v>5927</v>
      </c>
      <c r="H1927" s="59" t="s">
        <v>5928</v>
      </c>
      <c r="J1927" s="43" t="s">
        <v>21</v>
      </c>
    </row>
    <row r="1928" spans="5:10" x14ac:dyDescent="0.2">
      <c r="E1928" s="71" t="s">
        <v>5929</v>
      </c>
      <c r="F1928" s="71" t="s">
        <v>5930</v>
      </c>
      <c r="G1928" s="48" t="s">
        <v>5931</v>
      </c>
      <c r="H1928" s="59" t="s">
        <v>5931</v>
      </c>
      <c r="J1928" s="43" t="s">
        <v>21</v>
      </c>
    </row>
    <row r="1929" spans="5:10" x14ac:dyDescent="0.2">
      <c r="E1929" s="71" t="s">
        <v>5932</v>
      </c>
      <c r="F1929" s="71" t="s">
        <v>5933</v>
      </c>
      <c r="G1929" s="48" t="s">
        <v>5934</v>
      </c>
      <c r="H1929" s="59" t="s">
        <v>5934</v>
      </c>
      <c r="J1929" s="43" t="s">
        <v>21</v>
      </c>
    </row>
    <row r="1930" spans="5:10" x14ac:dyDescent="0.2">
      <c r="E1930" s="71" t="s">
        <v>5935</v>
      </c>
      <c r="F1930" s="71" t="s">
        <v>5936</v>
      </c>
      <c r="G1930" s="48" t="s">
        <v>5937</v>
      </c>
      <c r="H1930" s="59" t="s">
        <v>5938</v>
      </c>
      <c r="J1930" s="43" t="s">
        <v>21</v>
      </c>
    </row>
    <row r="1931" spans="5:10" x14ac:dyDescent="0.2">
      <c r="E1931" s="71" t="s">
        <v>5939</v>
      </c>
      <c r="F1931" s="71" t="s">
        <v>5940</v>
      </c>
      <c r="G1931" s="48" t="s">
        <v>5941</v>
      </c>
      <c r="H1931" s="59" t="s">
        <v>5942</v>
      </c>
      <c r="J1931" s="43" t="s">
        <v>21</v>
      </c>
    </row>
    <row r="1932" spans="5:10" x14ac:dyDescent="0.2">
      <c r="E1932" s="71" t="s">
        <v>5943</v>
      </c>
      <c r="F1932" s="71" t="s">
        <v>5944</v>
      </c>
      <c r="G1932" s="48" t="s">
        <v>5945</v>
      </c>
      <c r="H1932" s="59" t="s">
        <v>5946</v>
      </c>
      <c r="J1932" s="43" t="s">
        <v>21</v>
      </c>
    </row>
    <row r="1933" spans="5:10" x14ac:dyDescent="0.2">
      <c r="E1933" s="71" t="s">
        <v>5947</v>
      </c>
      <c r="F1933" s="71" t="s">
        <v>5606</v>
      </c>
      <c r="G1933" s="48" t="s">
        <v>5948</v>
      </c>
      <c r="H1933" s="59" t="s">
        <v>5949</v>
      </c>
      <c r="J1933" s="43" t="s">
        <v>21</v>
      </c>
    </row>
    <row r="1934" spans="5:10" ht="40.5" x14ac:dyDescent="0.2">
      <c r="E1934" s="71" t="s">
        <v>5950</v>
      </c>
      <c r="F1934" s="71" t="s">
        <v>5610</v>
      </c>
      <c r="G1934" s="48" t="s">
        <v>5951</v>
      </c>
      <c r="H1934" s="59" t="s">
        <v>5952</v>
      </c>
      <c r="J1934" s="43" t="s">
        <v>21</v>
      </c>
    </row>
    <row r="1935" spans="5:10" x14ac:dyDescent="0.2">
      <c r="E1935" s="71" t="s">
        <v>5953</v>
      </c>
      <c r="F1935" s="87" t="s">
        <v>5954</v>
      </c>
      <c r="G1935" s="48" t="s">
        <v>5955</v>
      </c>
      <c r="H1935" s="59" t="s">
        <v>5956</v>
      </c>
      <c r="J1935" s="43" t="s">
        <v>21</v>
      </c>
    </row>
    <row r="1936" spans="5:10" x14ac:dyDescent="0.2">
      <c r="E1936" s="71" t="s">
        <v>5957</v>
      </c>
      <c r="F1936" s="71" t="s">
        <v>5958</v>
      </c>
      <c r="G1936" s="48" t="s">
        <v>5959</v>
      </c>
      <c r="H1936" s="59" t="s">
        <v>5959</v>
      </c>
      <c r="J1936" s="43" t="s">
        <v>21</v>
      </c>
    </row>
    <row r="1937" spans="5:10" x14ac:dyDescent="0.2">
      <c r="E1937" s="71" t="s">
        <v>5960</v>
      </c>
      <c r="F1937" s="71" t="s">
        <v>5961</v>
      </c>
      <c r="G1937" s="48" t="s">
        <v>5962</v>
      </c>
      <c r="H1937" s="59" t="s">
        <v>5963</v>
      </c>
      <c r="J1937" s="43" t="s">
        <v>21</v>
      </c>
    </row>
    <row r="1938" spans="5:10" x14ac:dyDescent="0.2">
      <c r="E1938" s="71" t="s">
        <v>5964</v>
      </c>
      <c r="F1938" s="71" t="s">
        <v>5965</v>
      </c>
      <c r="G1938" s="48" t="s">
        <v>5966</v>
      </c>
      <c r="H1938" s="59" t="s">
        <v>5967</v>
      </c>
      <c r="J1938" s="43" t="s">
        <v>21</v>
      </c>
    </row>
    <row r="1939" spans="5:10" x14ac:dyDescent="0.2">
      <c r="E1939" s="71" t="s">
        <v>5968</v>
      </c>
      <c r="F1939" s="87" t="s">
        <v>5969</v>
      </c>
      <c r="G1939" s="48" t="s">
        <v>5970</v>
      </c>
      <c r="H1939" s="59" t="s">
        <v>5970</v>
      </c>
      <c r="J1939" s="43" t="s">
        <v>21</v>
      </c>
    </row>
    <row r="1940" spans="5:10" x14ac:dyDescent="0.2">
      <c r="E1940" s="71" t="s">
        <v>5971</v>
      </c>
      <c r="F1940" s="71" t="s">
        <v>5972</v>
      </c>
      <c r="G1940" s="48" t="s">
        <v>5973</v>
      </c>
      <c r="H1940" s="59" t="s">
        <v>5974</v>
      </c>
      <c r="J1940" s="43" t="s">
        <v>21</v>
      </c>
    </row>
    <row r="1941" spans="5:10" x14ac:dyDescent="0.2">
      <c r="E1941" s="71" t="s">
        <v>5975</v>
      </c>
      <c r="F1941" s="71" t="s">
        <v>5622</v>
      </c>
      <c r="G1941" s="48" t="s">
        <v>5976</v>
      </c>
      <c r="H1941" s="59" t="s">
        <v>5976</v>
      </c>
      <c r="J1941" s="43" t="s">
        <v>21</v>
      </c>
    </row>
    <row r="1942" spans="5:10" x14ac:dyDescent="0.2">
      <c r="E1942" s="71" t="s">
        <v>5977</v>
      </c>
      <c r="F1942" s="71" t="s">
        <v>5630</v>
      </c>
      <c r="G1942" s="48" t="s">
        <v>5978</v>
      </c>
      <c r="H1942" s="59" t="s">
        <v>5979</v>
      </c>
      <c r="J1942" s="43" t="s">
        <v>21</v>
      </c>
    </row>
    <row r="1943" spans="5:10" x14ac:dyDescent="0.2">
      <c r="E1943" s="71" t="s">
        <v>5980</v>
      </c>
      <c r="F1943" s="71" t="s">
        <v>5981</v>
      </c>
      <c r="G1943" s="48" t="s">
        <v>5982</v>
      </c>
      <c r="H1943" s="59" t="s">
        <v>5983</v>
      </c>
      <c r="J1943" s="43" t="s">
        <v>21</v>
      </c>
    </row>
    <row r="1944" spans="5:10" x14ac:dyDescent="0.2">
      <c r="E1944" s="71" t="s">
        <v>5984</v>
      </c>
      <c r="F1944" s="71" t="s">
        <v>5985</v>
      </c>
      <c r="G1944" s="48" t="s">
        <v>5986</v>
      </c>
      <c r="H1944" s="59" t="s">
        <v>5987</v>
      </c>
      <c r="J1944" s="43" t="s">
        <v>21</v>
      </c>
    </row>
    <row r="1945" spans="5:10" x14ac:dyDescent="0.2">
      <c r="E1945" s="71" t="s">
        <v>5988</v>
      </c>
      <c r="F1945" s="71" t="s">
        <v>5989</v>
      </c>
      <c r="G1945" s="48" t="s">
        <v>5990</v>
      </c>
      <c r="H1945" s="59" t="s">
        <v>5991</v>
      </c>
      <c r="J1945" s="43" t="s">
        <v>21</v>
      </c>
    </row>
    <row r="1946" spans="5:10" x14ac:dyDescent="0.2">
      <c r="E1946" s="71" t="s">
        <v>5992</v>
      </c>
      <c r="F1946" s="71" t="s">
        <v>5993</v>
      </c>
      <c r="G1946" s="48" t="s">
        <v>5994</v>
      </c>
      <c r="H1946" s="59" t="s">
        <v>5994</v>
      </c>
      <c r="J1946" s="43" t="s">
        <v>21</v>
      </c>
    </row>
    <row r="1947" spans="5:10" x14ac:dyDescent="0.2">
      <c r="E1947" s="71" t="s">
        <v>5995</v>
      </c>
      <c r="F1947" s="71" t="s">
        <v>5996</v>
      </c>
      <c r="G1947" s="48" t="s">
        <v>5835</v>
      </c>
      <c r="H1947" s="59" t="s">
        <v>5836</v>
      </c>
      <c r="J1947" s="43" t="s">
        <v>21</v>
      </c>
    </row>
    <row r="1948" spans="5:10" x14ac:dyDescent="0.2">
      <c r="E1948" s="71" t="s">
        <v>5997</v>
      </c>
      <c r="F1948" s="71" t="s">
        <v>5998</v>
      </c>
      <c r="G1948" s="48" t="s">
        <v>5999</v>
      </c>
      <c r="H1948" s="59" t="s">
        <v>6000</v>
      </c>
      <c r="J1948" s="43" t="s">
        <v>21</v>
      </c>
    </row>
    <row r="1949" spans="5:10" x14ac:dyDescent="0.2">
      <c r="E1949" s="71" t="s">
        <v>6001</v>
      </c>
      <c r="F1949" s="71" t="s">
        <v>6002</v>
      </c>
      <c r="G1949" s="48" t="s">
        <v>6003</v>
      </c>
      <c r="H1949" s="59" t="s">
        <v>6004</v>
      </c>
      <c r="J1949" s="43" t="s">
        <v>21</v>
      </c>
    </row>
    <row r="1950" spans="5:10" x14ac:dyDescent="0.2">
      <c r="E1950" s="71" t="s">
        <v>6005</v>
      </c>
      <c r="F1950" s="71" t="s">
        <v>6006</v>
      </c>
      <c r="G1950" s="48" t="s">
        <v>6007</v>
      </c>
      <c r="H1950" s="59" t="s">
        <v>6008</v>
      </c>
      <c r="J1950" s="43" t="s">
        <v>21</v>
      </c>
    </row>
    <row r="1951" spans="5:10" x14ac:dyDescent="0.2">
      <c r="E1951" s="71" t="s">
        <v>6009</v>
      </c>
      <c r="F1951" s="71" t="s">
        <v>1381</v>
      </c>
      <c r="G1951" s="48" t="s">
        <v>6010</v>
      </c>
      <c r="H1951" s="59" t="s">
        <v>6011</v>
      </c>
      <c r="J1951" s="43" t="s">
        <v>21</v>
      </c>
    </row>
    <row r="1952" spans="5:10" x14ac:dyDescent="0.2">
      <c r="E1952" s="71" t="s">
        <v>6012</v>
      </c>
      <c r="F1952" s="71" t="s">
        <v>6013</v>
      </c>
      <c r="G1952" s="48" t="s">
        <v>6014</v>
      </c>
      <c r="H1952" s="59" t="s">
        <v>6015</v>
      </c>
      <c r="J1952" s="43" t="s">
        <v>21</v>
      </c>
    </row>
    <row r="1953" spans="5:10" x14ac:dyDescent="0.2">
      <c r="E1953" s="71" t="s">
        <v>6016</v>
      </c>
      <c r="F1953" s="71" t="s">
        <v>6017</v>
      </c>
      <c r="G1953" s="48" t="s">
        <v>6018</v>
      </c>
      <c r="H1953" s="59" t="s">
        <v>6019</v>
      </c>
      <c r="J1953" s="43" t="s">
        <v>21</v>
      </c>
    </row>
    <row r="1954" spans="5:10" x14ac:dyDescent="0.2">
      <c r="E1954" s="71" t="s">
        <v>6020</v>
      </c>
      <c r="F1954" s="71" t="s">
        <v>6021</v>
      </c>
      <c r="G1954" s="48" t="s">
        <v>6022</v>
      </c>
      <c r="H1954" s="59" t="s">
        <v>6023</v>
      </c>
      <c r="J1954" s="43" t="s">
        <v>21</v>
      </c>
    </row>
    <row r="1955" spans="5:10" x14ac:dyDescent="0.2">
      <c r="E1955" s="71" t="s">
        <v>6024</v>
      </c>
      <c r="F1955" s="87" t="s">
        <v>6025</v>
      </c>
      <c r="G1955" s="48" t="s">
        <v>6026</v>
      </c>
      <c r="H1955" s="59" t="s">
        <v>6027</v>
      </c>
      <c r="J1955" s="43" t="s">
        <v>21</v>
      </c>
    </row>
    <row r="1956" spans="5:10" x14ac:dyDescent="0.2">
      <c r="E1956" s="71" t="s">
        <v>6028</v>
      </c>
      <c r="F1956" s="87" t="s">
        <v>6029</v>
      </c>
      <c r="G1956" s="48" t="s">
        <v>6030</v>
      </c>
      <c r="H1956" s="59" t="s">
        <v>6031</v>
      </c>
      <c r="J1956" s="43" t="s">
        <v>21</v>
      </c>
    </row>
    <row r="1957" spans="5:10" x14ac:dyDescent="0.2">
      <c r="E1957" s="71" t="s">
        <v>6032</v>
      </c>
      <c r="F1957" s="87" t="s">
        <v>6033</v>
      </c>
      <c r="G1957" s="48" t="s">
        <v>6034</v>
      </c>
      <c r="H1957" s="59" t="s">
        <v>6035</v>
      </c>
      <c r="J1957" s="43" t="s">
        <v>21</v>
      </c>
    </row>
    <row r="1958" spans="5:10" x14ac:dyDescent="0.2">
      <c r="E1958" s="71" t="s">
        <v>6036</v>
      </c>
      <c r="F1958" s="87" t="s">
        <v>6037</v>
      </c>
      <c r="G1958" s="48" t="s">
        <v>6038</v>
      </c>
      <c r="H1958" s="59" t="s">
        <v>6039</v>
      </c>
      <c r="J1958" s="43" t="s">
        <v>21</v>
      </c>
    </row>
    <row r="1959" spans="5:10" x14ac:dyDescent="0.2">
      <c r="E1959" s="71" t="s">
        <v>6040</v>
      </c>
      <c r="F1959" s="87" t="s">
        <v>6041</v>
      </c>
      <c r="G1959" s="48" t="s">
        <v>6042</v>
      </c>
      <c r="H1959" s="59" t="s">
        <v>6043</v>
      </c>
      <c r="J1959" s="43" t="s">
        <v>21</v>
      </c>
    </row>
    <row r="1960" spans="5:10" x14ac:dyDescent="0.2">
      <c r="E1960" s="71" t="s">
        <v>6044</v>
      </c>
      <c r="F1960" s="71" t="s">
        <v>6045</v>
      </c>
      <c r="G1960" s="48" t="s">
        <v>6046</v>
      </c>
      <c r="H1960" s="59" t="s">
        <v>6047</v>
      </c>
      <c r="J1960" s="43" t="s">
        <v>21</v>
      </c>
    </row>
    <row r="1961" spans="5:10" x14ac:dyDescent="0.2">
      <c r="E1961" s="71" t="s">
        <v>6048</v>
      </c>
      <c r="F1961" s="71" t="s">
        <v>6049</v>
      </c>
      <c r="G1961" s="48" t="s">
        <v>6050</v>
      </c>
      <c r="H1961" s="59" t="s">
        <v>6051</v>
      </c>
      <c r="J1961" s="43" t="s">
        <v>21</v>
      </c>
    </row>
    <row r="1962" spans="5:10" ht="81" x14ac:dyDescent="0.2">
      <c r="E1962" s="71" t="s">
        <v>6052</v>
      </c>
      <c r="F1962" s="71" t="s">
        <v>6053</v>
      </c>
      <c r="G1962" s="48" t="s">
        <v>6054</v>
      </c>
      <c r="H1962" s="59" t="s">
        <v>6055</v>
      </c>
      <c r="J1962" s="43" t="s">
        <v>21</v>
      </c>
    </row>
    <row r="1963" spans="5:10" x14ac:dyDescent="0.2">
      <c r="E1963" s="71" t="s">
        <v>6056</v>
      </c>
      <c r="F1963" s="71" t="s">
        <v>6057</v>
      </c>
      <c r="G1963" s="48" t="s">
        <v>6058</v>
      </c>
      <c r="H1963" s="59" t="s">
        <v>6058</v>
      </c>
      <c r="J1963" s="43" t="s">
        <v>21</v>
      </c>
    </row>
    <row r="1964" spans="5:10" x14ac:dyDescent="0.2">
      <c r="E1964" s="71" t="s">
        <v>6059</v>
      </c>
      <c r="F1964" s="71" t="s">
        <v>6060</v>
      </c>
      <c r="G1964" s="48" t="s">
        <v>6061</v>
      </c>
      <c r="H1964" s="59" t="s">
        <v>6061</v>
      </c>
      <c r="J1964" s="43" t="s">
        <v>21</v>
      </c>
    </row>
    <row r="1965" spans="5:10" x14ac:dyDescent="0.2">
      <c r="E1965" s="71" t="s">
        <v>6062</v>
      </c>
      <c r="F1965" s="71" t="s">
        <v>6063</v>
      </c>
      <c r="G1965" s="48" t="s">
        <v>6064</v>
      </c>
      <c r="H1965" s="59" t="s">
        <v>6065</v>
      </c>
      <c r="J1965" s="43" t="s">
        <v>21</v>
      </c>
    </row>
    <row r="1966" spans="5:10" x14ac:dyDescent="0.2">
      <c r="E1966" s="71" t="s">
        <v>6066</v>
      </c>
      <c r="F1966" s="71" t="s">
        <v>6067</v>
      </c>
      <c r="G1966" s="48" t="s">
        <v>6068</v>
      </c>
      <c r="H1966" s="59" t="s">
        <v>6069</v>
      </c>
      <c r="J1966" s="43" t="s">
        <v>21</v>
      </c>
    </row>
    <row r="1967" spans="5:10" x14ac:dyDescent="0.2">
      <c r="E1967" s="71" t="s">
        <v>6070</v>
      </c>
      <c r="F1967" s="71" t="s">
        <v>6071</v>
      </c>
      <c r="G1967" s="48" t="s">
        <v>6072</v>
      </c>
      <c r="H1967" s="59" t="s">
        <v>6073</v>
      </c>
      <c r="J1967" s="43" t="s">
        <v>21</v>
      </c>
    </row>
    <row r="1968" spans="5:10" x14ac:dyDescent="0.2">
      <c r="E1968" s="71" t="s">
        <v>6074</v>
      </c>
      <c r="F1968" s="71" t="s">
        <v>6075</v>
      </c>
      <c r="G1968" s="48" t="s">
        <v>6076</v>
      </c>
      <c r="H1968" s="59" t="s">
        <v>6077</v>
      </c>
      <c r="J1968" s="43" t="s">
        <v>21</v>
      </c>
    </row>
    <row r="1969" spans="5:10" ht="40.5" x14ac:dyDescent="0.2">
      <c r="E1969" s="71" t="s">
        <v>6078</v>
      </c>
      <c r="F1969" s="71" t="s">
        <v>3980</v>
      </c>
      <c r="G1969" s="48" t="s">
        <v>6079</v>
      </c>
      <c r="H1969" s="59" t="s">
        <v>3982</v>
      </c>
      <c r="J1969" s="43" t="s">
        <v>21</v>
      </c>
    </row>
    <row r="1970" spans="5:10" ht="60.75" x14ac:dyDescent="0.2">
      <c r="E1970" s="71" t="s">
        <v>6080</v>
      </c>
      <c r="F1970" s="87" t="s">
        <v>6081</v>
      </c>
      <c r="G1970" s="48" t="s">
        <v>6082</v>
      </c>
      <c r="H1970" s="59" t="s">
        <v>6083</v>
      </c>
      <c r="J1970" s="43" t="s">
        <v>21</v>
      </c>
    </row>
    <row r="1971" spans="5:10" x14ac:dyDescent="0.2">
      <c r="E1971" s="71" t="s">
        <v>6084</v>
      </c>
      <c r="F1971" s="71" t="s">
        <v>6085</v>
      </c>
      <c r="G1971" s="48" t="s">
        <v>6086</v>
      </c>
      <c r="H1971" s="59" t="s">
        <v>6087</v>
      </c>
      <c r="J1971" s="43" t="s">
        <v>21</v>
      </c>
    </row>
    <row r="1972" spans="5:10" x14ac:dyDescent="0.2">
      <c r="E1972" s="71" t="s">
        <v>6088</v>
      </c>
      <c r="F1972" s="71" t="s">
        <v>6089</v>
      </c>
      <c r="G1972" s="48" t="s">
        <v>6090</v>
      </c>
      <c r="H1972" s="59" t="s">
        <v>6091</v>
      </c>
      <c r="J1972" s="43" t="s">
        <v>21</v>
      </c>
    </row>
    <row r="1973" spans="5:10" ht="40.5" x14ac:dyDescent="0.2">
      <c r="E1973" s="71" t="s">
        <v>6092</v>
      </c>
      <c r="F1973" s="71" t="s">
        <v>6093</v>
      </c>
      <c r="G1973" s="48" t="s">
        <v>6094</v>
      </c>
      <c r="H1973" s="59" t="s">
        <v>6095</v>
      </c>
      <c r="J1973" s="43" t="s">
        <v>21</v>
      </c>
    </row>
    <row r="1974" spans="5:10" x14ac:dyDescent="0.2">
      <c r="E1974" s="71" t="s">
        <v>6096</v>
      </c>
      <c r="F1974" s="71" t="s">
        <v>6097</v>
      </c>
      <c r="G1974" s="48" t="s">
        <v>6098</v>
      </c>
      <c r="H1974" s="59" t="s">
        <v>6099</v>
      </c>
      <c r="J1974" s="43" t="s">
        <v>21</v>
      </c>
    </row>
    <row r="1975" spans="5:10" x14ac:dyDescent="0.2">
      <c r="E1975" s="71" t="s">
        <v>6100</v>
      </c>
      <c r="F1975" s="71" t="s">
        <v>6101</v>
      </c>
      <c r="G1975" s="48" t="s">
        <v>6102</v>
      </c>
      <c r="H1975" s="59" t="s">
        <v>6103</v>
      </c>
      <c r="J1975" s="43" t="s">
        <v>21</v>
      </c>
    </row>
    <row r="1976" spans="5:10" x14ac:dyDescent="0.2">
      <c r="E1976" s="71" t="s">
        <v>6104</v>
      </c>
      <c r="F1976" s="71" t="s">
        <v>6105</v>
      </c>
      <c r="G1976" s="48" t="s">
        <v>6106</v>
      </c>
      <c r="H1976" s="59" t="s">
        <v>6107</v>
      </c>
      <c r="J1976" s="43" t="s">
        <v>21</v>
      </c>
    </row>
    <row r="1977" spans="5:10" x14ac:dyDescent="0.2">
      <c r="E1977" s="71" t="s">
        <v>6088</v>
      </c>
      <c r="F1977" s="71" t="s">
        <v>6089</v>
      </c>
      <c r="G1977" s="48" t="s">
        <v>6090</v>
      </c>
      <c r="H1977" s="59" t="s">
        <v>6091</v>
      </c>
      <c r="J1977" s="43" t="s">
        <v>21</v>
      </c>
    </row>
    <row r="1978" spans="5:10" ht="56.25" x14ac:dyDescent="0.2">
      <c r="E1978" s="71" t="s">
        <v>6108</v>
      </c>
      <c r="F1978" s="71" t="s">
        <v>6109</v>
      </c>
      <c r="G1978" s="48" t="s">
        <v>6110</v>
      </c>
      <c r="H1978" s="59" t="s">
        <v>6111</v>
      </c>
      <c r="J1978" s="43" t="s">
        <v>21</v>
      </c>
    </row>
    <row r="1979" spans="5:10" x14ac:dyDescent="0.2">
      <c r="E1979" s="71" t="s">
        <v>6112</v>
      </c>
      <c r="F1979" s="71" t="s">
        <v>6113</v>
      </c>
      <c r="G1979" s="48" t="s">
        <v>6114</v>
      </c>
      <c r="H1979" s="59" t="s">
        <v>6115</v>
      </c>
      <c r="J1979" s="43" t="s">
        <v>21</v>
      </c>
    </row>
    <row r="1980" spans="5:10" x14ac:dyDescent="0.2">
      <c r="E1980" s="71" t="s">
        <v>6116</v>
      </c>
      <c r="F1980" s="71" t="s">
        <v>2560</v>
      </c>
      <c r="G1980" s="48" t="s">
        <v>6117</v>
      </c>
      <c r="H1980" s="59" t="s">
        <v>5092</v>
      </c>
      <c r="J1980" s="43" t="s">
        <v>21</v>
      </c>
    </row>
    <row r="1981" spans="5:10" ht="60.75" x14ac:dyDescent="0.2">
      <c r="E1981" s="71" t="s">
        <v>6118</v>
      </c>
      <c r="F1981" s="71" t="s">
        <v>6119</v>
      </c>
      <c r="G1981" s="48" t="s">
        <v>6120</v>
      </c>
      <c r="H1981" s="59" t="s">
        <v>6121</v>
      </c>
      <c r="J1981" s="43" t="s">
        <v>21</v>
      </c>
    </row>
    <row r="1982" spans="5:10" x14ac:dyDescent="0.2">
      <c r="E1982" s="71" t="s">
        <v>6122</v>
      </c>
      <c r="F1982" s="71" t="s">
        <v>6123</v>
      </c>
      <c r="G1982" s="48" t="s">
        <v>6124</v>
      </c>
      <c r="H1982" s="59" t="s">
        <v>6125</v>
      </c>
      <c r="J1982" s="43" t="s">
        <v>21</v>
      </c>
    </row>
    <row r="1983" spans="5:10" x14ac:dyDescent="0.2">
      <c r="E1983" s="82" t="s">
        <v>6126</v>
      </c>
      <c r="F1983" s="24" t="s">
        <v>6127</v>
      </c>
      <c r="G1983" s="48" t="s">
        <v>6128</v>
      </c>
      <c r="H1983" s="59" t="s">
        <v>6129</v>
      </c>
      <c r="J1983" s="43" t="s">
        <v>21</v>
      </c>
    </row>
    <row r="1984" spans="5:10" ht="81" x14ac:dyDescent="0.2">
      <c r="E1984" s="71" t="s">
        <v>6130</v>
      </c>
      <c r="F1984" s="71" t="s">
        <v>6131</v>
      </c>
      <c r="G1984" s="48" t="s">
        <v>6132</v>
      </c>
      <c r="H1984" s="59" t="s">
        <v>6133</v>
      </c>
      <c r="J1984" s="43" t="s">
        <v>21</v>
      </c>
    </row>
    <row r="1985" spans="5:10" x14ac:dyDescent="0.2">
      <c r="E1985" s="71" t="s">
        <v>6134</v>
      </c>
      <c r="F1985" s="71" t="s">
        <v>6135</v>
      </c>
      <c r="G1985" s="48" t="s">
        <v>6136</v>
      </c>
      <c r="H1985" s="59" t="s">
        <v>6137</v>
      </c>
      <c r="J1985" s="43" t="s">
        <v>21</v>
      </c>
    </row>
    <row r="1986" spans="5:10" ht="40.5" x14ac:dyDescent="0.2">
      <c r="E1986" s="71" t="s">
        <v>6138</v>
      </c>
      <c r="F1986" s="71" t="s">
        <v>5103</v>
      </c>
      <c r="G1986" s="48" t="s">
        <v>6139</v>
      </c>
      <c r="H1986" s="59" t="s">
        <v>6140</v>
      </c>
      <c r="J1986" s="43" t="s">
        <v>21</v>
      </c>
    </row>
    <row r="1987" spans="5:10" ht="40.5" x14ac:dyDescent="0.2">
      <c r="E1987" s="71" t="s">
        <v>6141</v>
      </c>
      <c r="F1987" s="83" t="s">
        <v>6142</v>
      </c>
      <c r="G1987" s="48" t="s">
        <v>6143</v>
      </c>
      <c r="H1987" s="59" t="s">
        <v>6144</v>
      </c>
      <c r="J1987" s="43" t="s">
        <v>21</v>
      </c>
    </row>
    <row r="1988" spans="5:10" x14ac:dyDescent="0.2">
      <c r="E1988" s="71" t="s">
        <v>6145</v>
      </c>
      <c r="F1988" s="83" t="s">
        <v>6146</v>
      </c>
      <c r="G1988" s="48" t="s">
        <v>6147</v>
      </c>
      <c r="H1988" s="59" t="s">
        <v>6148</v>
      </c>
      <c r="J1988" s="43" t="s">
        <v>21</v>
      </c>
    </row>
    <row r="1989" spans="5:10" x14ac:dyDescent="0.2">
      <c r="E1989" s="71" t="s">
        <v>2193</v>
      </c>
      <c r="F1989" s="83" t="s">
        <v>6149</v>
      </c>
      <c r="G1989" s="48" t="s">
        <v>6150</v>
      </c>
      <c r="H1989" s="59" t="s">
        <v>6151</v>
      </c>
      <c r="J1989" s="43" t="s">
        <v>21</v>
      </c>
    </row>
    <row r="1990" spans="5:10" ht="40.5" x14ac:dyDescent="0.2">
      <c r="E1990" s="71" t="s">
        <v>6152</v>
      </c>
      <c r="F1990" s="82" t="s">
        <v>6153</v>
      </c>
      <c r="G1990" s="48" t="s">
        <v>6154</v>
      </c>
      <c r="H1990" s="59" t="s">
        <v>6155</v>
      </c>
      <c r="J1990" s="43" t="s">
        <v>21</v>
      </c>
    </row>
    <row r="1991" spans="5:10" ht="60.75" x14ac:dyDescent="0.2">
      <c r="E1991" s="71" t="s">
        <v>6156</v>
      </c>
      <c r="F1991" s="82" t="s">
        <v>6157</v>
      </c>
      <c r="G1991" s="48" t="s">
        <v>6158</v>
      </c>
      <c r="H1991" s="59" t="s">
        <v>6159</v>
      </c>
      <c r="J1991" s="43" t="s">
        <v>21</v>
      </c>
    </row>
    <row r="1992" spans="5:10" x14ac:dyDescent="0.2">
      <c r="E1992" s="71" t="s">
        <v>6160</v>
      </c>
      <c r="F1992" s="83" t="s">
        <v>1525</v>
      </c>
      <c r="G1992" s="48" t="s">
        <v>6161</v>
      </c>
      <c r="H1992" s="59" t="s">
        <v>6162</v>
      </c>
      <c r="J1992" s="43" t="s">
        <v>21</v>
      </c>
    </row>
    <row r="1993" spans="5:10" x14ac:dyDescent="0.2">
      <c r="E1993" s="71" t="s">
        <v>6163</v>
      </c>
      <c r="F1993" s="83" t="s">
        <v>6164</v>
      </c>
      <c r="G1993" s="48" t="s">
        <v>6165</v>
      </c>
      <c r="H1993" s="59" t="s">
        <v>6166</v>
      </c>
      <c r="J1993" s="43" t="s">
        <v>21</v>
      </c>
    </row>
    <row r="1994" spans="5:10" ht="40.5" x14ac:dyDescent="0.2">
      <c r="E1994" s="71" t="s">
        <v>6167</v>
      </c>
      <c r="F1994" s="71" t="s">
        <v>6168</v>
      </c>
      <c r="G1994" s="48" t="s">
        <v>6169</v>
      </c>
      <c r="H1994" s="59" t="s">
        <v>6170</v>
      </c>
      <c r="J1994" s="43" t="s">
        <v>21</v>
      </c>
    </row>
    <row r="1995" spans="5:10" ht="40.5" x14ac:dyDescent="0.2">
      <c r="E1995" s="84" t="s">
        <v>6171</v>
      </c>
      <c r="F1995" s="71" t="s">
        <v>6172</v>
      </c>
      <c r="G1995" s="48" t="s">
        <v>6173</v>
      </c>
      <c r="H1995" s="59" t="s">
        <v>6174</v>
      </c>
      <c r="J1995" s="43" t="s">
        <v>21</v>
      </c>
    </row>
    <row r="1996" spans="5:10" ht="40.5" x14ac:dyDescent="0.2">
      <c r="E1996" s="71" t="s">
        <v>6175</v>
      </c>
      <c r="F1996" s="85" t="s">
        <v>6176</v>
      </c>
      <c r="G1996" s="48" t="s">
        <v>6177</v>
      </c>
      <c r="H1996" s="59" t="s">
        <v>6178</v>
      </c>
      <c r="J1996" s="43" t="s">
        <v>21</v>
      </c>
    </row>
    <row r="1997" spans="5:10" x14ac:dyDescent="0.2">
      <c r="E1997" s="71" t="s">
        <v>6179</v>
      </c>
      <c r="F1997" s="71" t="s">
        <v>6180</v>
      </c>
      <c r="G1997" s="48" t="s">
        <v>6181</v>
      </c>
      <c r="H1997" s="59" t="s">
        <v>6182</v>
      </c>
      <c r="J1997" s="43" t="s">
        <v>21</v>
      </c>
    </row>
    <row r="1998" spans="5:10" ht="40.5" x14ac:dyDescent="0.2">
      <c r="E1998" s="71" t="s">
        <v>6183</v>
      </c>
      <c r="F1998" s="71" t="s">
        <v>6184</v>
      </c>
      <c r="G1998" s="48" t="s">
        <v>6185</v>
      </c>
      <c r="H1998" s="59" t="s">
        <v>6186</v>
      </c>
      <c r="J1998" s="43" t="s">
        <v>21</v>
      </c>
    </row>
    <row r="1999" spans="5:10" x14ac:dyDescent="0.2">
      <c r="E1999" s="71" t="s">
        <v>6187</v>
      </c>
      <c r="F1999" s="71" t="s">
        <v>6188</v>
      </c>
      <c r="G1999" s="48" t="s">
        <v>6189</v>
      </c>
      <c r="H1999" s="59" t="s">
        <v>6190</v>
      </c>
      <c r="J1999" s="43" t="s">
        <v>21</v>
      </c>
    </row>
    <row r="2000" spans="5:10" x14ac:dyDescent="0.2">
      <c r="E2000" s="71" t="s">
        <v>6191</v>
      </c>
      <c r="F2000" s="71" t="s">
        <v>6192</v>
      </c>
      <c r="G2000" s="48" t="s">
        <v>6193</v>
      </c>
      <c r="H2000" s="59" t="s">
        <v>6194</v>
      </c>
      <c r="J2000" s="43" t="s">
        <v>21</v>
      </c>
    </row>
    <row r="2001" spans="5:10" x14ac:dyDescent="0.2">
      <c r="E2001" s="71" t="s">
        <v>6195</v>
      </c>
      <c r="F2001" s="71" t="s">
        <v>6196</v>
      </c>
      <c r="G2001" s="48" t="s">
        <v>6197</v>
      </c>
      <c r="H2001" s="59" t="s">
        <v>6198</v>
      </c>
      <c r="J2001" s="43" t="s">
        <v>21</v>
      </c>
    </row>
    <row r="2002" spans="5:10" x14ac:dyDescent="0.2">
      <c r="E2002" s="71" t="s">
        <v>6199</v>
      </c>
      <c r="F2002" s="71" t="s">
        <v>6200</v>
      </c>
      <c r="G2002" s="48" t="s">
        <v>6201</v>
      </c>
      <c r="H2002" s="59" t="s">
        <v>6202</v>
      </c>
      <c r="J2002" s="43" t="s">
        <v>21</v>
      </c>
    </row>
    <row r="2003" spans="5:10" x14ac:dyDescent="0.2">
      <c r="E2003" s="71" t="s">
        <v>6203</v>
      </c>
      <c r="F2003" s="71" t="s">
        <v>6204</v>
      </c>
      <c r="G2003" s="48" t="s">
        <v>6205</v>
      </c>
      <c r="H2003" s="59" t="s">
        <v>6206</v>
      </c>
      <c r="J2003" s="43" t="s">
        <v>21</v>
      </c>
    </row>
    <row r="2004" spans="5:10" ht="40.5" x14ac:dyDescent="0.2">
      <c r="E2004" s="71" t="s">
        <v>6207</v>
      </c>
      <c r="F2004" s="71" t="s">
        <v>6208</v>
      </c>
      <c r="G2004" s="48" t="s">
        <v>6209</v>
      </c>
      <c r="H2004" s="59" t="s">
        <v>6210</v>
      </c>
      <c r="J2004" s="43" t="s">
        <v>21</v>
      </c>
    </row>
    <row r="2005" spans="5:10" x14ac:dyDescent="0.2">
      <c r="E2005" s="71" t="s">
        <v>6211</v>
      </c>
      <c r="F2005" s="71" t="s">
        <v>6212</v>
      </c>
      <c r="G2005" s="48" t="s">
        <v>6213</v>
      </c>
      <c r="H2005" s="59" t="s">
        <v>6213</v>
      </c>
      <c r="J2005" s="43" t="s">
        <v>21</v>
      </c>
    </row>
    <row r="2006" spans="5:10" x14ac:dyDescent="0.2">
      <c r="E2006" s="71" t="s">
        <v>6214</v>
      </c>
      <c r="F2006" s="71" t="s">
        <v>6215</v>
      </c>
      <c r="G2006" s="48" t="s">
        <v>6216</v>
      </c>
      <c r="H2006" s="59" t="s">
        <v>6217</v>
      </c>
      <c r="J2006" s="43" t="s">
        <v>21</v>
      </c>
    </row>
    <row r="2007" spans="5:10" x14ac:dyDescent="0.2">
      <c r="E2007" s="71" t="s">
        <v>6218</v>
      </c>
      <c r="F2007" s="71" t="s">
        <v>6219</v>
      </c>
      <c r="G2007" s="48" t="s">
        <v>6220</v>
      </c>
      <c r="H2007" s="59" t="s">
        <v>6221</v>
      </c>
      <c r="J2007" s="43" t="s">
        <v>21</v>
      </c>
    </row>
    <row r="2008" spans="5:10" x14ac:dyDescent="0.2">
      <c r="E2008" s="71" t="s">
        <v>6222</v>
      </c>
      <c r="F2008" s="71" t="s">
        <v>6223</v>
      </c>
      <c r="G2008" s="48" t="s">
        <v>6224</v>
      </c>
      <c r="H2008" s="59" t="s">
        <v>6225</v>
      </c>
      <c r="J2008" s="43" t="s">
        <v>21</v>
      </c>
    </row>
    <row r="2009" spans="5:10" x14ac:dyDescent="0.2">
      <c r="E2009" s="71" t="s">
        <v>6226</v>
      </c>
      <c r="F2009" s="71" t="s">
        <v>6227</v>
      </c>
      <c r="G2009" s="48" t="s">
        <v>6228</v>
      </c>
      <c r="H2009" s="59" t="s">
        <v>6229</v>
      </c>
      <c r="J2009" s="43" t="s">
        <v>21</v>
      </c>
    </row>
    <row r="2010" spans="5:10" x14ac:dyDescent="0.2">
      <c r="E2010" s="71" t="s">
        <v>6230</v>
      </c>
      <c r="F2010" s="71" t="s">
        <v>6231</v>
      </c>
      <c r="G2010" s="48" t="s">
        <v>6232</v>
      </c>
      <c r="H2010" s="59" t="s">
        <v>6233</v>
      </c>
      <c r="J2010" s="43" t="s">
        <v>21</v>
      </c>
    </row>
    <row r="2011" spans="5:10" ht="40.5" x14ac:dyDescent="0.2">
      <c r="E2011" s="71" t="s">
        <v>6234</v>
      </c>
      <c r="F2011" s="71" t="s">
        <v>6235</v>
      </c>
      <c r="G2011" s="48" t="s">
        <v>6236</v>
      </c>
      <c r="H2011" s="59" t="s">
        <v>6237</v>
      </c>
      <c r="J2011" s="43" t="s">
        <v>21</v>
      </c>
    </row>
    <row r="2012" spans="5:10" x14ac:dyDescent="0.2">
      <c r="E2012" s="71" t="s">
        <v>6238</v>
      </c>
      <c r="F2012" s="71" t="s">
        <v>6239</v>
      </c>
      <c r="G2012" s="48" t="s">
        <v>6240</v>
      </c>
      <c r="H2012" s="59" t="s">
        <v>6241</v>
      </c>
      <c r="J2012" s="43" t="s">
        <v>21</v>
      </c>
    </row>
    <row r="2013" spans="5:10" ht="40.5" x14ac:dyDescent="0.2">
      <c r="E2013" s="71" t="s">
        <v>6242</v>
      </c>
      <c r="F2013" s="71" t="s">
        <v>6243</v>
      </c>
      <c r="G2013" s="48" t="s">
        <v>6244</v>
      </c>
      <c r="H2013" s="59" t="s">
        <v>6245</v>
      </c>
      <c r="J2013" s="43" t="s">
        <v>21</v>
      </c>
    </row>
    <row r="2014" spans="5:10" ht="40.5" x14ac:dyDescent="0.2">
      <c r="E2014" s="71" t="s">
        <v>6246</v>
      </c>
      <c r="F2014" s="71" t="s">
        <v>6247</v>
      </c>
      <c r="G2014" s="48" t="s">
        <v>6248</v>
      </c>
      <c r="H2014" s="59" t="s">
        <v>6249</v>
      </c>
      <c r="J2014" s="43" t="s">
        <v>21</v>
      </c>
    </row>
    <row r="2015" spans="5:10" x14ac:dyDescent="0.2">
      <c r="E2015" s="71" t="s">
        <v>6250</v>
      </c>
      <c r="F2015" s="71" t="s">
        <v>6251</v>
      </c>
      <c r="G2015" s="48" t="s">
        <v>6252</v>
      </c>
      <c r="H2015" s="59" t="s">
        <v>6253</v>
      </c>
      <c r="J2015" s="43" t="s">
        <v>21</v>
      </c>
    </row>
    <row r="2016" spans="5:10" x14ac:dyDescent="0.2">
      <c r="E2016" s="71" t="s">
        <v>2243</v>
      </c>
      <c r="F2016" s="71" t="s">
        <v>6254</v>
      </c>
      <c r="G2016" s="48" t="s">
        <v>6255</v>
      </c>
      <c r="H2016" s="59" t="s">
        <v>6256</v>
      </c>
      <c r="J2016" s="43" t="s">
        <v>21</v>
      </c>
    </row>
    <row r="2017" spans="5:10" x14ac:dyDescent="0.2">
      <c r="E2017" s="71" t="s">
        <v>6257</v>
      </c>
      <c r="F2017" s="71" t="s">
        <v>6258</v>
      </c>
      <c r="G2017" s="48" t="s">
        <v>6259</v>
      </c>
      <c r="H2017" s="59" t="s">
        <v>6260</v>
      </c>
      <c r="J2017" s="43" t="s">
        <v>21</v>
      </c>
    </row>
    <row r="2018" spans="5:10" x14ac:dyDescent="0.2">
      <c r="E2018" s="71" t="s">
        <v>6261</v>
      </c>
      <c r="F2018" s="3" t="s">
        <v>6262</v>
      </c>
      <c r="G2018" s="48" t="s">
        <v>6263</v>
      </c>
      <c r="H2018" s="59" t="s">
        <v>6264</v>
      </c>
      <c r="J2018" s="43" t="s">
        <v>21</v>
      </c>
    </row>
    <row r="2019" spans="5:10" x14ac:dyDescent="0.2">
      <c r="E2019" s="71" t="s">
        <v>6265</v>
      </c>
      <c r="F2019" s="3" t="s">
        <v>6266</v>
      </c>
      <c r="G2019" s="48" t="s">
        <v>6267</v>
      </c>
      <c r="H2019" s="59" t="s">
        <v>6268</v>
      </c>
      <c r="J2019" s="43" t="s">
        <v>21</v>
      </c>
    </row>
    <row r="2020" spans="5:10" ht="40.5" x14ac:dyDescent="0.2">
      <c r="E2020" s="71" t="s">
        <v>6269</v>
      </c>
      <c r="F2020" s="71" t="s">
        <v>6270</v>
      </c>
      <c r="G2020" s="48" t="s">
        <v>6271</v>
      </c>
      <c r="H2020" s="59" t="s">
        <v>6272</v>
      </c>
      <c r="J2020" s="43" t="s">
        <v>21</v>
      </c>
    </row>
    <row r="2021" spans="5:10" ht="40.5" x14ac:dyDescent="0.2">
      <c r="E2021" s="71" t="s">
        <v>6273</v>
      </c>
      <c r="F2021" s="71" t="s">
        <v>6274</v>
      </c>
      <c r="G2021" s="48" t="s">
        <v>6275</v>
      </c>
      <c r="H2021" s="59" t="s">
        <v>6276</v>
      </c>
      <c r="J2021" s="43" t="s">
        <v>21</v>
      </c>
    </row>
    <row r="2022" spans="5:10" ht="60.75" x14ac:dyDescent="0.2">
      <c r="E2022" s="71" t="s">
        <v>6277</v>
      </c>
      <c r="F2022" s="71" t="s">
        <v>6278</v>
      </c>
      <c r="G2022" s="48" t="s">
        <v>6279</v>
      </c>
      <c r="H2022" s="59" t="s">
        <v>6280</v>
      </c>
      <c r="J2022" s="43" t="s">
        <v>21</v>
      </c>
    </row>
    <row r="2023" spans="5:10" x14ac:dyDescent="0.2">
      <c r="E2023" s="71" t="s">
        <v>3317</v>
      </c>
      <c r="F2023" s="71" t="s">
        <v>6281</v>
      </c>
      <c r="G2023" s="48" t="s">
        <v>6282</v>
      </c>
      <c r="H2023" s="59" t="s">
        <v>6283</v>
      </c>
      <c r="J2023" s="43" t="s">
        <v>21</v>
      </c>
    </row>
    <row r="2024" spans="5:10" ht="40.5" x14ac:dyDescent="0.2">
      <c r="E2024" s="71" t="s">
        <v>6284</v>
      </c>
      <c r="F2024" s="71" t="s">
        <v>6285</v>
      </c>
      <c r="G2024" s="48" t="s">
        <v>6286</v>
      </c>
      <c r="H2024" s="59" t="s">
        <v>6287</v>
      </c>
      <c r="J2024" s="43" t="s">
        <v>21</v>
      </c>
    </row>
    <row r="2025" spans="5:10" x14ac:dyDescent="0.2">
      <c r="E2025" s="71" t="s">
        <v>6288</v>
      </c>
      <c r="F2025" s="71" t="s">
        <v>6289</v>
      </c>
      <c r="G2025" s="48" t="s">
        <v>6290</v>
      </c>
      <c r="H2025" s="59" t="s">
        <v>6291</v>
      </c>
      <c r="J2025" s="43" t="s">
        <v>21</v>
      </c>
    </row>
    <row r="2026" spans="5:10" ht="40.5" x14ac:dyDescent="0.2">
      <c r="E2026" s="71" t="s">
        <v>6284</v>
      </c>
      <c r="F2026" s="71" t="s">
        <v>6285</v>
      </c>
      <c r="G2026" s="48" t="s">
        <v>6286</v>
      </c>
      <c r="H2026" s="59" t="s">
        <v>6287</v>
      </c>
      <c r="J2026" s="43" t="s">
        <v>21</v>
      </c>
    </row>
    <row r="2027" spans="5:10" x14ac:dyDescent="0.2">
      <c r="E2027" s="71" t="s">
        <v>6288</v>
      </c>
      <c r="F2027" s="71" t="s">
        <v>6289</v>
      </c>
      <c r="G2027" s="48" t="s">
        <v>6290</v>
      </c>
      <c r="H2027" s="59" t="s">
        <v>6291</v>
      </c>
      <c r="J2027" s="43" t="s">
        <v>21</v>
      </c>
    </row>
    <row r="2028" spans="5:10" ht="40.5" x14ac:dyDescent="0.2">
      <c r="E2028" s="71" t="s">
        <v>6292</v>
      </c>
      <c r="F2028" s="71" t="s">
        <v>6293</v>
      </c>
      <c r="G2028" s="48" t="s">
        <v>6294</v>
      </c>
      <c r="H2028" s="59" t="s">
        <v>6295</v>
      </c>
      <c r="J2028" s="43" t="s">
        <v>21</v>
      </c>
    </row>
    <row r="2029" spans="5:10" x14ac:dyDescent="0.2">
      <c r="E2029" s="71" t="s">
        <v>6296</v>
      </c>
      <c r="F2029" s="71" t="s">
        <v>6297</v>
      </c>
      <c r="G2029" s="48" t="s">
        <v>6298</v>
      </c>
      <c r="H2029" s="59" t="s">
        <v>6299</v>
      </c>
      <c r="J2029" s="43" t="s">
        <v>21</v>
      </c>
    </row>
    <row r="2030" spans="5:10" ht="40.5" x14ac:dyDescent="0.2">
      <c r="E2030" s="71" t="s">
        <v>3035</v>
      </c>
      <c r="F2030" s="71" t="s">
        <v>6300</v>
      </c>
      <c r="G2030" s="48" t="s">
        <v>6301</v>
      </c>
      <c r="H2030" s="59" t="s">
        <v>6302</v>
      </c>
      <c r="J2030" s="43" t="s">
        <v>21</v>
      </c>
    </row>
    <row r="2031" spans="5:10" ht="40.5" x14ac:dyDescent="0.2">
      <c r="E2031" s="71" t="s">
        <v>6303</v>
      </c>
      <c r="F2031" s="87" t="s">
        <v>6304</v>
      </c>
      <c r="G2031" s="48" t="s">
        <v>6305</v>
      </c>
      <c r="H2031" s="59" t="s">
        <v>6306</v>
      </c>
      <c r="J2031" s="43" t="s">
        <v>21</v>
      </c>
    </row>
    <row r="2032" spans="5:10" ht="40.5" x14ac:dyDescent="0.2">
      <c r="E2032" s="71" t="s">
        <v>6307</v>
      </c>
      <c r="F2032" s="71" t="s">
        <v>6308</v>
      </c>
      <c r="G2032" s="48" t="s">
        <v>6309</v>
      </c>
      <c r="H2032" s="59" t="s">
        <v>6310</v>
      </c>
      <c r="J2032" s="43" t="s">
        <v>21</v>
      </c>
    </row>
    <row r="2033" spans="5:10" ht="40.5" x14ac:dyDescent="0.2">
      <c r="E2033" s="71" t="s">
        <v>6311</v>
      </c>
      <c r="F2033" s="71" t="s">
        <v>6312</v>
      </c>
      <c r="G2033" s="48" t="s">
        <v>6313</v>
      </c>
      <c r="H2033" s="59" t="s">
        <v>6314</v>
      </c>
      <c r="J2033" s="43" t="s">
        <v>21</v>
      </c>
    </row>
    <row r="2034" spans="5:10" ht="40.5" x14ac:dyDescent="0.2">
      <c r="E2034" s="71" t="s">
        <v>6315</v>
      </c>
      <c r="F2034" s="71" t="s">
        <v>6316</v>
      </c>
      <c r="G2034" s="48" t="s">
        <v>6317</v>
      </c>
      <c r="H2034" s="59" t="s">
        <v>6318</v>
      </c>
      <c r="J2034" s="43" t="s">
        <v>21</v>
      </c>
    </row>
    <row r="2035" spans="5:10" x14ac:dyDescent="0.2">
      <c r="E2035" s="71" t="s">
        <v>6319</v>
      </c>
      <c r="F2035" s="71" t="s">
        <v>6320</v>
      </c>
      <c r="G2035" s="48" t="s">
        <v>6321</v>
      </c>
      <c r="H2035" s="59" t="s">
        <v>6322</v>
      </c>
      <c r="J2035" s="43" t="s">
        <v>21</v>
      </c>
    </row>
    <row r="2036" spans="5:10" x14ac:dyDescent="0.2">
      <c r="E2036" s="71" t="s">
        <v>6323</v>
      </c>
      <c r="F2036" s="71" t="s">
        <v>6324</v>
      </c>
      <c r="G2036" s="48" t="s">
        <v>6325</v>
      </c>
      <c r="H2036" s="59" t="s">
        <v>6326</v>
      </c>
      <c r="J2036" s="43" t="s">
        <v>21</v>
      </c>
    </row>
    <row r="2037" spans="5:10" x14ac:dyDescent="0.2">
      <c r="E2037" s="71" t="s">
        <v>6327</v>
      </c>
      <c r="F2037" s="71" t="s">
        <v>6328</v>
      </c>
      <c r="G2037" s="48" t="s">
        <v>6329</v>
      </c>
      <c r="H2037" s="59" t="s">
        <v>6330</v>
      </c>
      <c r="J2037" s="43" t="s">
        <v>21</v>
      </c>
    </row>
    <row r="2038" spans="5:10" x14ac:dyDescent="0.2">
      <c r="E2038" s="71" t="s">
        <v>6331</v>
      </c>
      <c r="F2038" s="71" t="s">
        <v>6332</v>
      </c>
      <c r="G2038" s="48" t="s">
        <v>6333</v>
      </c>
      <c r="H2038" s="59" t="s">
        <v>6334</v>
      </c>
      <c r="J2038" s="43" t="s">
        <v>21</v>
      </c>
    </row>
    <row r="2039" spans="5:10" x14ac:dyDescent="0.2">
      <c r="E2039" s="71" t="s">
        <v>6335</v>
      </c>
      <c r="F2039" s="71" t="s">
        <v>5671</v>
      </c>
      <c r="G2039" s="48" t="s">
        <v>5754</v>
      </c>
      <c r="H2039" s="59" t="s">
        <v>5755</v>
      </c>
      <c r="J2039" s="43" t="s">
        <v>21</v>
      </c>
    </row>
    <row r="2040" spans="5:10" x14ac:dyDescent="0.2">
      <c r="E2040" s="71" t="s">
        <v>6336</v>
      </c>
      <c r="F2040" s="87" t="s">
        <v>4523</v>
      </c>
      <c r="G2040" s="48" t="s">
        <v>6337</v>
      </c>
      <c r="H2040" s="59" t="s">
        <v>4525</v>
      </c>
      <c r="J2040" s="43" t="s">
        <v>21</v>
      </c>
    </row>
    <row r="2041" spans="5:10" ht="40.5" x14ac:dyDescent="0.2">
      <c r="E2041" s="71" t="s">
        <v>6338</v>
      </c>
      <c r="F2041" s="71" t="s">
        <v>6339</v>
      </c>
      <c r="G2041" s="48" t="s">
        <v>6340</v>
      </c>
      <c r="H2041" s="59" t="s">
        <v>6341</v>
      </c>
      <c r="J2041" s="43" t="s">
        <v>21</v>
      </c>
    </row>
    <row r="2042" spans="5:10" ht="40.5" x14ac:dyDescent="0.2">
      <c r="E2042" s="71" t="s">
        <v>6342</v>
      </c>
      <c r="F2042" s="71" t="s">
        <v>6343</v>
      </c>
      <c r="G2042" s="48" t="s">
        <v>6344</v>
      </c>
      <c r="H2042" s="59" t="s">
        <v>6345</v>
      </c>
      <c r="J2042" s="43" t="s">
        <v>21</v>
      </c>
    </row>
    <row r="2043" spans="5:10" x14ac:dyDescent="0.2">
      <c r="E2043" s="71" t="s">
        <v>6346</v>
      </c>
      <c r="F2043" s="71" t="s">
        <v>5007</v>
      </c>
      <c r="G2043" s="48" t="s">
        <v>6347</v>
      </c>
      <c r="H2043" s="59" t="s">
        <v>6348</v>
      </c>
      <c r="J2043" s="43" t="s">
        <v>21</v>
      </c>
    </row>
    <row r="2044" spans="5:10" x14ac:dyDescent="0.2">
      <c r="E2044" s="71" t="s">
        <v>6349</v>
      </c>
      <c r="F2044" s="71" t="s">
        <v>6350</v>
      </c>
      <c r="G2044" s="48" t="s">
        <v>6351</v>
      </c>
      <c r="H2044" s="59" t="s">
        <v>6352</v>
      </c>
      <c r="J2044" s="43" t="s">
        <v>21</v>
      </c>
    </row>
    <row r="2045" spans="5:10" x14ac:dyDescent="0.2">
      <c r="E2045" s="71" t="s">
        <v>6353</v>
      </c>
      <c r="F2045" s="71" t="s">
        <v>6354</v>
      </c>
      <c r="G2045" s="48" t="s">
        <v>6355</v>
      </c>
      <c r="H2045" s="59" t="s">
        <v>6356</v>
      </c>
      <c r="J2045" s="43" t="s">
        <v>21</v>
      </c>
    </row>
    <row r="2046" spans="5:10" x14ac:dyDescent="0.2">
      <c r="E2046" s="71" t="s">
        <v>6357</v>
      </c>
      <c r="F2046" s="71" t="s">
        <v>6358</v>
      </c>
      <c r="G2046" s="48" t="s">
        <v>6359</v>
      </c>
      <c r="H2046" s="59" t="s">
        <v>6360</v>
      </c>
      <c r="J2046" s="43" t="s">
        <v>21</v>
      </c>
    </row>
    <row r="2047" spans="5:10" ht="40.5" x14ac:dyDescent="0.2">
      <c r="E2047" s="71" t="s">
        <v>6361</v>
      </c>
      <c r="F2047" s="71" t="s">
        <v>6362</v>
      </c>
      <c r="G2047" s="48" t="s">
        <v>6363</v>
      </c>
      <c r="H2047" s="59" t="s">
        <v>6364</v>
      </c>
      <c r="J2047" s="43" t="s">
        <v>21</v>
      </c>
    </row>
    <row r="2048" spans="5:10" x14ac:dyDescent="0.2">
      <c r="E2048" s="71" t="s">
        <v>6365</v>
      </c>
      <c r="F2048" s="71" t="s">
        <v>6366</v>
      </c>
      <c r="G2048" s="48" t="s">
        <v>6367</v>
      </c>
      <c r="H2048" s="59" t="s">
        <v>6368</v>
      </c>
      <c r="J2048" s="43" t="s">
        <v>21</v>
      </c>
    </row>
    <row r="2049" spans="5:10" ht="40.5" x14ac:dyDescent="0.2">
      <c r="E2049" s="71" t="s">
        <v>6369</v>
      </c>
      <c r="F2049" s="71" t="s">
        <v>6370</v>
      </c>
      <c r="G2049" s="48" t="s">
        <v>6371</v>
      </c>
      <c r="H2049" s="59" t="s">
        <v>6372</v>
      </c>
      <c r="J2049" s="43" t="s">
        <v>21</v>
      </c>
    </row>
    <row r="2050" spans="5:10" x14ac:dyDescent="0.2">
      <c r="E2050" s="71" t="s">
        <v>6373</v>
      </c>
      <c r="F2050" s="71" t="s">
        <v>6374</v>
      </c>
      <c r="G2050" s="48" t="s">
        <v>6375</v>
      </c>
      <c r="H2050" s="59" t="s">
        <v>6376</v>
      </c>
      <c r="J2050" s="43" t="s">
        <v>21</v>
      </c>
    </row>
    <row r="2051" spans="5:10" x14ac:dyDescent="0.2">
      <c r="E2051" s="71" t="s">
        <v>6377</v>
      </c>
      <c r="F2051" s="71" t="s">
        <v>6378</v>
      </c>
      <c r="G2051" s="48" t="s">
        <v>6379</v>
      </c>
      <c r="H2051" s="59" t="s">
        <v>6380</v>
      </c>
      <c r="J2051" s="43" t="s">
        <v>21</v>
      </c>
    </row>
    <row r="2052" spans="5:10" x14ac:dyDescent="0.2">
      <c r="E2052" s="71" t="s">
        <v>6381</v>
      </c>
      <c r="F2052" s="71" t="s">
        <v>6382</v>
      </c>
      <c r="G2052" s="48" t="s">
        <v>6383</v>
      </c>
      <c r="H2052" s="59" t="s">
        <v>6384</v>
      </c>
      <c r="J2052" s="43" t="s">
        <v>21</v>
      </c>
    </row>
    <row r="2053" spans="5:10" x14ac:dyDescent="0.2">
      <c r="E2053" s="71" t="s">
        <v>6385</v>
      </c>
      <c r="F2053" s="71" t="s">
        <v>6386</v>
      </c>
      <c r="G2053" s="48" t="s">
        <v>6387</v>
      </c>
      <c r="H2053" s="59" t="s">
        <v>6388</v>
      </c>
      <c r="J2053" s="43" t="s">
        <v>21</v>
      </c>
    </row>
    <row r="2054" spans="5:10" x14ac:dyDescent="0.2">
      <c r="E2054" s="71" t="s">
        <v>6389</v>
      </c>
      <c r="F2054" s="71" t="s">
        <v>6390</v>
      </c>
      <c r="G2054" s="48" t="s">
        <v>6391</v>
      </c>
      <c r="H2054" s="59" t="s">
        <v>6392</v>
      </c>
      <c r="J2054" s="43" t="s">
        <v>21</v>
      </c>
    </row>
    <row r="2055" spans="5:10" x14ac:dyDescent="0.2">
      <c r="E2055" s="71" t="s">
        <v>6393</v>
      </c>
      <c r="F2055" s="71" t="s">
        <v>6394</v>
      </c>
      <c r="G2055" s="48" t="s">
        <v>6395</v>
      </c>
      <c r="H2055" s="59" t="s">
        <v>6396</v>
      </c>
      <c r="J2055" s="43" t="s">
        <v>21</v>
      </c>
    </row>
    <row r="2056" spans="5:10" x14ac:dyDescent="0.2">
      <c r="E2056" s="71" t="s">
        <v>6397</v>
      </c>
      <c r="F2056" s="71" t="s">
        <v>6398</v>
      </c>
      <c r="G2056" s="48" t="s">
        <v>6399</v>
      </c>
      <c r="H2056" s="59" t="s">
        <v>6400</v>
      </c>
      <c r="J2056" s="43" t="s">
        <v>21</v>
      </c>
    </row>
    <row r="2057" spans="5:10" x14ac:dyDescent="0.2">
      <c r="E2057" s="71" t="s">
        <v>6401</v>
      </c>
      <c r="F2057" s="71" t="s">
        <v>6402</v>
      </c>
      <c r="G2057" s="48" t="s">
        <v>6403</v>
      </c>
      <c r="H2057" s="59" t="s">
        <v>6404</v>
      </c>
      <c r="J2057" s="43" t="s">
        <v>21</v>
      </c>
    </row>
    <row r="2058" spans="5:10" ht="40.5" x14ac:dyDescent="0.2">
      <c r="E2058" s="71" t="s">
        <v>6405</v>
      </c>
      <c r="F2058" s="71" t="s">
        <v>6406</v>
      </c>
      <c r="G2058" s="48" t="s">
        <v>6407</v>
      </c>
      <c r="H2058" s="59" t="s">
        <v>6408</v>
      </c>
      <c r="J2058" s="43" t="s">
        <v>21</v>
      </c>
    </row>
    <row r="2059" spans="5:10" x14ac:dyDescent="0.2">
      <c r="E2059" s="71" t="s">
        <v>6409</v>
      </c>
      <c r="F2059" s="71" t="s">
        <v>6410</v>
      </c>
      <c r="G2059" s="48" t="s">
        <v>6411</v>
      </c>
      <c r="H2059" s="59" t="s">
        <v>6412</v>
      </c>
      <c r="J2059" s="43" t="s">
        <v>21</v>
      </c>
    </row>
    <row r="2060" spans="5:10" ht="40.5" x14ac:dyDescent="0.2">
      <c r="E2060" s="71" t="s">
        <v>6413</v>
      </c>
      <c r="F2060" s="71" t="s">
        <v>6414</v>
      </c>
      <c r="G2060" s="48" t="s">
        <v>6415</v>
      </c>
      <c r="H2060" s="59" t="s">
        <v>6416</v>
      </c>
      <c r="J2060" s="43" t="s">
        <v>21</v>
      </c>
    </row>
    <row r="2061" spans="5:10" ht="40.5" x14ac:dyDescent="0.2">
      <c r="E2061" s="71" t="s">
        <v>6417</v>
      </c>
      <c r="F2061" s="71" t="s">
        <v>6418</v>
      </c>
      <c r="G2061" s="48" t="s">
        <v>6419</v>
      </c>
      <c r="H2061" s="59" t="s">
        <v>6420</v>
      </c>
      <c r="J2061" s="43" t="s">
        <v>21</v>
      </c>
    </row>
    <row r="2062" spans="5:10" ht="40.5" x14ac:dyDescent="0.2">
      <c r="E2062" s="71" t="s">
        <v>4655</v>
      </c>
      <c r="F2062" s="71" t="s">
        <v>6421</v>
      </c>
      <c r="G2062" s="48" t="s">
        <v>6422</v>
      </c>
      <c r="H2062" s="59" t="s">
        <v>6423</v>
      </c>
      <c r="J2062" s="43" t="s">
        <v>21</v>
      </c>
    </row>
    <row r="2063" spans="5:10" ht="40.5" x14ac:dyDescent="0.2">
      <c r="E2063" s="71" t="s">
        <v>6424</v>
      </c>
      <c r="F2063" s="71" t="s">
        <v>6425</v>
      </c>
      <c r="G2063" s="48" t="s">
        <v>6426</v>
      </c>
      <c r="H2063" s="59" t="s">
        <v>5445</v>
      </c>
      <c r="J2063" s="43" t="s">
        <v>21</v>
      </c>
    </row>
    <row r="2064" spans="5:10" ht="60.75" x14ac:dyDescent="0.2">
      <c r="E2064" s="71" t="s">
        <v>6427</v>
      </c>
      <c r="F2064" s="87" t="s">
        <v>6428</v>
      </c>
      <c r="G2064" s="48" t="s">
        <v>6429</v>
      </c>
      <c r="H2064" s="59" t="s">
        <v>6430</v>
      </c>
      <c r="J2064" s="43" t="s">
        <v>21</v>
      </c>
    </row>
    <row r="2065" spans="5:10" x14ac:dyDescent="0.2">
      <c r="E2065" s="71" t="s">
        <v>4618</v>
      </c>
      <c r="F2065" s="71" t="s">
        <v>6431</v>
      </c>
      <c r="G2065" s="48" t="s">
        <v>6432</v>
      </c>
      <c r="H2065" s="59" t="s">
        <v>6433</v>
      </c>
      <c r="J2065" s="43" t="s">
        <v>21</v>
      </c>
    </row>
    <row r="2066" spans="5:10" ht="40.5" x14ac:dyDescent="0.2">
      <c r="E2066" s="71" t="s">
        <v>6434</v>
      </c>
      <c r="F2066" s="71" t="s">
        <v>3026</v>
      </c>
      <c r="G2066" s="48" t="s">
        <v>6435</v>
      </c>
      <c r="H2066" s="59" t="s">
        <v>6436</v>
      </c>
      <c r="J2066" s="43" t="s">
        <v>21</v>
      </c>
    </row>
    <row r="2067" spans="5:10" ht="40.5" x14ac:dyDescent="0.2">
      <c r="E2067" s="71" t="s">
        <v>6437</v>
      </c>
      <c r="F2067" s="71" t="s">
        <v>3021</v>
      </c>
      <c r="G2067" s="48" t="s">
        <v>6438</v>
      </c>
      <c r="H2067" s="59" t="s">
        <v>6439</v>
      </c>
      <c r="J2067" s="43" t="s">
        <v>21</v>
      </c>
    </row>
    <row r="2068" spans="5:10" ht="40.5" x14ac:dyDescent="0.2">
      <c r="E2068" s="71" t="s">
        <v>6440</v>
      </c>
      <c r="F2068" s="71" t="s">
        <v>3069</v>
      </c>
      <c r="G2068" s="48" t="s">
        <v>6441</v>
      </c>
      <c r="H2068" s="59" t="s">
        <v>6442</v>
      </c>
      <c r="J2068" s="43" t="s">
        <v>21</v>
      </c>
    </row>
    <row r="2069" spans="5:10" ht="40.5" x14ac:dyDescent="0.2">
      <c r="E2069" s="71" t="s">
        <v>6443</v>
      </c>
      <c r="F2069" s="71" t="s">
        <v>3031</v>
      </c>
      <c r="G2069" s="48" t="s">
        <v>6444</v>
      </c>
      <c r="H2069" s="59" t="s">
        <v>6445</v>
      </c>
      <c r="J2069" s="43" t="s">
        <v>21</v>
      </c>
    </row>
    <row r="2070" spans="5:10" ht="40.5" x14ac:dyDescent="0.2">
      <c r="E2070" s="71" t="s">
        <v>6292</v>
      </c>
      <c r="F2070" s="71" t="s">
        <v>6446</v>
      </c>
      <c r="G2070" s="48" t="s">
        <v>6294</v>
      </c>
      <c r="H2070" s="59" t="s">
        <v>6295</v>
      </c>
      <c r="J2070" s="43" t="s">
        <v>21</v>
      </c>
    </row>
    <row r="2071" spans="5:10" x14ac:dyDescent="0.2">
      <c r="E2071" s="71" t="s">
        <v>6296</v>
      </c>
      <c r="F2071" s="71" t="s">
        <v>6447</v>
      </c>
      <c r="G2071" s="48" t="s">
        <v>6298</v>
      </c>
      <c r="H2071" s="59" t="s">
        <v>6299</v>
      </c>
      <c r="J2071" s="43" t="s">
        <v>21</v>
      </c>
    </row>
    <row r="2072" spans="5:10" ht="40.5" x14ac:dyDescent="0.2">
      <c r="E2072" s="71" t="s">
        <v>3035</v>
      </c>
      <c r="F2072" s="71" t="s">
        <v>3036</v>
      </c>
      <c r="G2072" s="48" t="s">
        <v>6301</v>
      </c>
      <c r="H2072" s="59" t="s">
        <v>6302</v>
      </c>
      <c r="J2072" s="43" t="s">
        <v>21</v>
      </c>
    </row>
    <row r="2073" spans="5:10" ht="40.5" x14ac:dyDescent="0.2">
      <c r="E2073" s="71" t="s">
        <v>6448</v>
      </c>
      <c r="F2073" s="71" t="s">
        <v>6449</v>
      </c>
      <c r="G2073" s="48" t="s">
        <v>6305</v>
      </c>
      <c r="H2073" s="59" t="s">
        <v>6306</v>
      </c>
      <c r="J2073" s="43" t="s">
        <v>21</v>
      </c>
    </row>
    <row r="2074" spans="5:10" ht="40.5" x14ac:dyDescent="0.2">
      <c r="E2074" s="71" t="s">
        <v>6307</v>
      </c>
      <c r="F2074" s="71" t="s">
        <v>6450</v>
      </c>
      <c r="G2074" s="48" t="s">
        <v>6309</v>
      </c>
      <c r="H2074" s="59" t="s">
        <v>6310</v>
      </c>
      <c r="J2074" s="43" t="s">
        <v>21</v>
      </c>
    </row>
    <row r="2075" spans="5:10" ht="40.5" x14ac:dyDescent="0.2">
      <c r="E2075" s="71" t="s">
        <v>6311</v>
      </c>
      <c r="F2075" s="71" t="s">
        <v>6451</v>
      </c>
      <c r="G2075" s="48" t="s">
        <v>6313</v>
      </c>
      <c r="H2075" s="59" t="s">
        <v>6314</v>
      </c>
      <c r="J2075" s="43" t="s">
        <v>21</v>
      </c>
    </row>
    <row r="2076" spans="5:10" ht="40.5" x14ac:dyDescent="0.2">
      <c r="E2076" s="71" t="s">
        <v>6315</v>
      </c>
      <c r="F2076" s="71" t="s">
        <v>6452</v>
      </c>
      <c r="G2076" s="48" t="s">
        <v>6317</v>
      </c>
      <c r="H2076" s="59" t="s">
        <v>6318</v>
      </c>
      <c r="J2076" s="43" t="s">
        <v>21</v>
      </c>
    </row>
    <row r="2077" spans="5:10" x14ac:dyDescent="0.2">
      <c r="E2077" s="71" t="s">
        <v>6319</v>
      </c>
      <c r="F2077" s="71" t="s">
        <v>6453</v>
      </c>
      <c r="G2077" s="48" t="s">
        <v>6321</v>
      </c>
      <c r="H2077" s="59" t="s">
        <v>6322</v>
      </c>
      <c r="J2077" s="43" t="s">
        <v>21</v>
      </c>
    </row>
    <row r="2078" spans="5:10" ht="40.5" x14ac:dyDescent="0.2">
      <c r="E2078" s="71" t="s">
        <v>6284</v>
      </c>
      <c r="F2078" s="71" t="s">
        <v>6454</v>
      </c>
      <c r="G2078" s="48" t="s">
        <v>6286</v>
      </c>
      <c r="H2078" s="59" t="s">
        <v>6287</v>
      </c>
      <c r="J2078" s="43" t="s">
        <v>21</v>
      </c>
    </row>
    <row r="2079" spans="5:10" x14ac:dyDescent="0.2">
      <c r="E2079" s="71" t="s">
        <v>6288</v>
      </c>
      <c r="F2079" s="71" t="s">
        <v>6289</v>
      </c>
      <c r="G2079" s="48" t="s">
        <v>6455</v>
      </c>
      <c r="H2079" s="59" t="s">
        <v>6456</v>
      </c>
      <c r="J2079" s="43" t="s">
        <v>21</v>
      </c>
    </row>
    <row r="2080" spans="5:10" x14ac:dyDescent="0.2">
      <c r="E2080" s="71" t="s">
        <v>6417</v>
      </c>
      <c r="F2080" s="71" t="s">
        <v>6418</v>
      </c>
      <c r="G2080" s="48" t="s">
        <v>6457</v>
      </c>
      <c r="H2080" s="59" t="s">
        <v>6458</v>
      </c>
      <c r="J2080" s="43" t="s">
        <v>21</v>
      </c>
    </row>
    <row r="2081" spans="5:10" x14ac:dyDescent="0.2">
      <c r="E2081" s="71" t="s">
        <v>6459</v>
      </c>
      <c r="F2081" s="71" t="s">
        <v>6460</v>
      </c>
      <c r="G2081" s="48" t="s">
        <v>6461</v>
      </c>
      <c r="H2081" s="59" t="s">
        <v>6462</v>
      </c>
      <c r="J2081" s="43" t="s">
        <v>21</v>
      </c>
    </row>
    <row r="2082" spans="5:10" ht="60.75" x14ac:dyDescent="0.2">
      <c r="E2082" s="71" t="s">
        <v>6463</v>
      </c>
      <c r="F2082" s="71" t="s">
        <v>6464</v>
      </c>
      <c r="G2082" s="48" t="s">
        <v>6465</v>
      </c>
      <c r="H2082" s="59" t="s">
        <v>6466</v>
      </c>
      <c r="J2082" s="43" t="s">
        <v>21</v>
      </c>
    </row>
    <row r="2083" spans="5:10" x14ac:dyDescent="0.2">
      <c r="E2083" s="71" t="s">
        <v>6467</v>
      </c>
      <c r="F2083" s="71" t="s">
        <v>6468</v>
      </c>
      <c r="G2083" s="48" t="s">
        <v>6469</v>
      </c>
      <c r="H2083" s="59" t="s">
        <v>6470</v>
      </c>
      <c r="J2083" s="43" t="s">
        <v>21</v>
      </c>
    </row>
    <row r="2084" spans="5:10" ht="40.5" x14ac:dyDescent="0.2">
      <c r="E2084" s="71" t="s">
        <v>6471</v>
      </c>
      <c r="F2084" s="71" t="s">
        <v>6472</v>
      </c>
      <c r="G2084" s="48" t="s">
        <v>6473</v>
      </c>
      <c r="H2084" s="59" t="s">
        <v>6474</v>
      </c>
      <c r="J2084" s="43" t="s">
        <v>21</v>
      </c>
    </row>
    <row r="2085" spans="5:10" x14ac:dyDescent="0.2">
      <c r="E2085" s="88" t="s">
        <v>4765</v>
      </c>
      <c r="F2085" s="71" t="s">
        <v>6475</v>
      </c>
      <c r="G2085" s="48" t="s">
        <v>6476</v>
      </c>
      <c r="H2085" s="59" t="s">
        <v>6477</v>
      </c>
      <c r="J2085" s="43" t="s">
        <v>21</v>
      </c>
    </row>
    <row r="2086" spans="5:10" ht="60.75" x14ac:dyDescent="0.2">
      <c r="E2086" s="71" t="s">
        <v>4769</v>
      </c>
      <c r="F2086" s="71" t="s">
        <v>6478</v>
      </c>
      <c r="G2086" s="48" t="s">
        <v>6479</v>
      </c>
      <c r="H2086" s="59" t="s">
        <v>6480</v>
      </c>
      <c r="J2086" s="43" t="s">
        <v>21</v>
      </c>
    </row>
    <row r="2087" spans="5:10" x14ac:dyDescent="0.2">
      <c r="E2087" s="71" t="s">
        <v>6481</v>
      </c>
      <c r="F2087" s="71" t="s">
        <v>6482</v>
      </c>
      <c r="G2087" s="48" t="s">
        <v>6483</v>
      </c>
      <c r="H2087" s="59" t="s">
        <v>6483</v>
      </c>
      <c r="J2087" s="43" t="s">
        <v>21</v>
      </c>
    </row>
    <row r="2088" spans="5:10" ht="81" x14ac:dyDescent="0.2">
      <c r="E2088" s="71" t="s">
        <v>6277</v>
      </c>
      <c r="F2088" s="71" t="s">
        <v>6484</v>
      </c>
      <c r="G2088" s="48" t="s">
        <v>6485</v>
      </c>
      <c r="H2088" s="59" t="s">
        <v>6486</v>
      </c>
      <c r="J2088" s="43" t="s">
        <v>21</v>
      </c>
    </row>
    <row r="2089" spans="5:10" x14ac:dyDescent="0.2">
      <c r="E2089" s="71" t="s">
        <v>4773</v>
      </c>
      <c r="F2089" s="71" t="s">
        <v>6487</v>
      </c>
      <c r="G2089" s="48" t="s">
        <v>6488</v>
      </c>
      <c r="H2089" s="59" t="s">
        <v>6488</v>
      </c>
      <c r="J2089" s="43" t="s">
        <v>21</v>
      </c>
    </row>
    <row r="2090" spans="5:10" ht="81" x14ac:dyDescent="0.2">
      <c r="E2090" s="71" t="s">
        <v>4777</v>
      </c>
      <c r="F2090" s="71" t="s">
        <v>6489</v>
      </c>
      <c r="G2090" s="48" t="s">
        <v>6490</v>
      </c>
      <c r="H2090" s="59" t="s">
        <v>6491</v>
      </c>
      <c r="J2090" s="43" t="s">
        <v>21</v>
      </c>
    </row>
    <row r="2091" spans="5:10" x14ac:dyDescent="0.2">
      <c r="E2091" s="71" t="s">
        <v>6492</v>
      </c>
      <c r="F2091" s="71" t="s">
        <v>6493</v>
      </c>
      <c r="G2091" s="48" t="s">
        <v>6494</v>
      </c>
      <c r="H2091" s="59" t="s">
        <v>6495</v>
      </c>
      <c r="J2091" s="43" t="s">
        <v>21</v>
      </c>
    </row>
    <row r="2092" spans="5:10" x14ac:dyDescent="0.2">
      <c r="E2092" s="71" t="s">
        <v>6496</v>
      </c>
      <c r="F2092" s="71" t="s">
        <v>6497</v>
      </c>
      <c r="G2092" s="48" t="s">
        <v>6498</v>
      </c>
      <c r="H2092" s="59" t="s">
        <v>6499</v>
      </c>
      <c r="J2092" s="43" t="s">
        <v>21</v>
      </c>
    </row>
    <row r="2093" spans="5:10" x14ac:dyDescent="0.2">
      <c r="E2093" s="71" t="s">
        <v>6500</v>
      </c>
      <c r="F2093" s="71" t="s">
        <v>6501</v>
      </c>
      <c r="G2093" s="48" t="s">
        <v>6502</v>
      </c>
      <c r="H2093" s="59" t="s">
        <v>6503</v>
      </c>
      <c r="J2093" s="43" t="s">
        <v>21</v>
      </c>
    </row>
    <row r="2094" spans="5:10" ht="60.75" x14ac:dyDescent="0.2">
      <c r="E2094" s="71" t="s">
        <v>6504</v>
      </c>
      <c r="F2094" s="71" t="s">
        <v>6505</v>
      </c>
      <c r="G2094" s="48" t="s">
        <v>6506</v>
      </c>
      <c r="H2094" s="59" t="s">
        <v>6507</v>
      </c>
      <c r="J2094" s="43" t="s">
        <v>21</v>
      </c>
    </row>
    <row r="2095" spans="5:10" x14ac:dyDescent="0.2">
      <c r="E2095" s="71" t="s">
        <v>6508</v>
      </c>
      <c r="F2095" s="71" t="s">
        <v>6509</v>
      </c>
      <c r="G2095" s="48" t="s">
        <v>6510</v>
      </c>
      <c r="H2095" s="59" t="s">
        <v>6511</v>
      </c>
      <c r="J2095" s="43" t="s">
        <v>21</v>
      </c>
    </row>
    <row r="2096" spans="5:10" ht="40.5" x14ac:dyDescent="0.2">
      <c r="E2096" s="71" t="s">
        <v>6512</v>
      </c>
      <c r="F2096" s="71" t="s">
        <v>4758</v>
      </c>
      <c r="G2096" s="48" t="s">
        <v>4759</v>
      </c>
      <c r="H2096" s="59" t="s">
        <v>4760</v>
      </c>
      <c r="J2096" s="43" t="s">
        <v>21</v>
      </c>
    </row>
    <row r="2097" spans="1:10" x14ac:dyDescent="0.2">
      <c r="E2097" s="71" t="s">
        <v>6513</v>
      </c>
      <c r="F2097" s="71" t="s">
        <v>6514</v>
      </c>
      <c r="G2097" s="48" t="s">
        <v>4701</v>
      </c>
      <c r="H2097" s="59" t="s">
        <v>4701</v>
      </c>
      <c r="J2097" s="43" t="s">
        <v>21</v>
      </c>
    </row>
    <row r="2098" spans="1:10" ht="40.5" x14ac:dyDescent="0.2">
      <c r="E2098" s="71" t="s">
        <v>6515</v>
      </c>
      <c r="F2098" s="71" t="s">
        <v>6516</v>
      </c>
      <c r="G2098" s="48" t="s">
        <v>6517</v>
      </c>
      <c r="H2098" s="59" t="s">
        <v>6518</v>
      </c>
      <c r="J2098" s="43" t="s">
        <v>21</v>
      </c>
    </row>
    <row r="2099" spans="1:10" x14ac:dyDescent="0.2">
      <c r="E2099" s="71" t="s">
        <v>6519</v>
      </c>
      <c r="F2099" s="71" t="s">
        <v>6520</v>
      </c>
      <c r="G2099" s="48" t="s">
        <v>6521</v>
      </c>
      <c r="H2099" s="59" t="s">
        <v>6521</v>
      </c>
      <c r="J2099" s="43" t="s">
        <v>21</v>
      </c>
    </row>
    <row r="2100" spans="1:10" ht="36" x14ac:dyDescent="0.2">
      <c r="E2100" s="71" t="s">
        <v>4233</v>
      </c>
      <c r="F2100" s="71" t="s">
        <v>6522</v>
      </c>
      <c r="G2100" s="48" t="s">
        <v>6523</v>
      </c>
      <c r="H2100" s="48" t="s">
        <v>6524</v>
      </c>
      <c r="J2100" s="43" t="s">
        <v>21</v>
      </c>
    </row>
    <row r="2101" spans="1:10" ht="72" x14ac:dyDescent="0.2">
      <c r="E2101" s="71" t="s">
        <v>6525</v>
      </c>
      <c r="F2101" s="71" t="s">
        <v>6526</v>
      </c>
      <c r="G2101" s="48" t="s">
        <v>6527</v>
      </c>
      <c r="H2101" s="48" t="s">
        <v>6528</v>
      </c>
      <c r="J2101" s="43" t="s">
        <v>21</v>
      </c>
    </row>
    <row r="2102" spans="1:10" ht="18.75" x14ac:dyDescent="0.2">
      <c r="E2102" s="71" t="s">
        <v>6529</v>
      </c>
      <c r="F2102" s="71" t="s">
        <v>3723</v>
      </c>
      <c r="G2102" s="71" t="s">
        <v>3723</v>
      </c>
      <c r="H2102" s="71" t="s">
        <v>3723</v>
      </c>
      <c r="J2102" s="43" t="s">
        <v>21</v>
      </c>
    </row>
    <row r="2103" spans="1:10" ht="18.75" x14ac:dyDescent="0.2">
      <c r="E2103" s="71" t="s">
        <v>6530</v>
      </c>
      <c r="F2103" s="71" t="s">
        <v>6531</v>
      </c>
      <c r="G2103" s="71" t="s">
        <v>6532</v>
      </c>
      <c r="H2103" s="71" t="s">
        <v>6532</v>
      </c>
      <c r="I2103" s="71"/>
      <c r="J2103" s="43" t="s">
        <v>21</v>
      </c>
    </row>
    <row r="2104" spans="1:10" ht="56.25" x14ac:dyDescent="0.2">
      <c r="E2104" s="71" t="s">
        <v>6533</v>
      </c>
      <c r="F2104" s="71" t="s">
        <v>6534</v>
      </c>
      <c r="G2104" s="71" t="s">
        <v>6535</v>
      </c>
      <c r="H2104" s="71" t="s">
        <v>6536</v>
      </c>
      <c r="I2104" s="71"/>
      <c r="J2104" s="43" t="s">
        <v>21</v>
      </c>
    </row>
    <row r="2105" spans="1:10" ht="33" x14ac:dyDescent="0.2">
      <c r="E2105" s="71" t="s">
        <v>6537</v>
      </c>
      <c r="F2105" s="71" t="s">
        <v>6538</v>
      </c>
      <c r="G2105" s="91" t="s">
        <v>6539</v>
      </c>
      <c r="H2105" s="91" t="s">
        <v>6540</v>
      </c>
      <c r="I2105" s="71"/>
      <c r="J2105" s="43" t="s">
        <v>21</v>
      </c>
    </row>
    <row r="2106" spans="1:10" ht="33" x14ac:dyDescent="0.2">
      <c r="E2106" s="71" t="s">
        <v>6541</v>
      </c>
      <c r="F2106" s="71" t="s">
        <v>6542</v>
      </c>
      <c r="G2106" s="91" t="s">
        <v>6543</v>
      </c>
      <c r="H2106" s="91" t="s">
        <v>6544</v>
      </c>
      <c r="I2106" s="71"/>
      <c r="J2106" s="43" t="s">
        <v>21</v>
      </c>
    </row>
    <row r="2107" spans="1:10" ht="18.75" x14ac:dyDescent="0.2">
      <c r="A2107" s="105"/>
      <c r="B2107" s="105"/>
      <c r="C2107" s="105"/>
      <c r="D2107" s="105"/>
      <c r="E2107" s="71" t="s">
        <v>6545</v>
      </c>
      <c r="F2107" s="71" t="s">
        <v>6546</v>
      </c>
      <c r="G2107" s="48" t="s">
        <v>6547</v>
      </c>
      <c r="H2107" s="48" t="s">
        <v>6548</v>
      </c>
      <c r="I2107" s="71"/>
      <c r="J2107" s="43" t="s">
        <v>21</v>
      </c>
    </row>
    <row r="2108" spans="1:10" ht="18.75" x14ac:dyDescent="0.2">
      <c r="E2108" s="71" t="s">
        <v>6549</v>
      </c>
      <c r="F2108" s="71" t="s">
        <v>6550</v>
      </c>
      <c r="G2108" s="48" t="s">
        <v>6551</v>
      </c>
      <c r="H2108" s="48" t="s">
        <v>6552</v>
      </c>
      <c r="I2108" s="71"/>
      <c r="J2108" s="43" t="s">
        <v>21</v>
      </c>
    </row>
    <row r="2109" spans="1:10" ht="18.75" x14ac:dyDescent="0.2">
      <c r="E2109" s="71" t="s">
        <v>6553</v>
      </c>
      <c r="F2109" s="71" t="s">
        <v>6554</v>
      </c>
      <c r="G2109" s="48" t="s">
        <v>6555</v>
      </c>
      <c r="H2109" s="48" t="s">
        <v>6555</v>
      </c>
      <c r="I2109" s="71"/>
      <c r="J2109" s="43" t="s">
        <v>21</v>
      </c>
    </row>
    <row r="2110" spans="1:10" ht="18.75" x14ac:dyDescent="0.2">
      <c r="E2110" s="71" t="s">
        <v>6556</v>
      </c>
      <c r="F2110" s="71" t="s">
        <v>6557</v>
      </c>
      <c r="G2110" s="48" t="s">
        <v>6558</v>
      </c>
      <c r="H2110" s="48" t="s">
        <v>6558</v>
      </c>
      <c r="I2110" s="71"/>
      <c r="J2110" s="43" t="s">
        <v>21</v>
      </c>
    </row>
    <row r="2111" spans="1:10" ht="18.75" x14ac:dyDescent="0.2">
      <c r="E2111" s="71" t="s">
        <v>6559</v>
      </c>
      <c r="F2111" s="71" t="s">
        <v>6560</v>
      </c>
      <c r="G2111" s="48" t="s">
        <v>6561</v>
      </c>
      <c r="H2111" s="48" t="s">
        <v>6562</v>
      </c>
      <c r="I2111" s="71"/>
      <c r="J2111" s="43" t="s">
        <v>21</v>
      </c>
    </row>
    <row r="2112" spans="1:10" ht="36" x14ac:dyDescent="0.2">
      <c r="E2112" s="71" t="s">
        <v>6563</v>
      </c>
      <c r="F2112" s="71" t="s">
        <v>6564</v>
      </c>
      <c r="G2112" s="48" t="s">
        <v>6565</v>
      </c>
      <c r="H2112" s="48" t="s">
        <v>6566</v>
      </c>
      <c r="I2112" s="71"/>
      <c r="J2112" s="43" t="s">
        <v>21</v>
      </c>
    </row>
    <row r="2113" spans="5:10" ht="36" x14ac:dyDescent="0.2">
      <c r="E2113" s="71" t="s">
        <v>6567</v>
      </c>
      <c r="F2113" s="71" t="s">
        <v>6568</v>
      </c>
      <c r="G2113" s="48" t="s">
        <v>6569</v>
      </c>
      <c r="H2113" s="48" t="s">
        <v>6570</v>
      </c>
      <c r="J2113" s="43" t="s">
        <v>21</v>
      </c>
    </row>
    <row r="2114" spans="5:10" ht="18.75" x14ac:dyDescent="0.2">
      <c r="E2114" s="71" t="s">
        <v>6571</v>
      </c>
      <c r="F2114" s="71" t="s">
        <v>6572</v>
      </c>
      <c r="G2114" s="48" t="s">
        <v>6573</v>
      </c>
      <c r="H2114" s="48" t="s">
        <v>6574</v>
      </c>
      <c r="J2114" s="43" t="s">
        <v>21</v>
      </c>
    </row>
    <row r="2115" spans="5:10" ht="90" x14ac:dyDescent="0.2">
      <c r="E2115" s="71" t="s">
        <v>4737</v>
      </c>
      <c r="F2115" s="71" t="s">
        <v>6575</v>
      </c>
      <c r="G2115" s="48" t="s">
        <v>6576</v>
      </c>
      <c r="H2115" s="48" t="s">
        <v>6577</v>
      </c>
      <c r="J2115" s="43" t="s">
        <v>21</v>
      </c>
    </row>
    <row r="2116" spans="5:10" ht="18.75" x14ac:dyDescent="0.2">
      <c r="E2116" s="71" t="s">
        <v>6578</v>
      </c>
      <c r="F2116" s="71" t="s">
        <v>6579</v>
      </c>
      <c r="G2116" s="48" t="s">
        <v>6580</v>
      </c>
      <c r="H2116" s="48" t="s">
        <v>9395</v>
      </c>
      <c r="J2116" s="43" t="s">
        <v>21</v>
      </c>
    </row>
    <row r="2117" spans="5:10" ht="18.75" x14ac:dyDescent="0.2">
      <c r="E2117" s="71" t="s">
        <v>6581</v>
      </c>
      <c r="F2117" s="71" t="s">
        <v>6582</v>
      </c>
      <c r="G2117" s="48" t="s">
        <v>9390</v>
      </c>
      <c r="H2117" s="48" t="s">
        <v>9396</v>
      </c>
      <c r="J2117" s="90" t="s">
        <v>6583</v>
      </c>
    </row>
    <row r="2118" spans="5:10" ht="18.75" x14ac:dyDescent="0.2">
      <c r="E2118" s="71" t="s">
        <v>6584</v>
      </c>
      <c r="F2118" s="71" t="s">
        <v>6585</v>
      </c>
      <c r="G2118" s="48" t="s">
        <v>9391</v>
      </c>
      <c r="H2118" s="48" t="s">
        <v>9397</v>
      </c>
      <c r="J2118" s="90" t="s">
        <v>6583</v>
      </c>
    </row>
    <row r="2119" spans="5:10" ht="18.75" x14ac:dyDescent="0.2">
      <c r="E2119" s="71" t="s">
        <v>6586</v>
      </c>
      <c r="F2119" s="71" t="s">
        <v>6587</v>
      </c>
      <c r="G2119" s="48" t="s">
        <v>9392</v>
      </c>
      <c r="H2119" s="48" t="s">
        <v>9398</v>
      </c>
      <c r="J2119" s="90" t="s">
        <v>6583</v>
      </c>
    </row>
    <row r="2120" spans="5:10" ht="18.75" x14ac:dyDescent="0.2">
      <c r="E2120" s="71" t="s">
        <v>6588</v>
      </c>
      <c r="F2120" s="71" t="s">
        <v>6589</v>
      </c>
      <c r="G2120" s="48" t="s">
        <v>9393</v>
      </c>
      <c r="H2120" s="48" t="s">
        <v>9399</v>
      </c>
      <c r="J2120" s="90" t="s">
        <v>6583</v>
      </c>
    </row>
    <row r="2121" spans="5:10" ht="18.75" x14ac:dyDescent="0.2">
      <c r="E2121" s="71" t="s">
        <v>6590</v>
      </c>
      <c r="F2121" s="71" t="s">
        <v>9405</v>
      </c>
      <c r="G2121" s="48" t="s">
        <v>9386</v>
      </c>
      <c r="H2121" s="48" t="s">
        <v>9400</v>
      </c>
      <c r="J2121" s="90" t="s">
        <v>6583</v>
      </c>
    </row>
    <row r="2122" spans="5:10" ht="18.75" x14ac:dyDescent="0.2">
      <c r="E2122" s="71" t="s">
        <v>6591</v>
      </c>
      <c r="F2122" s="71" t="s">
        <v>6592</v>
      </c>
      <c r="G2122" s="48" t="s">
        <v>9387</v>
      </c>
      <c r="H2122" s="48" t="s">
        <v>9401</v>
      </c>
      <c r="J2122" s="90" t="s">
        <v>6583</v>
      </c>
    </row>
    <row r="2123" spans="5:10" ht="18.75" x14ac:dyDescent="0.2">
      <c r="E2123" s="71" t="s">
        <v>6593</v>
      </c>
      <c r="F2123" s="71" t="s">
        <v>6594</v>
      </c>
      <c r="G2123" s="48" t="s">
        <v>9388</v>
      </c>
      <c r="H2123" s="48" t="s">
        <v>9402</v>
      </c>
      <c r="J2123" s="90" t="s">
        <v>6583</v>
      </c>
    </row>
    <row r="2124" spans="5:10" ht="26.25" customHeight="1" x14ac:dyDescent="0.2">
      <c r="E2124" s="71" t="s">
        <v>6595</v>
      </c>
      <c r="F2124" s="71" t="s">
        <v>6596</v>
      </c>
      <c r="G2124" s="48" t="s">
        <v>9389</v>
      </c>
      <c r="H2124" s="48" t="s">
        <v>9403</v>
      </c>
      <c r="J2124" s="90" t="s">
        <v>6583</v>
      </c>
    </row>
    <row r="2125" spans="5:10" ht="18.75" x14ac:dyDescent="0.2">
      <c r="E2125" s="71" t="s">
        <v>6597</v>
      </c>
      <c r="F2125" s="71" t="s">
        <v>6598</v>
      </c>
      <c r="G2125" s="48" t="s">
        <v>9394</v>
      </c>
      <c r="H2125" s="48" t="s">
        <v>9404</v>
      </c>
      <c r="J2125" s="90"/>
    </row>
    <row r="2126" spans="5:10" ht="18.75" x14ac:dyDescent="0.2">
      <c r="E2126" s="3"/>
      <c r="F2126" s="3"/>
      <c r="G2126" s="3"/>
      <c r="H2126" s="3"/>
    </row>
    <row r="2127" spans="5:10" ht="18.75" x14ac:dyDescent="0.2">
      <c r="E2127" s="3"/>
      <c r="F2127" s="3"/>
      <c r="G2127" s="3"/>
      <c r="H2127" s="3"/>
    </row>
    <row r="2128" spans="5:10" ht="18.75" x14ac:dyDescent="0.2">
      <c r="E2128" s="3"/>
      <c r="F2128" s="3"/>
      <c r="G2128" s="3"/>
      <c r="H2128" s="3"/>
    </row>
    <row r="2129" spans="5:8" ht="18.75" x14ac:dyDescent="0.2">
      <c r="E2129" s="3"/>
      <c r="F2129" s="3"/>
      <c r="G2129" s="3"/>
      <c r="H2129" s="3"/>
    </row>
    <row r="2130" spans="5:8" ht="18.75" x14ac:dyDescent="0.2">
      <c r="E2130" s="3"/>
      <c r="F2130" s="3"/>
      <c r="G2130" s="3"/>
      <c r="H2130" s="3"/>
    </row>
    <row r="2131" spans="5:8" ht="18.75" x14ac:dyDescent="0.2">
      <c r="E2131" s="3"/>
      <c r="F2131" s="3"/>
      <c r="G2131" s="3"/>
      <c r="H2131" s="3"/>
    </row>
    <row r="2132" spans="5:8" ht="18.75" x14ac:dyDescent="0.2">
      <c r="E2132" s="3"/>
      <c r="F2132" s="3"/>
      <c r="G2132" s="3"/>
      <c r="H2132" s="3"/>
    </row>
    <row r="2133" spans="5:8" ht="18.75" x14ac:dyDescent="0.2">
      <c r="E2133" s="3"/>
      <c r="F2133" s="3"/>
      <c r="G2133" s="3"/>
      <c r="H2133" s="3"/>
    </row>
    <row r="2134" spans="5:8" ht="18.75" x14ac:dyDescent="0.2">
      <c r="E2134" s="3"/>
      <c r="F2134" s="3"/>
      <c r="G2134" s="3"/>
      <c r="H2134" s="3"/>
    </row>
    <row r="2135" spans="5:8" ht="18.75" x14ac:dyDescent="0.2">
      <c r="E2135" s="3"/>
      <c r="F2135" s="3"/>
      <c r="G2135" s="3"/>
      <c r="H2135" s="3"/>
    </row>
    <row r="2136" spans="5:8" ht="18.75" x14ac:dyDescent="0.2">
      <c r="E2136" s="3"/>
      <c r="F2136" s="3"/>
      <c r="G2136" s="3"/>
      <c r="H2136" s="3"/>
    </row>
    <row r="2137" spans="5:8" ht="18.75" x14ac:dyDescent="0.2">
      <c r="E2137" s="3"/>
      <c r="F2137" s="3"/>
      <c r="G2137" s="3"/>
      <c r="H2137" s="3"/>
    </row>
    <row r="2138" spans="5:8" ht="18.75" x14ac:dyDescent="0.2">
      <c r="E2138" s="3"/>
      <c r="F2138" s="3"/>
      <c r="G2138" s="3"/>
      <c r="H2138" s="3"/>
    </row>
    <row r="2139" spans="5:8" ht="18.75" x14ac:dyDescent="0.2">
      <c r="E2139" s="3"/>
      <c r="F2139" s="3"/>
      <c r="G2139" s="3"/>
      <c r="H2139" s="3"/>
    </row>
    <row r="2140" spans="5:8" ht="18.75" x14ac:dyDescent="0.2">
      <c r="E2140" s="3"/>
      <c r="F2140" s="3"/>
      <c r="G2140" s="3"/>
      <c r="H2140" s="3"/>
    </row>
    <row r="2141" spans="5:8" ht="18.75" x14ac:dyDescent="0.2">
      <c r="E2141" s="3"/>
      <c r="F2141" s="3"/>
      <c r="G2141" s="3"/>
      <c r="H2141" s="3"/>
    </row>
    <row r="2142" spans="5:8" ht="18.75" x14ac:dyDescent="0.2">
      <c r="E2142" s="3"/>
      <c r="F2142" s="3"/>
      <c r="G2142" s="3"/>
      <c r="H2142" s="3"/>
    </row>
    <row r="2143" spans="5:8" ht="18.75" x14ac:dyDescent="0.2">
      <c r="E2143" s="3"/>
      <c r="F2143" s="3"/>
      <c r="G2143" s="3"/>
      <c r="H2143" s="3"/>
    </row>
    <row r="2144" spans="5:8" ht="18.75" x14ac:dyDescent="0.2">
      <c r="E2144" s="3"/>
      <c r="F2144" s="3"/>
      <c r="G2144" s="3"/>
      <c r="H2144" s="3"/>
    </row>
    <row r="2145" spans="5:8" ht="18.75" x14ac:dyDescent="0.2">
      <c r="E2145" s="3"/>
      <c r="F2145" s="3"/>
      <c r="G2145" s="3"/>
      <c r="H2145" s="3"/>
    </row>
    <row r="2146" spans="5:8" ht="18.75" x14ac:dyDescent="0.2">
      <c r="E2146" s="3"/>
      <c r="F2146" s="3"/>
      <c r="G2146" s="3"/>
      <c r="H2146" s="3"/>
    </row>
    <row r="2147" spans="5:8" ht="18.75" x14ac:dyDescent="0.2">
      <c r="E2147" s="3"/>
      <c r="F2147" s="3"/>
      <c r="G2147" s="3"/>
      <c r="H2147" s="3"/>
    </row>
    <row r="2148" spans="5:8" ht="18.75" x14ac:dyDescent="0.2">
      <c r="E2148" s="3"/>
      <c r="F2148" s="3"/>
      <c r="G2148" s="3"/>
      <c r="H2148" s="3"/>
    </row>
    <row r="2149" spans="5:8" ht="18.75" x14ac:dyDescent="0.2">
      <c r="E2149" s="3"/>
      <c r="F2149" s="3"/>
      <c r="G2149" s="3"/>
      <c r="H2149" s="3"/>
    </row>
    <row r="2150" spans="5:8" ht="18.75" x14ac:dyDescent="0.2">
      <c r="E2150" s="3"/>
      <c r="F2150" s="3"/>
      <c r="G2150" s="3"/>
      <c r="H2150" s="3"/>
    </row>
    <row r="2151" spans="5:8" ht="18.75" x14ac:dyDescent="0.2">
      <c r="E2151" s="3"/>
      <c r="F2151" s="3"/>
      <c r="G2151" s="3"/>
      <c r="H2151" s="3"/>
    </row>
    <row r="2152" spans="5:8" ht="18.75" x14ac:dyDescent="0.2">
      <c r="E2152" s="3"/>
      <c r="F2152" s="3"/>
      <c r="G2152" s="3"/>
      <c r="H2152" s="3"/>
    </row>
    <row r="2153" spans="5:8" ht="18.75" x14ac:dyDescent="0.2">
      <c r="E2153" s="3"/>
      <c r="F2153" s="3"/>
      <c r="G2153" s="3"/>
      <c r="H2153" s="3"/>
    </row>
    <row r="2154" spans="5:8" ht="18.75" x14ac:dyDescent="0.2">
      <c r="E2154" s="3"/>
      <c r="F2154" s="3"/>
      <c r="G2154" s="3"/>
      <c r="H2154" s="3"/>
    </row>
    <row r="2155" spans="5:8" ht="18.75" x14ac:dyDescent="0.2">
      <c r="E2155" s="3"/>
      <c r="F2155" s="3"/>
      <c r="G2155" s="3"/>
      <c r="H2155" s="3"/>
    </row>
    <row r="2156" spans="5:8" ht="18.75" x14ac:dyDescent="0.2">
      <c r="E2156" s="3"/>
      <c r="F2156" s="3"/>
      <c r="G2156" s="3"/>
      <c r="H2156" s="3"/>
    </row>
    <row r="2157" spans="5:8" ht="18.75" x14ac:dyDescent="0.2">
      <c r="E2157" s="3"/>
      <c r="F2157" s="3"/>
      <c r="G2157" s="3"/>
      <c r="H2157" s="3"/>
    </row>
    <row r="2158" spans="5:8" ht="18.75" x14ac:dyDescent="0.2">
      <c r="E2158" s="3"/>
      <c r="F2158" s="3"/>
      <c r="G2158" s="3"/>
      <c r="H2158" s="3"/>
    </row>
    <row r="2159" spans="5:8" ht="18.75" x14ac:dyDescent="0.2">
      <c r="E2159" s="3"/>
      <c r="F2159" s="3"/>
      <c r="G2159" s="3"/>
      <c r="H2159" s="3"/>
    </row>
    <row r="2160" spans="5:8" ht="18.75" x14ac:dyDescent="0.2">
      <c r="E2160" s="3"/>
      <c r="F2160" s="3"/>
      <c r="G2160" s="3"/>
      <c r="H2160" s="3"/>
    </row>
    <row r="2161" spans="5:16" ht="18.75" x14ac:dyDescent="0.2">
      <c r="E2161" s="3"/>
      <c r="F2161" s="3"/>
      <c r="G2161" s="3"/>
      <c r="H2161" s="3"/>
    </row>
    <row r="2162" spans="5:16" ht="18.75" x14ac:dyDescent="0.2">
      <c r="E2162" s="3"/>
      <c r="F2162" s="3"/>
      <c r="G2162" s="3"/>
      <c r="H2162" s="3"/>
    </row>
    <row r="2163" spans="5:16" ht="18.75" x14ac:dyDescent="0.2">
      <c r="E2163" s="3"/>
      <c r="F2163" s="3"/>
      <c r="G2163" s="3"/>
      <c r="H2163" s="3"/>
    </row>
    <row r="2164" spans="5:16" ht="18.75" x14ac:dyDescent="0.2">
      <c r="E2164" s="3"/>
      <c r="F2164" s="3"/>
      <c r="G2164" s="3"/>
      <c r="H2164" s="3"/>
    </row>
    <row r="2165" spans="5:16" ht="18.75" x14ac:dyDescent="0.2">
      <c r="E2165" s="3"/>
      <c r="F2165" s="3"/>
      <c r="G2165" s="3"/>
      <c r="H2165" s="3"/>
    </row>
    <row r="2166" spans="5:16" ht="18.75" x14ac:dyDescent="0.2">
      <c r="E2166" s="3"/>
      <c r="F2166" s="3"/>
      <c r="G2166" s="3"/>
      <c r="H2166" s="3"/>
    </row>
    <row r="2167" spans="5:16" ht="18.75" x14ac:dyDescent="0.2">
      <c r="E2167" s="3"/>
      <c r="F2167" s="3"/>
      <c r="G2167" s="3"/>
      <c r="H2167" s="3"/>
    </row>
    <row r="2168" spans="5:16" s="89" customFormat="1" ht="18.75" x14ac:dyDescent="0.2">
      <c r="M2168" s="3"/>
      <c r="N2168" s="3"/>
      <c r="O2168" s="3"/>
      <c r="P2168" s="3"/>
    </row>
    <row r="2169" spans="5:16" ht="18.75" x14ac:dyDescent="0.2">
      <c r="E2169" s="3"/>
      <c r="F2169" s="3"/>
      <c r="G2169" s="3"/>
      <c r="H2169" s="3"/>
    </row>
    <row r="2170" spans="5:16" ht="18.75" x14ac:dyDescent="0.2">
      <c r="E2170" s="3"/>
      <c r="F2170" s="3"/>
      <c r="G2170" s="3"/>
      <c r="H2170" s="3"/>
    </row>
    <row r="2171" spans="5:16" ht="18.75" x14ac:dyDescent="0.2">
      <c r="E2171" s="3"/>
      <c r="F2171" s="3"/>
      <c r="G2171" s="3"/>
      <c r="H2171" s="3"/>
    </row>
    <row r="2172" spans="5:16" ht="18.75" x14ac:dyDescent="0.2">
      <c r="E2172" s="3"/>
      <c r="F2172" s="3"/>
      <c r="G2172" s="3"/>
      <c r="H2172" s="3"/>
    </row>
    <row r="2173" spans="5:16" ht="18.75" x14ac:dyDescent="0.2">
      <c r="E2173" s="3"/>
      <c r="F2173" s="3"/>
      <c r="G2173" s="3"/>
      <c r="H2173" s="3"/>
    </row>
    <row r="2174" spans="5:16" ht="18.75" x14ac:dyDescent="0.2">
      <c r="E2174" s="3"/>
      <c r="F2174" s="3"/>
      <c r="G2174" s="3"/>
      <c r="H2174" s="3"/>
    </row>
    <row r="2175" spans="5:16" ht="18.75" x14ac:dyDescent="0.2">
      <c r="E2175" s="3"/>
      <c r="F2175" s="3"/>
      <c r="G2175" s="3"/>
      <c r="H2175" s="3"/>
    </row>
    <row r="2176" spans="5:16" ht="18.75" x14ac:dyDescent="0.2">
      <c r="E2176" s="3"/>
      <c r="F2176" s="3"/>
      <c r="G2176" s="3"/>
      <c r="H2176" s="3"/>
    </row>
    <row r="2177" spans="5:8" ht="18.75" x14ac:dyDescent="0.2">
      <c r="E2177" s="3"/>
      <c r="F2177" s="3"/>
      <c r="G2177" s="3"/>
      <c r="H2177" s="3"/>
    </row>
    <row r="2178" spans="5:8" ht="18.75" x14ac:dyDescent="0.2">
      <c r="E2178" s="3"/>
      <c r="F2178" s="3"/>
      <c r="G2178" s="3"/>
      <c r="H2178" s="3"/>
    </row>
    <row r="2179" spans="5:8" ht="18.75" x14ac:dyDescent="0.2">
      <c r="E2179" s="3"/>
      <c r="F2179" s="3"/>
      <c r="G2179" s="3"/>
      <c r="H2179" s="3"/>
    </row>
    <row r="2180" spans="5:8" ht="18.75" x14ac:dyDescent="0.2">
      <c r="E2180" s="3"/>
      <c r="F2180" s="3"/>
      <c r="G2180" s="3"/>
      <c r="H2180" s="3"/>
    </row>
    <row r="2181" spans="5:8" ht="18.75" x14ac:dyDescent="0.2">
      <c r="E2181" s="3"/>
      <c r="F2181" s="3"/>
      <c r="G2181" s="3"/>
      <c r="H2181" s="3"/>
    </row>
    <row r="2182" spans="5:8" ht="18.75" x14ac:dyDescent="0.2">
      <c r="E2182" s="3"/>
      <c r="F2182" s="3"/>
      <c r="G2182" s="3"/>
      <c r="H2182" s="3"/>
    </row>
    <row r="2183" spans="5:8" ht="18.75" x14ac:dyDescent="0.2">
      <c r="E2183" s="3"/>
      <c r="F2183" s="3"/>
      <c r="G2183" s="3"/>
      <c r="H2183" s="3"/>
    </row>
    <row r="2184" spans="5:8" ht="18.75" x14ac:dyDescent="0.2">
      <c r="E2184" s="3"/>
      <c r="F2184" s="3"/>
      <c r="G2184" s="3"/>
      <c r="H2184" s="3"/>
    </row>
    <row r="2185" spans="5:8" ht="18.75" x14ac:dyDescent="0.2">
      <c r="E2185" s="3"/>
      <c r="F2185" s="3"/>
      <c r="G2185" s="3"/>
      <c r="H2185" s="3"/>
    </row>
    <row r="2186" spans="5:8" ht="18.75" x14ac:dyDescent="0.2">
      <c r="E2186" s="3"/>
      <c r="F2186" s="3"/>
      <c r="G2186" s="3"/>
      <c r="H2186" s="3"/>
    </row>
    <row r="2187" spans="5:8" ht="18.75" x14ac:dyDescent="0.2">
      <c r="E2187" s="3"/>
      <c r="F2187" s="3"/>
      <c r="G2187" s="3"/>
      <c r="H2187" s="3"/>
    </row>
    <row r="2188" spans="5:8" ht="18.75" x14ac:dyDescent="0.2">
      <c r="E2188" s="3"/>
      <c r="F2188" s="3"/>
      <c r="G2188" s="3"/>
      <c r="H2188" s="3"/>
    </row>
    <row r="2189" spans="5:8" ht="18.75" x14ac:dyDescent="0.2">
      <c r="E2189" s="3"/>
      <c r="F2189" s="3"/>
      <c r="G2189" s="3"/>
      <c r="H2189" s="3"/>
    </row>
    <row r="2190" spans="5:8" ht="18.75" x14ac:dyDescent="0.2">
      <c r="E2190" s="3"/>
      <c r="F2190" s="3"/>
      <c r="G2190" s="3"/>
      <c r="H2190" s="3"/>
    </row>
    <row r="2191" spans="5:8" ht="18.75" x14ac:dyDescent="0.2">
      <c r="E2191" s="3"/>
      <c r="F2191" s="3"/>
      <c r="G2191" s="3"/>
      <c r="H2191" s="3"/>
    </row>
    <row r="2192" spans="5:8" ht="18.75" x14ac:dyDescent="0.2">
      <c r="E2192" s="3"/>
      <c r="F2192" s="3"/>
      <c r="G2192" s="3"/>
      <c r="H2192" s="3"/>
    </row>
    <row r="2193" spans="5:8" ht="18.75" x14ac:dyDescent="0.2">
      <c r="E2193" s="3"/>
      <c r="F2193" s="3"/>
      <c r="G2193" s="3"/>
      <c r="H2193" s="3"/>
    </row>
    <row r="2194" spans="5:8" ht="18.75" x14ac:dyDescent="0.2">
      <c r="E2194" s="3"/>
      <c r="F2194" s="3"/>
      <c r="G2194" s="3"/>
      <c r="H2194" s="3"/>
    </row>
    <row r="2195" spans="5:8" ht="18.75" x14ac:dyDescent="0.2">
      <c r="E2195" s="3"/>
      <c r="F2195" s="3"/>
      <c r="G2195" s="3"/>
      <c r="H2195" s="3"/>
    </row>
    <row r="2196" spans="5:8" ht="18.75" x14ac:dyDescent="0.2">
      <c r="E2196" s="3"/>
      <c r="F2196" s="3"/>
      <c r="G2196" s="3"/>
      <c r="H2196" s="3"/>
    </row>
    <row r="2197" spans="5:8" ht="18.75" x14ac:dyDescent="0.2">
      <c r="E2197" s="3"/>
      <c r="F2197" s="3"/>
      <c r="G2197" s="3"/>
      <c r="H2197" s="3"/>
    </row>
  </sheetData>
  <autoFilter ref="C1:P2112"/>
  <phoneticPr fontId="1" type="noConversion"/>
  <hyperlinks>
    <hyperlink ref="F1388" r:id="rId1"/>
  </hyperlinks>
  <pageMargins left="0.7" right="0.7" top="0.75" bottom="0.75" header="0.3" footer="0.3"/>
  <pageSetup paperSize="9" orientation="portrait" horizontalDpi="300" verticalDpi="3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B26" sqref="B26"/>
    </sheetView>
  </sheetViews>
  <sheetFormatPr defaultRowHeight="14.25" x14ac:dyDescent="0.2"/>
  <cols>
    <col min="1" max="1" width="45.875" customWidth="1"/>
    <col min="2" max="2" width="54.875" customWidth="1"/>
  </cols>
  <sheetData>
    <row r="1" spans="1:6" s="3" customFormat="1" ht="18.75" x14ac:dyDescent="0.2">
      <c r="A1" s="2" t="s">
        <v>9381</v>
      </c>
      <c r="B1" s="2" t="s">
        <v>9382</v>
      </c>
      <c r="C1" s="2"/>
      <c r="D1" s="2"/>
      <c r="E1" s="2"/>
      <c r="F1" s="2"/>
    </row>
    <row r="5" spans="1:6" x14ac:dyDescent="0.2">
      <c r="A5" t="s">
        <v>9383</v>
      </c>
      <c r="B5" t="s">
        <v>9384</v>
      </c>
    </row>
    <row r="6" spans="1:6" x14ac:dyDescent="0.2">
      <c r="B6" t="s">
        <v>9385</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7"/>
  <sheetViews>
    <sheetView topLeftCell="A6" workbookViewId="0">
      <selection activeCell="E87" sqref="E87"/>
    </sheetView>
  </sheetViews>
  <sheetFormatPr defaultRowHeight="14.25" x14ac:dyDescent="0.2"/>
  <cols>
    <col min="1" max="1" width="20" customWidth="1"/>
    <col min="2" max="2" width="17.5" customWidth="1"/>
    <col min="3" max="3" width="19.125" customWidth="1"/>
    <col min="5" max="5" width="48.375" customWidth="1"/>
    <col min="6" max="6" width="122.875" customWidth="1"/>
    <col min="7" max="7" width="81.375" customWidth="1"/>
    <col min="8" max="8" width="69.5" customWidth="1"/>
    <col min="9" max="9" width="30.875" customWidth="1"/>
    <col min="11" max="11" width="18.75" customWidth="1"/>
    <col min="12" max="12" width="23.25" customWidth="1"/>
  </cols>
  <sheetData>
    <row r="1" spans="1:12" ht="21" x14ac:dyDescent="0.2">
      <c r="A1" s="101" t="s">
        <v>0</v>
      </c>
      <c r="B1" s="101"/>
      <c r="C1" s="101" t="s">
        <v>1</v>
      </c>
      <c r="D1" s="101" t="s">
        <v>2</v>
      </c>
      <c r="E1" s="102" t="s">
        <v>3</v>
      </c>
      <c r="F1" s="102" t="s">
        <v>4</v>
      </c>
      <c r="G1" s="103" t="s">
        <v>5</v>
      </c>
      <c r="H1" s="104" t="s">
        <v>6</v>
      </c>
      <c r="I1" s="101" t="s">
        <v>7</v>
      </c>
      <c r="J1" s="101" t="s">
        <v>8</v>
      </c>
      <c r="K1" s="101" t="s">
        <v>9</v>
      </c>
      <c r="L1" s="101" t="s">
        <v>10</v>
      </c>
    </row>
    <row r="2" spans="1:12" ht="18.75" x14ac:dyDescent="0.2">
      <c r="A2" s="93" t="s">
        <v>6599</v>
      </c>
      <c r="B2" s="93"/>
      <c r="C2" s="93"/>
      <c r="D2" s="94"/>
      <c r="E2" s="94"/>
      <c r="F2" s="94"/>
      <c r="G2" s="94"/>
      <c r="H2" s="94"/>
      <c r="I2" s="93"/>
      <c r="J2" s="93"/>
    </row>
    <row r="3" spans="1:12" ht="18.75" x14ac:dyDescent="0.2">
      <c r="A3" s="95"/>
      <c r="B3" s="95"/>
      <c r="C3" s="95"/>
      <c r="D3" s="95"/>
      <c r="E3" s="96" t="s">
        <v>6600</v>
      </c>
      <c r="F3" s="96" t="s">
        <v>6601</v>
      </c>
      <c r="G3" s="97" t="s">
        <v>6602</v>
      </c>
      <c r="H3" s="97" t="s">
        <v>6603</v>
      </c>
      <c r="I3" s="95"/>
      <c r="J3" s="98" t="s">
        <v>21</v>
      </c>
    </row>
    <row r="4" spans="1:12" ht="18.75" x14ac:dyDescent="0.2">
      <c r="A4" s="95"/>
      <c r="B4" s="95"/>
      <c r="C4" s="95"/>
      <c r="D4" s="95"/>
      <c r="E4" s="96" t="s">
        <v>6604</v>
      </c>
      <c r="F4" s="96" t="s">
        <v>6605</v>
      </c>
      <c r="G4" s="97" t="s">
        <v>6606</v>
      </c>
      <c r="H4" s="97" t="s">
        <v>6606</v>
      </c>
      <c r="I4" s="95"/>
      <c r="J4" s="98" t="s">
        <v>21</v>
      </c>
    </row>
    <row r="5" spans="1:12" ht="18.75" x14ac:dyDescent="0.2">
      <c r="A5" s="95"/>
      <c r="B5" s="95"/>
      <c r="C5" s="95"/>
      <c r="D5" s="95"/>
      <c r="E5" s="96" t="s">
        <v>6607</v>
      </c>
      <c r="F5" s="96" t="s">
        <v>6608</v>
      </c>
      <c r="G5" s="97" t="s">
        <v>6609</v>
      </c>
      <c r="H5" s="97" t="s">
        <v>6610</v>
      </c>
      <c r="I5" s="95"/>
      <c r="J5" s="98" t="s">
        <v>21</v>
      </c>
    </row>
    <row r="6" spans="1:12" ht="18.75" x14ac:dyDescent="0.2">
      <c r="A6" s="95"/>
      <c r="B6" s="95"/>
      <c r="C6" s="95"/>
      <c r="D6" s="95"/>
      <c r="E6" s="96" t="s">
        <v>6611</v>
      </c>
      <c r="F6" s="96" t="s">
        <v>6612</v>
      </c>
      <c r="G6" s="97" t="str">
        <f t="shared" ref="G6:G33" si="0">"发生内部错误:"&amp;F6</f>
        <v>发生内部错误:    Invalid Username or Password Values</v>
      </c>
      <c r="H6" s="97" t="s">
        <v>6613</v>
      </c>
      <c r="I6" s="95"/>
      <c r="J6" s="98" t="s">
        <v>21</v>
      </c>
    </row>
    <row r="7" spans="1:12" ht="18.75" x14ac:dyDescent="0.2">
      <c r="A7" s="95"/>
      <c r="B7" s="95"/>
      <c r="C7" s="95"/>
      <c r="D7" s="95"/>
      <c r="E7" s="96" t="s">
        <v>6614</v>
      </c>
      <c r="F7" s="96" t="s">
        <v>6615</v>
      </c>
      <c r="G7" s="97" t="str">
        <f t="shared" si="0"/>
        <v>发生内部错误:    Username or Password Missing</v>
      </c>
      <c r="H7" s="97" t="s">
        <v>6616</v>
      </c>
      <c r="I7" s="95"/>
      <c r="J7" s="98" t="s">
        <v>21</v>
      </c>
    </row>
    <row r="8" spans="1:12" ht="18.75" x14ac:dyDescent="0.2">
      <c r="A8" s="95"/>
      <c r="B8" s="95"/>
      <c r="C8" s="95"/>
      <c r="D8" s="95"/>
      <c r="E8" s="96" t="s">
        <v>6617</v>
      </c>
      <c r="F8" s="96" t="s">
        <v>6618</v>
      </c>
      <c r="G8" s="97" t="str">
        <f t="shared" si="0"/>
        <v>发生内部错误:    RestaurantID not recognized</v>
      </c>
      <c r="H8" s="97" t="s">
        <v>6619</v>
      </c>
      <c r="I8" s="95"/>
      <c r="J8" s="98" t="s">
        <v>21</v>
      </c>
    </row>
    <row r="9" spans="1:12" ht="18.75" x14ac:dyDescent="0.2">
      <c r="A9" s="95"/>
      <c r="B9" s="95"/>
      <c r="C9" s="95"/>
      <c r="D9" s="95"/>
      <c r="E9" s="96" t="s">
        <v>6620</v>
      </c>
      <c r="F9" s="96" t="s">
        <v>6621</v>
      </c>
      <c r="G9" s="97" t="str">
        <f t="shared" si="0"/>
        <v>发生内部错误:    RestaurantID missing</v>
      </c>
      <c r="H9" s="97" t="s">
        <v>6622</v>
      </c>
      <c r="I9" s="95"/>
      <c r="J9" s="98" t="s">
        <v>21</v>
      </c>
    </row>
    <row r="10" spans="1:12" ht="18.75" x14ac:dyDescent="0.2">
      <c r="A10" s="95"/>
      <c r="B10" s="95"/>
      <c r="C10" s="95"/>
      <c r="D10" s="95"/>
      <c r="E10" s="96" t="s">
        <v>6623</v>
      </c>
      <c r="F10" s="96" t="s">
        <v>6624</v>
      </c>
      <c r="G10" s="97" t="str">
        <f t="shared" si="0"/>
        <v>发生内部错误:    SiteID not recognized</v>
      </c>
      <c r="H10" s="97" t="s">
        <v>6625</v>
      </c>
      <c r="I10" s="95"/>
      <c r="J10" s="98" t="s">
        <v>21</v>
      </c>
    </row>
    <row r="11" spans="1:12" ht="18.75" x14ac:dyDescent="0.2">
      <c r="A11" s="95"/>
      <c r="B11" s="95"/>
      <c r="C11" s="95"/>
      <c r="D11" s="95"/>
      <c r="E11" s="96" t="s">
        <v>6626</v>
      </c>
      <c r="F11" s="96" t="s">
        <v>6627</v>
      </c>
      <c r="G11" s="97" t="str">
        <f t="shared" si="0"/>
        <v>发生内部错误:    ResourceID not recognized</v>
      </c>
      <c r="H11" s="97" t="s">
        <v>6628</v>
      </c>
      <c r="I11" s="95"/>
      <c r="J11" s="98" t="s">
        <v>21</v>
      </c>
    </row>
    <row r="12" spans="1:12" ht="18.75" x14ac:dyDescent="0.2">
      <c r="A12" s="95"/>
      <c r="B12" s="95"/>
      <c r="C12" s="95"/>
      <c r="D12" s="95"/>
      <c r="E12" s="96" t="s">
        <v>6629</v>
      </c>
      <c r="F12" s="96" t="s">
        <v>6630</v>
      </c>
      <c r="G12" s="97" t="str">
        <f t="shared" si="0"/>
        <v>发生内部错误:    ResourceID missing</v>
      </c>
      <c r="H12" s="97" t="s">
        <v>6631</v>
      </c>
      <c r="I12" s="95"/>
      <c r="J12" s="98" t="s">
        <v>21</v>
      </c>
    </row>
    <row r="13" spans="1:12" ht="18.75" x14ac:dyDescent="0.2">
      <c r="A13" s="95"/>
      <c r="B13" s="95"/>
      <c r="C13" s="95"/>
      <c r="D13" s="95"/>
      <c r="E13" s="96" t="s">
        <v>6632</v>
      </c>
      <c r="F13" s="96" t="s">
        <v>6633</v>
      </c>
      <c r="G13" s="97" t="str">
        <f t="shared" si="0"/>
        <v>发生内部错误:    SiteID missing</v>
      </c>
      <c r="H13" s="97" t="s">
        <v>6634</v>
      </c>
      <c r="I13" s="95"/>
      <c r="J13" s="98" t="s">
        <v>21</v>
      </c>
    </row>
    <row r="14" spans="1:12" ht="18.75" x14ac:dyDescent="0.2">
      <c r="A14" s="95"/>
      <c r="B14" s="95"/>
      <c r="C14" s="95"/>
      <c r="D14" s="95"/>
      <c r="E14" s="96" t="s">
        <v>6635</v>
      </c>
      <c r="F14" s="96" t="s">
        <v>6636</v>
      </c>
      <c r="G14" s="97" t="str">
        <f t="shared" si="0"/>
        <v>发生内部错误:    GuestInformation missing</v>
      </c>
      <c r="H14" s="97" t="s">
        <v>6637</v>
      </c>
      <c r="I14" s="95"/>
      <c r="J14" s="98" t="s">
        <v>21</v>
      </c>
    </row>
    <row r="15" spans="1:12" ht="18.75" x14ac:dyDescent="0.2">
      <c r="A15" s="95"/>
      <c r="B15" s="95"/>
      <c r="C15" s="95"/>
      <c r="D15" s="95"/>
      <c r="E15" s="96" t="s">
        <v>6638</v>
      </c>
      <c r="F15" s="96" t="s">
        <v>6639</v>
      </c>
      <c r="G15" s="97" t="str">
        <f t="shared" si="0"/>
        <v>发生内部错误:    ReservationID not recognized</v>
      </c>
      <c r="H15" s="97" t="s">
        <v>6640</v>
      </c>
      <c r="I15" s="95"/>
      <c r="J15" s="98" t="s">
        <v>21</v>
      </c>
    </row>
    <row r="16" spans="1:12" ht="18.75" x14ac:dyDescent="0.2">
      <c r="A16" s="95"/>
      <c r="B16" s="95"/>
      <c r="C16" s="95"/>
      <c r="D16" s="95"/>
      <c r="E16" s="96" t="s">
        <v>6641</v>
      </c>
      <c r="F16" s="96" t="s">
        <v>6642</v>
      </c>
      <c r="G16" s="97" t="str">
        <f t="shared" si="0"/>
        <v>发生内部错误:    ReservationID missing</v>
      </c>
      <c r="H16" s="97" t="s">
        <v>6643</v>
      </c>
      <c r="I16" s="95"/>
      <c r="J16" s="98" t="s">
        <v>21</v>
      </c>
    </row>
    <row r="17" spans="1:10" ht="18.75" x14ac:dyDescent="0.2">
      <c r="A17" s="95"/>
      <c r="B17" s="95"/>
      <c r="C17" s="95"/>
      <c r="D17" s="95"/>
      <c r="E17" s="96" t="s">
        <v>6644</v>
      </c>
      <c r="F17" s="96" t="s">
        <v>6645</v>
      </c>
      <c r="G17" s="97" t="str">
        <f t="shared" si="0"/>
        <v>发生内部错误:    BookingNumber missing</v>
      </c>
      <c r="H17" s="97" t="s">
        <v>6646</v>
      </c>
      <c r="I17" s="95"/>
      <c r="J17" s="98" t="s">
        <v>21</v>
      </c>
    </row>
    <row r="18" spans="1:10" ht="18.75" x14ac:dyDescent="0.2">
      <c r="A18" s="95"/>
      <c r="B18" s="95"/>
      <c r="C18" s="95"/>
      <c r="D18" s="95"/>
      <c r="E18" s="96" t="s">
        <v>6647</v>
      </c>
      <c r="F18" s="96" t="s">
        <v>6648</v>
      </c>
      <c r="G18" s="97" t="str">
        <f t="shared" si="0"/>
        <v>发生内部错误:    Forename missing</v>
      </c>
      <c r="H18" s="97" t="s">
        <v>6649</v>
      </c>
      <c r="I18" s="95"/>
      <c r="J18" s="98" t="s">
        <v>21</v>
      </c>
    </row>
    <row r="19" spans="1:10" ht="18.75" x14ac:dyDescent="0.2">
      <c r="A19" s="95"/>
      <c r="B19" s="95"/>
      <c r="C19" s="95"/>
      <c r="D19" s="95"/>
      <c r="E19" s="96" t="s">
        <v>6650</v>
      </c>
      <c r="F19" s="96" t="s">
        <v>6651</v>
      </c>
      <c r="G19" s="97" t="str">
        <f t="shared" si="0"/>
        <v>发生内部错误:    Surname missing</v>
      </c>
      <c r="H19" s="97" t="s">
        <v>6652</v>
      </c>
      <c r="I19" s="95"/>
      <c r="J19" s="98" t="s">
        <v>21</v>
      </c>
    </row>
    <row r="20" spans="1:10" ht="18.75" x14ac:dyDescent="0.2">
      <c r="A20" s="95"/>
      <c r="B20" s="95"/>
      <c r="C20" s="95"/>
      <c r="D20" s="95"/>
      <c r="E20" s="96" t="s">
        <v>6653</v>
      </c>
      <c r="F20" s="96" t="s">
        <v>6654</v>
      </c>
      <c r="G20" s="97" t="str">
        <f t="shared" si="0"/>
        <v>发生内部错误:    Invalid Party Size</v>
      </c>
      <c r="H20" s="97" t="s">
        <v>6655</v>
      </c>
      <c r="I20" s="95"/>
      <c r="J20" s="98" t="s">
        <v>21</v>
      </c>
    </row>
    <row r="21" spans="1:10" ht="18.75" x14ac:dyDescent="0.2">
      <c r="A21" s="95"/>
      <c r="B21" s="95"/>
      <c r="C21" s="95"/>
      <c r="D21" s="95"/>
      <c r="E21" s="96" t="s">
        <v>6656</v>
      </c>
      <c r="F21" s="96" t="s">
        <v>6657</v>
      </c>
      <c r="G21" s="97" t="str">
        <f t="shared" si="0"/>
        <v>发生内部错误:    Start Date is greater than Finish Date</v>
      </c>
      <c r="H21" s="97" t="s">
        <v>6658</v>
      </c>
      <c r="I21" s="95"/>
      <c r="J21" s="98" t="s">
        <v>21</v>
      </c>
    </row>
    <row r="22" spans="1:10" ht="18.75" x14ac:dyDescent="0.2">
      <c r="A22" s="95"/>
      <c r="B22" s="95"/>
      <c r="C22" s="95"/>
      <c r="D22" s="95"/>
      <c r="E22" s="96" t="s">
        <v>6659</v>
      </c>
      <c r="F22" s="96" t="s">
        <v>6660</v>
      </c>
      <c r="G22" s="97" t="str">
        <f t="shared" si="0"/>
        <v>发生内部错误:    End Date has already past</v>
      </c>
      <c r="H22" s="97" t="s">
        <v>6661</v>
      </c>
      <c r="I22" s="95"/>
      <c r="J22" s="98" t="s">
        <v>21</v>
      </c>
    </row>
    <row r="23" spans="1:10" ht="18.75" x14ac:dyDescent="0.2">
      <c r="A23" s="95"/>
      <c r="B23" s="95"/>
      <c r="C23" s="95"/>
      <c r="D23" s="95"/>
      <c r="E23" s="96" t="s">
        <v>6662</v>
      </c>
      <c r="F23" s="96" t="s">
        <v>6663</v>
      </c>
      <c r="G23" s="97" t="str">
        <f t="shared" si="0"/>
        <v>发生内部错误:    Start Date missing</v>
      </c>
      <c r="H23" s="97" t="s">
        <v>6664</v>
      </c>
      <c r="I23" s="95"/>
      <c r="J23" s="98" t="s">
        <v>21</v>
      </c>
    </row>
    <row r="24" spans="1:10" ht="18.75" x14ac:dyDescent="0.2">
      <c r="A24" s="95"/>
      <c r="B24" s="95"/>
      <c r="C24" s="95"/>
      <c r="D24" s="95"/>
      <c r="E24" s="96" t="s">
        <v>6665</v>
      </c>
      <c r="F24" s="96" t="s">
        <v>6666</v>
      </c>
      <c r="G24" s="97" t="str">
        <f t="shared" si="0"/>
        <v>发生内部错误:    Unable to load Calendar information</v>
      </c>
      <c r="H24" s="97" t="s">
        <v>6667</v>
      </c>
      <c r="I24" s="95"/>
      <c r="J24" s="98" t="s">
        <v>21</v>
      </c>
    </row>
    <row r="25" spans="1:10" ht="18.75" x14ac:dyDescent="0.2">
      <c r="A25" s="95"/>
      <c r="B25" s="95"/>
      <c r="C25" s="95"/>
      <c r="D25" s="95"/>
      <c r="E25" s="96" t="s">
        <v>6668</v>
      </c>
      <c r="F25" s="96" t="s">
        <v>6669</v>
      </c>
      <c r="G25" s="97" t="str">
        <f t="shared" si="0"/>
        <v>发生内部错误:    Finish Date missing</v>
      </c>
      <c r="H25" s="97" t="s">
        <v>6670</v>
      </c>
      <c r="I25" s="95"/>
      <c r="J25" s="98" t="s">
        <v>21</v>
      </c>
    </row>
    <row r="26" spans="1:10" ht="18.75" x14ac:dyDescent="0.2">
      <c r="A26" s="95"/>
      <c r="B26" s="95"/>
      <c r="C26" s="95"/>
      <c r="D26" s="95"/>
      <c r="E26" s="96" t="s">
        <v>6671</v>
      </c>
      <c r="F26" s="96" t="s">
        <v>6672</v>
      </c>
      <c r="G26" s="97" t="str">
        <f t="shared" si="0"/>
        <v>发生内部错误:    Dining Date not within Limit date range</v>
      </c>
      <c r="H26" s="97" t="s">
        <v>6673</v>
      </c>
      <c r="I26" s="95"/>
      <c r="J26" s="98" t="s">
        <v>21</v>
      </c>
    </row>
    <row r="27" spans="1:10" ht="18.75" x14ac:dyDescent="0.2">
      <c r="A27" s="95"/>
      <c r="B27" s="95"/>
      <c r="C27" s="95"/>
      <c r="D27" s="95"/>
      <c r="E27" s="96" t="s">
        <v>6674</v>
      </c>
      <c r="F27" s="96" t="s">
        <v>6675</v>
      </c>
      <c r="G27" s="97" t="str">
        <f t="shared" si="0"/>
        <v>发生内部错误:    Booking Limit is not in allowable range</v>
      </c>
      <c r="H27" s="97" t="s">
        <v>6676</v>
      </c>
      <c r="I27" s="95"/>
      <c r="J27" s="98" t="s">
        <v>21</v>
      </c>
    </row>
    <row r="28" spans="1:10" ht="18.75" x14ac:dyDescent="0.2">
      <c r="A28" s="95"/>
      <c r="B28" s="95"/>
      <c r="C28" s="95"/>
      <c r="D28" s="95"/>
      <c r="E28" s="96" t="s">
        <v>6677</v>
      </c>
      <c r="F28" s="96" t="s">
        <v>6678</v>
      </c>
      <c r="G28" s="97" t="str">
        <f t="shared" si="0"/>
        <v>发生内部错误:    Main Party missing</v>
      </c>
      <c r="H28" s="97" t="s">
        <v>6679</v>
      </c>
      <c r="I28" s="95"/>
      <c r="J28" s="98" t="s">
        <v>21</v>
      </c>
    </row>
    <row r="29" spans="1:10" ht="18.75" x14ac:dyDescent="0.2">
      <c r="A29" s="95"/>
      <c r="B29" s="95"/>
      <c r="C29" s="95"/>
      <c r="D29" s="95"/>
      <c r="E29" s="96" t="s">
        <v>6680</v>
      </c>
      <c r="F29" s="96" t="s">
        <v>6681</v>
      </c>
      <c r="G29" s="97" t="str">
        <f t="shared" si="0"/>
        <v>发生内部错误:    The same guest has been passed in twice</v>
      </c>
      <c r="H29" s="97" t="s">
        <v>6682</v>
      </c>
      <c r="I29" s="95"/>
      <c r="J29" s="98" t="s">
        <v>21</v>
      </c>
    </row>
    <row r="30" spans="1:10" ht="18.75" x14ac:dyDescent="0.2">
      <c r="A30" s="95"/>
      <c r="B30" s="95"/>
      <c r="C30" s="95"/>
      <c r="D30" s="95"/>
      <c r="E30" s="96" t="s">
        <v>6683</v>
      </c>
      <c r="F30" s="96" t="s">
        <v>6684</v>
      </c>
      <c r="G30" s="97" t="str">
        <f t="shared" si="0"/>
        <v>发生内部错误:    Limits have been passed in, but there is no way to enforce them as no Party Information exists</v>
      </c>
      <c r="H30" s="97" t="s">
        <v>6685</v>
      </c>
      <c r="I30" s="95"/>
      <c r="J30" s="98" t="s">
        <v>21</v>
      </c>
    </row>
    <row r="31" spans="1:10" ht="18.75" x14ac:dyDescent="0.2">
      <c r="A31" s="95"/>
      <c r="B31" s="95"/>
      <c r="C31" s="95"/>
      <c r="D31" s="95"/>
      <c r="E31" s="96" t="s">
        <v>6686</v>
      </c>
      <c r="F31" s="96" t="s">
        <v>6687</v>
      </c>
      <c r="G31" s="97" t="str">
        <f t="shared" si="0"/>
        <v>发生内部错误:    No RestaurantIDs Supplied</v>
      </c>
      <c r="H31" s="97" t="s">
        <v>6688</v>
      </c>
      <c r="I31" s="95"/>
      <c r="J31" s="98" t="s">
        <v>21</v>
      </c>
    </row>
    <row r="32" spans="1:10" ht="18.75" x14ac:dyDescent="0.2">
      <c r="A32" s="95"/>
      <c r="B32" s="95"/>
      <c r="C32" s="95"/>
      <c r="D32" s="95"/>
      <c r="E32" s="96" t="s">
        <v>6689</v>
      </c>
      <c r="F32" s="96" t="s">
        <v>6690</v>
      </c>
      <c r="G32" s="97" t="str">
        <f t="shared" si="0"/>
        <v>发生内部错误:   No Meal Period exists for the supplied Data Point</v>
      </c>
      <c r="H32" s="97" t="s">
        <v>6691</v>
      </c>
      <c r="I32" s="95"/>
      <c r="J32" s="98" t="s">
        <v>21</v>
      </c>
    </row>
    <row r="33" spans="1:10" ht="18.75" x14ac:dyDescent="0.2">
      <c r="A33" s="95"/>
      <c r="B33" s="95"/>
      <c r="C33" s="95"/>
      <c r="D33" s="95"/>
      <c r="E33" s="96" t="s">
        <v>6692</v>
      </c>
      <c r="F33" s="96" t="s">
        <v>6693</v>
      </c>
      <c r="G33" s="97" t="str">
        <f t="shared" si="0"/>
        <v>发生内部错误:    Unable to process request</v>
      </c>
      <c r="H33" s="97" t="s">
        <v>6694</v>
      </c>
      <c r="I33" s="95"/>
      <c r="J33" s="98" t="s">
        <v>21</v>
      </c>
    </row>
    <row r="34" spans="1:10" ht="18.75" x14ac:dyDescent="0.2">
      <c r="A34" s="95"/>
      <c r="B34" s="95"/>
      <c r="C34" s="95"/>
      <c r="D34" s="95"/>
      <c r="E34" s="96" t="s">
        <v>6695</v>
      </c>
      <c r="F34" s="96" t="s">
        <v>6696</v>
      </c>
      <c r="G34" s="97" t="s">
        <v>6697</v>
      </c>
      <c r="H34" s="97" t="s">
        <v>6697</v>
      </c>
      <c r="I34" s="95"/>
      <c r="J34" s="98" t="s">
        <v>21</v>
      </c>
    </row>
    <row r="35" spans="1:10" ht="18.75" x14ac:dyDescent="0.2">
      <c r="A35" s="95"/>
      <c r="B35" s="95"/>
      <c r="C35" s="95"/>
      <c r="D35" s="95"/>
      <c r="E35" s="96" t="s">
        <v>6698</v>
      </c>
      <c r="F35" s="96" t="s">
        <v>6699</v>
      </c>
      <c r="G35" s="97" t="s">
        <v>6700</v>
      </c>
      <c r="H35" s="97" t="s">
        <v>6701</v>
      </c>
      <c r="I35" s="95"/>
      <c r="J35" s="98" t="s">
        <v>21</v>
      </c>
    </row>
    <row r="36" spans="1:10" ht="18.75" x14ac:dyDescent="0.2">
      <c r="A36" s="95"/>
      <c r="B36" s="95"/>
      <c r="C36" s="95"/>
      <c r="D36" s="95"/>
      <c r="E36" s="96" t="s">
        <v>6702</v>
      </c>
      <c r="F36" s="96" t="s">
        <v>6703</v>
      </c>
      <c r="G36" s="97" t="s">
        <v>6704</v>
      </c>
      <c r="H36" s="97" t="s">
        <v>6705</v>
      </c>
      <c r="I36" s="95"/>
      <c r="J36" s="98" t="s">
        <v>21</v>
      </c>
    </row>
    <row r="37" spans="1:10" ht="18.75" x14ac:dyDescent="0.2">
      <c r="A37" s="95"/>
      <c r="B37" s="95"/>
      <c r="C37" s="95"/>
      <c r="D37" s="95"/>
      <c r="E37" s="96" t="s">
        <v>6706</v>
      </c>
      <c r="F37" s="96" t="s">
        <v>6707</v>
      </c>
      <c r="G37" s="97" t="s">
        <v>6708</v>
      </c>
      <c r="H37" s="97" t="s">
        <v>6709</v>
      </c>
      <c r="I37" s="95"/>
      <c r="J37" s="98" t="s">
        <v>21</v>
      </c>
    </row>
    <row r="38" spans="1:10" ht="18.75" x14ac:dyDescent="0.2">
      <c r="A38" s="95"/>
      <c r="B38" s="95"/>
      <c r="C38" s="95"/>
      <c r="D38" s="95"/>
      <c r="E38" s="96" t="s">
        <v>6710</v>
      </c>
      <c r="F38" s="96" t="s">
        <v>6711</v>
      </c>
      <c r="G38" s="97" t="s">
        <v>6712</v>
      </c>
      <c r="H38" s="97" t="s">
        <v>6713</v>
      </c>
      <c r="I38" s="95"/>
      <c r="J38" s="98" t="s">
        <v>21</v>
      </c>
    </row>
    <row r="39" spans="1:10" ht="18.75" x14ac:dyDescent="0.2">
      <c r="A39" s="95"/>
      <c r="B39" s="95"/>
      <c r="C39" s="95"/>
      <c r="D39" s="95"/>
      <c r="E39" s="96"/>
      <c r="F39" s="96"/>
      <c r="G39" s="97"/>
      <c r="H39" s="97"/>
      <c r="I39" s="95"/>
      <c r="J39" s="98" t="s">
        <v>21</v>
      </c>
    </row>
    <row r="40" spans="1:10" ht="18.75" x14ac:dyDescent="0.2">
      <c r="A40" s="95"/>
      <c r="B40" s="95"/>
      <c r="C40" s="95"/>
      <c r="D40" s="95"/>
      <c r="E40" s="96"/>
      <c r="F40" s="96" t="s">
        <v>6714</v>
      </c>
      <c r="G40" s="97" t="s">
        <v>6715</v>
      </c>
      <c r="H40" s="97" t="s">
        <v>6716</v>
      </c>
      <c r="I40" s="95"/>
      <c r="J40" s="98" t="s">
        <v>21</v>
      </c>
    </row>
    <row r="41" spans="1:10" ht="18.75" x14ac:dyDescent="0.2">
      <c r="A41" s="95"/>
      <c r="B41" s="95"/>
      <c r="C41" s="95"/>
      <c r="D41" s="95"/>
      <c r="E41" s="96"/>
      <c r="F41" s="96" t="s">
        <v>6717</v>
      </c>
      <c r="G41" s="97" t="s">
        <v>6712</v>
      </c>
      <c r="H41" s="97" t="s">
        <v>6713</v>
      </c>
      <c r="I41" s="95"/>
      <c r="J41" s="98" t="s">
        <v>21</v>
      </c>
    </row>
    <row r="42" spans="1:10" ht="18.75" x14ac:dyDescent="0.2">
      <c r="A42" s="95"/>
      <c r="B42" s="95"/>
      <c r="C42" s="95"/>
      <c r="D42" s="95"/>
      <c r="E42" s="96"/>
      <c r="F42" s="96" t="s">
        <v>6696</v>
      </c>
      <c r="G42" s="97" t="s">
        <v>6697</v>
      </c>
      <c r="H42" s="97" t="s">
        <v>6697</v>
      </c>
      <c r="I42" s="95"/>
      <c r="J42" s="98" t="s">
        <v>21</v>
      </c>
    </row>
    <row r="43" spans="1:10" ht="18.75" x14ac:dyDescent="0.2">
      <c r="A43" s="95"/>
      <c r="B43" s="95"/>
      <c r="C43" s="95"/>
      <c r="D43" s="95"/>
      <c r="E43" s="96"/>
      <c r="F43" s="96" t="s">
        <v>6718</v>
      </c>
      <c r="G43" s="97" t="s">
        <v>6719</v>
      </c>
      <c r="H43" s="97" t="s">
        <v>6720</v>
      </c>
      <c r="I43" s="95"/>
      <c r="J43" s="98" t="s">
        <v>21</v>
      </c>
    </row>
    <row r="44" spans="1:10" ht="18.75" x14ac:dyDescent="0.2">
      <c r="A44" s="95"/>
      <c r="B44" s="95"/>
      <c r="C44" s="95"/>
      <c r="D44" s="95"/>
      <c r="E44" s="96"/>
      <c r="F44" s="96" t="s">
        <v>6721</v>
      </c>
      <c r="G44" s="97" t="s">
        <v>6722</v>
      </c>
      <c r="H44" s="97" t="s">
        <v>6723</v>
      </c>
      <c r="I44" s="95"/>
      <c r="J44" s="98" t="s">
        <v>21</v>
      </c>
    </row>
    <row r="45" spans="1:10" ht="18.75" x14ac:dyDescent="0.2">
      <c r="A45" s="93" t="s">
        <v>6724</v>
      </c>
      <c r="B45" s="93"/>
      <c r="C45" s="93"/>
      <c r="D45" s="94"/>
      <c r="E45" s="94"/>
      <c r="F45" s="94"/>
      <c r="G45" s="94"/>
      <c r="H45" s="94"/>
      <c r="I45" s="93"/>
      <c r="J45" s="93"/>
    </row>
    <row r="46" spans="1:10" ht="18.75" x14ac:dyDescent="0.2">
      <c r="A46" s="95"/>
      <c r="B46" s="95"/>
      <c r="C46" s="95"/>
      <c r="D46" s="95"/>
      <c r="E46" s="96" t="s">
        <v>6725</v>
      </c>
      <c r="F46" s="96" t="s">
        <v>6726</v>
      </c>
      <c r="G46" s="97" t="s">
        <v>6727</v>
      </c>
      <c r="H46" s="97" t="s">
        <v>6728</v>
      </c>
      <c r="I46" s="95"/>
      <c r="J46" s="98" t="s">
        <v>21</v>
      </c>
    </row>
    <row r="47" spans="1:10" ht="18.75" x14ac:dyDescent="0.2">
      <c r="A47" s="95"/>
      <c r="B47" s="95"/>
      <c r="C47" s="95"/>
      <c r="D47" s="95"/>
      <c r="E47" s="96" t="s">
        <v>6729</v>
      </c>
      <c r="F47" s="96" t="s">
        <v>6730</v>
      </c>
      <c r="G47" s="97" t="s">
        <v>6731</v>
      </c>
      <c r="H47" s="97" t="s">
        <v>6732</v>
      </c>
      <c r="I47" s="95"/>
      <c r="J47" s="98" t="s">
        <v>21</v>
      </c>
    </row>
    <row r="48" spans="1:10" ht="18.75" x14ac:dyDescent="0.2">
      <c r="A48" s="95"/>
      <c r="B48" s="95"/>
      <c r="C48" s="95"/>
      <c r="D48" s="95"/>
      <c r="E48" s="96" t="s">
        <v>6733</v>
      </c>
      <c r="F48" s="96" t="s">
        <v>6734</v>
      </c>
      <c r="G48" s="97" t="s">
        <v>6735</v>
      </c>
      <c r="H48" s="97" t="s">
        <v>6736</v>
      </c>
      <c r="I48" s="95"/>
      <c r="J48" s="98" t="s">
        <v>21</v>
      </c>
    </row>
    <row r="49" spans="1:10" ht="18.75" x14ac:dyDescent="0.2">
      <c r="A49" s="95"/>
      <c r="B49" s="95"/>
      <c r="C49" s="95"/>
      <c r="D49" s="95"/>
      <c r="E49" s="96" t="s">
        <v>6737</v>
      </c>
      <c r="F49" s="96" t="s">
        <v>6738</v>
      </c>
      <c r="G49" s="97" t="s">
        <v>6739</v>
      </c>
      <c r="H49" s="97" t="s">
        <v>6740</v>
      </c>
      <c r="I49" s="95"/>
      <c r="J49" s="98" t="s">
        <v>21</v>
      </c>
    </row>
    <row r="50" spans="1:10" ht="18.75" x14ac:dyDescent="0.2">
      <c r="A50" s="95"/>
      <c r="B50" s="95"/>
      <c r="C50" s="95"/>
      <c r="D50" s="95"/>
      <c r="E50" s="96" t="s">
        <v>6741</v>
      </c>
      <c r="F50" s="96" t="s">
        <v>6742</v>
      </c>
      <c r="G50" s="97" t="s">
        <v>6743</v>
      </c>
      <c r="H50" s="97" t="s">
        <v>6744</v>
      </c>
      <c r="I50" s="95"/>
      <c r="J50" s="98" t="s">
        <v>21</v>
      </c>
    </row>
    <row r="51" spans="1:10" ht="18.75" x14ac:dyDescent="0.2">
      <c r="A51" s="95"/>
      <c r="B51" s="95"/>
      <c r="C51" s="95"/>
      <c r="D51" s="95"/>
      <c r="E51" s="96" t="s">
        <v>6745</v>
      </c>
      <c r="F51" s="96" t="s">
        <v>6746</v>
      </c>
      <c r="G51" s="97" t="s">
        <v>6747</v>
      </c>
      <c r="H51" s="97" t="s">
        <v>6748</v>
      </c>
      <c r="I51" s="95"/>
      <c r="J51" s="98" t="s">
        <v>21</v>
      </c>
    </row>
    <row r="52" spans="1:10" ht="18.75" x14ac:dyDescent="0.2">
      <c r="A52" s="95"/>
      <c r="B52" s="95"/>
      <c r="C52" s="95"/>
      <c r="D52" s="95"/>
      <c r="E52" s="96" t="s">
        <v>6749</v>
      </c>
      <c r="F52" s="96" t="s">
        <v>6750</v>
      </c>
      <c r="G52" s="97" t="s">
        <v>6751</v>
      </c>
      <c r="H52" s="97" t="s">
        <v>6752</v>
      </c>
      <c r="I52" s="95"/>
      <c r="J52" s="98" t="s">
        <v>21</v>
      </c>
    </row>
    <row r="53" spans="1:10" ht="18.75" x14ac:dyDescent="0.2">
      <c r="A53" s="95"/>
      <c r="B53" s="95"/>
      <c r="C53" s="95"/>
      <c r="D53" s="95"/>
      <c r="E53" s="96" t="s">
        <v>6753</v>
      </c>
      <c r="F53" s="96" t="s">
        <v>6754</v>
      </c>
      <c r="G53" s="97" t="s">
        <v>6755</v>
      </c>
      <c r="H53" s="97" t="s">
        <v>6756</v>
      </c>
      <c r="I53" s="95"/>
      <c r="J53" s="98" t="s">
        <v>21</v>
      </c>
    </row>
    <row r="54" spans="1:10" ht="18.75" x14ac:dyDescent="0.2">
      <c r="A54" s="95"/>
      <c r="B54" s="95"/>
      <c r="C54" s="95"/>
      <c r="D54" s="95"/>
      <c r="E54" s="96" t="s">
        <v>6757</v>
      </c>
      <c r="F54" s="96" t="s">
        <v>6758</v>
      </c>
      <c r="G54" s="97" t="s">
        <v>6759</v>
      </c>
      <c r="H54" s="97" t="s">
        <v>6760</v>
      </c>
      <c r="I54" s="95"/>
      <c r="J54" s="98" t="s">
        <v>21</v>
      </c>
    </row>
    <row r="55" spans="1:10" ht="18.75" x14ac:dyDescent="0.2">
      <c r="A55" s="95"/>
      <c r="B55" s="95"/>
      <c r="C55" s="95"/>
      <c r="D55" s="95"/>
      <c r="E55" s="96" t="s">
        <v>6761</v>
      </c>
      <c r="F55" s="96" t="s">
        <v>6762</v>
      </c>
      <c r="G55" s="97" t="s">
        <v>6763</v>
      </c>
      <c r="H55" s="97" t="s">
        <v>6764</v>
      </c>
      <c r="I55" s="95"/>
      <c r="J55" s="98" t="s">
        <v>21</v>
      </c>
    </row>
    <row r="56" spans="1:10" ht="18.75" x14ac:dyDescent="0.2">
      <c r="A56" s="95"/>
      <c r="B56" s="95"/>
      <c r="C56" s="95"/>
      <c r="D56" s="95"/>
      <c r="E56" s="96" t="s">
        <v>6765</v>
      </c>
      <c r="F56" s="96" t="s">
        <v>433</v>
      </c>
      <c r="G56" s="97" t="s">
        <v>6766</v>
      </c>
      <c r="H56" s="97" t="s">
        <v>6767</v>
      </c>
      <c r="I56" s="95"/>
      <c r="J56" s="98" t="s">
        <v>21</v>
      </c>
    </row>
    <row r="57" spans="1:10" ht="18.75" x14ac:dyDescent="0.2">
      <c r="A57" s="95"/>
      <c r="B57" s="95"/>
      <c r="C57" s="95"/>
      <c r="D57" s="95"/>
      <c r="E57" s="96" t="s">
        <v>6768</v>
      </c>
      <c r="F57" s="96" t="s">
        <v>3831</v>
      </c>
      <c r="G57" s="97" t="s">
        <v>6769</v>
      </c>
      <c r="H57" s="97" t="s">
        <v>6769</v>
      </c>
      <c r="I57" s="95"/>
      <c r="J57" s="98" t="s">
        <v>21</v>
      </c>
    </row>
    <row r="58" spans="1:10" ht="18.75" x14ac:dyDescent="0.2">
      <c r="A58" s="95"/>
      <c r="B58" s="95"/>
      <c r="C58" s="95"/>
      <c r="D58" s="95"/>
      <c r="E58" s="96" t="s">
        <v>6770</v>
      </c>
      <c r="F58" s="96" t="s">
        <v>6771</v>
      </c>
      <c r="G58" s="97" t="s">
        <v>6772</v>
      </c>
      <c r="H58" s="97" t="s">
        <v>6773</v>
      </c>
      <c r="I58" s="95"/>
      <c r="J58" s="98" t="s">
        <v>21</v>
      </c>
    </row>
    <row r="59" spans="1:10" ht="18.75" x14ac:dyDescent="0.2">
      <c r="A59" s="95"/>
      <c r="B59" s="95"/>
      <c r="C59" s="95"/>
      <c r="D59" s="95"/>
      <c r="E59" s="96" t="s">
        <v>6774</v>
      </c>
      <c r="F59" s="96" t="s">
        <v>6775</v>
      </c>
      <c r="G59" s="97" t="s">
        <v>6776</v>
      </c>
      <c r="H59" s="97" t="s">
        <v>6776</v>
      </c>
      <c r="I59" s="95"/>
      <c r="J59" s="98" t="s">
        <v>21</v>
      </c>
    </row>
    <row r="60" spans="1:10" ht="18.75" x14ac:dyDescent="0.2">
      <c r="A60" s="95"/>
      <c r="B60" s="95"/>
      <c r="C60" s="95"/>
      <c r="D60" s="95"/>
      <c r="E60" s="96" t="s">
        <v>6777</v>
      </c>
      <c r="F60" s="96" t="s">
        <v>2154</v>
      </c>
      <c r="G60" s="97" t="s">
        <v>6778</v>
      </c>
      <c r="H60" s="97" t="s">
        <v>6779</v>
      </c>
      <c r="I60" s="95"/>
      <c r="J60" s="98" t="s">
        <v>21</v>
      </c>
    </row>
    <row r="61" spans="1:10" ht="18.75" x14ac:dyDescent="0.2">
      <c r="A61" s="95"/>
      <c r="B61" s="95"/>
      <c r="C61" s="95"/>
      <c r="D61" s="95"/>
      <c r="E61" s="96" t="s">
        <v>6780</v>
      </c>
      <c r="F61" s="96" t="s">
        <v>6781</v>
      </c>
      <c r="G61" s="97" t="s">
        <v>6782</v>
      </c>
      <c r="H61" s="97" t="s">
        <v>6783</v>
      </c>
      <c r="I61" s="95"/>
      <c r="J61" s="98" t="s">
        <v>21</v>
      </c>
    </row>
    <row r="62" spans="1:10" ht="18.75" x14ac:dyDescent="0.2">
      <c r="A62" s="95"/>
      <c r="B62" s="95"/>
      <c r="C62" s="95"/>
      <c r="D62" s="95"/>
      <c r="E62" s="96" t="s">
        <v>6784</v>
      </c>
      <c r="F62" s="96" t="s">
        <v>6785</v>
      </c>
      <c r="G62" s="97" t="s">
        <v>6786</v>
      </c>
      <c r="H62" s="97" t="s">
        <v>6787</v>
      </c>
      <c r="I62" s="95"/>
      <c r="J62" s="98" t="s">
        <v>21</v>
      </c>
    </row>
    <row r="63" spans="1:10" ht="18.75" x14ac:dyDescent="0.2">
      <c r="A63" s="95"/>
      <c r="B63" s="95"/>
      <c r="C63" s="95"/>
      <c r="D63" s="95"/>
      <c r="E63" s="96" t="s">
        <v>6788</v>
      </c>
      <c r="F63" s="96" t="s">
        <v>6789</v>
      </c>
      <c r="G63" s="97" t="s">
        <v>6790</v>
      </c>
      <c r="H63" s="97" t="s">
        <v>6790</v>
      </c>
      <c r="I63" s="95"/>
      <c r="J63" s="98" t="s">
        <v>21</v>
      </c>
    </row>
    <row r="64" spans="1:10" ht="18.75" x14ac:dyDescent="0.2">
      <c r="A64" s="95"/>
      <c r="B64" s="95"/>
      <c r="C64" s="95"/>
      <c r="D64" s="95"/>
      <c r="E64" s="96" t="s">
        <v>6791</v>
      </c>
      <c r="F64" s="96" t="s">
        <v>6792</v>
      </c>
      <c r="G64" s="97" t="s">
        <v>6793</v>
      </c>
      <c r="H64" s="97" t="s">
        <v>6794</v>
      </c>
      <c r="I64" s="95"/>
      <c r="J64" s="98" t="s">
        <v>21</v>
      </c>
    </row>
    <row r="65" spans="1:10" ht="18.75" x14ac:dyDescent="0.2">
      <c r="A65" s="95"/>
      <c r="B65" s="95"/>
      <c r="C65" s="95"/>
      <c r="D65" s="95"/>
      <c r="E65" s="96" t="s">
        <v>6795</v>
      </c>
      <c r="F65" s="96" t="s">
        <v>6254</v>
      </c>
      <c r="G65" s="97" t="s">
        <v>6255</v>
      </c>
      <c r="H65" s="97" t="s">
        <v>6256</v>
      </c>
      <c r="I65" s="95"/>
      <c r="J65" s="98" t="s">
        <v>21</v>
      </c>
    </row>
    <row r="66" spans="1:10" ht="18.75" x14ac:dyDescent="0.2">
      <c r="A66" s="95"/>
      <c r="B66" s="95"/>
      <c r="C66" s="95"/>
      <c r="D66" s="95"/>
      <c r="E66" s="96" t="s">
        <v>6796</v>
      </c>
      <c r="F66" s="96" t="s">
        <v>6797</v>
      </c>
      <c r="G66" s="97" t="s">
        <v>6798</v>
      </c>
      <c r="H66" s="97" t="s">
        <v>6799</v>
      </c>
      <c r="I66" s="95"/>
      <c r="J66" s="98" t="s">
        <v>21</v>
      </c>
    </row>
    <row r="67" spans="1:10" ht="18.75" x14ac:dyDescent="0.2">
      <c r="A67" s="95"/>
      <c r="B67" s="95"/>
      <c r="C67" s="95"/>
      <c r="D67" s="95"/>
      <c r="E67" s="96" t="s">
        <v>6800</v>
      </c>
      <c r="F67" s="96" t="s">
        <v>6801</v>
      </c>
      <c r="G67" s="97" t="s">
        <v>6802</v>
      </c>
      <c r="H67" s="97" t="s">
        <v>6803</v>
      </c>
      <c r="I67" s="95"/>
      <c r="J67" s="98" t="s">
        <v>21</v>
      </c>
    </row>
    <row r="68" spans="1:10" ht="18.75" x14ac:dyDescent="0.2">
      <c r="A68" s="95"/>
      <c r="B68" s="95"/>
      <c r="C68" s="95"/>
      <c r="D68" s="95"/>
      <c r="E68" s="96" t="s">
        <v>6804</v>
      </c>
      <c r="F68" s="96" t="s">
        <v>6805</v>
      </c>
      <c r="G68" s="97" t="s">
        <v>6806</v>
      </c>
      <c r="H68" s="97" t="s">
        <v>6807</v>
      </c>
      <c r="I68" s="95"/>
      <c r="J68" s="98" t="s">
        <v>21</v>
      </c>
    </row>
    <row r="69" spans="1:10" ht="18.75" x14ac:dyDescent="0.2">
      <c r="A69" s="95"/>
      <c r="B69" s="95"/>
      <c r="C69" s="95"/>
      <c r="D69" s="95"/>
      <c r="E69" s="96" t="s">
        <v>6808</v>
      </c>
      <c r="F69" s="96" t="s">
        <v>6809</v>
      </c>
      <c r="G69" s="97" t="s">
        <v>6810</v>
      </c>
      <c r="H69" s="97" t="s">
        <v>6811</v>
      </c>
      <c r="I69" s="95"/>
      <c r="J69" s="98" t="s">
        <v>21</v>
      </c>
    </row>
    <row r="70" spans="1:10" ht="18.75" x14ac:dyDescent="0.2">
      <c r="A70" s="95"/>
      <c r="B70" s="95"/>
      <c r="C70" s="95"/>
      <c r="D70" s="95"/>
      <c r="E70" s="96" t="s">
        <v>6812</v>
      </c>
      <c r="F70" s="96" t="s">
        <v>6813</v>
      </c>
      <c r="G70" s="97" t="s">
        <v>6814</v>
      </c>
      <c r="H70" s="97" t="s">
        <v>6815</v>
      </c>
      <c r="I70" s="95"/>
      <c r="J70" s="98" t="s">
        <v>21</v>
      </c>
    </row>
    <row r="71" spans="1:10" ht="18.75" x14ac:dyDescent="0.2">
      <c r="A71" s="95"/>
      <c r="B71" s="95"/>
      <c r="C71" s="95"/>
      <c r="D71" s="95"/>
      <c r="E71" s="96" t="s">
        <v>6816</v>
      </c>
      <c r="F71" s="96" t="s">
        <v>6817</v>
      </c>
      <c r="G71" s="97" t="s">
        <v>6818</v>
      </c>
      <c r="H71" s="97" t="s">
        <v>6819</v>
      </c>
      <c r="I71" s="95"/>
      <c r="J71" s="98" t="s">
        <v>21</v>
      </c>
    </row>
    <row r="72" spans="1:10" ht="20.25" x14ac:dyDescent="0.2">
      <c r="A72" s="95"/>
      <c r="B72" s="95"/>
      <c r="C72" s="95"/>
      <c r="D72" s="95"/>
      <c r="E72" s="96" t="s">
        <v>6820</v>
      </c>
      <c r="F72" s="96" t="s">
        <v>6821</v>
      </c>
      <c r="G72" s="97"/>
      <c r="H72" s="99"/>
      <c r="I72" s="95"/>
      <c r="J72" s="100" t="s">
        <v>6583</v>
      </c>
    </row>
    <row r="73" spans="1:10" ht="20.25" x14ac:dyDescent="0.2">
      <c r="A73" s="95"/>
      <c r="B73" s="95"/>
      <c r="C73" s="95"/>
      <c r="D73" s="95"/>
      <c r="E73" s="96" t="s">
        <v>6822</v>
      </c>
      <c r="F73" s="96" t="s">
        <v>6823</v>
      </c>
      <c r="G73" s="97"/>
      <c r="H73" s="99"/>
      <c r="I73" s="95"/>
      <c r="J73" s="100" t="s">
        <v>6583</v>
      </c>
    </row>
    <row r="74" spans="1:10" ht="20.25" x14ac:dyDescent="0.2">
      <c r="A74" s="95"/>
      <c r="B74" s="95"/>
      <c r="C74" s="95"/>
      <c r="D74" s="95"/>
      <c r="E74" s="96" t="s">
        <v>6824</v>
      </c>
      <c r="F74" s="96" t="s">
        <v>6825</v>
      </c>
      <c r="G74" s="97"/>
      <c r="H74" s="99"/>
      <c r="I74" s="95"/>
      <c r="J74" s="100" t="s">
        <v>6583</v>
      </c>
    </row>
    <row r="75" spans="1:10" ht="18.75" x14ac:dyDescent="0.3">
      <c r="E75" s="106" t="s">
        <v>6826</v>
      </c>
      <c r="F75" s="106" t="s">
        <v>6827</v>
      </c>
      <c r="J75" s="100" t="s">
        <v>6583</v>
      </c>
    </row>
    <row r="76" spans="1:10" ht="18.75" x14ac:dyDescent="0.3">
      <c r="E76" s="106" t="s">
        <v>6828</v>
      </c>
      <c r="F76" s="106" t="s">
        <v>6829</v>
      </c>
      <c r="J76" s="100" t="s">
        <v>6583</v>
      </c>
    </row>
    <row r="77" spans="1:10" ht="18.75" x14ac:dyDescent="0.3">
      <c r="E77" s="106" t="s">
        <v>6830</v>
      </c>
      <c r="F77" s="106" t="s">
        <v>6831</v>
      </c>
      <c r="J77" s="100" t="s">
        <v>6583</v>
      </c>
    </row>
    <row r="78" spans="1:10" ht="18.75" x14ac:dyDescent="0.3">
      <c r="E78" s="106" t="s">
        <v>6832</v>
      </c>
      <c r="F78" s="106" t="s">
        <v>6833</v>
      </c>
      <c r="J78" s="100" t="s">
        <v>6583</v>
      </c>
    </row>
    <row r="79" spans="1:10" ht="18.75" x14ac:dyDescent="0.3">
      <c r="E79" s="106" t="s">
        <v>6834</v>
      </c>
      <c r="F79" s="106" t="s">
        <v>6835</v>
      </c>
      <c r="J79" s="100" t="s">
        <v>6583</v>
      </c>
    </row>
    <row r="80" spans="1:10" ht="18.75" x14ac:dyDescent="0.3">
      <c r="E80" s="106" t="s">
        <v>6836</v>
      </c>
      <c r="F80" s="106" t="s">
        <v>6837</v>
      </c>
      <c r="J80" s="100" t="s">
        <v>6583</v>
      </c>
    </row>
    <row r="81" spans="5:10" ht="18.75" x14ac:dyDescent="0.3">
      <c r="E81" s="106" t="s">
        <v>6838</v>
      </c>
      <c r="F81" s="106" t="s">
        <v>6839</v>
      </c>
      <c r="J81" s="100" t="s">
        <v>6583</v>
      </c>
    </row>
    <row r="82" spans="5:10" ht="18.75" x14ac:dyDescent="0.3">
      <c r="E82" s="106" t="s">
        <v>4445</v>
      </c>
      <c r="F82" s="106" t="s">
        <v>6826</v>
      </c>
      <c r="J82" s="100" t="s">
        <v>6583</v>
      </c>
    </row>
    <row r="83" spans="5:10" ht="18.75" x14ac:dyDescent="0.3">
      <c r="E83" s="106" t="s">
        <v>6840</v>
      </c>
      <c r="F83" s="106" t="s">
        <v>6841</v>
      </c>
      <c r="J83" s="100" t="s">
        <v>6583</v>
      </c>
    </row>
    <row r="84" spans="5:10" ht="18.75" x14ac:dyDescent="0.3">
      <c r="E84" s="106" t="s">
        <v>6842</v>
      </c>
      <c r="F84" s="106" t="s">
        <v>6843</v>
      </c>
      <c r="J84" s="100" t="s">
        <v>6583</v>
      </c>
    </row>
    <row r="85" spans="5:10" ht="18.75" x14ac:dyDescent="0.3">
      <c r="E85" s="106" t="s">
        <v>6844</v>
      </c>
      <c r="F85" s="106" t="s">
        <v>6845</v>
      </c>
      <c r="J85" s="100" t="s">
        <v>6583</v>
      </c>
    </row>
    <row r="86" spans="5:10" ht="18.75" x14ac:dyDescent="0.3">
      <c r="E86" s="106" t="s">
        <v>6846</v>
      </c>
      <c r="F86" s="106" t="s">
        <v>6847</v>
      </c>
      <c r="J86" s="100" t="s">
        <v>6583</v>
      </c>
    </row>
    <row r="87" spans="5:10" ht="18.75" x14ac:dyDescent="0.3">
      <c r="E87" s="106" t="s">
        <v>6848</v>
      </c>
      <c r="F87" s="106" t="s">
        <v>6849</v>
      </c>
      <c r="J87" s="100" t="s">
        <v>6583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topLeftCell="B1" workbookViewId="0">
      <selection activeCell="C2" sqref="C2"/>
    </sheetView>
  </sheetViews>
  <sheetFormatPr defaultColWidth="9" defaultRowHeight="18.75" x14ac:dyDescent="0.2"/>
  <cols>
    <col min="1" max="1" width="28" style="5" customWidth="1"/>
    <col min="2" max="2" width="24.75" style="5" customWidth="1"/>
    <col min="3" max="3" width="45.25" style="5" customWidth="1"/>
    <col min="4" max="4" width="25.875" style="5" customWidth="1"/>
    <col min="5" max="5" width="30.375" style="5" customWidth="1"/>
    <col min="6" max="6" width="19.375" style="5" customWidth="1"/>
    <col min="7" max="7" width="13.875" style="5" customWidth="1"/>
    <col min="8" max="8" width="22" style="5" customWidth="1"/>
    <col min="9" max="16384" width="9" style="5"/>
  </cols>
  <sheetData>
    <row r="1" spans="1:8" ht="27.75" customHeight="1" x14ac:dyDescent="0.2">
      <c r="A1" s="2" t="s">
        <v>2</v>
      </c>
      <c r="B1" s="2" t="s">
        <v>3</v>
      </c>
      <c r="C1" s="2" t="s">
        <v>4</v>
      </c>
      <c r="D1" s="2" t="s">
        <v>3271</v>
      </c>
      <c r="E1" s="2" t="s">
        <v>3276</v>
      </c>
      <c r="F1" s="2" t="s">
        <v>6850</v>
      </c>
      <c r="G1" s="2" t="s">
        <v>6851</v>
      </c>
      <c r="H1" s="2" t="s">
        <v>9</v>
      </c>
    </row>
    <row r="2" spans="1:8" ht="409.5" x14ac:dyDescent="0.2">
      <c r="A2" s="107" t="s">
        <v>6852</v>
      </c>
      <c r="B2" s="92" t="s">
        <v>6853</v>
      </c>
      <c r="C2" s="92" t="s">
        <v>6854</v>
      </c>
      <c r="D2" s="92" t="s">
        <v>6855</v>
      </c>
      <c r="E2" s="92" t="s">
        <v>6856</v>
      </c>
      <c r="F2" s="92"/>
      <c r="G2" s="6" t="s">
        <v>6857</v>
      </c>
      <c r="H2" s="92"/>
    </row>
    <row r="3" spans="1:8" ht="56.25" x14ac:dyDescent="0.2">
      <c r="A3" s="107"/>
      <c r="B3" s="92" t="s">
        <v>6858</v>
      </c>
      <c r="C3" s="6" t="s">
        <v>6859</v>
      </c>
      <c r="D3" s="6" t="s">
        <v>6860</v>
      </c>
      <c r="E3" s="6" t="s">
        <v>6861</v>
      </c>
      <c r="F3" s="92"/>
      <c r="G3" s="92"/>
      <c r="H3" s="92"/>
    </row>
    <row r="8" spans="1:8" ht="131.25" x14ac:dyDescent="0.2">
      <c r="A8" s="107" t="s">
        <v>6862</v>
      </c>
      <c r="B8" s="92" t="s">
        <v>6863</v>
      </c>
      <c r="C8" s="6" t="s">
        <v>6864</v>
      </c>
      <c r="D8" s="6" t="s">
        <v>6865</v>
      </c>
      <c r="E8" s="6" t="s">
        <v>6866</v>
      </c>
      <c r="F8" s="92"/>
      <c r="G8" s="92"/>
      <c r="H8" s="92"/>
    </row>
    <row r="9" spans="1:8" ht="131.25" x14ac:dyDescent="0.2">
      <c r="A9" s="107"/>
      <c r="B9" s="92" t="s">
        <v>6867</v>
      </c>
      <c r="C9" s="6" t="s">
        <v>6868</v>
      </c>
      <c r="D9" s="7" t="s">
        <v>6869</v>
      </c>
      <c r="E9" s="7" t="s">
        <v>6870</v>
      </c>
      <c r="F9" s="92"/>
      <c r="G9" s="92"/>
      <c r="H9" s="92" t="s">
        <v>6871</v>
      </c>
    </row>
    <row r="12" spans="1:8" ht="75" x14ac:dyDescent="0.2">
      <c r="A12" s="92" t="s">
        <v>6872</v>
      </c>
      <c r="B12" s="92" t="s">
        <v>6873</v>
      </c>
      <c r="C12" s="6" t="s">
        <v>6874</v>
      </c>
      <c r="D12" s="6" t="s">
        <v>6875</v>
      </c>
      <c r="E12" s="6" t="s">
        <v>6875</v>
      </c>
      <c r="F12" s="92"/>
      <c r="G12" s="92"/>
      <c r="H12" s="92"/>
    </row>
    <row r="16" spans="1:8" ht="112.5" x14ac:dyDescent="0.2">
      <c r="A16" s="92" t="s">
        <v>6876</v>
      </c>
      <c r="B16" s="92" t="s">
        <v>6877</v>
      </c>
      <c r="C16" s="6" t="s">
        <v>6878</v>
      </c>
      <c r="D16" s="6" t="s">
        <v>6879</v>
      </c>
      <c r="E16" s="6" t="s">
        <v>6880</v>
      </c>
      <c r="F16" s="92"/>
      <c r="G16" s="92"/>
      <c r="H16" s="92"/>
    </row>
  </sheetData>
  <mergeCells count="2">
    <mergeCell ref="A2:A3"/>
    <mergeCell ref="A8:A9"/>
  </mergeCells>
  <phoneticPr fontId="1" type="noConversion"/>
  <hyperlinks>
    <hyperlink ref="C3" r:id="rId1"/>
    <hyperlink ref="D3" r:id="rId2"/>
    <hyperlink ref="E3" r:id="rId3"/>
    <hyperlink ref="G2" r:id="rId4"/>
    <hyperlink ref="C8" r:id="rId5"/>
    <hyperlink ref="D8" r:id="rId6"/>
    <hyperlink ref="E8" r:id="rId7"/>
    <hyperlink ref="D9" r:id="rId8"/>
    <hyperlink ref="E9" r:id="rId9"/>
    <hyperlink ref="C12" r:id="rId10"/>
    <hyperlink ref="D12" r:id="rId11"/>
    <hyperlink ref="E12" r:id="rId12"/>
    <hyperlink ref="C16" r:id="rId13"/>
    <hyperlink ref="D16" r:id="rId14"/>
    <hyperlink ref="E16" r:id="rId15"/>
  </hyperlinks>
  <pageMargins left="0.7" right="0.7" top="0.75" bottom="0.75" header="0.3" footer="0.3"/>
  <pageSetup paperSize="9" orientation="portrait" horizontalDpi="300" verticalDpi="300"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223"/>
  <sheetViews>
    <sheetView topLeftCell="A49" workbookViewId="0">
      <selection activeCell="C96" sqref="C96"/>
    </sheetView>
  </sheetViews>
  <sheetFormatPr defaultColWidth="9" defaultRowHeight="18.75" x14ac:dyDescent="0.2"/>
  <cols>
    <col min="1" max="1" width="9" style="3"/>
    <col min="2" max="2" width="17.875" style="3" customWidth="1"/>
    <col min="3" max="3" width="22.75" style="3" bestFit="1" customWidth="1"/>
    <col min="4" max="4" width="23.375" style="4" customWidth="1"/>
    <col min="5" max="5" width="23.375" style="10" customWidth="1"/>
    <col min="6" max="6" width="33.875" style="3" customWidth="1"/>
    <col min="7" max="7" width="34.875" style="3" bestFit="1" customWidth="1"/>
    <col min="8" max="16384" width="9" style="3"/>
  </cols>
  <sheetData>
    <row r="1" spans="1:7" ht="31.5" customHeight="1" x14ac:dyDescent="0.2">
      <c r="A1" s="2" t="s">
        <v>2</v>
      </c>
      <c r="B1" s="2" t="s">
        <v>6881</v>
      </c>
      <c r="C1" s="2" t="s">
        <v>4</v>
      </c>
      <c r="D1" s="2" t="s">
        <v>3271</v>
      </c>
      <c r="E1" s="2" t="s">
        <v>3276</v>
      </c>
      <c r="F1" s="2" t="s">
        <v>6850</v>
      </c>
      <c r="G1" s="2" t="s">
        <v>9</v>
      </c>
    </row>
    <row r="2" spans="1:7" x14ac:dyDescent="0.2">
      <c r="B2" s="3" t="s">
        <v>6882</v>
      </c>
      <c r="C2" s="3" t="s">
        <v>3114</v>
      </c>
      <c r="D2" s="3" t="s">
        <v>6883</v>
      </c>
      <c r="E2" s="3" t="s">
        <v>6884</v>
      </c>
      <c r="G2" s="3" t="str">
        <f>IF(COUNTIF(C$2:C2,C2)&gt;1,"Duplicated, has appeared above","")</f>
        <v/>
      </c>
    </row>
    <row r="3" spans="1:7" x14ac:dyDescent="0.2">
      <c r="C3" s="3" t="s">
        <v>6883</v>
      </c>
      <c r="D3" s="4" t="s">
        <v>6885</v>
      </c>
      <c r="E3" s="10" t="s">
        <v>6885</v>
      </c>
      <c r="G3" s="3" t="str">
        <f>IF(COUNTIF(C$2:C3,C3)&gt;1,"Duplicated, has appeared above","")</f>
        <v/>
      </c>
    </row>
    <row r="4" spans="1:7" x14ac:dyDescent="0.2">
      <c r="C4" s="3" t="s">
        <v>6884</v>
      </c>
      <c r="D4" s="4" t="s">
        <v>6886</v>
      </c>
      <c r="E4" s="10" t="s">
        <v>6886</v>
      </c>
      <c r="G4" s="3" t="str">
        <f>IF(COUNTIF(C$2:C4,C4)&gt;1,"Duplicated, has appeared above","")</f>
        <v/>
      </c>
    </row>
    <row r="5" spans="1:7" x14ac:dyDescent="0.2">
      <c r="C5" s="3" t="s">
        <v>6887</v>
      </c>
      <c r="D5" s="4" t="s">
        <v>3127</v>
      </c>
      <c r="E5" s="10" t="s">
        <v>3127</v>
      </c>
      <c r="G5" s="3" t="str">
        <f>IF(COUNTIF(C$2:C5,C5)&gt;1,"Duplicated, has appeared above","")</f>
        <v/>
      </c>
    </row>
    <row r="6" spans="1:7" x14ac:dyDescent="0.2">
      <c r="C6" s="3" t="s">
        <v>6888</v>
      </c>
      <c r="D6" s="4" t="s">
        <v>3131</v>
      </c>
      <c r="E6" s="10" t="s">
        <v>3131</v>
      </c>
      <c r="G6" s="3" t="str">
        <f>IF(COUNTIF(C$2:C6,C6)&gt;1,"Duplicated, has appeared above","")</f>
        <v/>
      </c>
    </row>
    <row r="7" spans="1:7" x14ac:dyDescent="0.2">
      <c r="C7" s="3" t="s">
        <v>6889</v>
      </c>
      <c r="D7" s="4" t="s">
        <v>3135</v>
      </c>
      <c r="E7" s="10" t="s">
        <v>3135</v>
      </c>
      <c r="G7" s="3" t="str">
        <f>IF(COUNTIF(C$2:C7,C7)&gt;1,"Duplicated, has appeared above","")</f>
        <v/>
      </c>
    </row>
    <row r="8" spans="1:7" x14ac:dyDescent="0.2">
      <c r="C8" s="3" t="s">
        <v>6890</v>
      </c>
      <c r="D8" s="4" t="s">
        <v>3139</v>
      </c>
      <c r="E8" s="10" t="s">
        <v>3139</v>
      </c>
      <c r="G8" s="3" t="str">
        <f>IF(COUNTIF(C$2:C8,C8)&gt;1,"Duplicated, has appeared above","")</f>
        <v/>
      </c>
    </row>
    <row r="9" spans="1:7" x14ac:dyDescent="0.2">
      <c r="C9" s="3" t="s">
        <v>6891</v>
      </c>
      <c r="D9" s="4" t="s">
        <v>3143</v>
      </c>
      <c r="E9" s="10" t="s">
        <v>3143</v>
      </c>
      <c r="G9" s="3" t="str">
        <f>IF(COUNTIF(C$2:C9,C9)&gt;1,"Duplicated, has appeared above","")</f>
        <v/>
      </c>
    </row>
    <row r="10" spans="1:7" x14ac:dyDescent="0.2">
      <c r="C10" s="3" t="s">
        <v>6892</v>
      </c>
      <c r="D10" s="4" t="s">
        <v>3147</v>
      </c>
      <c r="E10" s="10" t="s">
        <v>3147</v>
      </c>
      <c r="G10" s="3" t="str">
        <f>IF(COUNTIF(C$2:C10,C10)&gt;1,"Duplicated, has appeared above","")</f>
        <v/>
      </c>
    </row>
    <row r="11" spans="1:7" x14ac:dyDescent="0.2">
      <c r="C11" s="3" t="s">
        <v>6893</v>
      </c>
      <c r="D11" s="4" t="s">
        <v>3151</v>
      </c>
      <c r="E11" s="10" t="s">
        <v>3151</v>
      </c>
      <c r="G11" s="3" t="str">
        <f>IF(COUNTIF(C$2:C11,C11)&gt;1,"Duplicated, has appeared above","")</f>
        <v/>
      </c>
    </row>
    <row r="12" spans="1:7" x14ac:dyDescent="0.2">
      <c r="C12" s="3" t="s">
        <v>6894</v>
      </c>
      <c r="D12" s="4" t="s">
        <v>3155</v>
      </c>
      <c r="E12" s="10" t="s">
        <v>3155</v>
      </c>
      <c r="G12" s="3" t="str">
        <f>IF(COUNTIF(C$2:C12,C12)&gt;1,"Duplicated, has appeared above","")</f>
        <v/>
      </c>
    </row>
    <row r="13" spans="1:7" x14ac:dyDescent="0.2">
      <c r="C13" s="3" t="s">
        <v>6895</v>
      </c>
      <c r="D13" s="4" t="s">
        <v>3159</v>
      </c>
      <c r="E13" s="10" t="s">
        <v>3159</v>
      </c>
      <c r="G13" s="3" t="str">
        <f>IF(COUNTIF(C$2:C13,C13)&gt;1,"Duplicated, has appeared above","")</f>
        <v/>
      </c>
    </row>
    <row r="14" spans="1:7" x14ac:dyDescent="0.2">
      <c r="C14" s="3" t="s">
        <v>3162</v>
      </c>
      <c r="D14" s="4" t="s">
        <v>6896</v>
      </c>
      <c r="E14" s="10" t="s">
        <v>6896</v>
      </c>
      <c r="G14" s="3" t="str">
        <f>IF(COUNTIF(C$2:C14,C14)&gt;1,"Duplicated, has appeared above","")</f>
        <v/>
      </c>
    </row>
    <row r="15" spans="1:7" x14ac:dyDescent="0.2">
      <c r="C15" s="3" t="s">
        <v>3164</v>
      </c>
      <c r="D15" s="4" t="s">
        <v>6896</v>
      </c>
      <c r="E15" s="10" t="s">
        <v>6885</v>
      </c>
      <c r="G15" s="3" t="str">
        <f>IF(COUNTIF(C$2:C15,C15)&gt;1,"Duplicated, has appeared above","")</f>
        <v/>
      </c>
    </row>
    <row r="16" spans="1:7" x14ac:dyDescent="0.2">
      <c r="C16" s="3" t="s">
        <v>3166</v>
      </c>
      <c r="D16" s="4" t="s">
        <v>6896</v>
      </c>
      <c r="E16" s="10" t="s">
        <v>6886</v>
      </c>
      <c r="G16" s="3" t="str">
        <f>IF(COUNTIF(C$2:C16,C16)&gt;1,"Duplicated, has appeared above","")</f>
        <v/>
      </c>
    </row>
    <row r="17" spans="2:7" x14ac:dyDescent="0.3">
      <c r="C17" s="13" t="s">
        <v>3168</v>
      </c>
      <c r="D17" s="4" t="s">
        <v>6896</v>
      </c>
      <c r="E17" s="10" t="s">
        <v>3127</v>
      </c>
      <c r="G17" s="3" t="str">
        <f>IF(COUNTIF(C$2:C17,C17)&gt;1,"Duplicated, has appeared above","")</f>
        <v/>
      </c>
    </row>
    <row r="18" spans="2:7" x14ac:dyDescent="0.3">
      <c r="C18" s="13" t="s">
        <v>3170</v>
      </c>
      <c r="D18" s="4" t="s">
        <v>6896</v>
      </c>
      <c r="E18" s="10" t="s">
        <v>3131</v>
      </c>
      <c r="G18" s="3" t="str">
        <f>IF(COUNTIF(C$2:C18,C18)&gt;1,"Duplicated, has appeared above","")</f>
        <v>Duplicated, has appeared above</v>
      </c>
    </row>
    <row r="19" spans="2:7" x14ac:dyDescent="0.2">
      <c r="C19" s="3" t="s">
        <v>3173</v>
      </c>
      <c r="D19" s="4" t="s">
        <v>6896</v>
      </c>
      <c r="E19" s="10" t="s">
        <v>3135</v>
      </c>
      <c r="G19" s="3" t="str">
        <f>IF(COUNTIF(C$2:C19,C19)&gt;1,"Duplicated, has appeared above","")</f>
        <v/>
      </c>
    </row>
    <row r="20" spans="2:7" x14ac:dyDescent="0.2">
      <c r="C20" s="3" t="s">
        <v>3175</v>
      </c>
      <c r="D20" s="4" t="s">
        <v>6896</v>
      </c>
      <c r="E20" s="10" t="s">
        <v>3139</v>
      </c>
      <c r="G20" s="3" t="str">
        <f>IF(COUNTIF(C$2:C20,C20)&gt;1,"Duplicated, has appeared above","")</f>
        <v/>
      </c>
    </row>
    <row r="21" spans="2:7" x14ac:dyDescent="0.2">
      <c r="C21" s="3" t="s">
        <v>3177</v>
      </c>
      <c r="D21" s="4" t="s">
        <v>6896</v>
      </c>
      <c r="E21" s="10" t="s">
        <v>3143</v>
      </c>
      <c r="G21" s="3" t="str">
        <f>IF(COUNTIF(C$2:C21,C21)&gt;1,"Duplicated, has appeared above","")</f>
        <v/>
      </c>
    </row>
    <row r="22" spans="2:7" x14ac:dyDescent="0.2">
      <c r="C22" s="3" t="s">
        <v>3179</v>
      </c>
      <c r="D22" s="4" t="s">
        <v>6896</v>
      </c>
      <c r="E22" s="10" t="s">
        <v>3147</v>
      </c>
      <c r="G22" s="3" t="str">
        <f>IF(COUNTIF(C$2:C22,C22)&gt;1,"Duplicated, has appeared above","")</f>
        <v/>
      </c>
    </row>
    <row r="23" spans="2:7" x14ac:dyDescent="0.2">
      <c r="C23" s="3" t="s">
        <v>3181</v>
      </c>
      <c r="D23" s="4" t="s">
        <v>6896</v>
      </c>
      <c r="E23" s="10" t="s">
        <v>3151</v>
      </c>
      <c r="G23" s="3" t="str">
        <f>IF(COUNTIF(C$2:C23,C23)&gt;1,"Duplicated, has appeared above","")</f>
        <v/>
      </c>
    </row>
    <row r="24" spans="2:7" x14ac:dyDescent="0.2">
      <c r="C24" s="3" t="s">
        <v>3183</v>
      </c>
      <c r="D24" s="4" t="s">
        <v>6896</v>
      </c>
      <c r="E24" s="10" t="s">
        <v>3155</v>
      </c>
      <c r="G24" s="3" t="str">
        <f>IF(COUNTIF(C$2:C24,C24)&gt;1,"Duplicated, has appeared above","")</f>
        <v/>
      </c>
    </row>
    <row r="25" spans="2:7" x14ac:dyDescent="0.2">
      <c r="C25" s="3" t="s">
        <v>3185</v>
      </c>
      <c r="D25" s="4" t="s">
        <v>6896</v>
      </c>
      <c r="E25" s="10" t="s">
        <v>3159</v>
      </c>
      <c r="G25" s="3" t="str">
        <f>IF(COUNTIF(C$2:C25,C25)&gt;1,"Duplicated, has appeared above","")</f>
        <v/>
      </c>
    </row>
    <row r="26" spans="2:7" x14ac:dyDescent="0.2">
      <c r="G26" s="3" t="str">
        <f>IF(COUNTIF(C$2:C26,C26)&gt;1,"Duplicated, has appeared above","")</f>
        <v/>
      </c>
    </row>
    <row r="27" spans="2:7" x14ac:dyDescent="0.2">
      <c r="B27" s="3" t="s">
        <v>6897</v>
      </c>
      <c r="C27" s="3" t="s">
        <v>3187</v>
      </c>
      <c r="D27" s="4" t="s">
        <v>6898</v>
      </c>
      <c r="E27" s="10" t="s">
        <v>6898</v>
      </c>
      <c r="G27" s="3" t="str">
        <f>IF(COUNTIF(C$2:C27,C27)&gt;1,"Duplicated, has appeared above","")</f>
        <v/>
      </c>
    </row>
    <row r="28" spans="2:7" x14ac:dyDescent="0.2">
      <c r="C28" s="3" t="s">
        <v>3190</v>
      </c>
      <c r="D28" s="4" t="s">
        <v>6899</v>
      </c>
      <c r="E28" s="10" t="s">
        <v>6899</v>
      </c>
      <c r="G28" s="3" t="str">
        <f>IF(COUNTIF(C$2:C28,C28)&gt;1,"Duplicated, has appeared above","")</f>
        <v/>
      </c>
    </row>
    <row r="29" spans="2:7" x14ac:dyDescent="0.2">
      <c r="C29" s="3" t="s">
        <v>3193</v>
      </c>
      <c r="D29" s="4" t="s">
        <v>1040</v>
      </c>
      <c r="E29" s="10" t="s">
        <v>1040</v>
      </c>
      <c r="G29" s="3" t="str">
        <f>IF(COUNTIF(C$2:C29,C29)&gt;1,"Duplicated, has appeared above","")</f>
        <v/>
      </c>
    </row>
    <row r="30" spans="2:7" x14ac:dyDescent="0.2">
      <c r="C30" s="3" t="s">
        <v>3196</v>
      </c>
      <c r="D30" s="4" t="s">
        <v>1045</v>
      </c>
      <c r="E30" s="10" t="s">
        <v>1045</v>
      </c>
      <c r="G30" s="3" t="str">
        <f>IF(COUNTIF(C$2:C30,C30)&gt;1,"Duplicated, has appeared above","")</f>
        <v/>
      </c>
    </row>
    <row r="31" spans="2:7" x14ac:dyDescent="0.2">
      <c r="C31" s="3" t="s">
        <v>3199</v>
      </c>
      <c r="D31" s="4" t="s">
        <v>1050</v>
      </c>
      <c r="E31" s="10" t="s">
        <v>1050</v>
      </c>
      <c r="G31" s="3" t="str">
        <f>IF(COUNTIF(C$2:C31,C31)&gt;1,"Duplicated, has appeared above","")</f>
        <v/>
      </c>
    </row>
    <row r="32" spans="2:7" x14ac:dyDescent="0.2">
      <c r="C32" s="3" t="s">
        <v>3202</v>
      </c>
      <c r="D32" s="4" t="s">
        <v>1055</v>
      </c>
      <c r="E32" s="10" t="s">
        <v>1055</v>
      </c>
      <c r="G32" s="3" t="str">
        <f>IF(COUNTIF(C$2:C32,C32)&gt;1,"Duplicated, has appeared above","")</f>
        <v/>
      </c>
    </row>
    <row r="33" spans="2:7" x14ac:dyDescent="0.2">
      <c r="C33" s="3" t="s">
        <v>3205</v>
      </c>
      <c r="D33" s="4" t="s">
        <v>1060</v>
      </c>
      <c r="E33" s="10" t="s">
        <v>1060</v>
      </c>
      <c r="G33" s="3" t="str">
        <f>IF(COUNTIF(C$2:C33,C33)&gt;1,"Duplicated, has appeared above","")</f>
        <v/>
      </c>
    </row>
    <row r="34" spans="2:7" x14ac:dyDescent="0.2">
      <c r="C34" s="3" t="s">
        <v>3208</v>
      </c>
      <c r="D34" s="4" t="s">
        <v>6898</v>
      </c>
      <c r="E34" s="10" t="s">
        <v>6898</v>
      </c>
      <c r="G34" s="3" t="str">
        <f>IF(COUNTIF(C$2:C34,C34)&gt;1,"Duplicated, has appeared above","")</f>
        <v/>
      </c>
    </row>
    <row r="35" spans="2:7" x14ac:dyDescent="0.2">
      <c r="C35" s="3" t="s">
        <v>3210</v>
      </c>
      <c r="D35" s="4" t="s">
        <v>6899</v>
      </c>
      <c r="E35" s="10" t="s">
        <v>6899</v>
      </c>
      <c r="G35" s="3" t="str">
        <f>IF(COUNTIF(C$2:C35,C35)&gt;1,"Duplicated, has appeared above","")</f>
        <v/>
      </c>
    </row>
    <row r="36" spans="2:7" x14ac:dyDescent="0.2">
      <c r="C36" s="3" t="s">
        <v>3212</v>
      </c>
      <c r="D36" s="4" t="s">
        <v>1040</v>
      </c>
      <c r="E36" s="10" t="s">
        <v>1040</v>
      </c>
      <c r="G36" s="3" t="str">
        <f>IF(COUNTIF(C$2:C36,C36)&gt;1,"Duplicated, has appeared above","")</f>
        <v/>
      </c>
    </row>
    <row r="37" spans="2:7" x14ac:dyDescent="0.2">
      <c r="C37" s="3" t="s">
        <v>3214</v>
      </c>
      <c r="D37" s="4" t="s">
        <v>1045</v>
      </c>
      <c r="E37" s="10" t="s">
        <v>1045</v>
      </c>
      <c r="G37" s="3" t="str">
        <f>IF(COUNTIF(C$2:C37,C37)&gt;1,"Duplicated, has appeared above","")</f>
        <v/>
      </c>
    </row>
    <row r="38" spans="2:7" x14ac:dyDescent="0.2">
      <c r="C38" s="3" t="s">
        <v>3216</v>
      </c>
      <c r="D38" s="4" t="s">
        <v>1050</v>
      </c>
      <c r="E38" s="10" t="s">
        <v>1050</v>
      </c>
      <c r="G38" s="3" t="str">
        <f>IF(COUNTIF(C$2:C38,C38)&gt;1,"Duplicated, has appeared above","")</f>
        <v/>
      </c>
    </row>
    <row r="39" spans="2:7" x14ac:dyDescent="0.2">
      <c r="C39" s="3" t="s">
        <v>3218</v>
      </c>
      <c r="D39" s="4" t="s">
        <v>1055</v>
      </c>
      <c r="E39" s="10" t="s">
        <v>1055</v>
      </c>
      <c r="G39" s="3" t="str">
        <f>IF(COUNTIF(C$2:C39,C39)&gt;1,"Duplicated, has appeared above","")</f>
        <v/>
      </c>
    </row>
    <row r="40" spans="2:7" x14ac:dyDescent="0.2">
      <c r="C40" s="3" t="s">
        <v>3220</v>
      </c>
      <c r="D40" s="4" t="s">
        <v>1060</v>
      </c>
      <c r="E40" s="10" t="s">
        <v>1060</v>
      </c>
      <c r="G40" s="3" t="str">
        <f>IF(COUNTIF(C$2:C40,C40)&gt;1,"Duplicated, has appeared above","")</f>
        <v/>
      </c>
    </row>
    <row r="41" spans="2:7" x14ac:dyDescent="0.2">
      <c r="G41" s="3" t="str">
        <f>IF(COUNTIF(C$2:C41,C41)&gt;1,"Duplicated, has appeared above","")</f>
        <v/>
      </c>
    </row>
    <row r="42" spans="2:7" x14ac:dyDescent="0.2">
      <c r="B42" s="3" t="s">
        <v>6900</v>
      </c>
      <c r="C42" s="3" t="s">
        <v>2087</v>
      </c>
      <c r="D42" s="8" t="s">
        <v>2088</v>
      </c>
      <c r="E42" s="11" t="s">
        <v>2088</v>
      </c>
      <c r="G42" s="3" t="str">
        <f>IF(COUNTIF(C$2:C42,C42)&gt;1,"Duplicated, has appeared above","")</f>
        <v/>
      </c>
    </row>
    <row r="43" spans="2:7" x14ac:dyDescent="0.2">
      <c r="C43" s="3" t="s">
        <v>2095</v>
      </c>
      <c r="D43" s="8" t="s">
        <v>6901</v>
      </c>
      <c r="E43" s="11" t="s">
        <v>6901</v>
      </c>
      <c r="G43" s="3" t="str">
        <f>IF(COUNTIF(C$2:C43,C43)&gt;1,"Duplicated, has appeared above","")</f>
        <v/>
      </c>
    </row>
    <row r="44" spans="2:7" x14ac:dyDescent="0.2">
      <c r="C44" s="3" t="s">
        <v>3222</v>
      </c>
      <c r="D44" s="8" t="s">
        <v>6772</v>
      </c>
      <c r="E44" s="11" t="s">
        <v>6773</v>
      </c>
      <c r="G44" s="3" t="str">
        <f>IF(COUNTIF(C$2:C44,C44)&gt;1,"Duplicated, has appeared above","")</f>
        <v/>
      </c>
    </row>
    <row r="45" spans="2:7" x14ac:dyDescent="0.2">
      <c r="D45" s="9"/>
      <c r="E45" s="12"/>
      <c r="G45" s="3" t="str">
        <f>IF(COUNTIF(C$2:C45,C45)&gt;1,"Duplicated, has appeared above","")</f>
        <v/>
      </c>
    </row>
    <row r="46" spans="2:7" x14ac:dyDescent="0.2">
      <c r="B46" s="3" t="s">
        <v>6902</v>
      </c>
      <c r="C46" s="3" t="s">
        <v>3227</v>
      </c>
      <c r="D46" s="8" t="s">
        <v>6903</v>
      </c>
      <c r="E46" s="11" t="s">
        <v>6904</v>
      </c>
      <c r="G46" s="3" t="str">
        <f>IF(COUNTIF(C$2:C46,C46)&gt;1,"Duplicated, has appeared above","")</f>
        <v/>
      </c>
    </row>
    <row r="47" spans="2:7" x14ac:dyDescent="0.2">
      <c r="C47" s="3" t="s">
        <v>3229</v>
      </c>
      <c r="D47" s="8" t="s">
        <v>6905</v>
      </c>
      <c r="E47" s="11" t="s">
        <v>6906</v>
      </c>
      <c r="G47" s="3" t="str">
        <f>IF(COUNTIF(C$2:C47,C47)&gt;1,"Duplicated, has appeared above","")</f>
        <v/>
      </c>
    </row>
    <row r="48" spans="2:7" x14ac:dyDescent="0.2">
      <c r="C48" s="3" t="s">
        <v>3234</v>
      </c>
      <c r="D48" s="8" t="s">
        <v>6907</v>
      </c>
      <c r="E48" s="11" t="s">
        <v>6908</v>
      </c>
      <c r="G48" s="3" t="str">
        <f>IF(COUNTIF(C$2:C48,C48)&gt;1,"Duplicated, has appeared above","")</f>
        <v/>
      </c>
    </row>
    <row r="49" spans="2:7" x14ac:dyDescent="0.2">
      <c r="D49" s="9"/>
      <c r="E49" s="12"/>
      <c r="G49" s="3" t="str">
        <f>IF(COUNTIF(C$2:C49,C49)&gt;1,"Duplicated, has appeared above","")</f>
        <v/>
      </c>
    </row>
    <row r="50" spans="2:7" x14ac:dyDescent="0.2">
      <c r="B50" s="3" t="s">
        <v>6909</v>
      </c>
      <c r="C50" s="3" t="s">
        <v>3239</v>
      </c>
      <c r="D50" s="8" t="s">
        <v>214</v>
      </c>
      <c r="E50" s="11" t="s">
        <v>214</v>
      </c>
      <c r="G50" s="3" t="str">
        <f>IF(COUNTIF(C$2:C50,C50)&gt;1,"Duplicated, has appeared above","")</f>
        <v/>
      </c>
    </row>
    <row r="51" spans="2:7" x14ac:dyDescent="0.2">
      <c r="C51" s="3" t="s">
        <v>3241</v>
      </c>
      <c r="D51" s="8" t="s">
        <v>3242</v>
      </c>
      <c r="E51" s="11" t="s">
        <v>3242</v>
      </c>
      <c r="G51" s="3" t="str">
        <f>IF(COUNTIF(C$2:C51,C51)&gt;1,"Duplicated, has appeared above","")</f>
        <v/>
      </c>
    </row>
    <row r="52" spans="2:7" x14ac:dyDescent="0.2">
      <c r="C52" s="3" t="s">
        <v>3245</v>
      </c>
      <c r="D52" s="8" t="s">
        <v>3246</v>
      </c>
      <c r="E52" s="11" t="s">
        <v>3246</v>
      </c>
      <c r="G52" s="3" t="str">
        <f>IF(COUNTIF(C$2:C52,C52)&gt;1,"Duplicated, has appeared above","")</f>
        <v/>
      </c>
    </row>
    <row r="53" spans="2:7" ht="37.5" x14ac:dyDescent="0.2">
      <c r="C53" s="3" t="s">
        <v>3250</v>
      </c>
      <c r="D53" s="8" t="s">
        <v>6910</v>
      </c>
      <c r="E53" s="11" t="s">
        <v>6911</v>
      </c>
      <c r="G53" s="3" t="str">
        <f>IF(COUNTIF(C$2:C53,C53)&gt;1,"Duplicated, has appeared above","")</f>
        <v/>
      </c>
    </row>
    <row r="54" spans="2:7" x14ac:dyDescent="0.2">
      <c r="D54" s="9"/>
      <c r="E54" s="12"/>
      <c r="G54" s="3" t="str">
        <f>IF(COUNTIF(C$2:C54,C54)&gt;1,"Duplicated, has appeared above","")</f>
        <v/>
      </c>
    </row>
    <row r="55" spans="2:7" x14ac:dyDescent="0.2">
      <c r="B55" s="3" t="s">
        <v>6912</v>
      </c>
      <c r="C55" s="3" t="s">
        <v>1251</v>
      </c>
      <c r="D55" s="8" t="s">
        <v>6913</v>
      </c>
      <c r="E55" s="11" t="s">
        <v>6914</v>
      </c>
      <c r="G55" s="3" t="str">
        <f>IF(COUNTIF(C$2:C55,C55)&gt;1,"Duplicated, has appeared above","")</f>
        <v/>
      </c>
    </row>
    <row r="56" spans="2:7" x14ac:dyDescent="0.2">
      <c r="C56" s="3" t="s">
        <v>3255</v>
      </c>
      <c r="D56" s="8" t="s">
        <v>6609</v>
      </c>
      <c r="E56" s="11" t="s">
        <v>6610</v>
      </c>
      <c r="G56" s="3" t="str">
        <f>IF(COUNTIF(C$2:C56,C56)&gt;1,"Duplicated, has appeared above","")</f>
        <v/>
      </c>
    </row>
    <row r="57" spans="2:7" x14ac:dyDescent="0.2">
      <c r="D57" s="9"/>
      <c r="E57" s="12"/>
      <c r="G57" s="3" t="str">
        <f>IF(COUNTIF(C$2:C57,C57)&gt;1,"Duplicated, has appeared above","")</f>
        <v/>
      </c>
    </row>
    <row r="58" spans="2:7" x14ac:dyDescent="0.2">
      <c r="B58" s="3" t="s">
        <v>6915</v>
      </c>
      <c r="C58" s="3" t="s">
        <v>3258</v>
      </c>
      <c r="D58" s="8" t="s">
        <v>6916</v>
      </c>
      <c r="E58" s="11" t="s">
        <v>6916</v>
      </c>
      <c r="G58" s="3" t="str">
        <f>IF(COUNTIF(C$2:C58,C58)&gt;1,"Duplicated, has appeared above","")</f>
        <v/>
      </c>
    </row>
    <row r="59" spans="2:7" x14ac:dyDescent="0.2">
      <c r="C59" s="3" t="s">
        <v>3260</v>
      </c>
      <c r="D59" s="8" t="s">
        <v>6917</v>
      </c>
      <c r="E59" s="11" t="s">
        <v>6917</v>
      </c>
      <c r="G59" s="3" t="str">
        <f>IF(COUNTIF(C$2:C59,C59)&gt;1,"Duplicated, has appeared above","")</f>
        <v/>
      </c>
    </row>
    <row r="60" spans="2:7" x14ac:dyDescent="0.2">
      <c r="D60" s="9"/>
      <c r="E60" s="12"/>
      <c r="G60" s="3" t="str">
        <f>IF(COUNTIF(C$2:C60,C60)&gt;1,"Duplicated, has appeared above","")</f>
        <v/>
      </c>
    </row>
    <row r="61" spans="2:7" x14ac:dyDescent="0.2">
      <c r="B61" s="3" t="s">
        <v>1979</v>
      </c>
      <c r="C61" s="3" t="s">
        <v>4</v>
      </c>
      <c r="D61" s="8" t="s">
        <v>6918</v>
      </c>
      <c r="E61" s="11" t="s">
        <v>6919</v>
      </c>
      <c r="G61" s="3" t="str">
        <f>IF(COUNTIF(C$2:C61,C61)&gt;1,"Duplicated, has appeared above","")</f>
        <v/>
      </c>
    </row>
    <row r="62" spans="2:7" x14ac:dyDescent="0.2">
      <c r="C62" s="3" t="s">
        <v>3266</v>
      </c>
      <c r="D62" s="8" t="s">
        <v>6920</v>
      </c>
      <c r="E62" s="11" t="s">
        <v>6920</v>
      </c>
      <c r="G62" s="3" t="str">
        <f>IF(COUNTIF(C$2:C62,C62)&gt;1,"Duplicated, has appeared above","")</f>
        <v/>
      </c>
    </row>
    <row r="63" spans="2:7" x14ac:dyDescent="0.2">
      <c r="C63" s="3" t="s">
        <v>3271</v>
      </c>
      <c r="D63" s="8" t="s">
        <v>6921</v>
      </c>
      <c r="E63" s="11" t="s">
        <v>6922</v>
      </c>
      <c r="G63" s="3" t="str">
        <f>IF(COUNTIF(C$2:C63,C63)&gt;1,"Duplicated, has appeared above","")</f>
        <v/>
      </c>
    </row>
    <row r="64" spans="2:7" x14ac:dyDescent="0.2">
      <c r="C64" s="3" t="s">
        <v>3276</v>
      </c>
      <c r="D64" s="8" t="s">
        <v>6923</v>
      </c>
      <c r="E64" s="11" t="s">
        <v>6924</v>
      </c>
      <c r="G64" s="3" t="str">
        <f>IF(COUNTIF(C$2:C64,C64)&gt;1,"Duplicated, has appeared above","")</f>
        <v/>
      </c>
    </row>
    <row r="65" spans="2:7" x14ac:dyDescent="0.2">
      <c r="D65" s="9"/>
      <c r="E65" s="12"/>
      <c r="G65" s="3" t="str">
        <f>IF(COUNTIF(C$2:C65,C65)&gt;1,"Duplicated, has appeared above","")</f>
        <v/>
      </c>
    </row>
    <row r="66" spans="2:7" x14ac:dyDescent="0.2">
      <c r="B66" s="3" t="s">
        <v>6925</v>
      </c>
      <c r="C66" s="3" t="s">
        <v>3281</v>
      </c>
      <c r="D66" s="8" t="s">
        <v>6926</v>
      </c>
      <c r="E66" s="11" t="s">
        <v>6926</v>
      </c>
      <c r="G66" s="3" t="str">
        <f>IF(COUNTIF(C$2:C66,C66)&gt;1,"Duplicated, has appeared above","")</f>
        <v/>
      </c>
    </row>
    <row r="67" spans="2:7" x14ac:dyDescent="0.2">
      <c r="C67" s="3" t="s">
        <v>3282</v>
      </c>
      <c r="D67" s="8" t="s">
        <v>6927</v>
      </c>
      <c r="E67" s="11" t="s">
        <v>6928</v>
      </c>
      <c r="G67" s="3" t="str">
        <f>IF(COUNTIF(C$2:C67,C67)&gt;1,"Duplicated, has appeared above","")</f>
        <v/>
      </c>
    </row>
    <row r="68" spans="2:7" x14ac:dyDescent="0.2">
      <c r="C68" s="3" t="s">
        <v>3284</v>
      </c>
      <c r="D68" s="8" t="s">
        <v>6929</v>
      </c>
      <c r="E68" s="11" t="s">
        <v>6930</v>
      </c>
      <c r="G68" s="3" t="str">
        <f>IF(COUNTIF(C$2:C68,C68)&gt;1,"Duplicated, has appeared above","")</f>
        <v/>
      </c>
    </row>
    <row r="69" spans="2:7" x14ac:dyDescent="0.2">
      <c r="C69" s="3" t="s">
        <v>6931</v>
      </c>
      <c r="D69" s="8" t="s">
        <v>6932</v>
      </c>
      <c r="E69" s="11" t="s">
        <v>6933</v>
      </c>
      <c r="G69" s="3" t="str">
        <f>IF(COUNTIF(C$2:C69,C69)&gt;1,"Duplicated, has appeared above","")</f>
        <v/>
      </c>
    </row>
    <row r="70" spans="2:7" x14ac:dyDescent="0.2">
      <c r="D70" s="9"/>
      <c r="E70" s="12"/>
      <c r="G70" s="3" t="str">
        <f>IF(COUNTIF(C$2:C70,C70)&gt;1,"Duplicated, has appeared above","")</f>
        <v/>
      </c>
    </row>
    <row r="71" spans="2:7" x14ac:dyDescent="0.2">
      <c r="B71" s="3" t="s">
        <v>6934</v>
      </c>
      <c r="C71" s="3" t="s">
        <v>3288</v>
      </c>
      <c r="D71" s="8" t="s">
        <v>2631</v>
      </c>
      <c r="E71" s="11" t="s">
        <v>2631</v>
      </c>
      <c r="G71" s="3" t="str">
        <f>IF(COUNTIF(C$2:C71,C71)&gt;1,"Duplicated, has appeared above","")</f>
        <v/>
      </c>
    </row>
    <row r="72" spans="2:7" x14ac:dyDescent="0.2">
      <c r="C72" s="3" t="s">
        <v>3290</v>
      </c>
      <c r="D72" s="8" t="s">
        <v>5934</v>
      </c>
      <c r="E72" s="11" t="s">
        <v>5934</v>
      </c>
      <c r="G72" s="3" t="str">
        <f>IF(COUNTIF(C$2:C72,C72)&gt;1,"Duplicated, has appeared above","")</f>
        <v/>
      </c>
    </row>
    <row r="73" spans="2:7" x14ac:dyDescent="0.2">
      <c r="C73" s="3" t="s">
        <v>3292</v>
      </c>
      <c r="D73" s="8" t="s">
        <v>6935</v>
      </c>
      <c r="E73" s="11" t="s">
        <v>6935</v>
      </c>
      <c r="G73" s="3" t="str">
        <f>IF(COUNTIF(C$2:C73,C73)&gt;1,"Duplicated, has appeared above","")</f>
        <v/>
      </c>
    </row>
    <row r="74" spans="2:7" x14ac:dyDescent="0.2">
      <c r="D74" s="9"/>
      <c r="E74" s="12"/>
      <c r="G74" s="3" t="str">
        <f>IF(COUNTIF(C$2:C74,C74)&gt;1,"Duplicated, has appeared above","")</f>
        <v/>
      </c>
    </row>
    <row r="75" spans="2:7" x14ac:dyDescent="0.2">
      <c r="B75" s="3" t="s">
        <v>2070</v>
      </c>
      <c r="C75" s="3" t="s">
        <v>3295</v>
      </c>
      <c r="D75" s="8" t="s">
        <v>6936</v>
      </c>
      <c r="E75" s="11" t="s">
        <v>4170</v>
      </c>
      <c r="G75" s="3" t="str">
        <f>IF(COUNTIF(C$2:C75,C75)&gt;1,"Duplicated, has appeared above","")</f>
        <v/>
      </c>
    </row>
    <row r="76" spans="2:7" x14ac:dyDescent="0.2">
      <c r="C76" s="3" t="s">
        <v>3299</v>
      </c>
      <c r="D76" s="8" t="s">
        <v>6937</v>
      </c>
      <c r="E76" s="11" t="s">
        <v>6938</v>
      </c>
      <c r="G76" s="3" t="str">
        <f>IF(COUNTIF(C$2:C76,C76)&gt;1,"Duplicated, has appeared above","")</f>
        <v/>
      </c>
    </row>
    <row r="77" spans="2:7" x14ac:dyDescent="0.2">
      <c r="D77" s="9"/>
      <c r="E77" s="12"/>
      <c r="G77" s="3" t="str">
        <f>IF(COUNTIF(C$2:C77,C77)&gt;1,"Duplicated, has appeared above","")</f>
        <v/>
      </c>
    </row>
    <row r="78" spans="2:7" x14ac:dyDescent="0.2">
      <c r="B78" s="3" t="s">
        <v>6939</v>
      </c>
      <c r="C78" s="3" t="s">
        <v>3303</v>
      </c>
      <c r="D78" s="8" t="s">
        <v>6940</v>
      </c>
      <c r="E78" s="11" t="s">
        <v>6941</v>
      </c>
      <c r="G78" s="3" t="str">
        <f>IF(COUNTIF(C$2:C78,C78)&gt;1,"Duplicated, has appeared above","")</f>
        <v/>
      </c>
    </row>
    <row r="79" spans="2:7" x14ac:dyDescent="0.2">
      <c r="C79" s="3" t="s">
        <v>3308</v>
      </c>
      <c r="D79" s="8" t="s">
        <v>6942</v>
      </c>
      <c r="E79" s="11" t="s">
        <v>6943</v>
      </c>
      <c r="G79" s="3" t="str">
        <f>IF(COUNTIF(C$2:C79,C79)&gt;1,"Duplicated, has appeared above","")</f>
        <v/>
      </c>
    </row>
    <row r="80" spans="2:7" x14ac:dyDescent="0.2">
      <c r="C80" s="3" t="s">
        <v>3313</v>
      </c>
      <c r="D80" s="8" t="s">
        <v>6944</v>
      </c>
      <c r="E80" s="11" t="s">
        <v>6945</v>
      </c>
      <c r="G80" s="3" t="str">
        <f>IF(COUNTIF(C$2:C80,C80)&gt;1,"Duplicated, has appeared above","")</f>
        <v/>
      </c>
    </row>
    <row r="81" spans="2:7" x14ac:dyDescent="0.2">
      <c r="C81" s="3" t="s">
        <v>3318</v>
      </c>
      <c r="D81" s="8" t="s">
        <v>6282</v>
      </c>
      <c r="E81" s="11" t="s">
        <v>6283</v>
      </c>
      <c r="G81" s="3" t="str">
        <f>IF(COUNTIF(C$2:C81,C81)&gt;1,"Duplicated, has appeared above","")</f>
        <v/>
      </c>
    </row>
    <row r="82" spans="2:7" x14ac:dyDescent="0.2">
      <c r="D82" s="9"/>
      <c r="E82" s="12"/>
      <c r="G82" s="3" t="str">
        <f>IF(COUNTIF(C$2:C82,C82)&gt;1,"Duplicated, has appeared above","")</f>
        <v/>
      </c>
    </row>
    <row r="83" spans="2:7" x14ac:dyDescent="0.2">
      <c r="B83" s="3" t="s">
        <v>6946</v>
      </c>
      <c r="C83" s="3" t="s">
        <v>3323</v>
      </c>
      <c r="D83" s="8" t="s">
        <v>6947</v>
      </c>
      <c r="E83" s="11" t="s">
        <v>6947</v>
      </c>
      <c r="G83" s="3" t="str">
        <f>IF(COUNTIF(C$2:C83,C83)&gt;1,"Duplicated, has appeared above","")</f>
        <v/>
      </c>
    </row>
    <row r="84" spans="2:7" x14ac:dyDescent="0.2">
      <c r="C84" s="3" t="s">
        <v>894</v>
      </c>
      <c r="D84" s="8" t="s">
        <v>895</v>
      </c>
      <c r="E84" s="11" t="s">
        <v>895</v>
      </c>
      <c r="G84" s="3" t="str">
        <f>IF(COUNTIF(C$2:C84,C84)&gt;1,"Duplicated, has appeared above","")</f>
        <v/>
      </c>
    </row>
    <row r="85" spans="2:7" x14ac:dyDescent="0.2">
      <c r="C85" s="3" t="s">
        <v>898</v>
      </c>
      <c r="D85" s="8" t="s">
        <v>899</v>
      </c>
      <c r="E85" s="11" t="s">
        <v>899</v>
      </c>
      <c r="G85" s="3" t="str">
        <f>IF(COUNTIF(C$2:C85,C85)&gt;1,"Duplicated, has appeared above","")</f>
        <v/>
      </c>
    </row>
    <row r="86" spans="2:7" x14ac:dyDescent="0.2">
      <c r="D86" s="9"/>
      <c r="E86" s="12"/>
      <c r="G86" s="3" t="str">
        <f>IF(COUNTIF(C$2:C86,C86)&gt;1,"Duplicated, has appeared above","")</f>
        <v/>
      </c>
    </row>
    <row r="87" spans="2:7" x14ac:dyDescent="0.2">
      <c r="B87" s="3" t="s">
        <v>6948</v>
      </c>
      <c r="C87" s="3" t="s">
        <v>939</v>
      </c>
      <c r="D87" s="8" t="s">
        <v>6949</v>
      </c>
      <c r="E87" s="11" t="s">
        <v>6949</v>
      </c>
      <c r="G87" s="3" t="str">
        <f>IF(COUNTIF(C$2:C87,C87)&gt;1,"Duplicated, has appeared above","")</f>
        <v/>
      </c>
    </row>
    <row r="88" spans="2:7" x14ac:dyDescent="0.2">
      <c r="C88" s="3" t="s">
        <v>943</v>
      </c>
      <c r="D88" s="8" t="s">
        <v>6950</v>
      </c>
      <c r="E88" s="11" t="s">
        <v>6950</v>
      </c>
      <c r="G88" s="3" t="str">
        <f>IF(COUNTIF(C$2:C88,C88)&gt;1,"Duplicated, has appeared above","")</f>
        <v/>
      </c>
    </row>
    <row r="89" spans="2:7" x14ac:dyDescent="0.2">
      <c r="C89" s="3" t="s">
        <v>946</v>
      </c>
      <c r="D89" s="8" t="s">
        <v>947</v>
      </c>
      <c r="E89" s="11" t="s">
        <v>947</v>
      </c>
      <c r="G89" s="3" t="str">
        <f>IF(COUNTIF(C$2:C89,C89)&gt;1,"Duplicated, has appeared above","")</f>
        <v/>
      </c>
    </row>
    <row r="90" spans="2:7" x14ac:dyDescent="0.2">
      <c r="D90" s="9"/>
      <c r="E90" s="12"/>
      <c r="G90" s="3" t="str">
        <f>IF(COUNTIF(C$2:C90,C90)&gt;1,"Duplicated, has appeared above","")</f>
        <v/>
      </c>
    </row>
    <row r="91" spans="2:7" x14ac:dyDescent="0.2">
      <c r="B91" s="3" t="s">
        <v>6951</v>
      </c>
      <c r="C91" s="3" t="s">
        <v>3331</v>
      </c>
      <c r="D91" s="8" t="s">
        <v>6952</v>
      </c>
      <c r="E91" s="11" t="s">
        <v>6953</v>
      </c>
      <c r="G91" s="3" t="str">
        <f>IF(COUNTIF(C$2:C91,C91)&gt;1,"Duplicated, has appeared above","")</f>
        <v/>
      </c>
    </row>
    <row r="92" spans="2:7" x14ac:dyDescent="0.2">
      <c r="C92" s="3" t="s">
        <v>3336</v>
      </c>
      <c r="D92" s="8" t="s">
        <v>3337</v>
      </c>
      <c r="E92" s="11" t="s">
        <v>3337</v>
      </c>
      <c r="G92" s="3" t="str">
        <f>IF(COUNTIF(C$2:C92,C92)&gt;1,"Duplicated, has appeared above","")</f>
        <v/>
      </c>
    </row>
    <row r="93" spans="2:7" x14ac:dyDescent="0.2">
      <c r="D93" s="9"/>
      <c r="E93" s="12"/>
      <c r="G93" s="3" t="str">
        <f>IF(COUNTIF(C$2:C93,C93)&gt;1,"Duplicated, has appeared above","")</f>
        <v/>
      </c>
    </row>
    <row r="94" spans="2:7" x14ac:dyDescent="0.2">
      <c r="B94" s="3" t="s">
        <v>6954</v>
      </c>
      <c r="C94" s="3" t="s">
        <v>3340</v>
      </c>
      <c r="D94" s="8" t="s">
        <v>3341</v>
      </c>
      <c r="E94" s="11" t="s">
        <v>3341</v>
      </c>
      <c r="G94" s="3" t="str">
        <f>IF(COUNTIF(C$2:C94,C94)&gt;1,"Duplicated, has appeared above","")</f>
        <v/>
      </c>
    </row>
    <row r="95" spans="2:7" x14ac:dyDescent="0.2">
      <c r="C95" s="3" t="s">
        <v>3344</v>
      </c>
      <c r="D95" s="8" t="s">
        <v>3345</v>
      </c>
      <c r="E95" s="11" t="s">
        <v>3345</v>
      </c>
      <c r="G95" s="3" t="str">
        <f>IF(COUNTIF(C$2:C95,C95)&gt;1,"Duplicated, has appeared above","")</f>
        <v/>
      </c>
    </row>
    <row r="96" spans="2:7" x14ac:dyDescent="0.2">
      <c r="C96" s="3" t="s">
        <v>3348</v>
      </c>
      <c r="D96" s="8" t="s">
        <v>3349</v>
      </c>
      <c r="E96" s="11" t="s">
        <v>3349</v>
      </c>
      <c r="G96" s="3" t="str">
        <f>IF(COUNTIF(C$2:C96,C96)&gt;1,"Duplicated, has appeared above","")</f>
        <v/>
      </c>
    </row>
    <row r="97" spans="2:7" x14ac:dyDescent="0.2">
      <c r="D97" s="9"/>
      <c r="E97" s="12"/>
      <c r="G97" s="3" t="str">
        <f>IF(COUNTIF(C$2:C97,C97)&gt;1,"Duplicated, has appeared above","")</f>
        <v/>
      </c>
    </row>
    <row r="98" spans="2:7" x14ac:dyDescent="0.2">
      <c r="B98" s="3" t="s">
        <v>6955</v>
      </c>
      <c r="C98" s="3" t="s">
        <v>3351</v>
      </c>
      <c r="D98" s="8" t="s">
        <v>6956</v>
      </c>
      <c r="E98" s="11" t="s">
        <v>6956</v>
      </c>
      <c r="G98" s="3" t="str">
        <f>IF(COUNTIF(C$2:C98,C98)&gt;1,"Duplicated, has appeared above","")</f>
        <v/>
      </c>
    </row>
    <row r="99" spans="2:7" x14ac:dyDescent="0.2">
      <c r="C99" s="3" t="s">
        <v>3353</v>
      </c>
      <c r="D99" s="8" t="s">
        <v>6957</v>
      </c>
      <c r="E99" s="11" t="s">
        <v>6958</v>
      </c>
      <c r="G99" s="3" t="str">
        <f>IF(COUNTIF(C$2:C99,C99)&gt;1,"Duplicated, has appeared above","")</f>
        <v/>
      </c>
    </row>
    <row r="100" spans="2:7" x14ac:dyDescent="0.2">
      <c r="C100" s="3" t="s">
        <v>3355</v>
      </c>
      <c r="D100" s="8" t="s">
        <v>5907</v>
      </c>
      <c r="E100" s="11" t="s">
        <v>5908</v>
      </c>
      <c r="G100" s="3" t="str">
        <f>IF(COUNTIF(C$2:C100,C100)&gt;1,"Duplicated, has appeared above","")</f>
        <v/>
      </c>
    </row>
    <row r="101" spans="2:7" x14ac:dyDescent="0.2">
      <c r="D101" s="9"/>
      <c r="E101" s="12"/>
      <c r="G101" s="3" t="str">
        <f>IF(COUNTIF(C$2:C101,C101)&gt;1,"Duplicated, has appeared above","")</f>
        <v/>
      </c>
    </row>
    <row r="102" spans="2:7" ht="37.5" x14ac:dyDescent="0.2">
      <c r="B102" s="3" t="s">
        <v>6959</v>
      </c>
      <c r="C102" s="3" t="s">
        <v>3266</v>
      </c>
      <c r="D102" s="8" t="s">
        <v>6960</v>
      </c>
      <c r="E102" s="11" t="s">
        <v>6961</v>
      </c>
      <c r="G102" s="3" t="str">
        <f>IF(COUNTIF(C$2:C102,C102)&gt;1,"Duplicated, has appeared above","")</f>
        <v>Duplicated, has appeared above</v>
      </c>
    </row>
    <row r="103" spans="2:7" x14ac:dyDescent="0.2">
      <c r="C103" s="3" t="s">
        <v>3358</v>
      </c>
      <c r="D103" s="8" t="s">
        <v>6962</v>
      </c>
      <c r="E103" s="11" t="s">
        <v>6963</v>
      </c>
      <c r="G103" s="3" t="str">
        <f>IF(COUNTIF(C$2:C103,C103)&gt;1,"Duplicated, has appeared above","")</f>
        <v/>
      </c>
    </row>
    <row r="104" spans="2:7" x14ac:dyDescent="0.2">
      <c r="C104" s="3" t="s">
        <v>3363</v>
      </c>
      <c r="D104" s="8" t="s">
        <v>6964</v>
      </c>
      <c r="E104" s="11" t="s">
        <v>6965</v>
      </c>
      <c r="G104" s="3" t="str">
        <f>IF(COUNTIF(C$2:C104,C104)&gt;1,"Duplicated, has appeared above","")</f>
        <v/>
      </c>
    </row>
    <row r="105" spans="2:7" x14ac:dyDescent="0.2">
      <c r="C105" s="3" t="s">
        <v>3368</v>
      </c>
      <c r="D105" s="8" t="s">
        <v>6966</v>
      </c>
      <c r="E105" s="11" t="s">
        <v>6967</v>
      </c>
      <c r="G105" s="3" t="str">
        <f>IF(COUNTIF(C$2:C105,C105)&gt;1,"Duplicated, has appeared above","")</f>
        <v/>
      </c>
    </row>
    <row r="106" spans="2:7" x14ac:dyDescent="0.2">
      <c r="C106" s="3" t="s">
        <v>3373</v>
      </c>
      <c r="D106" s="8" t="s">
        <v>6968</v>
      </c>
      <c r="E106" s="11" t="s">
        <v>6969</v>
      </c>
      <c r="G106" s="3" t="str">
        <f>IF(COUNTIF(C$2:C106,C106)&gt;1,"Duplicated, has appeared above","")</f>
        <v/>
      </c>
    </row>
    <row r="107" spans="2:7" x14ac:dyDescent="0.2">
      <c r="C107" s="3" t="s">
        <v>3378</v>
      </c>
      <c r="D107" s="8" t="s">
        <v>6970</v>
      </c>
      <c r="E107" s="11" t="s">
        <v>6971</v>
      </c>
      <c r="G107" s="3" t="str">
        <f>IF(COUNTIF(C$2:C107,C107)&gt;1,"Duplicated, has appeared above","")</f>
        <v/>
      </c>
    </row>
    <row r="108" spans="2:7" ht="37.5" x14ac:dyDescent="0.2">
      <c r="C108" s="3" t="s">
        <v>3383</v>
      </c>
      <c r="D108" s="8" t="s">
        <v>6972</v>
      </c>
      <c r="E108" s="11" t="s">
        <v>6973</v>
      </c>
      <c r="G108" s="3" t="str">
        <f>IF(COUNTIF(C$2:C108,C108)&gt;1,"Duplicated, has appeared above","")</f>
        <v/>
      </c>
    </row>
    <row r="109" spans="2:7" x14ac:dyDescent="0.2">
      <c r="D109" s="9"/>
      <c r="E109" s="12"/>
      <c r="G109" s="3" t="str">
        <f>IF(COUNTIF(C$2:C109,C109)&gt;1,"Duplicated, has appeared above","")</f>
        <v/>
      </c>
    </row>
    <row r="110" spans="2:7" x14ac:dyDescent="0.2">
      <c r="B110" s="3" t="s">
        <v>6974</v>
      </c>
      <c r="C110" s="3" t="s">
        <v>3388</v>
      </c>
      <c r="D110" s="8" t="s">
        <v>6975</v>
      </c>
      <c r="E110" s="11" t="s">
        <v>6976</v>
      </c>
      <c r="G110" s="3" t="str">
        <f>IF(COUNTIF(C$2:C110,C110)&gt;1,"Duplicated, has appeared above","")</f>
        <v/>
      </c>
    </row>
    <row r="111" spans="2:7" x14ac:dyDescent="0.2">
      <c r="C111" s="3" t="s">
        <v>1264</v>
      </c>
      <c r="D111" s="8" t="s">
        <v>6977</v>
      </c>
      <c r="E111" s="11" t="s">
        <v>6978</v>
      </c>
      <c r="G111" s="3" t="str">
        <f>IF(COUNTIF(C$2:C111,C111)&gt;1,"Duplicated, has appeared above","")</f>
        <v/>
      </c>
    </row>
    <row r="112" spans="2:7" x14ac:dyDescent="0.2">
      <c r="D112" s="9"/>
      <c r="E112" s="12"/>
      <c r="G112" s="3" t="str">
        <f>IF(COUNTIF(C$2:C112,C112)&gt;1,"Duplicated, has appeared above","")</f>
        <v/>
      </c>
    </row>
    <row r="113" spans="2:7" x14ac:dyDescent="0.2">
      <c r="B113" s="3" t="s">
        <v>6979</v>
      </c>
      <c r="C113" s="3" t="s">
        <v>3394</v>
      </c>
      <c r="D113" s="8" t="s">
        <v>6980</v>
      </c>
      <c r="E113" s="11" t="s">
        <v>6981</v>
      </c>
      <c r="G113" s="3" t="str">
        <f>IF(COUNTIF(C$2:C113,C113)&gt;1,"Duplicated, has appeared above","")</f>
        <v/>
      </c>
    </row>
    <row r="114" spans="2:7" x14ac:dyDescent="0.2">
      <c r="D114" s="9"/>
      <c r="E114" s="12"/>
      <c r="G114" s="3" t="str">
        <f>IF(COUNTIF(C$2:C114,C114)&gt;1,"Duplicated, has appeared above","")</f>
        <v/>
      </c>
    </row>
    <row r="115" spans="2:7" x14ac:dyDescent="0.2">
      <c r="B115" s="3" t="s">
        <v>6982</v>
      </c>
      <c r="C115" s="3" t="s">
        <v>1251</v>
      </c>
      <c r="D115" s="8" t="s">
        <v>6983</v>
      </c>
      <c r="E115" s="11" t="s">
        <v>6984</v>
      </c>
      <c r="G115" s="3" t="str">
        <f>IF(COUNTIF(C$2:C115,C115)&gt;1,"Duplicated, has appeared above","")</f>
        <v>Duplicated, has appeared above</v>
      </c>
    </row>
    <row r="116" spans="2:7" x14ac:dyDescent="0.2">
      <c r="C116" s="3" t="s">
        <v>1252</v>
      </c>
      <c r="D116" s="8" t="s">
        <v>5927</v>
      </c>
      <c r="E116" s="11" t="s">
        <v>5928</v>
      </c>
      <c r="G116" s="3" t="str">
        <f>IF(COUNTIF(C$2:C116,C116)&gt;1,"Duplicated, has appeared above","")</f>
        <v/>
      </c>
    </row>
    <row r="117" spans="2:7" x14ac:dyDescent="0.2">
      <c r="C117" s="3" t="s">
        <v>1256</v>
      </c>
      <c r="D117" s="8" t="s">
        <v>6985</v>
      </c>
      <c r="E117" s="11" t="s">
        <v>6985</v>
      </c>
      <c r="G117" s="3" t="str">
        <f>IF(COUNTIF(C$2:C117,C117)&gt;1,"Duplicated, has appeared above","")</f>
        <v/>
      </c>
    </row>
    <row r="118" spans="2:7" x14ac:dyDescent="0.2">
      <c r="C118" s="3" t="s">
        <v>1258</v>
      </c>
      <c r="D118" s="8" t="s">
        <v>6986</v>
      </c>
      <c r="E118" s="11" t="s">
        <v>6986</v>
      </c>
      <c r="G118" s="3" t="str">
        <f>IF(COUNTIF(C$2:C118,C118)&gt;1,"Duplicated, has appeared above","")</f>
        <v/>
      </c>
    </row>
    <row r="119" spans="2:7" x14ac:dyDescent="0.2">
      <c r="C119" s="3" t="s">
        <v>1261</v>
      </c>
      <c r="D119" s="8" t="s">
        <v>6987</v>
      </c>
      <c r="E119" s="11" t="s">
        <v>6987</v>
      </c>
      <c r="G119" s="3" t="str">
        <f>IF(COUNTIF(C$2:C119,C119)&gt;1,"Duplicated, has appeared above","")</f>
        <v/>
      </c>
    </row>
    <row r="120" spans="2:7" x14ac:dyDescent="0.2">
      <c r="C120" s="3" t="s">
        <v>1264</v>
      </c>
      <c r="D120" s="8" t="s">
        <v>6977</v>
      </c>
      <c r="E120" s="11" t="s">
        <v>6978</v>
      </c>
      <c r="G120" s="3" t="str">
        <f>IF(COUNTIF(C$2:C120,C120)&gt;1,"Duplicated, has appeared above","")</f>
        <v>Duplicated, has appeared above</v>
      </c>
    </row>
    <row r="121" spans="2:7" x14ac:dyDescent="0.2">
      <c r="D121" s="9"/>
      <c r="E121" s="12"/>
      <c r="G121" s="3" t="str">
        <f>IF(COUNTIF(C$2:C121,C121)&gt;1,"Duplicated, has appeared above","")</f>
        <v/>
      </c>
    </row>
    <row r="122" spans="2:7" x14ac:dyDescent="0.2">
      <c r="B122" s="3" t="s">
        <v>6988</v>
      </c>
      <c r="C122" s="3" t="s">
        <v>3403</v>
      </c>
      <c r="D122" s="8" t="s">
        <v>6989</v>
      </c>
      <c r="E122" s="11" t="s">
        <v>5094</v>
      </c>
      <c r="G122" s="3" t="str">
        <f>IF(COUNTIF(C$2:C122,C122)&gt;1,"Duplicated, has appeared above","")</f>
        <v/>
      </c>
    </row>
    <row r="123" spans="2:7" x14ac:dyDescent="0.2">
      <c r="C123" s="3" t="s">
        <v>3405</v>
      </c>
      <c r="D123" s="8" t="s">
        <v>5096</v>
      </c>
      <c r="E123" s="11" t="s">
        <v>5097</v>
      </c>
      <c r="G123" s="3" t="str">
        <f>IF(COUNTIF(C$2:C123,C123)&gt;1,"Duplicated, has appeared above","")</f>
        <v/>
      </c>
    </row>
    <row r="124" spans="2:7" x14ac:dyDescent="0.2">
      <c r="D124" s="9"/>
      <c r="E124" s="12"/>
      <c r="G124" s="3" t="str">
        <f>IF(COUNTIF(C$2:C124,C124)&gt;1,"Duplicated, has appeared above","")</f>
        <v/>
      </c>
    </row>
    <row r="125" spans="2:7" ht="37.5" x14ac:dyDescent="0.2">
      <c r="B125" s="3" t="s">
        <v>6990</v>
      </c>
      <c r="C125" s="3" t="s">
        <v>3408</v>
      </c>
      <c r="D125" s="8" t="s">
        <v>6991</v>
      </c>
      <c r="E125" s="11" t="s">
        <v>6992</v>
      </c>
      <c r="G125" s="3" t="str">
        <f>IF(COUNTIF(C$2:C125,C125)&gt;1,"Duplicated, has appeared above","")</f>
        <v/>
      </c>
    </row>
    <row r="126" spans="2:7" ht="56.25" x14ac:dyDescent="0.2">
      <c r="C126" s="3" t="s">
        <v>3413</v>
      </c>
      <c r="D126" s="8" t="s">
        <v>6993</v>
      </c>
      <c r="E126" s="11" t="s">
        <v>6994</v>
      </c>
      <c r="G126" s="3" t="str">
        <f>IF(COUNTIF(C$2:C126,C126)&gt;1,"Duplicated, has appeared above","")</f>
        <v/>
      </c>
    </row>
    <row r="127" spans="2:7" ht="75" x14ac:dyDescent="0.2">
      <c r="C127" s="3" t="s">
        <v>3418</v>
      </c>
      <c r="D127" s="8" t="s">
        <v>6995</v>
      </c>
      <c r="E127" s="11" t="s">
        <v>6996</v>
      </c>
      <c r="G127" s="3" t="str">
        <f>IF(COUNTIF(C$2:C127,C127)&gt;1,"Duplicated, has appeared above","")</f>
        <v/>
      </c>
    </row>
    <row r="128" spans="2:7" x14ac:dyDescent="0.2">
      <c r="D128" s="9"/>
      <c r="E128" s="12"/>
      <c r="G128" s="3" t="str">
        <f>IF(COUNTIF(C$2:C128,C128)&gt;1,"Duplicated, has appeared above","")</f>
        <v/>
      </c>
    </row>
    <row r="129" spans="2:7" ht="37.5" x14ac:dyDescent="0.2">
      <c r="B129" s="3" t="s">
        <v>6997</v>
      </c>
      <c r="C129" s="3" t="s">
        <v>3423</v>
      </c>
      <c r="D129" s="8" t="s">
        <v>6161</v>
      </c>
      <c r="E129" s="11" t="s">
        <v>6162</v>
      </c>
      <c r="G129" s="3" t="str">
        <f>IF(COUNTIF(C$2:C129,C129)&gt;1,"Duplicated, has appeared above","")</f>
        <v/>
      </c>
    </row>
    <row r="130" spans="2:7" x14ac:dyDescent="0.2">
      <c r="C130" s="3" t="s">
        <v>3425</v>
      </c>
      <c r="D130" s="8" t="s">
        <v>6165</v>
      </c>
      <c r="E130" s="11" t="s">
        <v>6166</v>
      </c>
      <c r="G130" s="3" t="str">
        <f>IF(COUNTIF(C$2:C130,C130)&gt;1,"Duplicated, has appeared above","")</f>
        <v/>
      </c>
    </row>
    <row r="131" spans="2:7" x14ac:dyDescent="0.2">
      <c r="D131" s="9"/>
      <c r="E131" s="12"/>
      <c r="G131" s="3" t="str">
        <f>IF(COUNTIF(C$2:C131,C131)&gt;1,"Duplicated, has appeared above","")</f>
        <v/>
      </c>
    </row>
    <row r="132" spans="2:7" x14ac:dyDescent="0.2">
      <c r="B132" s="3" t="s">
        <v>6998</v>
      </c>
      <c r="C132" s="3" t="s">
        <v>3430</v>
      </c>
      <c r="D132" s="8" t="s">
        <v>6999</v>
      </c>
      <c r="E132" s="11" t="s">
        <v>7000</v>
      </c>
      <c r="G132" s="3" t="str">
        <f>IF(COUNTIF(C$2:C132,C132)&gt;1,"Duplicated, has appeared above","")</f>
        <v/>
      </c>
    </row>
    <row r="133" spans="2:7" x14ac:dyDescent="0.2">
      <c r="C133" s="3" t="s">
        <v>3433</v>
      </c>
      <c r="D133" s="8" t="s">
        <v>7001</v>
      </c>
      <c r="E133" s="11" t="s">
        <v>7002</v>
      </c>
      <c r="G133" s="3" t="str">
        <f>IF(COUNTIF(C$2:C133,C133)&gt;1,"Duplicated, has appeared above","")</f>
        <v/>
      </c>
    </row>
    <row r="134" spans="2:7" x14ac:dyDescent="0.2">
      <c r="C134" s="3" t="s">
        <v>1863</v>
      </c>
      <c r="D134" s="8" t="s">
        <v>1864</v>
      </c>
      <c r="E134" s="11" t="s">
        <v>1864</v>
      </c>
      <c r="G134" s="3" t="str">
        <f>IF(COUNTIF(C$2:C134,C134)&gt;1,"Duplicated, has appeared above","")</f>
        <v/>
      </c>
    </row>
    <row r="135" spans="2:7" x14ac:dyDescent="0.2">
      <c r="C135" s="3" t="s">
        <v>3436</v>
      </c>
      <c r="D135" s="8" t="s">
        <v>1869</v>
      </c>
      <c r="E135" s="11" t="s">
        <v>1869</v>
      </c>
      <c r="G135" s="3" t="str">
        <f>IF(COUNTIF(C$2:C135,C135)&gt;1,"Duplicated, has appeared above","")</f>
        <v/>
      </c>
    </row>
    <row r="136" spans="2:7" x14ac:dyDescent="0.2">
      <c r="C136" s="3" t="s">
        <v>1872</v>
      </c>
      <c r="D136" s="8" t="s">
        <v>7003</v>
      </c>
      <c r="E136" s="11" t="s">
        <v>7004</v>
      </c>
      <c r="G136" s="3" t="str">
        <f>IF(COUNTIF(C$2:C136,C136)&gt;1,"Duplicated, has appeared above","")</f>
        <v/>
      </c>
    </row>
    <row r="137" spans="2:7" x14ac:dyDescent="0.2">
      <c r="D137" s="9"/>
      <c r="E137" s="12"/>
      <c r="G137" s="3" t="str">
        <f>IF(COUNTIF(C$2:C137,C137)&gt;1,"Duplicated, has appeared above","")</f>
        <v/>
      </c>
    </row>
    <row r="138" spans="2:7" x14ac:dyDescent="0.2">
      <c r="B138" s="3" t="s">
        <v>7005</v>
      </c>
      <c r="C138" s="3" t="s">
        <v>3440</v>
      </c>
      <c r="D138" s="8" t="s">
        <v>7006</v>
      </c>
      <c r="E138" s="11" t="s">
        <v>7007</v>
      </c>
      <c r="G138" s="3" t="str">
        <f>IF(COUNTIF(C$2:C138,C138)&gt;1,"Duplicated, has appeared above","")</f>
        <v/>
      </c>
    </row>
    <row r="139" spans="2:7" x14ac:dyDescent="0.2">
      <c r="C139" s="3" t="s">
        <v>3445</v>
      </c>
      <c r="D139" s="8" t="s">
        <v>7008</v>
      </c>
      <c r="E139" s="11" t="s">
        <v>3446</v>
      </c>
      <c r="G139" s="3" t="str">
        <f>IF(COUNTIF(C$2:C139,C139)&gt;1,"Duplicated, has appeared above","")</f>
        <v/>
      </c>
    </row>
    <row r="140" spans="2:7" x14ac:dyDescent="0.2">
      <c r="D140" s="9"/>
      <c r="E140" s="12"/>
      <c r="G140" s="3" t="str">
        <f>IF(COUNTIF(C$2:C140,C140)&gt;1,"Duplicated, has appeared above","")</f>
        <v/>
      </c>
    </row>
    <row r="141" spans="2:7" x14ac:dyDescent="0.2">
      <c r="B141" s="3" t="s">
        <v>7009</v>
      </c>
      <c r="C141" s="3" t="s">
        <v>3450</v>
      </c>
      <c r="D141" s="8" t="s">
        <v>1962</v>
      </c>
      <c r="E141" s="11" t="s">
        <v>1962</v>
      </c>
      <c r="G141" s="3" t="str">
        <f>IF(COUNTIF(C$2:C141,C141)&gt;1,"Duplicated, has appeared above","")</f>
        <v/>
      </c>
    </row>
    <row r="142" spans="2:7" x14ac:dyDescent="0.2">
      <c r="C142" s="3" t="s">
        <v>3452</v>
      </c>
      <c r="D142" s="8" t="s">
        <v>7010</v>
      </c>
      <c r="E142" s="11" t="s">
        <v>7011</v>
      </c>
      <c r="G142" s="3" t="str">
        <f>IF(COUNTIF(C$2:C142,C142)&gt;1,"Duplicated, has appeared above","")</f>
        <v/>
      </c>
    </row>
    <row r="143" spans="2:7" x14ac:dyDescent="0.2">
      <c r="C143" s="3" t="s">
        <v>3457</v>
      </c>
      <c r="D143" s="8" t="s">
        <v>7012</v>
      </c>
      <c r="E143" s="11" t="s">
        <v>7013</v>
      </c>
      <c r="G143" s="3" t="str">
        <f>IF(COUNTIF(C$2:C143,C143)&gt;1,"Duplicated, has appeared above","")</f>
        <v/>
      </c>
    </row>
    <row r="144" spans="2:7" x14ac:dyDescent="0.2">
      <c r="C144" s="3" t="s">
        <v>3462</v>
      </c>
      <c r="D144" s="8" t="s">
        <v>7014</v>
      </c>
      <c r="E144" s="11" t="s">
        <v>7015</v>
      </c>
      <c r="G144" s="3" t="str">
        <f>IF(COUNTIF(C$2:C144,C144)&gt;1,"Duplicated, has appeared above","")</f>
        <v/>
      </c>
    </row>
    <row r="145" spans="2:7" x14ac:dyDescent="0.2">
      <c r="D145" s="9"/>
      <c r="E145" s="12"/>
      <c r="G145" s="3" t="str">
        <f>IF(COUNTIF(C$2:C145,C145)&gt;1,"Duplicated, has appeared above","")</f>
        <v/>
      </c>
    </row>
    <row r="146" spans="2:7" ht="37.5" x14ac:dyDescent="0.2">
      <c r="B146" s="3" t="s">
        <v>7016</v>
      </c>
      <c r="C146" s="3" t="s">
        <v>7017</v>
      </c>
      <c r="D146" s="8" t="s">
        <v>7018</v>
      </c>
      <c r="E146" s="11" t="s">
        <v>7019</v>
      </c>
      <c r="G146" s="3" t="str">
        <f>IF(COUNTIF(C$2:C146,C146)&gt;1,"Duplicated, has appeared above","")</f>
        <v/>
      </c>
    </row>
    <row r="147" spans="2:7" x14ac:dyDescent="0.2">
      <c r="C147" s="3" t="s">
        <v>3472</v>
      </c>
      <c r="D147" s="8" t="s">
        <v>7020</v>
      </c>
      <c r="E147" s="11" t="s">
        <v>7021</v>
      </c>
      <c r="G147" s="3" t="str">
        <f>IF(COUNTIF(C$2:C147,C147)&gt;1,"Duplicated, has appeared above","")</f>
        <v/>
      </c>
    </row>
    <row r="148" spans="2:7" x14ac:dyDescent="0.2">
      <c r="C148" s="3" t="s">
        <v>3477</v>
      </c>
      <c r="D148" s="8" t="s">
        <v>7022</v>
      </c>
      <c r="E148" s="11" t="s">
        <v>7023</v>
      </c>
      <c r="G148" s="3" t="str">
        <f>IF(COUNTIF(C$2:C148,C148)&gt;1,"Duplicated, has appeared above","")</f>
        <v/>
      </c>
    </row>
    <row r="149" spans="2:7" x14ac:dyDescent="0.2">
      <c r="D149" s="9"/>
      <c r="E149" s="12"/>
      <c r="G149" s="3" t="str">
        <f>IF(COUNTIF(C$2:C149,C149)&gt;1,"Duplicated, has appeared above","")</f>
        <v/>
      </c>
    </row>
    <row r="150" spans="2:7" x14ac:dyDescent="0.2">
      <c r="B150" s="3" t="s">
        <v>7024</v>
      </c>
      <c r="C150" s="3" t="s">
        <v>2060</v>
      </c>
      <c r="D150" s="8" t="s">
        <v>7025</v>
      </c>
      <c r="E150" s="11" t="s">
        <v>7025</v>
      </c>
      <c r="G150" s="3" t="str">
        <f>IF(COUNTIF(C$2:C150,C150)&gt;1,"Duplicated, has appeared above","")</f>
        <v/>
      </c>
    </row>
    <row r="151" spans="2:7" x14ac:dyDescent="0.2">
      <c r="C151" s="3" t="s">
        <v>3483</v>
      </c>
      <c r="D151" s="8" t="s">
        <v>7026</v>
      </c>
      <c r="E151" s="11" t="s">
        <v>7026</v>
      </c>
      <c r="G151" s="3" t="str">
        <f>IF(COUNTIF(C$2:C151,C151)&gt;1,"Duplicated, has appeared above","")</f>
        <v/>
      </c>
    </row>
    <row r="152" spans="2:7" x14ac:dyDescent="0.2">
      <c r="D152" s="9"/>
      <c r="E152" s="12"/>
      <c r="G152" s="3" t="str">
        <f>IF(COUNTIF(C$2:C152,C152)&gt;1,"Duplicated, has appeared above","")</f>
        <v/>
      </c>
    </row>
    <row r="153" spans="2:7" x14ac:dyDescent="0.2">
      <c r="B153" s="3" t="s">
        <v>7027</v>
      </c>
      <c r="C153" s="3" t="s">
        <v>2111</v>
      </c>
      <c r="D153" s="8" t="s">
        <v>7028</v>
      </c>
      <c r="E153" s="11" t="s">
        <v>7029</v>
      </c>
      <c r="G153" s="3" t="str">
        <f>IF(COUNTIF(C$2:C153,C153)&gt;1,"Duplicated, has appeared above","")</f>
        <v/>
      </c>
    </row>
    <row r="154" spans="2:7" x14ac:dyDescent="0.2">
      <c r="C154" s="3" t="s">
        <v>2116</v>
      </c>
      <c r="D154" s="8" t="s">
        <v>79</v>
      </c>
      <c r="E154" s="11" t="s">
        <v>79</v>
      </c>
      <c r="G154" s="3" t="str">
        <f>IF(COUNTIF(C$2:C154,C154)&gt;1,"Duplicated, has appeared above","")</f>
        <v/>
      </c>
    </row>
    <row r="155" spans="2:7" x14ac:dyDescent="0.2">
      <c r="C155" s="3" t="s">
        <v>2118</v>
      </c>
      <c r="D155" s="8" t="s">
        <v>7030</v>
      </c>
      <c r="E155" s="11" t="s">
        <v>7031</v>
      </c>
      <c r="G155" s="3" t="str">
        <f>IF(COUNTIF(C$2:C155,C155)&gt;1,"Duplicated, has appeared above","")</f>
        <v/>
      </c>
    </row>
    <row r="156" spans="2:7" x14ac:dyDescent="0.2">
      <c r="C156" s="3" t="s">
        <v>3489</v>
      </c>
      <c r="D156" s="8" t="s">
        <v>7032</v>
      </c>
      <c r="E156" s="11" t="s">
        <v>7033</v>
      </c>
      <c r="G156" s="3" t="str">
        <f>IF(COUNTIF(C$2:C156,C156)&gt;1,"Duplicated, has appeared above","")</f>
        <v/>
      </c>
    </row>
    <row r="157" spans="2:7" x14ac:dyDescent="0.2">
      <c r="C157" s="3" t="s">
        <v>3494</v>
      </c>
      <c r="D157" s="8" t="s">
        <v>7034</v>
      </c>
      <c r="E157" s="11" t="s">
        <v>7035</v>
      </c>
      <c r="G157" s="3" t="str">
        <f>IF(COUNTIF(C$2:C157,C157)&gt;1,"Duplicated, has appeared above","")</f>
        <v/>
      </c>
    </row>
    <row r="158" spans="2:7" x14ac:dyDescent="0.2">
      <c r="C158" s="3" t="s">
        <v>3499</v>
      </c>
      <c r="D158" s="8" t="s">
        <v>7036</v>
      </c>
      <c r="E158" s="11" t="s">
        <v>7037</v>
      </c>
      <c r="G158" s="3" t="str">
        <f>IF(COUNTIF(C$2:C158,C158)&gt;1,"Duplicated, has appeared above","")</f>
        <v/>
      </c>
    </row>
    <row r="159" spans="2:7" x14ac:dyDescent="0.2">
      <c r="C159" s="3" t="s">
        <v>3504</v>
      </c>
      <c r="D159" s="8" t="s">
        <v>3504</v>
      </c>
      <c r="E159" s="11" t="s">
        <v>3504</v>
      </c>
      <c r="G159" s="3" t="str">
        <f>IF(COUNTIF(C$2:C159,C159)&gt;1,"Duplicated, has appeared above","")</f>
        <v/>
      </c>
    </row>
    <row r="160" spans="2:7" x14ac:dyDescent="0.2">
      <c r="C160" s="3" t="s">
        <v>3507</v>
      </c>
      <c r="D160" s="8" t="s">
        <v>7038</v>
      </c>
      <c r="E160" s="11" t="s">
        <v>7039</v>
      </c>
      <c r="G160" s="3" t="str">
        <f>IF(COUNTIF(C$2:C160,C160)&gt;1,"Duplicated, has appeared above","")</f>
        <v/>
      </c>
    </row>
    <row r="161" spans="2:7" x14ac:dyDescent="0.2">
      <c r="C161" s="3" t="s">
        <v>3512</v>
      </c>
      <c r="D161" s="8" t="s">
        <v>3512</v>
      </c>
      <c r="E161" s="11" t="s">
        <v>3512</v>
      </c>
      <c r="G161" s="3" t="str">
        <f>IF(COUNTIF(C$2:C161,C161)&gt;1,"Duplicated, has appeared above","")</f>
        <v/>
      </c>
    </row>
    <row r="162" spans="2:7" x14ac:dyDescent="0.2">
      <c r="D162" s="9"/>
      <c r="E162" s="12"/>
      <c r="G162" s="3" t="str">
        <f>IF(COUNTIF(C$2:C162,C162)&gt;1,"Duplicated, has appeared above","")</f>
        <v/>
      </c>
    </row>
    <row r="163" spans="2:7" x14ac:dyDescent="0.2">
      <c r="B163" s="3" t="s">
        <v>814</v>
      </c>
      <c r="C163" s="3" t="s">
        <v>7040</v>
      </c>
      <c r="D163" s="8" t="s">
        <v>5790</v>
      </c>
      <c r="E163" s="11" t="s">
        <v>5791</v>
      </c>
      <c r="G163" s="3" t="str">
        <f>IF(COUNTIF(C$2:C163,C163)&gt;1,"Duplicated, has appeared above","")</f>
        <v/>
      </c>
    </row>
    <row r="164" spans="2:7" x14ac:dyDescent="0.2">
      <c r="C164" s="3" t="s">
        <v>3520</v>
      </c>
      <c r="D164" s="8" t="s">
        <v>3742</v>
      </c>
      <c r="E164" s="11" t="s">
        <v>3743</v>
      </c>
      <c r="G164" s="3" t="str">
        <f>IF(COUNTIF(C$2:C164,C164)&gt;1,"Duplicated, has appeared above","")</f>
        <v/>
      </c>
    </row>
    <row r="165" spans="2:7" x14ac:dyDescent="0.2">
      <c r="C165" s="3" t="s">
        <v>2031</v>
      </c>
      <c r="D165" s="8" t="s">
        <v>7041</v>
      </c>
      <c r="E165" s="11" t="s">
        <v>7042</v>
      </c>
      <c r="G165" s="3" t="str">
        <f>IF(COUNTIF(C$2:C165,C165)&gt;1,"Duplicated, has appeared above","")</f>
        <v/>
      </c>
    </row>
    <row r="166" spans="2:7" x14ac:dyDescent="0.2">
      <c r="C166" s="3" t="s">
        <v>3318</v>
      </c>
      <c r="D166" s="8" t="s">
        <v>6282</v>
      </c>
      <c r="E166" s="11" t="s">
        <v>6283</v>
      </c>
      <c r="G166" s="3" t="str">
        <f>IF(COUNTIF(C$2:C166,C166)&gt;1,"Duplicated, has appeared above","")</f>
        <v>Duplicated, has appeared above</v>
      </c>
    </row>
    <row r="167" spans="2:7" x14ac:dyDescent="0.2">
      <c r="C167" s="3" t="s">
        <v>3290</v>
      </c>
      <c r="D167" s="8" t="s">
        <v>5934</v>
      </c>
      <c r="E167" s="11" t="s">
        <v>5934</v>
      </c>
      <c r="G167" s="3" t="str">
        <f>IF(COUNTIF(C$2:C167,C167)&gt;1,"Duplicated, has appeared above","")</f>
        <v>Duplicated, has appeared above</v>
      </c>
    </row>
    <row r="168" spans="2:7" x14ac:dyDescent="0.2">
      <c r="C168" s="3" t="s">
        <v>3525</v>
      </c>
      <c r="D168" s="8" t="s">
        <v>7043</v>
      </c>
      <c r="E168" s="11" t="s">
        <v>7043</v>
      </c>
      <c r="G168" s="3" t="str">
        <f>IF(COUNTIF(C$2:C168,C168)&gt;1,"Duplicated, has appeared above","")</f>
        <v/>
      </c>
    </row>
    <row r="169" spans="2:7" x14ac:dyDescent="0.2">
      <c r="G169" s="3" t="str">
        <f>IF(COUNTIF(C$2:C169,C169)&gt;1,"Duplicated, has appeared above","")</f>
        <v/>
      </c>
    </row>
    <row r="170" spans="2:7" x14ac:dyDescent="0.2">
      <c r="B170" s="3" t="s">
        <v>7044</v>
      </c>
      <c r="C170" s="3" t="s">
        <v>3527</v>
      </c>
      <c r="D170" s="8" t="s">
        <v>7045</v>
      </c>
      <c r="E170" s="11" t="s">
        <v>7046</v>
      </c>
      <c r="G170" s="3" t="str">
        <f>IF(COUNTIF(C$2:C170,C170)&gt;1,"Duplicated, has appeared above","")</f>
        <v/>
      </c>
    </row>
    <row r="171" spans="2:7" x14ac:dyDescent="0.2">
      <c r="C171" s="3" t="s">
        <v>3531</v>
      </c>
      <c r="D171" s="8" t="s">
        <v>7047</v>
      </c>
      <c r="E171" s="11" t="s">
        <v>7048</v>
      </c>
      <c r="G171" s="3" t="str">
        <f>IF(COUNTIF(C$2:C171,C171)&gt;1,"Duplicated, has appeared above","")</f>
        <v/>
      </c>
    </row>
    <row r="172" spans="2:7" x14ac:dyDescent="0.2">
      <c r="C172" s="3" t="s">
        <v>3536</v>
      </c>
      <c r="D172" s="8" t="s">
        <v>7049</v>
      </c>
      <c r="E172" s="11" t="s">
        <v>7050</v>
      </c>
      <c r="G172" s="3" t="str">
        <f>IF(COUNTIF(C$2:C172,C172)&gt;1,"Duplicated, has appeared above","")</f>
        <v/>
      </c>
    </row>
    <row r="173" spans="2:7" x14ac:dyDescent="0.2">
      <c r="D173" s="8"/>
      <c r="E173" s="11"/>
      <c r="G173" s="3" t="str">
        <f>IF(COUNTIF(C$2:C173,C173)&gt;1,"Duplicated, has appeared above","")</f>
        <v/>
      </c>
    </row>
    <row r="174" spans="2:7" x14ac:dyDescent="0.2">
      <c r="B174" s="3" t="s">
        <v>7051</v>
      </c>
      <c r="C174" s="3" t="s">
        <v>3541</v>
      </c>
      <c r="D174" s="8" t="s">
        <v>7052</v>
      </c>
      <c r="E174" s="11" t="s">
        <v>7053</v>
      </c>
      <c r="G174" s="3" t="str">
        <f>IF(COUNTIF(C$2:C174,C174)&gt;1,"Duplicated, has appeared above","")</f>
        <v/>
      </c>
    </row>
    <row r="175" spans="2:7" x14ac:dyDescent="0.2">
      <c r="C175" s="3" t="s">
        <v>3545</v>
      </c>
      <c r="D175" s="8"/>
      <c r="E175" s="11" t="s">
        <v>7054</v>
      </c>
      <c r="G175" s="3" t="str">
        <f>IF(COUNTIF(C$2:C175,C175)&gt;1,"Duplicated, has appeared above","")</f>
        <v/>
      </c>
    </row>
    <row r="176" spans="2:7" ht="37.5" x14ac:dyDescent="0.2">
      <c r="C176" s="3" t="s">
        <v>3550</v>
      </c>
      <c r="D176" s="8" t="s">
        <v>7055</v>
      </c>
      <c r="E176" s="11" t="s">
        <v>7056</v>
      </c>
      <c r="G176" s="3" t="str">
        <f>IF(COUNTIF(C$2:C176,C176)&gt;1,"Duplicated, has appeared above","")</f>
        <v/>
      </c>
    </row>
    <row r="177" spans="3:7" ht="37.5" x14ac:dyDescent="0.2">
      <c r="C177" s="3" t="s">
        <v>3555</v>
      </c>
      <c r="D177" s="8" t="s">
        <v>7057</v>
      </c>
      <c r="E177" s="11" t="s">
        <v>7058</v>
      </c>
      <c r="G177" s="3" t="str">
        <f>IF(COUNTIF(C$2:C177,C177)&gt;1,"Duplicated, has appeared above","")</f>
        <v/>
      </c>
    </row>
    <row r="178" spans="3:7" ht="37.5" x14ac:dyDescent="0.2">
      <c r="C178" s="3" t="s">
        <v>3560</v>
      </c>
      <c r="D178" s="8" t="s">
        <v>7059</v>
      </c>
      <c r="E178" s="11" t="s">
        <v>7060</v>
      </c>
      <c r="G178" s="3" t="str">
        <f>IF(COUNTIF(C$2:C178,C178)&gt;1,"Duplicated, has appeared above","")</f>
        <v/>
      </c>
    </row>
    <row r="179" spans="3:7" ht="37.5" x14ac:dyDescent="0.2">
      <c r="C179" s="3" t="s">
        <v>3565</v>
      </c>
      <c r="D179" s="8" t="s">
        <v>7061</v>
      </c>
      <c r="E179" s="11" t="s">
        <v>7061</v>
      </c>
      <c r="G179" s="3" t="str">
        <f>IF(COUNTIF(C$2:C179,C179)&gt;1,"Duplicated, has appeared above","")</f>
        <v/>
      </c>
    </row>
    <row r="180" spans="3:7" ht="37.5" x14ac:dyDescent="0.2">
      <c r="C180" s="3" t="s">
        <v>3570</v>
      </c>
      <c r="D180" s="8" t="s">
        <v>7062</v>
      </c>
      <c r="E180" s="11" t="s">
        <v>7063</v>
      </c>
      <c r="G180" s="3" t="str">
        <f>IF(COUNTIF(C$2:C180,C180)&gt;1,"Duplicated, has appeared above","")</f>
        <v/>
      </c>
    </row>
    <row r="181" spans="3:7" ht="37.5" x14ac:dyDescent="0.2">
      <c r="C181" s="3" t="s">
        <v>3575</v>
      </c>
      <c r="D181" s="8" t="s">
        <v>7064</v>
      </c>
      <c r="E181" s="11" t="s">
        <v>7065</v>
      </c>
      <c r="G181" s="3" t="str">
        <f>IF(COUNTIF(C$2:C181,C181)&gt;1,"Duplicated, has appeared above","")</f>
        <v/>
      </c>
    </row>
    <row r="182" spans="3:7" ht="37.5" x14ac:dyDescent="0.2">
      <c r="C182" s="3" t="s">
        <v>3580</v>
      </c>
      <c r="D182" s="8" t="s">
        <v>7066</v>
      </c>
      <c r="E182" s="11" t="s">
        <v>7067</v>
      </c>
      <c r="G182" s="3" t="str">
        <f>IF(COUNTIF(C$2:C182,C182)&gt;1,"Duplicated, has appeared above","")</f>
        <v/>
      </c>
    </row>
    <row r="183" spans="3:7" ht="37.5" x14ac:dyDescent="0.2">
      <c r="C183" s="3" t="s">
        <v>3585</v>
      </c>
      <c r="D183" s="8" t="s">
        <v>7068</v>
      </c>
      <c r="E183" s="11" t="s">
        <v>7068</v>
      </c>
      <c r="G183" s="3" t="str">
        <f>IF(COUNTIF(C$2:C183,C183)&gt;1,"Duplicated, has appeared above","")</f>
        <v/>
      </c>
    </row>
    <row r="184" spans="3:7" x14ac:dyDescent="0.2">
      <c r="C184" s="3" t="s">
        <v>3545</v>
      </c>
      <c r="D184" s="8" t="s">
        <v>7069</v>
      </c>
      <c r="E184" s="11" t="s">
        <v>7054</v>
      </c>
      <c r="G184" s="3" t="str">
        <f>IF(COUNTIF(C$2:C184,C184)&gt;1,"Duplicated, has appeared above","")</f>
        <v>Duplicated, has appeared above</v>
      </c>
    </row>
    <row r="185" spans="3:7" x14ac:dyDescent="0.2">
      <c r="C185" s="3" t="s">
        <v>3590</v>
      </c>
      <c r="D185" s="8" t="s">
        <v>7070</v>
      </c>
      <c r="E185" s="11" t="s">
        <v>7070</v>
      </c>
      <c r="G185" s="3" t="str">
        <f>IF(COUNTIF(C$2:C185,C185)&gt;1,"Duplicated, has appeared above","")</f>
        <v/>
      </c>
    </row>
    <row r="186" spans="3:7" x14ac:dyDescent="0.2">
      <c r="C186" s="3" t="s">
        <v>3594</v>
      </c>
      <c r="D186" s="8" t="s">
        <v>7071</v>
      </c>
      <c r="E186" s="11" t="s">
        <v>7072</v>
      </c>
      <c r="G186" s="3" t="str">
        <f>IF(COUNTIF(C$2:C186,C186)&gt;1,"Duplicated, has appeared above","")</f>
        <v/>
      </c>
    </row>
    <row r="187" spans="3:7" x14ac:dyDescent="0.2">
      <c r="C187" s="3" t="s">
        <v>3599</v>
      </c>
      <c r="D187" s="8" t="s">
        <v>7073</v>
      </c>
      <c r="E187" s="11" t="s">
        <v>7074</v>
      </c>
      <c r="G187" s="3" t="str">
        <f>IF(COUNTIF(C$2:C187,C187)&gt;1,"Duplicated, has appeared above","")</f>
        <v/>
      </c>
    </row>
    <row r="188" spans="3:7" x14ac:dyDescent="0.2">
      <c r="C188" s="3" t="s">
        <v>3603</v>
      </c>
      <c r="D188" s="8" t="s">
        <v>7075</v>
      </c>
      <c r="E188" s="11" t="s">
        <v>7076</v>
      </c>
      <c r="G188" s="3" t="str">
        <f>IF(COUNTIF(C$2:C188,C188)&gt;1,"Duplicated, has appeared above","")</f>
        <v/>
      </c>
    </row>
    <row r="189" spans="3:7" x14ac:dyDescent="0.2">
      <c r="C189" s="3" t="s">
        <v>3608</v>
      </c>
      <c r="D189" s="8" t="s">
        <v>7077</v>
      </c>
      <c r="E189" s="11" t="s">
        <v>7078</v>
      </c>
      <c r="G189" s="3" t="str">
        <f>IF(COUNTIF(C$2:C189,C189)&gt;1,"Duplicated, has appeared above","")</f>
        <v/>
      </c>
    </row>
    <row r="190" spans="3:7" x14ac:dyDescent="0.2">
      <c r="C190" s="3" t="s">
        <v>3612</v>
      </c>
      <c r="D190" s="8" t="s">
        <v>7079</v>
      </c>
      <c r="E190" s="11" t="s">
        <v>7080</v>
      </c>
      <c r="G190" s="3" t="str">
        <f>IF(COUNTIF(C$2:C190,C190)&gt;1,"Duplicated, has appeared above","")</f>
        <v/>
      </c>
    </row>
    <row r="191" spans="3:7" x14ac:dyDescent="0.2">
      <c r="C191" s="3" t="s">
        <v>3617</v>
      </c>
      <c r="D191" s="8" t="s">
        <v>7081</v>
      </c>
      <c r="E191" s="11" t="s">
        <v>7082</v>
      </c>
      <c r="G191" s="3" t="str">
        <f>IF(COUNTIF(C$2:C191,C191)&gt;1,"Duplicated, has appeared above","")</f>
        <v/>
      </c>
    </row>
    <row r="192" spans="3:7" x14ac:dyDescent="0.2">
      <c r="C192" s="3" t="s">
        <v>3622</v>
      </c>
      <c r="D192" s="8" t="s">
        <v>7083</v>
      </c>
      <c r="E192" s="11" t="s">
        <v>7084</v>
      </c>
      <c r="G192" s="3" t="str">
        <f>IF(COUNTIF(C$2:C192,C192)&gt;1,"Duplicated, has appeared above","")</f>
        <v/>
      </c>
    </row>
    <row r="193" spans="3:7" x14ac:dyDescent="0.2">
      <c r="C193"/>
      <c r="G193" s="3" t="str">
        <f>IF(COUNTIF(C$2:C193,C193)&gt;1,"Duplicated, has appeared above","")</f>
        <v/>
      </c>
    </row>
    <row r="194" spans="3:7" x14ac:dyDescent="0.2">
      <c r="C194" s="3" t="s">
        <v>3627</v>
      </c>
      <c r="D194" s="8" t="s">
        <v>7085</v>
      </c>
      <c r="E194" s="11" t="s">
        <v>7086</v>
      </c>
      <c r="G194" s="3" t="str">
        <f>IF(COUNTIF(C$2:C194,C194)&gt;1,"Duplicated, has appeared above","")</f>
        <v/>
      </c>
    </row>
    <row r="195" spans="3:7" x14ac:dyDescent="0.2">
      <c r="C195" s="3" t="s">
        <v>3632</v>
      </c>
      <c r="D195" s="8" t="s">
        <v>7087</v>
      </c>
      <c r="E195" s="11" t="s">
        <v>7088</v>
      </c>
      <c r="G195" s="3" t="str">
        <f>IF(COUNTIF(C$2:C195,C195)&gt;1,"Duplicated, has appeared above","")</f>
        <v/>
      </c>
    </row>
    <row r="196" spans="3:7" x14ac:dyDescent="0.2">
      <c r="C196" s="3" t="s">
        <v>3627</v>
      </c>
      <c r="D196" s="8" t="s">
        <v>7085</v>
      </c>
      <c r="E196" s="11" t="s">
        <v>7086</v>
      </c>
      <c r="G196" s="3" t="str">
        <f>IF(COUNTIF(C$2:C196,C196)&gt;1,"Duplicated, has appeared above","")</f>
        <v>Duplicated, has appeared above</v>
      </c>
    </row>
    <row r="197" spans="3:7" x14ac:dyDescent="0.2">
      <c r="C197" s="3" t="s">
        <v>3632</v>
      </c>
      <c r="D197" s="8" t="s">
        <v>7087</v>
      </c>
      <c r="E197" s="11" t="s">
        <v>7088</v>
      </c>
      <c r="G197" s="3" t="str">
        <f>IF(COUNTIF(C$2:C197,C197)&gt;1,"Duplicated, has appeared above","")</f>
        <v>Duplicated, has appeared above</v>
      </c>
    </row>
    <row r="198" spans="3:7" x14ac:dyDescent="0.2">
      <c r="C198" s="3" t="s">
        <v>3637</v>
      </c>
      <c r="D198" s="8" t="s">
        <v>7089</v>
      </c>
      <c r="E198" s="11" t="s">
        <v>7090</v>
      </c>
      <c r="G198" s="3" t="str">
        <f>IF(COUNTIF(C$2:C198,C198)&gt;1,"Duplicated, has appeared above","")</f>
        <v/>
      </c>
    </row>
    <row r="199" spans="3:7" x14ac:dyDescent="0.2">
      <c r="C199" s="3" t="s">
        <v>3641</v>
      </c>
      <c r="D199" s="8" t="s">
        <v>7091</v>
      </c>
      <c r="E199" s="11" t="s">
        <v>7092</v>
      </c>
      <c r="G199" s="3" t="str">
        <f>IF(COUNTIF(C$2:C199,C199)&gt;1,"Duplicated, has appeared above","")</f>
        <v/>
      </c>
    </row>
    <row r="200" spans="3:7" ht="37.5" x14ac:dyDescent="0.2">
      <c r="C200" s="3" t="s">
        <v>3646</v>
      </c>
      <c r="D200" s="8" t="s">
        <v>7093</v>
      </c>
      <c r="E200" s="11" t="s">
        <v>7094</v>
      </c>
      <c r="G200" s="3" t="str">
        <f>IF(COUNTIF(C$2:C200,C200)&gt;1,"Duplicated, has appeared above","")</f>
        <v/>
      </c>
    </row>
    <row r="201" spans="3:7" ht="37.5" x14ac:dyDescent="0.2">
      <c r="C201" s="3" t="s">
        <v>3651</v>
      </c>
      <c r="D201" s="8" t="s">
        <v>7095</v>
      </c>
      <c r="E201" s="11" t="s">
        <v>7096</v>
      </c>
      <c r="G201" s="3" t="str">
        <f>IF(COUNTIF(C$2:C201,C201)&gt;1,"Duplicated, has appeared above","")</f>
        <v/>
      </c>
    </row>
    <row r="202" spans="3:7" ht="56.25" x14ac:dyDescent="0.2">
      <c r="C202" s="3" t="s">
        <v>3655</v>
      </c>
      <c r="D202" s="8" t="s">
        <v>7097</v>
      </c>
      <c r="E202" s="11" t="s">
        <v>7098</v>
      </c>
      <c r="G202" s="3" t="str">
        <f>IF(COUNTIF(C$2:C202,C202)&gt;1,"Duplicated, has appeared above","")</f>
        <v/>
      </c>
    </row>
    <row r="203" spans="3:7" ht="37.5" x14ac:dyDescent="0.2">
      <c r="C203" s="3" t="s">
        <v>3660</v>
      </c>
      <c r="D203" s="8" t="s">
        <v>7099</v>
      </c>
      <c r="E203" s="11" t="s">
        <v>7100</v>
      </c>
      <c r="G203" s="3" t="str">
        <f>IF(COUNTIF(C$2:C203,C203)&gt;1,"Duplicated, has appeared above","")</f>
        <v/>
      </c>
    </row>
    <row r="204" spans="3:7" ht="37.5" x14ac:dyDescent="0.2">
      <c r="C204" s="3" t="s">
        <v>3664</v>
      </c>
      <c r="D204" s="8" t="s">
        <v>7101</v>
      </c>
      <c r="E204" s="11" t="s">
        <v>7102</v>
      </c>
      <c r="G204" s="3" t="str">
        <f>IF(COUNTIF(C$2:C204,C204)&gt;1,"Duplicated, has appeared above","")</f>
        <v/>
      </c>
    </row>
    <row r="205" spans="3:7" ht="37.5" x14ac:dyDescent="0.2">
      <c r="C205" s="3" t="s">
        <v>3668</v>
      </c>
      <c r="D205" s="8" t="s">
        <v>7103</v>
      </c>
      <c r="E205" s="11" t="s">
        <v>7104</v>
      </c>
      <c r="G205" s="3" t="str">
        <f>IF(COUNTIF(C$2:C205,C205)&gt;1,"Duplicated, has appeared above","")</f>
        <v/>
      </c>
    </row>
    <row r="206" spans="3:7" ht="37.5" x14ac:dyDescent="0.2">
      <c r="C206" s="3" t="s">
        <v>3673</v>
      </c>
      <c r="D206" s="8" t="s">
        <v>7105</v>
      </c>
      <c r="E206" s="11" t="s">
        <v>7106</v>
      </c>
      <c r="G206" s="3" t="str">
        <f>IF(COUNTIF(C$2:C206,C206)&gt;1,"Duplicated, has appeared above","")</f>
        <v/>
      </c>
    </row>
    <row r="207" spans="3:7" x14ac:dyDescent="0.2">
      <c r="C207" s="3" t="s">
        <v>3641</v>
      </c>
      <c r="D207" s="8" t="s">
        <v>7091</v>
      </c>
      <c r="E207" s="11" t="s">
        <v>7092</v>
      </c>
      <c r="G207" s="3" t="str">
        <f>IF(COUNTIF(C$2:C207,C207)&gt;1,"Duplicated, has appeared above","")</f>
        <v>Duplicated, has appeared above</v>
      </c>
    </row>
    <row r="208" spans="3:7" x14ac:dyDescent="0.2">
      <c r="C208" s="3" t="s">
        <v>3545</v>
      </c>
      <c r="D208" s="8" t="s">
        <v>7107</v>
      </c>
      <c r="E208" s="11" t="s">
        <v>7108</v>
      </c>
      <c r="G208" s="3" t="str">
        <f>IF(COUNTIF(C$2:C208,C208)&gt;1,"Duplicated, has appeared above","")</f>
        <v>Duplicated, has appeared above</v>
      </c>
    </row>
    <row r="209" spans="3:7" ht="56.25" x14ac:dyDescent="0.2">
      <c r="C209" s="3" t="s">
        <v>3678</v>
      </c>
      <c r="D209" s="8" t="s">
        <v>7109</v>
      </c>
      <c r="E209" s="11" t="s">
        <v>7110</v>
      </c>
      <c r="G209" s="3" t="str">
        <f>IF(COUNTIF(C$2:C209,C209)&gt;1,"Duplicated, has appeared above","")</f>
        <v/>
      </c>
    </row>
    <row r="210" spans="3:7" ht="37.5" x14ac:dyDescent="0.2">
      <c r="C210" s="3" t="s">
        <v>3683</v>
      </c>
      <c r="D210" s="8" t="s">
        <v>7111</v>
      </c>
      <c r="E210" s="11" t="s">
        <v>7112</v>
      </c>
      <c r="G210" s="3" t="str">
        <f>IF(COUNTIF(C$2:C210,C210)&gt;1,"Duplicated, has appeared above","")</f>
        <v/>
      </c>
    </row>
    <row r="211" spans="3:7" ht="56.25" x14ac:dyDescent="0.2">
      <c r="C211" s="3" t="s">
        <v>3685</v>
      </c>
      <c r="D211" s="8" t="s">
        <v>7113</v>
      </c>
      <c r="E211" s="11" t="s">
        <v>7114</v>
      </c>
      <c r="G211" s="3" t="str">
        <f>IF(COUNTIF(C$2:C211,C211)&gt;1,"Duplicated, has appeared above","")</f>
        <v/>
      </c>
    </row>
    <row r="212" spans="3:7" ht="37.5" x14ac:dyDescent="0.2">
      <c r="C212" s="3" t="s">
        <v>3689</v>
      </c>
      <c r="D212" s="8" t="s">
        <v>7115</v>
      </c>
      <c r="E212" s="11" t="s">
        <v>7116</v>
      </c>
      <c r="G212" s="3" t="str">
        <f>IF(COUNTIF(C$2:C212,C212)&gt;1,"Duplicated, has appeared above","")</f>
        <v>Duplicated, has appeared above</v>
      </c>
    </row>
    <row r="213" spans="3:7" ht="56.25" x14ac:dyDescent="0.2">
      <c r="C213" s="3" t="s">
        <v>3692</v>
      </c>
      <c r="D213" s="8" t="s">
        <v>7117</v>
      </c>
      <c r="E213" s="11" t="s">
        <v>7118</v>
      </c>
      <c r="G213" s="3" t="str">
        <f>IF(COUNTIF(C$2:C213,C213)&gt;1,"Duplicated, has appeared above","")</f>
        <v/>
      </c>
    </row>
    <row r="214" spans="3:7" ht="37.5" x14ac:dyDescent="0.2">
      <c r="C214" s="3" t="s">
        <v>3697</v>
      </c>
      <c r="D214" s="8" t="s">
        <v>7119</v>
      </c>
      <c r="E214" s="11" t="s">
        <v>7119</v>
      </c>
      <c r="G214" s="3" t="str">
        <f>IF(COUNTIF(C$2:C214,C214)&gt;1,"Duplicated, has appeared above","")</f>
        <v/>
      </c>
    </row>
    <row r="215" spans="3:7" ht="37.5" x14ac:dyDescent="0.2">
      <c r="C215" s="3" t="s">
        <v>3701</v>
      </c>
      <c r="D215" s="8" t="s">
        <v>7120</v>
      </c>
      <c r="E215" s="11" t="s">
        <v>7121</v>
      </c>
      <c r="G215" s="3" t="str">
        <f>IF(COUNTIF(C$2:C215,C215)&gt;1,"Duplicated, has appeared above","")</f>
        <v/>
      </c>
    </row>
    <row r="216" spans="3:7" ht="37.5" x14ac:dyDescent="0.2">
      <c r="C216" s="3" t="s">
        <v>3704</v>
      </c>
      <c r="D216" s="8" t="s">
        <v>7122</v>
      </c>
      <c r="E216" s="11" t="s">
        <v>7123</v>
      </c>
      <c r="G216" s="3" t="str">
        <f>IF(COUNTIF(C$2:C216,C216)&gt;1,"Duplicated, has appeared above","")</f>
        <v>Duplicated, has appeared above</v>
      </c>
    </row>
    <row r="217" spans="3:7" x14ac:dyDescent="0.2">
      <c r="C217" s="3" t="s">
        <v>3627</v>
      </c>
      <c r="D217" s="8" t="s">
        <v>7085</v>
      </c>
      <c r="E217" s="11" t="s">
        <v>7086</v>
      </c>
      <c r="G217" s="3" t="str">
        <f>IF(COUNTIF(C$2:C217,C217)&gt;1,"Duplicated, has appeared above","")</f>
        <v>Duplicated, has appeared above</v>
      </c>
    </row>
    <row r="218" spans="3:7" x14ac:dyDescent="0.2">
      <c r="C218" s="3" t="s">
        <v>3632</v>
      </c>
      <c r="D218" s="8" t="s">
        <v>7087</v>
      </c>
      <c r="E218" s="11" t="s">
        <v>7088</v>
      </c>
      <c r="G218" s="3" t="str">
        <f>IF(COUNTIF(C$2:C218,C218)&gt;1,"Duplicated, has appeared above","")</f>
        <v>Duplicated, has appeared above</v>
      </c>
    </row>
    <row r="219" spans="3:7" x14ac:dyDescent="0.2">
      <c r="C219" s="3" t="s">
        <v>3637</v>
      </c>
      <c r="D219" s="8" t="s">
        <v>7089</v>
      </c>
      <c r="E219" s="11" t="s">
        <v>7090</v>
      </c>
      <c r="G219" s="3" t="str">
        <f>IF(COUNTIF(C$2:C219,C219)&gt;1,"Duplicated, has appeared above","")</f>
        <v>Duplicated, has appeared above</v>
      </c>
    </row>
    <row r="220" spans="3:7" ht="37.5" x14ac:dyDescent="0.2">
      <c r="C220" s="3" t="s">
        <v>3708</v>
      </c>
      <c r="D220" s="8" t="s">
        <v>7093</v>
      </c>
      <c r="E220" s="11" t="s">
        <v>7094</v>
      </c>
      <c r="G220" s="3" t="str">
        <f>IF(COUNTIF(C$2:C220,C220)&gt;1,"Duplicated, has appeared above","")</f>
        <v/>
      </c>
    </row>
    <row r="221" spans="3:7" x14ac:dyDescent="0.2">
      <c r="C221" s="3" t="s">
        <v>3641</v>
      </c>
      <c r="D221" s="8" t="s">
        <v>7091</v>
      </c>
      <c r="E221" s="11" t="s">
        <v>7092</v>
      </c>
      <c r="G221" s="3" t="str">
        <f>IF(COUNTIF(C$2:C221,C221)&gt;1,"Duplicated, has appeared above","")</f>
        <v>Duplicated, has appeared above</v>
      </c>
    </row>
    <row r="222" spans="3:7" ht="56.25" x14ac:dyDescent="0.2">
      <c r="C222" s="3" t="s">
        <v>3655</v>
      </c>
      <c r="D222" s="8" t="s">
        <v>7097</v>
      </c>
      <c r="E222" s="11" t="s">
        <v>7098</v>
      </c>
      <c r="G222" s="3" t="str">
        <f>IF(COUNTIF(C$2:C222,C222)&gt;1,"Duplicated, has appeared above","")</f>
        <v>Duplicated, has appeared above</v>
      </c>
    </row>
    <row r="223" spans="3:7" ht="37.5" x14ac:dyDescent="0.2">
      <c r="C223" s="3" t="s">
        <v>3651</v>
      </c>
      <c r="D223" s="8" t="s">
        <v>7095</v>
      </c>
      <c r="E223" s="11" t="s">
        <v>7096</v>
      </c>
      <c r="G223" s="3" t="str">
        <f>IF(COUNTIF(C$2:C223,C223)&gt;1,"Duplicated, has appeared above","")</f>
        <v>Duplicated, has appeared above</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B1" sqref="B1:B12"/>
    </sheetView>
  </sheetViews>
  <sheetFormatPr defaultRowHeight="14.25" x14ac:dyDescent="0.2"/>
  <cols>
    <col min="1" max="3" width="9.125" customWidth="1"/>
  </cols>
  <sheetData>
    <row r="1" spans="1:3" ht="18.75" x14ac:dyDescent="0.2">
      <c r="A1" s="3" t="s">
        <v>3162</v>
      </c>
      <c r="B1" s="4" t="s">
        <v>6896</v>
      </c>
      <c r="C1" s="10" t="s">
        <v>6896</v>
      </c>
    </row>
    <row r="2" spans="1:3" ht="18.75" x14ac:dyDescent="0.2">
      <c r="A2" s="3" t="s">
        <v>3164</v>
      </c>
      <c r="B2" s="4" t="s">
        <v>6885</v>
      </c>
      <c r="C2" s="10" t="s">
        <v>6885</v>
      </c>
    </row>
    <row r="3" spans="1:3" ht="18.75" x14ac:dyDescent="0.2">
      <c r="A3" s="3" t="s">
        <v>3166</v>
      </c>
      <c r="B3" s="4" t="s">
        <v>6886</v>
      </c>
      <c r="C3" s="10" t="s">
        <v>6886</v>
      </c>
    </row>
    <row r="4" spans="1:3" ht="18.75" x14ac:dyDescent="0.3">
      <c r="A4" s="13" t="s">
        <v>3168</v>
      </c>
      <c r="B4" s="4" t="s">
        <v>3127</v>
      </c>
      <c r="C4" s="10" t="s">
        <v>3127</v>
      </c>
    </row>
    <row r="5" spans="1:3" ht="18.75" x14ac:dyDescent="0.3">
      <c r="A5" s="13" t="s">
        <v>3170</v>
      </c>
      <c r="B5" s="4" t="s">
        <v>3131</v>
      </c>
      <c r="C5" s="10" t="s">
        <v>3131</v>
      </c>
    </row>
    <row r="6" spans="1:3" ht="18.75" x14ac:dyDescent="0.2">
      <c r="A6" s="3" t="s">
        <v>3173</v>
      </c>
      <c r="B6" s="4" t="s">
        <v>3135</v>
      </c>
      <c r="C6" s="10" t="s">
        <v>3135</v>
      </c>
    </row>
    <row r="7" spans="1:3" ht="18.75" x14ac:dyDescent="0.2">
      <c r="A7" s="3" t="s">
        <v>3175</v>
      </c>
      <c r="B7" s="4" t="s">
        <v>3139</v>
      </c>
      <c r="C7" s="10" t="s">
        <v>3139</v>
      </c>
    </row>
    <row r="8" spans="1:3" ht="18.75" x14ac:dyDescent="0.2">
      <c r="A8" s="3" t="s">
        <v>3177</v>
      </c>
      <c r="B8" s="4" t="s">
        <v>3143</v>
      </c>
      <c r="C8" s="10" t="s">
        <v>3143</v>
      </c>
    </row>
    <row r="9" spans="1:3" ht="18.75" x14ac:dyDescent="0.2">
      <c r="A9" s="3" t="s">
        <v>3179</v>
      </c>
      <c r="B9" s="4" t="s">
        <v>3147</v>
      </c>
      <c r="C9" s="10" t="s">
        <v>3147</v>
      </c>
    </row>
    <row r="10" spans="1:3" ht="18.75" x14ac:dyDescent="0.2">
      <c r="A10" s="3" t="s">
        <v>3181</v>
      </c>
      <c r="B10" s="4" t="s">
        <v>3151</v>
      </c>
      <c r="C10" s="10" t="s">
        <v>3151</v>
      </c>
    </row>
    <row r="11" spans="1:3" ht="18.75" x14ac:dyDescent="0.2">
      <c r="A11" s="3" t="s">
        <v>3183</v>
      </c>
      <c r="B11" s="4" t="s">
        <v>3155</v>
      </c>
      <c r="C11" s="10" t="s">
        <v>3155</v>
      </c>
    </row>
    <row r="12" spans="1:3" ht="18.75" x14ac:dyDescent="0.2">
      <c r="A12" s="3" t="s">
        <v>3185</v>
      </c>
      <c r="B12" s="4" t="s">
        <v>3159</v>
      </c>
      <c r="C12" s="10" t="s">
        <v>3159</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8"/>
  <sheetViews>
    <sheetView topLeftCell="A40" workbookViewId="0">
      <selection activeCell="G10" sqref="G10"/>
    </sheetView>
  </sheetViews>
  <sheetFormatPr defaultRowHeight="14.25" x14ac:dyDescent="0.2"/>
  <cols>
    <col min="1" max="1" width="24.25" customWidth="1"/>
    <col min="2" max="2" width="15.625" bestFit="1" customWidth="1"/>
    <col min="3" max="3" width="21.125" customWidth="1"/>
    <col min="4" max="4" width="22" bestFit="1" customWidth="1"/>
    <col min="5" max="5" width="22" customWidth="1"/>
    <col min="6" max="6" width="32.625" bestFit="1" customWidth="1"/>
  </cols>
  <sheetData>
    <row r="1" spans="1:6" ht="21" customHeight="1" x14ac:dyDescent="0.3">
      <c r="A1" s="19" t="s">
        <v>7124</v>
      </c>
      <c r="B1" s="19" t="s">
        <v>7125</v>
      </c>
      <c r="C1" s="19" t="s">
        <v>7126</v>
      </c>
      <c r="D1" s="19" t="s">
        <v>7127</v>
      </c>
      <c r="E1" s="19" t="s">
        <v>6850</v>
      </c>
      <c r="F1" s="19" t="s">
        <v>7128</v>
      </c>
    </row>
    <row r="2" spans="1:6" ht="18.75" x14ac:dyDescent="0.3">
      <c r="A2" s="20" t="s">
        <v>7129</v>
      </c>
      <c r="B2" s="20">
        <v>61</v>
      </c>
      <c r="C2" s="20" t="s">
        <v>7130</v>
      </c>
      <c r="D2" s="21" t="s">
        <v>7131</v>
      </c>
      <c r="E2" s="33"/>
      <c r="F2" s="108" t="s">
        <v>467</v>
      </c>
    </row>
    <row r="3" spans="1:6" ht="18.75" x14ac:dyDescent="0.3">
      <c r="A3" s="20" t="s">
        <v>7132</v>
      </c>
      <c r="B3" s="20">
        <v>86</v>
      </c>
      <c r="C3" s="20" t="s">
        <v>7133</v>
      </c>
      <c r="D3" s="21" t="s">
        <v>7134</v>
      </c>
      <c r="E3" s="34"/>
      <c r="F3" s="109"/>
    </row>
    <row r="4" spans="1:6" ht="18.75" x14ac:dyDescent="0.3">
      <c r="A4" s="20" t="s">
        <v>7135</v>
      </c>
      <c r="B4" s="20">
        <v>91</v>
      </c>
      <c r="C4" s="20" t="s">
        <v>7136</v>
      </c>
      <c r="D4" s="21" t="s">
        <v>7137</v>
      </c>
      <c r="E4" s="34"/>
      <c r="F4" s="109"/>
    </row>
    <row r="5" spans="1:6" ht="18.75" x14ac:dyDescent="0.3">
      <c r="A5" s="20" t="s">
        <v>7138</v>
      </c>
      <c r="B5" s="20">
        <v>60</v>
      </c>
      <c r="C5" s="20" t="s">
        <v>7139</v>
      </c>
      <c r="D5" s="21" t="s">
        <v>7140</v>
      </c>
      <c r="E5" s="34"/>
      <c r="F5" s="109"/>
    </row>
    <row r="6" spans="1:6" ht="18.75" x14ac:dyDescent="0.3">
      <c r="A6" s="20" t="s">
        <v>7141</v>
      </c>
      <c r="B6" s="20">
        <v>65</v>
      </c>
      <c r="C6" s="20" t="s">
        <v>7142</v>
      </c>
      <c r="D6" s="21" t="s">
        <v>7143</v>
      </c>
      <c r="E6" s="34"/>
      <c r="F6" s="109"/>
    </row>
    <row r="7" spans="1:6" ht="18.75" x14ac:dyDescent="0.3">
      <c r="A7" s="20" t="s">
        <v>7144</v>
      </c>
      <c r="B7" s="20">
        <v>673</v>
      </c>
      <c r="C7" s="20" t="s">
        <v>7145</v>
      </c>
      <c r="D7" s="21" t="s">
        <v>7146</v>
      </c>
      <c r="E7" s="34"/>
      <c r="F7" s="109"/>
    </row>
    <row r="8" spans="1:6" ht="18.75" x14ac:dyDescent="0.3">
      <c r="A8" s="20" t="s">
        <v>7147</v>
      </c>
      <c r="B8" s="20">
        <v>855</v>
      </c>
      <c r="C8" s="20" t="s">
        <v>7148</v>
      </c>
      <c r="D8" s="21" t="s">
        <v>7149</v>
      </c>
      <c r="E8" s="34"/>
      <c r="F8" s="109"/>
    </row>
    <row r="9" spans="1:6" ht="18.75" x14ac:dyDescent="0.3">
      <c r="A9" s="20" t="s">
        <v>7150</v>
      </c>
      <c r="B9" s="20">
        <v>62</v>
      </c>
      <c r="C9" s="20" t="s">
        <v>7151</v>
      </c>
      <c r="D9" s="21" t="s">
        <v>7152</v>
      </c>
      <c r="E9" s="34"/>
      <c r="F9" s="109"/>
    </row>
    <row r="10" spans="1:6" ht="18.75" x14ac:dyDescent="0.3">
      <c r="A10" s="20" t="s">
        <v>7153</v>
      </c>
      <c r="B10" s="20">
        <v>81</v>
      </c>
      <c r="C10" s="20" t="s">
        <v>7154</v>
      </c>
      <c r="D10" s="21" t="s">
        <v>7155</v>
      </c>
      <c r="E10" s="34"/>
      <c r="F10" s="109"/>
    </row>
    <row r="11" spans="1:6" ht="18.75" x14ac:dyDescent="0.3">
      <c r="A11" s="20" t="s">
        <v>7156</v>
      </c>
      <c r="B11" s="20">
        <v>82</v>
      </c>
      <c r="C11" s="20" t="s">
        <v>7157</v>
      </c>
      <c r="D11" s="21" t="s">
        <v>7158</v>
      </c>
      <c r="E11" s="34"/>
      <c r="F11" s="109"/>
    </row>
    <row r="12" spans="1:6" ht="18.75" x14ac:dyDescent="0.3">
      <c r="A12" s="20" t="s">
        <v>7159</v>
      </c>
      <c r="B12" s="20">
        <v>853</v>
      </c>
      <c r="C12" s="20" t="s">
        <v>7160</v>
      </c>
      <c r="D12" s="21" t="s">
        <v>7161</v>
      </c>
      <c r="E12" s="34"/>
      <c r="F12" s="109"/>
    </row>
    <row r="13" spans="1:6" ht="18.75" x14ac:dyDescent="0.3">
      <c r="A13" s="20" t="s">
        <v>7162</v>
      </c>
      <c r="B13" s="20">
        <v>63</v>
      </c>
      <c r="C13" s="20" t="s">
        <v>7163</v>
      </c>
      <c r="D13" s="21" t="s">
        <v>7164</v>
      </c>
      <c r="E13" s="34"/>
      <c r="F13" s="109"/>
    </row>
    <row r="14" spans="1:6" ht="18.75" x14ac:dyDescent="0.3">
      <c r="A14" s="20" t="s">
        <v>7165</v>
      </c>
      <c r="B14" s="20">
        <v>886</v>
      </c>
      <c r="C14" s="20" t="s">
        <v>7166</v>
      </c>
      <c r="D14" s="21" t="s">
        <v>7167</v>
      </c>
      <c r="E14" s="34"/>
      <c r="F14" s="109"/>
    </row>
    <row r="15" spans="1:6" ht="18.75" x14ac:dyDescent="0.3">
      <c r="A15" s="20" t="s">
        <v>7168</v>
      </c>
      <c r="B15" s="20">
        <v>66</v>
      </c>
      <c r="C15" s="20" t="s">
        <v>7169</v>
      </c>
      <c r="D15" s="21" t="s">
        <v>7170</v>
      </c>
      <c r="E15" s="34"/>
      <c r="F15" s="109"/>
    </row>
    <row r="16" spans="1:6" ht="18.75" x14ac:dyDescent="0.3">
      <c r="A16" s="20" t="s">
        <v>7171</v>
      </c>
      <c r="B16" s="20">
        <v>971</v>
      </c>
      <c r="C16" s="20" t="s">
        <v>7172</v>
      </c>
      <c r="D16" s="21" t="s">
        <v>7173</v>
      </c>
      <c r="E16" s="34"/>
      <c r="F16" s="109"/>
    </row>
    <row r="17" spans="1:6" ht="18.75" x14ac:dyDescent="0.3">
      <c r="A17" s="20" t="s">
        <v>7174</v>
      </c>
      <c r="B17" s="20">
        <v>84</v>
      </c>
      <c r="C17" s="20" t="s">
        <v>7175</v>
      </c>
      <c r="D17" s="21" t="s">
        <v>7176</v>
      </c>
      <c r="E17" s="34"/>
      <c r="F17" s="109"/>
    </row>
    <row r="18" spans="1:6" ht="18.75" x14ac:dyDescent="0.3">
      <c r="A18" s="20" t="s">
        <v>7177</v>
      </c>
      <c r="B18" s="20">
        <v>64</v>
      </c>
      <c r="C18" s="20" t="s">
        <v>7178</v>
      </c>
      <c r="D18" s="21" t="s">
        <v>7179</v>
      </c>
      <c r="E18" s="34"/>
      <c r="F18" s="109"/>
    </row>
    <row r="19" spans="1:6" ht="18.75" x14ac:dyDescent="0.3">
      <c r="A19" s="20" t="s">
        <v>7180</v>
      </c>
      <c r="B19" s="20">
        <v>375</v>
      </c>
      <c r="C19" s="39" t="s">
        <v>7181</v>
      </c>
      <c r="D19" s="21" t="s">
        <v>7182</v>
      </c>
      <c r="E19" s="34"/>
      <c r="F19" s="109"/>
    </row>
    <row r="20" spans="1:6" ht="18.75" x14ac:dyDescent="0.3">
      <c r="A20" s="20" t="s">
        <v>7183</v>
      </c>
      <c r="B20" s="20">
        <v>32</v>
      </c>
      <c r="C20" s="39" t="s">
        <v>7184</v>
      </c>
      <c r="D20" s="21" t="s">
        <v>7185</v>
      </c>
      <c r="E20" s="34"/>
      <c r="F20" s="109"/>
    </row>
    <row r="21" spans="1:6" ht="18.75" x14ac:dyDescent="0.3">
      <c r="A21" s="20" t="s">
        <v>7186</v>
      </c>
      <c r="B21" s="20">
        <v>385</v>
      </c>
      <c r="C21" s="20" t="s">
        <v>7187</v>
      </c>
      <c r="D21" s="21" t="s">
        <v>7188</v>
      </c>
      <c r="E21" s="34"/>
      <c r="F21" s="109"/>
    </row>
    <row r="22" spans="1:6" ht="18.75" x14ac:dyDescent="0.3">
      <c r="A22" s="20" t="s">
        <v>7189</v>
      </c>
      <c r="B22" s="20">
        <v>357</v>
      </c>
      <c r="C22" s="20" t="s">
        <v>7190</v>
      </c>
      <c r="D22" s="21" t="s">
        <v>7191</v>
      </c>
      <c r="E22" s="34"/>
      <c r="F22" s="109"/>
    </row>
    <row r="23" spans="1:6" ht="18.75" x14ac:dyDescent="0.3">
      <c r="A23" s="20" t="s">
        <v>7192</v>
      </c>
      <c r="B23" s="20">
        <v>45</v>
      </c>
      <c r="C23" s="20" t="s">
        <v>7193</v>
      </c>
      <c r="D23" s="21" t="s">
        <v>7194</v>
      </c>
      <c r="E23" s="34"/>
      <c r="F23" s="109"/>
    </row>
    <row r="24" spans="1:6" ht="18.75" x14ac:dyDescent="0.3">
      <c r="A24" s="20" t="s">
        <v>7195</v>
      </c>
      <c r="B24" s="20">
        <v>358</v>
      </c>
      <c r="C24" s="20" t="s">
        <v>7196</v>
      </c>
      <c r="D24" s="21" t="s">
        <v>7197</v>
      </c>
      <c r="E24" s="34"/>
      <c r="F24" s="109"/>
    </row>
    <row r="25" spans="1:6" ht="18.75" x14ac:dyDescent="0.3">
      <c r="A25" s="20" t="s">
        <v>7198</v>
      </c>
      <c r="B25" s="20">
        <v>33</v>
      </c>
      <c r="C25" s="20" t="s">
        <v>7199</v>
      </c>
      <c r="D25" s="21" t="s">
        <v>7200</v>
      </c>
      <c r="E25" s="34"/>
      <c r="F25" s="109"/>
    </row>
    <row r="26" spans="1:6" ht="18.75" x14ac:dyDescent="0.3">
      <c r="A26" s="20" t="s">
        <v>7201</v>
      </c>
      <c r="B26" s="20">
        <v>49</v>
      </c>
      <c r="C26" s="20" t="s">
        <v>7202</v>
      </c>
      <c r="D26" s="21" t="s">
        <v>7203</v>
      </c>
      <c r="E26" s="34"/>
      <c r="F26" s="109"/>
    </row>
    <row r="27" spans="1:6" ht="18.75" x14ac:dyDescent="0.3">
      <c r="A27" s="20" t="s">
        <v>7204</v>
      </c>
      <c r="B27" s="20">
        <v>30</v>
      </c>
      <c r="C27" s="20" t="s">
        <v>7205</v>
      </c>
      <c r="D27" s="21" t="s">
        <v>7206</v>
      </c>
      <c r="E27" s="34"/>
      <c r="F27" s="109"/>
    </row>
    <row r="28" spans="1:6" ht="18.75" x14ac:dyDescent="0.3">
      <c r="A28" s="20" t="s">
        <v>7207</v>
      </c>
      <c r="B28" s="20">
        <v>353</v>
      </c>
      <c r="C28" s="20" t="s">
        <v>7208</v>
      </c>
      <c r="D28" s="21" t="s">
        <v>7209</v>
      </c>
      <c r="E28" s="34"/>
      <c r="F28" s="109"/>
    </row>
    <row r="29" spans="1:6" ht="18.75" x14ac:dyDescent="0.3">
      <c r="A29" s="20" t="s">
        <v>7210</v>
      </c>
      <c r="B29" s="20">
        <v>39</v>
      </c>
      <c r="C29" s="20" t="s">
        <v>7211</v>
      </c>
      <c r="D29" s="21" t="s">
        <v>7212</v>
      </c>
      <c r="E29" s="34"/>
      <c r="F29" s="109"/>
    </row>
    <row r="30" spans="1:6" ht="18.75" x14ac:dyDescent="0.3">
      <c r="A30" s="20" t="s">
        <v>7213</v>
      </c>
      <c r="B30" s="20">
        <v>352</v>
      </c>
      <c r="C30" s="20" t="s">
        <v>7214</v>
      </c>
      <c r="D30" s="21" t="s">
        <v>7215</v>
      </c>
      <c r="E30" s="34"/>
      <c r="F30" s="109"/>
    </row>
    <row r="31" spans="1:6" ht="18.75" x14ac:dyDescent="0.3">
      <c r="A31" s="20" t="s">
        <v>7216</v>
      </c>
      <c r="B31" s="20">
        <v>356</v>
      </c>
      <c r="C31" s="20" t="s">
        <v>7217</v>
      </c>
      <c r="D31" s="21" t="s">
        <v>7218</v>
      </c>
      <c r="E31" s="34"/>
      <c r="F31" s="109"/>
    </row>
    <row r="32" spans="1:6" ht="18.75" x14ac:dyDescent="0.3">
      <c r="A32" s="20" t="s">
        <v>7219</v>
      </c>
      <c r="B32" s="20">
        <v>31</v>
      </c>
      <c r="C32" s="20" t="s">
        <v>7220</v>
      </c>
      <c r="D32" s="21" t="s">
        <v>7221</v>
      </c>
      <c r="E32" s="34"/>
      <c r="F32" s="109"/>
    </row>
    <row r="33" spans="1:6" ht="18.75" x14ac:dyDescent="0.3">
      <c r="A33" s="20" t="s">
        <v>7222</v>
      </c>
      <c r="B33" s="20">
        <v>351</v>
      </c>
      <c r="C33" s="20" t="s">
        <v>7223</v>
      </c>
      <c r="D33" s="21" t="s">
        <v>7224</v>
      </c>
      <c r="E33" s="34"/>
      <c r="F33" s="109"/>
    </row>
    <row r="34" spans="1:6" ht="18.75" x14ac:dyDescent="0.3">
      <c r="A34" s="20" t="s">
        <v>7225</v>
      </c>
      <c r="B34" s="20">
        <v>7</v>
      </c>
      <c r="C34" s="20" t="s">
        <v>7226</v>
      </c>
      <c r="D34" s="21" t="s">
        <v>7227</v>
      </c>
      <c r="E34" s="34"/>
      <c r="F34" s="109"/>
    </row>
    <row r="35" spans="1:6" ht="18.75" x14ac:dyDescent="0.3">
      <c r="A35" s="20" t="s">
        <v>7228</v>
      </c>
      <c r="B35" s="20">
        <v>421</v>
      </c>
      <c r="C35" s="20" t="s">
        <v>7229</v>
      </c>
      <c r="D35" s="21" t="s">
        <v>7230</v>
      </c>
      <c r="E35" s="34"/>
      <c r="F35" s="109"/>
    </row>
    <row r="36" spans="1:6" ht="18.75" x14ac:dyDescent="0.3">
      <c r="A36" s="20" t="s">
        <v>7231</v>
      </c>
      <c r="B36" s="20">
        <v>386</v>
      </c>
      <c r="C36" s="20" t="s">
        <v>7232</v>
      </c>
      <c r="D36" s="21" t="s">
        <v>7233</v>
      </c>
      <c r="E36" s="34"/>
      <c r="F36" s="109"/>
    </row>
    <row r="37" spans="1:6" ht="18.75" x14ac:dyDescent="0.3">
      <c r="A37" s="20" t="s">
        <v>7234</v>
      </c>
      <c r="B37" s="20">
        <v>34</v>
      </c>
      <c r="C37" s="20" t="s">
        <v>7235</v>
      </c>
      <c r="D37" s="21" t="s">
        <v>7236</v>
      </c>
      <c r="E37" s="34"/>
      <c r="F37" s="109"/>
    </row>
    <row r="38" spans="1:6" ht="18.75" x14ac:dyDescent="0.3">
      <c r="A38" s="20" t="s">
        <v>7237</v>
      </c>
      <c r="B38" s="20">
        <v>46</v>
      </c>
      <c r="C38" s="20" t="s">
        <v>7238</v>
      </c>
      <c r="D38" s="21" t="s">
        <v>7239</v>
      </c>
      <c r="E38" s="34"/>
      <c r="F38" s="109"/>
    </row>
    <row r="39" spans="1:6" ht="18.75" x14ac:dyDescent="0.3">
      <c r="A39" s="20" t="s">
        <v>7240</v>
      </c>
      <c r="B39" s="20">
        <v>41</v>
      </c>
      <c r="C39" s="20" t="s">
        <v>7241</v>
      </c>
      <c r="D39" s="21" t="s">
        <v>7242</v>
      </c>
      <c r="E39" s="34"/>
      <c r="F39" s="109"/>
    </row>
    <row r="40" spans="1:6" ht="18.75" x14ac:dyDescent="0.3">
      <c r="A40" s="20" t="s">
        <v>7243</v>
      </c>
      <c r="B40" s="20">
        <v>44</v>
      </c>
      <c r="C40" s="20" t="s">
        <v>7244</v>
      </c>
      <c r="D40" s="21" t="s">
        <v>7245</v>
      </c>
      <c r="E40" s="34"/>
      <c r="F40" s="109"/>
    </row>
    <row r="41" spans="1:6" ht="18.75" x14ac:dyDescent="0.3">
      <c r="A41" s="20" t="s">
        <v>7246</v>
      </c>
      <c r="B41" s="20">
        <v>54</v>
      </c>
      <c r="C41" s="20" t="s">
        <v>7247</v>
      </c>
      <c r="D41" s="21" t="s">
        <v>7248</v>
      </c>
      <c r="E41" s="34"/>
      <c r="F41" s="109"/>
    </row>
    <row r="42" spans="1:6" ht="18.75" x14ac:dyDescent="0.3">
      <c r="A42" s="20" t="s">
        <v>7249</v>
      </c>
      <c r="B42" s="20">
        <v>43</v>
      </c>
      <c r="C42" s="20" t="s">
        <v>7250</v>
      </c>
      <c r="D42" s="21" t="s">
        <v>7251</v>
      </c>
      <c r="E42" s="34"/>
      <c r="F42" s="109"/>
    </row>
    <row r="43" spans="1:6" ht="18.75" x14ac:dyDescent="0.3">
      <c r="A43" s="20" t="s">
        <v>7252</v>
      </c>
      <c r="B43" s="20">
        <v>973</v>
      </c>
      <c r="C43" s="20" t="s">
        <v>7253</v>
      </c>
      <c r="D43" s="21" t="s">
        <v>7254</v>
      </c>
      <c r="E43" s="34"/>
      <c r="F43" s="109"/>
    </row>
    <row r="44" spans="1:6" ht="18.75" x14ac:dyDescent="0.3">
      <c r="A44" s="20" t="s">
        <v>7255</v>
      </c>
      <c r="B44" s="20">
        <v>880</v>
      </c>
      <c r="C44" s="20" t="s">
        <v>7256</v>
      </c>
      <c r="D44" s="21" t="s">
        <v>7257</v>
      </c>
      <c r="E44" s="34"/>
      <c r="F44" s="109"/>
    </row>
    <row r="45" spans="1:6" ht="18.75" x14ac:dyDescent="0.3">
      <c r="A45" s="20" t="s">
        <v>7258</v>
      </c>
      <c r="B45" s="20">
        <v>55</v>
      </c>
      <c r="C45" s="20" t="s">
        <v>7259</v>
      </c>
      <c r="D45" s="21" t="s">
        <v>7260</v>
      </c>
      <c r="E45" s="34"/>
      <c r="F45" s="109"/>
    </row>
    <row r="46" spans="1:6" ht="18.75" x14ac:dyDescent="0.3">
      <c r="A46" s="20" t="s">
        <v>7261</v>
      </c>
      <c r="B46" s="20">
        <v>359</v>
      </c>
      <c r="C46" s="20" t="s">
        <v>7262</v>
      </c>
      <c r="D46" s="21" t="s">
        <v>7263</v>
      </c>
      <c r="E46" s="34"/>
      <c r="F46" s="109"/>
    </row>
    <row r="47" spans="1:6" ht="18.75" x14ac:dyDescent="0.3">
      <c r="A47" s="20" t="s">
        <v>7264</v>
      </c>
      <c r="B47" s="20">
        <v>1</v>
      </c>
      <c r="C47" s="20" t="s">
        <v>7265</v>
      </c>
      <c r="D47" s="21" t="s">
        <v>7266</v>
      </c>
      <c r="E47" s="34"/>
      <c r="F47" s="109"/>
    </row>
    <row r="48" spans="1:6" ht="18.75" x14ac:dyDescent="0.3">
      <c r="A48" s="20" t="s">
        <v>7267</v>
      </c>
      <c r="B48" s="20">
        <v>56</v>
      </c>
      <c r="C48" s="20" t="s">
        <v>7268</v>
      </c>
      <c r="D48" s="21" t="s">
        <v>7269</v>
      </c>
      <c r="E48" s="34"/>
      <c r="F48" s="109"/>
    </row>
    <row r="49" spans="1:6" ht="18.75" x14ac:dyDescent="0.3">
      <c r="A49" s="20" t="s">
        <v>7270</v>
      </c>
      <c r="B49" s="20">
        <v>420</v>
      </c>
      <c r="C49" s="20" t="s">
        <v>7271</v>
      </c>
      <c r="D49" s="21" t="s">
        <v>7272</v>
      </c>
      <c r="E49" s="34"/>
      <c r="F49" s="109"/>
    </row>
    <row r="50" spans="1:6" ht="18.75" x14ac:dyDescent="0.3">
      <c r="A50" s="20" t="s">
        <v>7273</v>
      </c>
      <c r="B50" s="20">
        <v>20</v>
      </c>
      <c r="C50" s="20" t="s">
        <v>7274</v>
      </c>
      <c r="D50" s="21" t="s">
        <v>7275</v>
      </c>
      <c r="E50" s="34"/>
      <c r="F50" s="109"/>
    </row>
    <row r="51" spans="1:6" ht="18.75" x14ac:dyDescent="0.3">
      <c r="A51" s="20" t="s">
        <v>7276</v>
      </c>
      <c r="B51" s="20">
        <v>372</v>
      </c>
      <c r="C51" s="20" t="s">
        <v>7277</v>
      </c>
      <c r="D51" s="21" t="s">
        <v>7278</v>
      </c>
      <c r="E51" s="34"/>
      <c r="F51" s="109"/>
    </row>
    <row r="52" spans="1:6" ht="18.75" x14ac:dyDescent="0.3">
      <c r="A52" s="20" t="s">
        <v>7279</v>
      </c>
      <c r="B52" s="20">
        <v>251</v>
      </c>
      <c r="C52" s="20" t="s">
        <v>7280</v>
      </c>
      <c r="D52" s="21" t="s">
        <v>7281</v>
      </c>
      <c r="E52" s="34"/>
      <c r="F52" s="109"/>
    </row>
    <row r="53" spans="1:6" ht="18.75" x14ac:dyDescent="0.3">
      <c r="A53" s="20" t="s">
        <v>7282</v>
      </c>
      <c r="B53" s="20">
        <v>1671</v>
      </c>
      <c r="C53" s="20" t="s">
        <v>7283</v>
      </c>
      <c r="D53" s="21" t="s">
        <v>7284</v>
      </c>
      <c r="E53" s="34"/>
      <c r="F53" s="109"/>
    </row>
    <row r="54" spans="1:6" ht="18.75" x14ac:dyDescent="0.3">
      <c r="A54" s="20" t="s">
        <v>7285</v>
      </c>
      <c r="B54" s="20">
        <v>36</v>
      </c>
      <c r="C54" s="20" t="s">
        <v>7286</v>
      </c>
      <c r="D54" s="21" t="s">
        <v>7287</v>
      </c>
      <c r="E54" s="34"/>
      <c r="F54" s="109"/>
    </row>
    <row r="55" spans="1:6" ht="18.75" x14ac:dyDescent="0.3">
      <c r="A55" s="20" t="s">
        <v>7288</v>
      </c>
      <c r="B55" s="20">
        <v>354</v>
      </c>
      <c r="C55" s="20" t="s">
        <v>7289</v>
      </c>
      <c r="D55" s="21" t="s">
        <v>7290</v>
      </c>
      <c r="E55" s="34"/>
      <c r="F55" s="109"/>
    </row>
    <row r="56" spans="1:6" ht="18.75" x14ac:dyDescent="0.3">
      <c r="A56" s="20" t="s">
        <v>7291</v>
      </c>
      <c r="B56" s="20">
        <v>98</v>
      </c>
      <c r="C56" s="20" t="s">
        <v>7292</v>
      </c>
      <c r="D56" s="21" t="s">
        <v>7293</v>
      </c>
      <c r="E56" s="34"/>
      <c r="F56" s="109"/>
    </row>
    <row r="57" spans="1:6" ht="18.75" x14ac:dyDescent="0.3">
      <c r="A57" s="20" t="s">
        <v>7294</v>
      </c>
      <c r="B57" s="20">
        <v>972</v>
      </c>
      <c r="C57" s="20" t="s">
        <v>7295</v>
      </c>
      <c r="D57" s="21" t="s">
        <v>7296</v>
      </c>
      <c r="E57" s="34"/>
      <c r="F57" s="109"/>
    </row>
    <row r="58" spans="1:6" ht="18.75" x14ac:dyDescent="0.3">
      <c r="A58" s="20" t="s">
        <v>7297</v>
      </c>
      <c r="B58" s="20">
        <v>962</v>
      </c>
      <c r="C58" s="20" t="s">
        <v>7298</v>
      </c>
      <c r="D58" s="21" t="s">
        <v>7299</v>
      </c>
      <c r="E58" s="34"/>
      <c r="F58" s="109"/>
    </row>
    <row r="59" spans="1:6" ht="18.75" x14ac:dyDescent="0.3">
      <c r="A59" s="20" t="s">
        <v>7300</v>
      </c>
      <c r="B59" s="20">
        <v>254</v>
      </c>
      <c r="C59" s="20" t="s">
        <v>7301</v>
      </c>
      <c r="D59" s="21" t="s">
        <v>7302</v>
      </c>
      <c r="E59" s="34"/>
      <c r="F59" s="109"/>
    </row>
    <row r="60" spans="1:6" ht="18.75" x14ac:dyDescent="0.3">
      <c r="A60" s="20" t="s">
        <v>7303</v>
      </c>
      <c r="B60" s="20">
        <v>965</v>
      </c>
      <c r="C60" s="20" t="s">
        <v>7304</v>
      </c>
      <c r="D60" s="21" t="s">
        <v>7305</v>
      </c>
      <c r="E60" s="34"/>
      <c r="F60" s="109"/>
    </row>
    <row r="61" spans="1:6" ht="18.75" x14ac:dyDescent="0.3">
      <c r="A61" s="20" t="s">
        <v>7306</v>
      </c>
      <c r="B61" s="20">
        <v>371</v>
      </c>
      <c r="C61" s="20" t="s">
        <v>7307</v>
      </c>
      <c r="D61" s="21" t="s">
        <v>7308</v>
      </c>
      <c r="E61" s="34"/>
      <c r="F61" s="109"/>
    </row>
    <row r="62" spans="1:6" ht="18.75" x14ac:dyDescent="0.3">
      <c r="A62" s="20" t="s">
        <v>7309</v>
      </c>
      <c r="B62" s="20">
        <v>370</v>
      </c>
      <c r="C62" s="20" t="s">
        <v>7310</v>
      </c>
      <c r="D62" s="21" t="s">
        <v>7311</v>
      </c>
      <c r="E62" s="34"/>
      <c r="F62" s="109"/>
    </row>
    <row r="63" spans="1:6" ht="18.75" x14ac:dyDescent="0.3">
      <c r="A63" s="20" t="s">
        <v>7312</v>
      </c>
      <c r="B63" s="20">
        <v>960</v>
      </c>
      <c r="C63" s="20" t="s">
        <v>7313</v>
      </c>
      <c r="D63" s="21" t="s">
        <v>7314</v>
      </c>
      <c r="E63" s="34"/>
      <c r="F63" s="109"/>
    </row>
    <row r="64" spans="1:6" ht="18.75" x14ac:dyDescent="0.3">
      <c r="A64" s="20" t="s">
        <v>7315</v>
      </c>
      <c r="B64" s="20">
        <v>230</v>
      </c>
      <c r="C64" s="20" t="s">
        <v>7316</v>
      </c>
      <c r="D64" s="21" t="s">
        <v>7317</v>
      </c>
      <c r="E64" s="34"/>
      <c r="F64" s="109"/>
    </row>
    <row r="65" spans="1:6" ht="18.75" x14ac:dyDescent="0.3">
      <c r="A65" s="20" t="s">
        <v>7318</v>
      </c>
      <c r="B65" s="20">
        <v>52</v>
      </c>
      <c r="C65" s="20" t="s">
        <v>7319</v>
      </c>
      <c r="D65" s="21" t="s">
        <v>7320</v>
      </c>
      <c r="E65" s="34"/>
      <c r="F65" s="109"/>
    </row>
    <row r="66" spans="1:6" ht="18.75" x14ac:dyDescent="0.3">
      <c r="A66" s="20" t="s">
        <v>7321</v>
      </c>
      <c r="B66" s="20">
        <v>377</v>
      </c>
      <c r="C66" s="20" t="s">
        <v>7322</v>
      </c>
      <c r="D66" s="21" t="s">
        <v>7323</v>
      </c>
      <c r="E66" s="34"/>
      <c r="F66" s="109"/>
    </row>
    <row r="67" spans="1:6" ht="18.75" x14ac:dyDescent="0.3">
      <c r="A67" s="20" t="s">
        <v>7324</v>
      </c>
      <c r="B67" s="20">
        <v>95</v>
      </c>
      <c r="C67" s="20" t="s">
        <v>7325</v>
      </c>
      <c r="D67" s="21" t="s">
        <v>7326</v>
      </c>
      <c r="E67" s="34"/>
      <c r="F67" s="109"/>
    </row>
    <row r="68" spans="1:6" ht="18.75" x14ac:dyDescent="0.3">
      <c r="A68" s="20" t="s">
        <v>7327</v>
      </c>
      <c r="B68" s="20">
        <v>977</v>
      </c>
      <c r="C68" s="20" t="s">
        <v>7328</v>
      </c>
      <c r="D68" s="21" t="s">
        <v>7329</v>
      </c>
      <c r="E68" s="34"/>
      <c r="F68" s="109"/>
    </row>
    <row r="69" spans="1:6" ht="18.75" x14ac:dyDescent="0.3">
      <c r="A69" s="20" t="s">
        <v>7330</v>
      </c>
      <c r="B69" s="20">
        <v>47</v>
      </c>
      <c r="C69" s="20" t="s">
        <v>7331</v>
      </c>
      <c r="D69" s="21" t="s">
        <v>7332</v>
      </c>
      <c r="E69" s="34"/>
      <c r="F69" s="109"/>
    </row>
    <row r="70" spans="1:6" ht="18.75" x14ac:dyDescent="0.3">
      <c r="A70" s="20" t="s">
        <v>7333</v>
      </c>
      <c r="B70" s="20">
        <v>92</v>
      </c>
      <c r="C70" s="20" t="s">
        <v>7334</v>
      </c>
      <c r="D70" s="21" t="s">
        <v>7335</v>
      </c>
      <c r="E70" s="34"/>
      <c r="F70" s="109"/>
    </row>
    <row r="71" spans="1:6" ht="18.75" x14ac:dyDescent="0.3">
      <c r="A71" s="20" t="s">
        <v>7336</v>
      </c>
      <c r="B71" s="20">
        <v>48</v>
      </c>
      <c r="C71" s="20" t="s">
        <v>7337</v>
      </c>
      <c r="D71" s="21" t="s">
        <v>7338</v>
      </c>
      <c r="E71" s="34"/>
      <c r="F71" s="109"/>
    </row>
    <row r="72" spans="1:6" ht="18.75" x14ac:dyDescent="0.3">
      <c r="A72" s="20" t="s">
        <v>7339</v>
      </c>
      <c r="B72" s="20">
        <v>40</v>
      </c>
      <c r="C72" s="20" t="s">
        <v>7340</v>
      </c>
      <c r="D72" s="21" t="s">
        <v>7341</v>
      </c>
      <c r="E72" s="34"/>
      <c r="F72" s="109"/>
    </row>
    <row r="73" spans="1:6" ht="18.75" x14ac:dyDescent="0.3">
      <c r="A73" s="20" t="s">
        <v>7342</v>
      </c>
      <c r="B73" s="20">
        <v>966</v>
      </c>
      <c r="C73" s="20" t="s">
        <v>7343</v>
      </c>
      <c r="D73" s="21" t="s">
        <v>7344</v>
      </c>
      <c r="E73" s="34"/>
      <c r="F73" s="109"/>
    </row>
    <row r="74" spans="1:6" ht="18.75" x14ac:dyDescent="0.3">
      <c r="A74" s="20" t="s">
        <v>7345</v>
      </c>
      <c r="B74" s="20">
        <v>27</v>
      </c>
      <c r="C74" s="20" t="s">
        <v>7346</v>
      </c>
      <c r="D74" s="21" t="s">
        <v>7347</v>
      </c>
      <c r="E74" s="34"/>
      <c r="F74" s="109"/>
    </row>
    <row r="75" spans="1:6" ht="18.75" x14ac:dyDescent="0.3">
      <c r="A75" s="20" t="s">
        <v>7348</v>
      </c>
      <c r="B75" s="20">
        <v>94</v>
      </c>
      <c r="C75" s="20" t="s">
        <v>7349</v>
      </c>
      <c r="D75" s="21" t="s">
        <v>7350</v>
      </c>
      <c r="E75" s="34"/>
      <c r="F75" s="109"/>
    </row>
    <row r="76" spans="1:6" ht="18.75" x14ac:dyDescent="0.3">
      <c r="A76" s="20" t="s">
        <v>7351</v>
      </c>
      <c r="B76" s="20">
        <v>249</v>
      </c>
      <c r="C76" s="20" t="s">
        <v>7352</v>
      </c>
      <c r="D76" s="21" t="s">
        <v>7353</v>
      </c>
      <c r="E76" s="34"/>
      <c r="F76" s="109"/>
    </row>
    <row r="77" spans="1:6" ht="18.75" x14ac:dyDescent="0.3">
      <c r="A77" s="20" t="s">
        <v>7354</v>
      </c>
      <c r="B77" s="20">
        <v>255</v>
      </c>
      <c r="C77" s="20" t="s">
        <v>7355</v>
      </c>
      <c r="D77" s="21" t="s">
        <v>7356</v>
      </c>
      <c r="E77" s="34"/>
      <c r="F77" s="109"/>
    </row>
    <row r="78" spans="1:6" ht="18.75" x14ac:dyDescent="0.3">
      <c r="A78" s="20" t="s">
        <v>7357</v>
      </c>
      <c r="B78" s="20">
        <v>90</v>
      </c>
      <c r="C78" s="20" t="s">
        <v>7358</v>
      </c>
      <c r="D78" s="21" t="s">
        <v>7359</v>
      </c>
      <c r="E78" s="34"/>
      <c r="F78" s="109"/>
    </row>
    <row r="79" spans="1:6" ht="18.75" x14ac:dyDescent="0.3">
      <c r="A79" s="20" t="s">
        <v>7360</v>
      </c>
      <c r="B79" s="20">
        <v>380</v>
      </c>
      <c r="C79" s="20" t="s">
        <v>7361</v>
      </c>
      <c r="D79" s="21" t="s">
        <v>7362</v>
      </c>
      <c r="E79" s="34"/>
      <c r="F79" s="109"/>
    </row>
    <row r="80" spans="1:6" ht="18.75" x14ac:dyDescent="0.3">
      <c r="A80" s="20" t="s">
        <v>7363</v>
      </c>
      <c r="B80" s="20">
        <v>1</v>
      </c>
      <c r="C80" s="20" t="s">
        <v>7364</v>
      </c>
      <c r="D80" s="21" t="s">
        <v>7365</v>
      </c>
      <c r="E80" s="34"/>
      <c r="F80" s="109"/>
    </row>
    <row r="81" spans="1:6" ht="18.75" x14ac:dyDescent="0.3">
      <c r="A81" s="20" t="s">
        <v>7366</v>
      </c>
      <c r="B81" s="20">
        <v>58</v>
      </c>
      <c r="C81" s="20" t="s">
        <v>7367</v>
      </c>
      <c r="D81" s="21" t="s">
        <v>7368</v>
      </c>
      <c r="E81" s="34"/>
      <c r="F81" s="109"/>
    </row>
    <row r="82" spans="1:6" ht="18.75" x14ac:dyDescent="0.3">
      <c r="A82" s="20" t="s">
        <v>7369</v>
      </c>
      <c r="B82" s="20">
        <v>968</v>
      </c>
      <c r="C82" s="20" t="s">
        <v>7370</v>
      </c>
      <c r="D82" s="21" t="s">
        <v>7371</v>
      </c>
      <c r="E82" s="34"/>
      <c r="F82" s="109"/>
    </row>
    <row r="83" spans="1:6" ht="18.75" x14ac:dyDescent="0.3">
      <c r="A83" s="20" t="s">
        <v>7372</v>
      </c>
      <c r="B83" s="20">
        <v>852</v>
      </c>
      <c r="C83" s="20" t="s">
        <v>7373</v>
      </c>
      <c r="D83" s="21" t="s">
        <v>7374</v>
      </c>
      <c r="E83" s="34"/>
      <c r="F83" s="109"/>
    </row>
    <row r="84" spans="1:6" ht="18.75" x14ac:dyDescent="0.3">
      <c r="A84" s="20" t="s">
        <v>7375</v>
      </c>
      <c r="B84" s="20">
        <v>974</v>
      </c>
      <c r="C84" s="20" t="s">
        <v>7376</v>
      </c>
      <c r="D84" s="21" t="s">
        <v>7377</v>
      </c>
      <c r="E84" s="34"/>
      <c r="F84" s="109"/>
    </row>
    <row r="85" spans="1:6" ht="18.75" x14ac:dyDescent="0.2">
      <c r="A85" s="3"/>
      <c r="B85" s="3"/>
      <c r="C85" s="10"/>
    </row>
    <row r="86" spans="1:6" ht="18.75" x14ac:dyDescent="0.2">
      <c r="A86" s="3"/>
      <c r="B86" s="3"/>
      <c r="C86" s="10"/>
    </row>
    <row r="87" spans="1:6" ht="18.75" x14ac:dyDescent="0.2">
      <c r="A87" s="3"/>
      <c r="B87" s="3"/>
      <c r="D87" s="10"/>
      <c r="E87" s="10"/>
    </row>
    <row r="88" spans="1:6" ht="18.75" x14ac:dyDescent="0.3">
      <c r="A88" s="14"/>
      <c r="B88" s="3"/>
      <c r="D88" s="10"/>
      <c r="E88" s="10"/>
    </row>
    <row r="89" spans="1:6" ht="18.75" x14ac:dyDescent="0.2">
      <c r="A89" s="3"/>
      <c r="B89" s="3"/>
      <c r="D89" s="10"/>
      <c r="E89" s="10"/>
    </row>
    <row r="90" spans="1:6" ht="18.75" x14ac:dyDescent="0.2">
      <c r="A90" s="3"/>
      <c r="B90" s="3"/>
      <c r="D90" s="10"/>
      <c r="E90" s="10"/>
    </row>
    <row r="91" spans="1:6" ht="18.75" x14ac:dyDescent="0.2">
      <c r="A91" s="3"/>
      <c r="B91" s="3"/>
      <c r="D91" s="10"/>
      <c r="E91" s="10"/>
    </row>
    <row r="92" spans="1:6" ht="18.75" customHeight="1" x14ac:dyDescent="0.2">
      <c r="A92" s="3"/>
      <c r="B92" s="3"/>
      <c r="D92" s="10"/>
      <c r="E92" s="10"/>
    </row>
    <row r="93" spans="1:6" ht="18.75" x14ac:dyDescent="0.3">
      <c r="A93" s="14"/>
      <c r="B93" s="3"/>
      <c r="D93" s="10"/>
      <c r="E93" s="10"/>
    </row>
    <row r="94" spans="1:6" ht="18.75" customHeight="1" x14ac:dyDescent="0.2">
      <c r="A94" s="3"/>
      <c r="B94" s="3"/>
      <c r="D94" s="10"/>
      <c r="E94" s="10"/>
    </row>
    <row r="95" spans="1:6" ht="18.75" x14ac:dyDescent="0.2">
      <c r="A95" s="3"/>
      <c r="B95" s="3"/>
      <c r="D95" s="10"/>
      <c r="E95" s="10"/>
    </row>
    <row r="96" spans="1:6" ht="18.75" customHeight="1" x14ac:dyDescent="0.2">
      <c r="A96" s="3"/>
      <c r="B96" s="3"/>
      <c r="D96" s="10"/>
      <c r="E96" s="10"/>
    </row>
    <row r="97" spans="1:5" ht="18.75" x14ac:dyDescent="0.2">
      <c r="A97" s="3"/>
      <c r="B97" s="3"/>
      <c r="D97" s="10"/>
      <c r="E97" s="10"/>
    </row>
    <row r="98" spans="1:5" ht="18.75" customHeight="1" x14ac:dyDescent="0.2">
      <c r="A98" s="3"/>
      <c r="B98" s="3"/>
      <c r="D98" s="10"/>
      <c r="E98" s="10"/>
    </row>
    <row r="99" spans="1:5" ht="18.75" x14ac:dyDescent="0.2">
      <c r="A99" s="3"/>
      <c r="B99" s="3"/>
      <c r="D99" s="10"/>
      <c r="E99" s="10"/>
    </row>
    <row r="100" spans="1:5" ht="18.75" x14ac:dyDescent="0.2">
      <c r="A100" s="3"/>
      <c r="B100" s="3"/>
      <c r="D100" s="10"/>
      <c r="E100" s="10"/>
    </row>
    <row r="101" spans="1:5" ht="18.75" x14ac:dyDescent="0.2">
      <c r="A101" s="3"/>
      <c r="B101" s="3"/>
      <c r="D101" s="10"/>
      <c r="E101" s="10"/>
    </row>
    <row r="102" spans="1:5" ht="18.75" x14ac:dyDescent="0.2">
      <c r="A102" s="3"/>
      <c r="B102" s="3"/>
      <c r="D102" s="10"/>
      <c r="E102" s="10"/>
    </row>
    <row r="103" spans="1:5" ht="18.75" x14ac:dyDescent="0.3">
      <c r="A103" s="14"/>
      <c r="B103" s="3"/>
      <c r="D103" s="10"/>
      <c r="E103" s="10"/>
    </row>
    <row r="104" spans="1:5" ht="18.75" x14ac:dyDescent="0.3">
      <c r="A104" s="14"/>
      <c r="B104" s="3"/>
      <c r="D104" s="10"/>
      <c r="E104" s="10"/>
    </row>
    <row r="105" spans="1:5" ht="18.75" x14ac:dyDescent="0.3">
      <c r="A105" s="14"/>
      <c r="B105" s="3"/>
      <c r="D105" s="10"/>
      <c r="E105" s="10"/>
    </row>
    <row r="106" spans="1:5" ht="18.75" customHeight="1" x14ac:dyDescent="0.2">
      <c r="A106" s="3"/>
      <c r="B106" s="3"/>
      <c r="D106" s="10"/>
      <c r="E106" s="10"/>
    </row>
    <row r="107" spans="1:5" ht="18.75" x14ac:dyDescent="0.2">
      <c r="A107" s="3"/>
      <c r="B107" s="3"/>
      <c r="D107" s="10"/>
      <c r="E107" s="10"/>
    </row>
    <row r="108" spans="1:5" ht="18.75" x14ac:dyDescent="0.2">
      <c r="A108" s="3"/>
      <c r="B108" s="3"/>
      <c r="D108" s="10"/>
      <c r="E108" s="10"/>
    </row>
    <row r="109" spans="1:5" ht="18.75" x14ac:dyDescent="0.2">
      <c r="A109" s="3"/>
      <c r="B109" s="3"/>
      <c r="D109" s="10"/>
      <c r="E109" s="10"/>
    </row>
    <row r="110" spans="1:5" ht="18.75" x14ac:dyDescent="0.2">
      <c r="A110" s="3"/>
      <c r="B110" s="3"/>
      <c r="D110" s="10"/>
      <c r="E110" s="10"/>
    </row>
    <row r="111" spans="1:5" ht="18.75" x14ac:dyDescent="0.2">
      <c r="A111" s="3"/>
      <c r="B111" s="3"/>
      <c r="D111" s="10"/>
      <c r="E111" s="10"/>
    </row>
    <row r="112" spans="1:5" ht="18.75" x14ac:dyDescent="0.2">
      <c r="A112" s="3"/>
      <c r="B112" s="3"/>
      <c r="D112" s="10"/>
      <c r="E112" s="10"/>
    </row>
    <row r="113" spans="1:5" ht="18.75" x14ac:dyDescent="0.2">
      <c r="A113" s="3"/>
      <c r="B113" s="3"/>
      <c r="D113" s="10"/>
      <c r="E113" s="10"/>
    </row>
    <row r="114" spans="1:5" ht="18.75" customHeight="1" x14ac:dyDescent="0.2">
      <c r="A114" s="3"/>
      <c r="B114" s="3"/>
      <c r="D114" s="10"/>
      <c r="E114" s="10"/>
    </row>
    <row r="115" spans="1:5" ht="18.75" x14ac:dyDescent="0.3">
      <c r="A115" s="14"/>
      <c r="B115" s="3"/>
      <c r="D115" s="10"/>
      <c r="E115" s="10"/>
    </row>
    <row r="116" spans="1:5" ht="18.75" x14ac:dyDescent="0.2">
      <c r="A116" s="3"/>
      <c r="B116" s="3"/>
      <c r="D116" s="10"/>
      <c r="E116" s="10"/>
    </row>
    <row r="117" spans="1:5" ht="18.75" x14ac:dyDescent="0.2">
      <c r="A117" s="3"/>
      <c r="B117" s="3"/>
      <c r="D117" s="10"/>
      <c r="E117" s="10"/>
    </row>
    <row r="118" spans="1:5" ht="18.75" x14ac:dyDescent="0.3">
      <c r="A118" s="14"/>
      <c r="B118" s="3"/>
      <c r="D118" s="10"/>
      <c r="E118" s="10"/>
    </row>
    <row r="119" spans="1:5" ht="18.75" customHeight="1" x14ac:dyDescent="0.2">
      <c r="A119" s="3"/>
      <c r="B119" s="3"/>
      <c r="D119" s="10"/>
      <c r="E119" s="10"/>
    </row>
    <row r="120" spans="1:5" ht="18.75" x14ac:dyDescent="0.2">
      <c r="A120" s="3"/>
      <c r="B120" s="3"/>
      <c r="D120" s="10"/>
      <c r="E120" s="10"/>
    </row>
    <row r="121" spans="1:5" ht="18.75" x14ac:dyDescent="0.2">
      <c r="A121" s="3"/>
      <c r="B121" s="3"/>
      <c r="D121" s="10"/>
      <c r="E121" s="10"/>
    </row>
    <row r="122" spans="1:5" ht="18.75" x14ac:dyDescent="0.2">
      <c r="A122" s="3"/>
      <c r="B122" s="3"/>
      <c r="D122" s="10"/>
      <c r="E122" s="10"/>
    </row>
    <row r="123" spans="1:5" ht="18.75" x14ac:dyDescent="0.3">
      <c r="A123" s="14"/>
      <c r="B123" s="3"/>
      <c r="D123" s="10"/>
      <c r="E123" s="10"/>
    </row>
    <row r="124" spans="1:5" ht="18.75" x14ac:dyDescent="0.2">
      <c r="A124" s="3"/>
      <c r="B124" s="3"/>
      <c r="D124" s="10"/>
      <c r="E124" s="10"/>
    </row>
    <row r="125" spans="1:5" ht="18.75" x14ac:dyDescent="0.2">
      <c r="A125" s="3"/>
      <c r="B125" s="3"/>
      <c r="D125" s="10"/>
      <c r="E125" s="10"/>
    </row>
    <row r="126" spans="1:5" ht="18.75" x14ac:dyDescent="0.3">
      <c r="A126" s="14"/>
      <c r="B126" s="3"/>
      <c r="D126" s="10"/>
      <c r="E126" s="10"/>
    </row>
    <row r="127" spans="1:5" ht="18.75" x14ac:dyDescent="0.2">
      <c r="A127" s="3"/>
      <c r="B127" s="3"/>
      <c r="D127" s="10"/>
      <c r="E127" s="10"/>
    </row>
    <row r="128" spans="1:5" ht="18.75" customHeight="1" x14ac:dyDescent="0.2">
      <c r="A128" s="3"/>
      <c r="B128" s="3"/>
      <c r="D128" s="10"/>
      <c r="E128" s="10"/>
    </row>
    <row r="129" spans="1:5" ht="18.75" x14ac:dyDescent="0.2">
      <c r="A129" s="3"/>
      <c r="B129" s="3"/>
      <c r="D129" s="10"/>
      <c r="E129" s="10"/>
    </row>
    <row r="130" spans="1:5" ht="18.75" x14ac:dyDescent="0.2">
      <c r="A130" s="3"/>
      <c r="B130" s="3"/>
      <c r="D130" s="10"/>
      <c r="E130" s="10"/>
    </row>
    <row r="131" spans="1:5" ht="18.75" x14ac:dyDescent="0.2">
      <c r="A131" s="3"/>
      <c r="B131" s="3"/>
      <c r="D131" s="10"/>
      <c r="E131" s="10"/>
    </row>
    <row r="132" spans="1:5" ht="18.75" customHeight="1" x14ac:dyDescent="0.2">
      <c r="A132" s="3"/>
      <c r="B132" s="3"/>
      <c r="D132" s="10"/>
      <c r="E132" s="10"/>
    </row>
    <row r="133" spans="1:5" ht="18.75" x14ac:dyDescent="0.2">
      <c r="A133" s="3"/>
      <c r="B133" s="3"/>
      <c r="D133" s="10"/>
      <c r="E133" s="10"/>
    </row>
    <row r="134" spans="1:5" ht="18.75" x14ac:dyDescent="0.2">
      <c r="A134" s="3"/>
      <c r="B134" s="3"/>
      <c r="D134" s="10"/>
      <c r="E134" s="10"/>
    </row>
    <row r="135" spans="1:5" ht="18.75" x14ac:dyDescent="0.2">
      <c r="A135" s="3"/>
      <c r="B135" s="3"/>
      <c r="D135" s="10"/>
      <c r="E135" s="10"/>
    </row>
    <row r="136" spans="1:5" ht="18.75" customHeight="1" x14ac:dyDescent="0.2">
      <c r="A136" s="3"/>
      <c r="B136" s="3"/>
      <c r="D136" s="10"/>
      <c r="E136" s="10"/>
    </row>
    <row r="137" spans="1:5" ht="18.75" x14ac:dyDescent="0.3">
      <c r="A137" s="14"/>
      <c r="B137" s="3"/>
      <c r="D137" s="10"/>
      <c r="E137" s="10"/>
    </row>
    <row r="138" spans="1:5" ht="18.75" x14ac:dyDescent="0.2">
      <c r="A138" s="3"/>
      <c r="B138" s="3"/>
      <c r="D138" s="10"/>
      <c r="E138" s="10"/>
    </row>
    <row r="139" spans="1:5" ht="18.75" x14ac:dyDescent="0.2">
      <c r="A139" s="3"/>
      <c r="B139" s="3"/>
      <c r="D139" s="10"/>
      <c r="E139" s="10"/>
    </row>
    <row r="140" spans="1:5" ht="18.75" customHeight="1" x14ac:dyDescent="0.2">
      <c r="A140" s="3"/>
      <c r="B140" s="3"/>
      <c r="D140" s="10"/>
      <c r="E140" s="10"/>
    </row>
    <row r="141" spans="1:5" ht="18.75" customHeight="1" x14ac:dyDescent="0.2">
      <c r="A141" s="3"/>
      <c r="B141" s="3"/>
      <c r="D141" s="10"/>
      <c r="E141" s="10"/>
    </row>
    <row r="142" spans="1:5" ht="18.75" x14ac:dyDescent="0.2">
      <c r="A142" s="3"/>
      <c r="B142" s="3"/>
      <c r="D142" s="10"/>
      <c r="E142" s="10"/>
    </row>
    <row r="143" spans="1:5" ht="18.75" x14ac:dyDescent="0.2">
      <c r="A143" s="3"/>
      <c r="B143" s="3"/>
      <c r="D143" s="10"/>
      <c r="E143" s="10"/>
    </row>
    <row r="144" spans="1:5" ht="18.75" x14ac:dyDescent="0.2">
      <c r="A144" s="3"/>
      <c r="B144" s="3"/>
      <c r="D144" s="10"/>
      <c r="E144" s="10"/>
    </row>
    <row r="145" spans="1:5" ht="18.75" x14ac:dyDescent="0.2">
      <c r="A145" s="3"/>
      <c r="B145" s="3"/>
      <c r="D145" s="10"/>
      <c r="E145" s="10"/>
    </row>
    <row r="146" spans="1:5" ht="18.75" x14ac:dyDescent="0.2">
      <c r="A146" s="3"/>
      <c r="B146" s="3"/>
      <c r="D146" s="10"/>
      <c r="E146" s="10"/>
    </row>
    <row r="147" spans="1:5" ht="18.75" x14ac:dyDescent="0.2">
      <c r="A147" s="3"/>
      <c r="B147" s="3"/>
      <c r="D147" s="10"/>
      <c r="E147" s="10"/>
    </row>
    <row r="148" spans="1:5" ht="18.75" customHeight="1" x14ac:dyDescent="0.2">
      <c r="A148" s="3"/>
      <c r="B148" s="3"/>
      <c r="D148" s="10"/>
      <c r="E148" s="10"/>
    </row>
    <row r="149" spans="1:5" ht="18.75" customHeight="1" x14ac:dyDescent="0.2">
      <c r="A149" s="3"/>
      <c r="B149" s="3"/>
      <c r="D149" s="10"/>
      <c r="E149" s="10"/>
    </row>
    <row r="150" spans="1:5" ht="18.75" x14ac:dyDescent="0.2">
      <c r="A150" s="3"/>
      <c r="B150" s="3"/>
      <c r="D150" s="10"/>
      <c r="E150" s="10"/>
    </row>
    <row r="151" spans="1:5" ht="18.75" x14ac:dyDescent="0.2">
      <c r="A151" s="3"/>
      <c r="B151" s="3"/>
      <c r="D151" s="10"/>
      <c r="E151" s="10"/>
    </row>
    <row r="152" spans="1:5" ht="18.75" customHeight="1" x14ac:dyDescent="0.2">
      <c r="A152" s="3"/>
      <c r="B152" s="3"/>
      <c r="D152" s="10"/>
      <c r="E152" s="10"/>
    </row>
    <row r="153" spans="1:5" ht="18.75" customHeight="1" x14ac:dyDescent="0.2">
      <c r="A153" s="3"/>
      <c r="B153" s="3"/>
      <c r="D153" s="10"/>
      <c r="E153" s="10"/>
    </row>
    <row r="154" spans="1:5" ht="18.75" x14ac:dyDescent="0.2">
      <c r="A154" s="3"/>
      <c r="B154" s="3"/>
      <c r="D154" s="10"/>
      <c r="E154" s="10"/>
    </row>
    <row r="155" spans="1:5" ht="18.75" x14ac:dyDescent="0.2">
      <c r="A155" s="3"/>
      <c r="B155" s="3"/>
      <c r="D155" s="10"/>
      <c r="E155" s="10"/>
    </row>
    <row r="156" spans="1:5" ht="18.75" x14ac:dyDescent="0.2">
      <c r="A156" s="3"/>
      <c r="B156" s="3"/>
      <c r="D156" s="10"/>
      <c r="E156" s="10"/>
    </row>
    <row r="157" spans="1:5" ht="18.75" customHeight="1" x14ac:dyDescent="0.2">
      <c r="A157" s="3"/>
      <c r="B157" s="3"/>
      <c r="D157" s="10"/>
      <c r="E157" s="10"/>
    </row>
    <row r="158" spans="1:5" ht="18.75" x14ac:dyDescent="0.2">
      <c r="A158" s="3"/>
      <c r="B158" s="3"/>
      <c r="D158" s="10"/>
      <c r="E158" s="10"/>
    </row>
    <row r="159" spans="1:5" ht="18.75" x14ac:dyDescent="0.2">
      <c r="A159" s="3"/>
      <c r="B159" s="3"/>
      <c r="D159" s="10"/>
      <c r="E159" s="10"/>
    </row>
    <row r="160" spans="1:5" ht="18.75" x14ac:dyDescent="0.3">
      <c r="A160" s="14"/>
      <c r="B160" s="3"/>
      <c r="D160" s="10"/>
      <c r="E160" s="10"/>
    </row>
    <row r="161" spans="1:5" ht="18.75" x14ac:dyDescent="0.3">
      <c r="A161" s="14"/>
      <c r="B161" s="3"/>
      <c r="D161" s="10"/>
      <c r="E161" s="10"/>
    </row>
    <row r="162" spans="1:5" ht="18.75" x14ac:dyDescent="0.2">
      <c r="A162" s="3"/>
      <c r="B162" s="3"/>
      <c r="D162" s="10"/>
      <c r="E162" s="10"/>
    </row>
    <row r="163" spans="1:5" ht="18.75" x14ac:dyDescent="0.2">
      <c r="A163" s="3"/>
      <c r="B163" s="3"/>
      <c r="D163" s="10"/>
      <c r="E163" s="10"/>
    </row>
    <row r="164" spans="1:5" ht="18.75" customHeight="1" x14ac:dyDescent="0.2">
      <c r="A164" s="3"/>
      <c r="B164" s="3"/>
      <c r="D164" s="10"/>
      <c r="E164" s="10"/>
    </row>
    <row r="165" spans="1:5" ht="18.75" customHeight="1" x14ac:dyDescent="0.2">
      <c r="A165" s="3"/>
      <c r="B165" s="3"/>
      <c r="D165" s="10"/>
      <c r="E165" s="10"/>
    </row>
    <row r="166" spans="1:5" ht="18.75" x14ac:dyDescent="0.2">
      <c r="A166" s="3"/>
      <c r="B166" s="3"/>
      <c r="D166" s="10"/>
      <c r="E166" s="10"/>
    </row>
    <row r="167" spans="1:5" ht="18.75" x14ac:dyDescent="0.3">
      <c r="A167" s="14"/>
      <c r="B167" s="3"/>
      <c r="D167" s="10"/>
      <c r="E167" s="10"/>
    </row>
    <row r="168" spans="1:5" ht="18.75" x14ac:dyDescent="0.2">
      <c r="A168" s="3"/>
      <c r="B168" s="3"/>
      <c r="D168" s="10"/>
      <c r="E168" s="10"/>
    </row>
    <row r="169" spans="1:5" ht="18.75" customHeight="1" x14ac:dyDescent="0.3">
      <c r="A169" s="14"/>
      <c r="B169" s="3"/>
      <c r="D169" s="10"/>
      <c r="E169" s="10"/>
    </row>
    <row r="170" spans="1:5" ht="18.75" x14ac:dyDescent="0.2">
      <c r="A170" s="3"/>
      <c r="B170" s="3"/>
      <c r="D170" s="10"/>
      <c r="E170" s="10"/>
    </row>
    <row r="171" spans="1:5" ht="18.75" x14ac:dyDescent="0.2">
      <c r="A171" s="3"/>
      <c r="B171" s="3"/>
      <c r="D171" s="10"/>
      <c r="E171" s="10"/>
    </row>
    <row r="172" spans="1:5" ht="18.75" x14ac:dyDescent="0.2">
      <c r="A172" s="3"/>
      <c r="B172" s="3"/>
      <c r="D172" s="10"/>
      <c r="E172" s="10"/>
    </row>
    <row r="173" spans="1:5" ht="18.75" x14ac:dyDescent="0.2">
      <c r="A173" s="3"/>
      <c r="B173" s="3"/>
      <c r="D173" s="10"/>
      <c r="E173" s="10"/>
    </row>
    <row r="174" spans="1:5" ht="18.75" customHeight="1" x14ac:dyDescent="0.2">
      <c r="A174" s="3"/>
      <c r="B174" s="3"/>
      <c r="D174" s="10"/>
      <c r="E174" s="10"/>
    </row>
    <row r="175" spans="1:5" ht="18.75" x14ac:dyDescent="0.2">
      <c r="A175" s="3"/>
      <c r="B175" s="3"/>
      <c r="D175" s="10"/>
      <c r="E175" s="10"/>
    </row>
    <row r="176" spans="1:5" ht="18.75" x14ac:dyDescent="0.2">
      <c r="A176" s="3"/>
      <c r="B176" s="3"/>
      <c r="D176" s="10"/>
      <c r="E176" s="10"/>
    </row>
    <row r="177" spans="1:5" ht="18.75" x14ac:dyDescent="0.2">
      <c r="A177" s="3"/>
      <c r="B177" s="3"/>
      <c r="D177" s="10"/>
      <c r="E177" s="10"/>
    </row>
    <row r="178" spans="1:5" ht="18.75" customHeight="1" x14ac:dyDescent="0.3">
      <c r="A178" s="14"/>
      <c r="B178" s="3"/>
      <c r="D178" s="10"/>
      <c r="E178" s="10"/>
    </row>
    <row r="179" spans="1:5" ht="18.75" x14ac:dyDescent="0.2">
      <c r="A179" s="3"/>
      <c r="B179" s="3"/>
      <c r="D179" s="10"/>
      <c r="E179" s="10"/>
    </row>
    <row r="180" spans="1:5" ht="18.75" x14ac:dyDescent="0.3">
      <c r="A180" s="14"/>
      <c r="B180" s="3"/>
      <c r="D180" s="10"/>
      <c r="E180" s="10"/>
    </row>
    <row r="181" spans="1:5" ht="18.75" x14ac:dyDescent="0.3">
      <c r="A181" s="14"/>
      <c r="B181" s="3"/>
      <c r="D181" s="10"/>
      <c r="E181" s="10"/>
    </row>
    <row r="182" spans="1:5" ht="18.75" x14ac:dyDescent="0.3">
      <c r="A182" s="14"/>
      <c r="B182" s="3"/>
      <c r="D182" s="10"/>
      <c r="E182" s="10"/>
    </row>
    <row r="183" spans="1:5" ht="18.75" customHeight="1" x14ac:dyDescent="0.2">
      <c r="A183" s="3"/>
      <c r="B183" s="3"/>
      <c r="D183" s="10"/>
      <c r="E183" s="10"/>
    </row>
    <row r="184" spans="1:5" ht="18.75" customHeight="1" x14ac:dyDescent="0.2">
      <c r="A184" s="3"/>
      <c r="B184" s="3"/>
      <c r="D184" s="10"/>
      <c r="E184" s="10"/>
    </row>
    <row r="185" spans="1:5" ht="18.75" x14ac:dyDescent="0.2">
      <c r="A185" s="3"/>
      <c r="B185" s="3"/>
      <c r="D185" s="10"/>
      <c r="E185" s="10"/>
    </row>
    <row r="186" spans="1:5" ht="18.75" x14ac:dyDescent="0.2">
      <c r="A186" s="3"/>
      <c r="B186" s="3"/>
      <c r="D186" s="10"/>
      <c r="E186" s="10"/>
    </row>
    <row r="187" spans="1:5" ht="18.75" x14ac:dyDescent="0.2">
      <c r="A187" s="3"/>
      <c r="B187" s="3"/>
      <c r="D187" s="10"/>
      <c r="E187" s="10"/>
    </row>
    <row r="188" spans="1:5" ht="18.75" x14ac:dyDescent="0.2">
      <c r="A188" s="3"/>
      <c r="B188" s="3"/>
      <c r="D188" s="10"/>
      <c r="E188" s="10"/>
    </row>
    <row r="189" spans="1:5" ht="18.75" customHeight="1" x14ac:dyDescent="0.2">
      <c r="A189" s="3"/>
      <c r="B189" s="3"/>
      <c r="D189" s="10"/>
      <c r="E189" s="10"/>
    </row>
    <row r="190" spans="1:5" ht="18.75" x14ac:dyDescent="0.3">
      <c r="A190" s="14"/>
      <c r="B190" s="3"/>
      <c r="D190" s="10"/>
      <c r="E190" s="10"/>
    </row>
    <row r="191" spans="1:5" ht="18.75" x14ac:dyDescent="0.2">
      <c r="A191" s="3"/>
      <c r="B191" s="3"/>
      <c r="D191" s="10"/>
      <c r="E191" s="10"/>
    </row>
    <row r="192" spans="1:5" ht="18.75" x14ac:dyDescent="0.3">
      <c r="A192" s="14"/>
      <c r="B192" s="3"/>
      <c r="D192" s="10"/>
      <c r="E192" s="10"/>
    </row>
    <row r="193" spans="1:5" ht="18.75" x14ac:dyDescent="0.2">
      <c r="A193" s="3"/>
      <c r="B193" s="3"/>
      <c r="D193" s="10"/>
      <c r="E193" s="10"/>
    </row>
    <row r="194" spans="1:5" ht="18.75" x14ac:dyDescent="0.3">
      <c r="A194" s="14"/>
      <c r="B194" s="3"/>
      <c r="D194" s="10"/>
      <c r="E194" s="10"/>
    </row>
    <row r="195" spans="1:5" ht="18.75" x14ac:dyDescent="0.2">
      <c r="A195" s="3"/>
      <c r="B195" s="3"/>
      <c r="D195" s="10"/>
      <c r="E195" s="10"/>
    </row>
    <row r="196" spans="1:5" ht="18.75" x14ac:dyDescent="0.2">
      <c r="A196" s="3"/>
      <c r="B196" s="3"/>
      <c r="D196" s="10"/>
      <c r="E196" s="10"/>
    </row>
    <row r="197" spans="1:5" ht="18.75" x14ac:dyDescent="0.3">
      <c r="A197" s="14"/>
      <c r="B197" s="3"/>
      <c r="D197" s="10"/>
      <c r="E197" s="10"/>
    </row>
    <row r="198" spans="1:5" ht="18.75" x14ac:dyDescent="0.2">
      <c r="A198" s="3"/>
      <c r="B198" s="3"/>
      <c r="D198" s="10"/>
      <c r="E198" s="10"/>
    </row>
    <row r="199" spans="1:5" ht="18.75" x14ac:dyDescent="0.3">
      <c r="A199" s="14"/>
      <c r="B199" s="3"/>
      <c r="D199" s="10"/>
      <c r="E199" s="10"/>
    </row>
    <row r="200" spans="1:5" ht="18.75" x14ac:dyDescent="0.2">
      <c r="A200" s="3"/>
      <c r="B200" s="3"/>
      <c r="D200" s="10"/>
      <c r="E200" s="10"/>
    </row>
    <row r="201" spans="1:5" ht="18.75" customHeight="1" x14ac:dyDescent="0.2">
      <c r="A201" s="3"/>
      <c r="B201" s="3"/>
      <c r="D201" s="10"/>
      <c r="E201" s="10"/>
    </row>
    <row r="202" spans="1:5" ht="18.75" customHeight="1" x14ac:dyDescent="0.2">
      <c r="A202" s="3"/>
      <c r="B202" s="3"/>
      <c r="D202" s="10"/>
      <c r="E202" s="10"/>
    </row>
    <row r="203" spans="1:5" ht="18.75" x14ac:dyDescent="0.2">
      <c r="A203" s="3"/>
      <c r="B203" s="3"/>
      <c r="D203" s="10"/>
      <c r="E203" s="10"/>
    </row>
    <row r="204" spans="1:5" ht="18.75" x14ac:dyDescent="0.2">
      <c r="A204" s="3"/>
      <c r="B204" s="3"/>
      <c r="D204" s="10"/>
      <c r="E204" s="10"/>
    </row>
    <row r="205" spans="1:5" ht="18.75" customHeight="1" x14ac:dyDescent="0.3">
      <c r="A205" s="14"/>
      <c r="B205" s="3"/>
      <c r="D205" s="10"/>
      <c r="E205" s="10"/>
    </row>
    <row r="206" spans="1:5" ht="18.75" x14ac:dyDescent="0.3">
      <c r="A206" s="14"/>
      <c r="B206" s="3"/>
      <c r="D206" s="10"/>
      <c r="E206" s="10"/>
    </row>
    <row r="207" spans="1:5" ht="18.75" customHeight="1" x14ac:dyDescent="0.2">
      <c r="A207" s="3"/>
      <c r="B207" s="3"/>
      <c r="D207" s="10"/>
      <c r="E207" s="10"/>
    </row>
    <row r="208" spans="1:5" ht="18.75" x14ac:dyDescent="0.2">
      <c r="A208" s="3"/>
      <c r="B208" s="3"/>
      <c r="D208" s="10"/>
      <c r="E208" s="10"/>
    </row>
    <row r="209" spans="1:5" ht="18.75" x14ac:dyDescent="0.3">
      <c r="A209" s="14"/>
      <c r="B209" s="3"/>
      <c r="D209" s="10"/>
      <c r="E209" s="10"/>
    </row>
    <row r="210" spans="1:5" ht="18.75" x14ac:dyDescent="0.2">
      <c r="A210" s="3"/>
      <c r="B210" s="3"/>
      <c r="D210" s="10"/>
      <c r="E210" s="10"/>
    </row>
    <row r="211" spans="1:5" ht="18.75" x14ac:dyDescent="0.2">
      <c r="A211" s="3"/>
      <c r="B211" s="3"/>
      <c r="D211" s="10"/>
      <c r="E211" s="10"/>
    </row>
    <row r="212" spans="1:5" ht="18.75" customHeight="1" x14ac:dyDescent="0.2">
      <c r="A212" s="3"/>
      <c r="B212" s="3"/>
      <c r="D212" s="10"/>
      <c r="E212" s="10"/>
    </row>
    <row r="213" spans="1:5" ht="18.75" x14ac:dyDescent="0.2">
      <c r="A213" s="3"/>
      <c r="B213" s="3"/>
      <c r="D213" s="10"/>
      <c r="E213" s="10"/>
    </row>
    <row r="214" spans="1:5" ht="18.75" x14ac:dyDescent="0.2">
      <c r="A214" s="3"/>
      <c r="B214" s="3"/>
      <c r="D214" s="10"/>
      <c r="E214" s="10"/>
    </row>
    <row r="215" spans="1:5" ht="18.75" x14ac:dyDescent="0.3">
      <c r="A215" s="14"/>
      <c r="B215" s="3"/>
      <c r="D215" s="10"/>
      <c r="E215" s="10"/>
    </row>
    <row r="216" spans="1:5" ht="18.75" customHeight="1" x14ac:dyDescent="0.2">
      <c r="A216" s="3"/>
      <c r="B216" s="3"/>
      <c r="D216" s="10"/>
      <c r="E216" s="10"/>
    </row>
    <row r="217" spans="1:5" ht="18.75" customHeight="1" x14ac:dyDescent="0.2">
      <c r="A217" s="3"/>
      <c r="B217" s="3"/>
      <c r="D217" s="10"/>
      <c r="E217" s="10"/>
    </row>
    <row r="218" spans="1:5" ht="18.75" x14ac:dyDescent="0.2">
      <c r="A218" s="3"/>
      <c r="B218" s="3"/>
      <c r="D218" s="10"/>
      <c r="E218" s="10"/>
    </row>
    <row r="219" spans="1:5" ht="18.75" x14ac:dyDescent="0.2">
      <c r="A219" s="3"/>
      <c r="B219" s="3"/>
      <c r="D219" s="10"/>
      <c r="E219" s="10"/>
    </row>
    <row r="220" spans="1:5" ht="18.75" customHeight="1" x14ac:dyDescent="0.3">
      <c r="A220" s="14"/>
      <c r="B220" s="3"/>
      <c r="D220" s="10"/>
      <c r="E220" s="10"/>
    </row>
    <row r="221" spans="1:5" ht="18.75" x14ac:dyDescent="0.2">
      <c r="A221" s="3"/>
      <c r="B221" s="3"/>
      <c r="D221" s="10"/>
      <c r="E221" s="10"/>
    </row>
    <row r="222" spans="1:5" ht="18.75" x14ac:dyDescent="0.3">
      <c r="A222" s="14"/>
      <c r="B222" s="3"/>
      <c r="D222" s="10"/>
      <c r="E222" s="10"/>
    </row>
    <row r="223" spans="1:5" ht="18.75" x14ac:dyDescent="0.2">
      <c r="A223" s="3"/>
      <c r="B223" s="3"/>
      <c r="D223" s="10"/>
      <c r="E223" s="10"/>
    </row>
    <row r="224" spans="1:5" ht="18.75" x14ac:dyDescent="0.2">
      <c r="A224" s="3"/>
      <c r="B224" s="3"/>
      <c r="D224" s="10"/>
      <c r="E224" s="10"/>
    </row>
    <row r="225" spans="1:5" ht="18.75" customHeight="1" x14ac:dyDescent="0.2">
      <c r="A225" s="3"/>
      <c r="B225" s="3"/>
      <c r="D225" s="10"/>
      <c r="E225" s="10"/>
    </row>
    <row r="226" spans="1:5" ht="18.75" x14ac:dyDescent="0.2">
      <c r="A226" s="3"/>
      <c r="B226" s="3"/>
      <c r="D226" s="10"/>
      <c r="E226" s="10"/>
    </row>
    <row r="227" spans="1:5" ht="18.75" x14ac:dyDescent="0.2">
      <c r="A227" s="3"/>
      <c r="B227" s="3"/>
      <c r="D227" s="10"/>
      <c r="E227" s="10"/>
    </row>
    <row r="228" spans="1:5" ht="18.75" x14ac:dyDescent="0.2">
      <c r="A228" s="3"/>
      <c r="B228" s="3"/>
      <c r="D228" s="10"/>
      <c r="E228" s="10"/>
    </row>
  </sheetData>
  <mergeCells count="1">
    <mergeCell ref="F2:F84"/>
  </mergeCells>
  <phoneticPr fontId="1" type="noConversion"/>
  <hyperlinks>
    <hyperlink ref="F2:F84" r:id="rId1" location="screen=s6b7820f74d156445862000" display="Mobile number-Select country cod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72"/>
  <sheetViews>
    <sheetView topLeftCell="B1" workbookViewId="0">
      <selection activeCell="D283" sqref="D283"/>
    </sheetView>
  </sheetViews>
  <sheetFormatPr defaultColWidth="9" defaultRowHeight="18.75" x14ac:dyDescent="0.3"/>
  <cols>
    <col min="1" max="1" width="22.375" style="14" bestFit="1" customWidth="1"/>
    <col min="2" max="2" width="35.625" style="14" customWidth="1"/>
    <col min="3" max="3" width="20.875" style="14" customWidth="1"/>
    <col min="4" max="4" width="42.25" style="14" bestFit="1" customWidth="1"/>
    <col min="5" max="5" width="33.875" style="14" bestFit="1" customWidth="1"/>
    <col min="6" max="6" width="24.375" style="14" customWidth="1"/>
    <col min="7" max="8" width="9" style="14"/>
    <col min="9" max="9" width="10" style="14" bestFit="1" customWidth="1"/>
    <col min="10" max="10" width="9" style="14"/>
    <col min="11" max="11" width="13.75" style="14" customWidth="1"/>
    <col min="12" max="13" width="14.375" style="14" customWidth="1"/>
    <col min="14" max="16384" width="9" style="14"/>
  </cols>
  <sheetData>
    <row r="1" spans="1:6" x14ac:dyDescent="0.3">
      <c r="A1" s="15" t="s">
        <v>3</v>
      </c>
      <c r="B1" s="15" t="s">
        <v>7378</v>
      </c>
      <c r="C1" s="15" t="s">
        <v>7126</v>
      </c>
      <c r="D1" s="15" t="s">
        <v>7379</v>
      </c>
      <c r="E1" s="15" t="s">
        <v>6850</v>
      </c>
      <c r="F1" s="15" t="s">
        <v>7128</v>
      </c>
    </row>
    <row r="2" spans="1:6" x14ac:dyDescent="0.3">
      <c r="A2" s="14" t="s">
        <v>7380</v>
      </c>
      <c r="B2" s="14" t="s">
        <v>7129</v>
      </c>
      <c r="C2" s="14" t="s">
        <v>7130</v>
      </c>
      <c r="D2" s="14" t="s">
        <v>7381</v>
      </c>
      <c r="E2" s="35"/>
      <c r="F2" s="110" t="s">
        <v>513</v>
      </c>
    </row>
    <row r="3" spans="1:6" x14ac:dyDescent="0.3">
      <c r="A3" s="14" t="s">
        <v>7382</v>
      </c>
      <c r="B3" s="14" t="s">
        <v>7264</v>
      </c>
      <c r="C3" s="14" t="s">
        <v>7265</v>
      </c>
      <c r="D3" s="14" t="s">
        <v>7265</v>
      </c>
      <c r="E3" s="35"/>
      <c r="F3" s="110"/>
    </row>
    <row r="4" spans="1:6" x14ac:dyDescent="0.3">
      <c r="A4" s="23" t="s">
        <v>7383</v>
      </c>
      <c r="B4" s="14" t="s">
        <v>7384</v>
      </c>
      <c r="C4" s="14" t="s">
        <v>7385</v>
      </c>
      <c r="D4" s="14" t="s">
        <v>7386</v>
      </c>
      <c r="E4" s="35"/>
      <c r="F4" s="110"/>
    </row>
    <row r="5" spans="1:6" x14ac:dyDescent="0.3">
      <c r="A5" s="14" t="s">
        <v>7387</v>
      </c>
      <c r="B5" s="14" t="s">
        <v>7198</v>
      </c>
      <c r="C5" s="14" t="s">
        <v>7199</v>
      </c>
      <c r="D5" s="14" t="s">
        <v>7388</v>
      </c>
      <c r="E5" s="35"/>
      <c r="F5" s="110"/>
    </row>
    <row r="6" spans="1:6" x14ac:dyDescent="0.3">
      <c r="A6" s="14" t="s">
        <v>7389</v>
      </c>
      <c r="B6" s="14" t="s">
        <v>7201</v>
      </c>
      <c r="C6" s="14" t="s">
        <v>7202</v>
      </c>
      <c r="D6" s="14" t="s">
        <v>7390</v>
      </c>
      <c r="E6" s="35"/>
      <c r="F6" s="110"/>
    </row>
    <row r="7" spans="1:6" x14ac:dyDescent="0.3">
      <c r="A7" s="14" t="s">
        <v>7391</v>
      </c>
      <c r="B7" s="14" t="s">
        <v>7392</v>
      </c>
      <c r="C7" s="14" t="s">
        <v>7393</v>
      </c>
      <c r="D7" s="14" t="s">
        <v>7394</v>
      </c>
      <c r="E7" s="35"/>
      <c r="F7" s="110"/>
    </row>
    <row r="8" spans="1:6" x14ac:dyDescent="0.3">
      <c r="A8" s="14" t="s">
        <v>7395</v>
      </c>
      <c r="B8" s="14" t="s">
        <v>7135</v>
      </c>
      <c r="C8" s="14" t="s">
        <v>7136</v>
      </c>
      <c r="D8" s="14" t="s">
        <v>7136</v>
      </c>
      <c r="E8" s="35"/>
      <c r="F8" s="110"/>
    </row>
    <row r="9" spans="1:6" x14ac:dyDescent="0.3">
      <c r="A9" s="14" t="s">
        <v>7396</v>
      </c>
      <c r="B9" s="14" t="s">
        <v>7150</v>
      </c>
      <c r="C9" s="14" t="s">
        <v>7397</v>
      </c>
      <c r="D9" s="14" t="s">
        <v>7397</v>
      </c>
      <c r="E9" s="35"/>
      <c r="F9" s="110"/>
    </row>
    <row r="10" spans="1:6" x14ac:dyDescent="0.3">
      <c r="A10" s="14" t="s">
        <v>7398</v>
      </c>
      <c r="B10" s="14" t="s">
        <v>7210</v>
      </c>
      <c r="C10" s="14" t="s">
        <v>7211</v>
      </c>
      <c r="D10" s="14" t="s">
        <v>7211</v>
      </c>
      <c r="E10" s="35"/>
      <c r="F10" s="110"/>
    </row>
    <row r="11" spans="1:6" x14ac:dyDescent="0.3">
      <c r="A11" s="14" t="s">
        <v>7399</v>
      </c>
      <c r="B11" s="14" t="s">
        <v>7153</v>
      </c>
      <c r="C11" s="14" t="s">
        <v>7154</v>
      </c>
      <c r="D11" s="14" t="s">
        <v>7154</v>
      </c>
      <c r="E11" s="35"/>
      <c r="F11" s="110"/>
    </row>
    <row r="12" spans="1:6" x14ac:dyDescent="0.3">
      <c r="A12" s="14" t="s">
        <v>7400</v>
      </c>
      <c r="B12" s="14" t="s">
        <v>7401</v>
      </c>
      <c r="C12" s="14" t="s">
        <v>7157</v>
      </c>
      <c r="D12" s="14" t="s">
        <v>7402</v>
      </c>
      <c r="E12" s="35"/>
      <c r="F12" s="110"/>
    </row>
    <row r="13" spans="1:6" x14ac:dyDescent="0.3">
      <c r="A13" s="14" t="s">
        <v>7403</v>
      </c>
      <c r="B13" s="14" t="s">
        <v>7404</v>
      </c>
      <c r="C13" s="14" t="s">
        <v>7405</v>
      </c>
      <c r="D13" s="14" t="s">
        <v>7406</v>
      </c>
      <c r="E13" s="35"/>
      <c r="F13" s="110"/>
    </row>
    <row r="14" spans="1:6" x14ac:dyDescent="0.3">
      <c r="A14" s="14" t="s">
        <v>7407</v>
      </c>
      <c r="B14" s="14" t="s">
        <v>7138</v>
      </c>
      <c r="C14" s="14" t="s">
        <v>7139</v>
      </c>
      <c r="D14" s="14" t="s">
        <v>7408</v>
      </c>
      <c r="E14" s="35"/>
      <c r="F14" s="110"/>
    </row>
    <row r="15" spans="1:6" x14ac:dyDescent="0.3">
      <c r="A15" s="14" t="s">
        <v>7409</v>
      </c>
      <c r="B15" s="14" t="s">
        <v>7177</v>
      </c>
      <c r="C15" s="14" t="s">
        <v>7178</v>
      </c>
      <c r="D15" s="14" t="s">
        <v>7410</v>
      </c>
      <c r="E15" s="35"/>
      <c r="F15" s="110"/>
    </row>
    <row r="16" spans="1:6" x14ac:dyDescent="0.3">
      <c r="A16" s="14" t="s">
        <v>7411</v>
      </c>
      <c r="B16" s="14" t="s">
        <v>7162</v>
      </c>
      <c r="C16" s="14" t="s">
        <v>7163</v>
      </c>
      <c r="D16" s="14" t="s">
        <v>7412</v>
      </c>
      <c r="E16" s="35"/>
      <c r="F16" s="110"/>
    </row>
    <row r="17" spans="1:6" x14ac:dyDescent="0.3">
      <c r="A17" s="14" t="s">
        <v>7413</v>
      </c>
      <c r="B17" s="14" t="s">
        <v>7225</v>
      </c>
      <c r="C17" s="14" t="s">
        <v>7414</v>
      </c>
      <c r="D17" s="14" t="s">
        <v>7415</v>
      </c>
      <c r="E17" s="35"/>
      <c r="F17" s="110"/>
    </row>
    <row r="18" spans="1:6" x14ac:dyDescent="0.3">
      <c r="A18" s="14" t="s">
        <v>7416</v>
      </c>
      <c r="B18" s="14" t="s">
        <v>7141</v>
      </c>
      <c r="C18" s="14" t="s">
        <v>7142</v>
      </c>
      <c r="D18" s="14" t="s">
        <v>7142</v>
      </c>
      <c r="E18" s="35"/>
      <c r="F18" s="110"/>
    </row>
    <row r="19" spans="1:6" x14ac:dyDescent="0.3">
      <c r="A19" s="14" t="s">
        <v>7417</v>
      </c>
      <c r="B19" s="14" t="s">
        <v>7165</v>
      </c>
      <c r="C19" s="14" t="s">
        <v>7418</v>
      </c>
      <c r="D19" s="14" t="s">
        <v>7419</v>
      </c>
      <c r="E19" s="35"/>
      <c r="F19" s="110"/>
    </row>
    <row r="20" spans="1:6" x14ac:dyDescent="0.3">
      <c r="A20" s="14" t="s">
        <v>7420</v>
      </c>
      <c r="B20" s="14" t="s">
        <v>7168</v>
      </c>
      <c r="C20" s="14" t="s">
        <v>7169</v>
      </c>
      <c r="D20" s="14" t="s">
        <v>7421</v>
      </c>
      <c r="E20" s="35"/>
      <c r="F20" s="110"/>
    </row>
    <row r="21" spans="1:6" x14ac:dyDescent="0.3">
      <c r="A21" s="14" t="s">
        <v>7422</v>
      </c>
      <c r="B21" s="14" t="s">
        <v>7171</v>
      </c>
      <c r="C21" s="14" t="s">
        <v>7172</v>
      </c>
      <c r="D21" s="14" t="s">
        <v>7423</v>
      </c>
      <c r="E21" s="35"/>
      <c r="F21" s="110"/>
    </row>
    <row r="22" spans="1:6" x14ac:dyDescent="0.3">
      <c r="A22" s="23" t="s">
        <v>7424</v>
      </c>
      <c r="B22" s="14" t="s">
        <v>7243</v>
      </c>
      <c r="C22" s="14" t="s">
        <v>7244</v>
      </c>
      <c r="D22" s="14" t="s">
        <v>7425</v>
      </c>
      <c r="E22" s="35"/>
      <c r="F22" s="110"/>
    </row>
    <row r="23" spans="1:6" x14ac:dyDescent="0.3">
      <c r="A23" s="23" t="s">
        <v>7426</v>
      </c>
      <c r="B23" s="14" t="s">
        <v>7363</v>
      </c>
      <c r="C23" s="14" t="s">
        <v>7364</v>
      </c>
      <c r="D23" s="14" t="s">
        <v>7427</v>
      </c>
      <c r="E23" s="35"/>
      <c r="F23" s="110"/>
    </row>
    <row r="24" spans="1:6" x14ac:dyDescent="0.3">
      <c r="A24" s="14" t="s">
        <v>7428</v>
      </c>
      <c r="B24" s="14" t="s">
        <v>7174</v>
      </c>
      <c r="C24" s="14" t="s">
        <v>7175</v>
      </c>
      <c r="D24" s="14" t="s">
        <v>7175</v>
      </c>
      <c r="E24" s="35"/>
      <c r="F24" s="110"/>
    </row>
    <row r="25" spans="1:6" x14ac:dyDescent="0.3">
      <c r="A25" s="14" t="s">
        <v>7429</v>
      </c>
      <c r="B25" s="14" t="s">
        <v>7430</v>
      </c>
      <c r="C25" s="14" t="s">
        <v>7430</v>
      </c>
      <c r="D25" s="14" t="s">
        <v>7430</v>
      </c>
      <c r="E25" s="35"/>
      <c r="F25" s="110"/>
    </row>
    <row r="26" spans="1:6" x14ac:dyDescent="0.3">
      <c r="A26" s="14" t="s">
        <v>7431</v>
      </c>
      <c r="B26" s="14" t="s">
        <v>7432</v>
      </c>
      <c r="C26" s="14" t="s">
        <v>7432</v>
      </c>
      <c r="D26" s="14" t="s">
        <v>7432</v>
      </c>
      <c r="E26" s="35"/>
      <c r="F26" s="110"/>
    </row>
    <row r="27" spans="1:6" x14ac:dyDescent="0.3">
      <c r="A27" s="14" t="s">
        <v>7433</v>
      </c>
      <c r="B27" s="14" t="s">
        <v>7434</v>
      </c>
      <c r="C27" s="14" t="s">
        <v>7434</v>
      </c>
      <c r="D27" s="14" t="s">
        <v>7434</v>
      </c>
      <c r="E27" s="35"/>
      <c r="F27" s="110"/>
    </row>
    <row r="28" spans="1:6" x14ac:dyDescent="0.3">
      <c r="A28" s="14" t="s">
        <v>7435</v>
      </c>
      <c r="B28" s="14" t="s">
        <v>7436</v>
      </c>
      <c r="C28" s="14" t="s">
        <v>7436</v>
      </c>
      <c r="D28" s="14" t="s">
        <v>7436</v>
      </c>
      <c r="E28" s="35"/>
      <c r="F28" s="110"/>
    </row>
    <row r="29" spans="1:6" x14ac:dyDescent="0.3">
      <c r="A29" s="14" t="s">
        <v>7437</v>
      </c>
      <c r="B29" s="14" t="s">
        <v>7438</v>
      </c>
      <c r="C29" s="14" t="s">
        <v>7438</v>
      </c>
      <c r="D29" s="14" t="s">
        <v>7438</v>
      </c>
      <c r="E29" s="35"/>
      <c r="F29" s="110"/>
    </row>
    <row r="30" spans="1:6" x14ac:dyDescent="0.3">
      <c r="A30" s="14" t="s">
        <v>7439</v>
      </c>
      <c r="B30" s="14" t="s">
        <v>7440</v>
      </c>
      <c r="C30" s="14" t="s">
        <v>7440</v>
      </c>
      <c r="D30" s="14" t="s">
        <v>7440</v>
      </c>
      <c r="E30" s="35"/>
      <c r="F30" s="110"/>
    </row>
    <row r="31" spans="1:6" x14ac:dyDescent="0.3">
      <c r="A31" s="14" t="s">
        <v>7441</v>
      </c>
      <c r="B31" s="14" t="s">
        <v>7442</v>
      </c>
      <c r="C31" s="14" t="s">
        <v>7442</v>
      </c>
      <c r="D31" s="14" t="s">
        <v>7442</v>
      </c>
      <c r="E31" s="35"/>
      <c r="F31" s="110"/>
    </row>
    <row r="32" spans="1:6" x14ac:dyDescent="0.3">
      <c r="A32" s="14" t="s">
        <v>7443</v>
      </c>
      <c r="B32" s="14" t="s">
        <v>7444</v>
      </c>
      <c r="C32" s="14" t="s">
        <v>7444</v>
      </c>
      <c r="D32" s="14" t="s">
        <v>7444</v>
      </c>
      <c r="E32" s="35"/>
      <c r="F32" s="110"/>
    </row>
    <row r="33" spans="1:6" x14ac:dyDescent="0.3">
      <c r="A33" s="14" t="s">
        <v>7445</v>
      </c>
      <c r="B33" s="14" t="s">
        <v>7446</v>
      </c>
      <c r="C33" s="14" t="s">
        <v>7446</v>
      </c>
      <c r="D33" s="14" t="s">
        <v>7446</v>
      </c>
      <c r="E33" s="35"/>
      <c r="F33" s="110"/>
    </row>
    <row r="34" spans="1:6" x14ac:dyDescent="0.3">
      <c r="A34" s="14" t="s">
        <v>7447</v>
      </c>
      <c r="B34" s="14" t="s">
        <v>7448</v>
      </c>
      <c r="C34" s="14" t="s">
        <v>7448</v>
      </c>
      <c r="D34" s="14" t="s">
        <v>7448</v>
      </c>
      <c r="E34" s="35"/>
      <c r="F34" s="110"/>
    </row>
    <row r="35" spans="1:6" x14ac:dyDescent="0.3">
      <c r="A35" s="14" t="s">
        <v>7449</v>
      </c>
      <c r="B35" s="14" t="s">
        <v>7246</v>
      </c>
      <c r="C35" s="14" t="s">
        <v>7246</v>
      </c>
      <c r="D35" s="14" t="s">
        <v>7246</v>
      </c>
      <c r="E35" s="35"/>
      <c r="F35" s="110"/>
    </row>
    <row r="36" spans="1:6" x14ac:dyDescent="0.3">
      <c r="A36" s="14" t="s">
        <v>7450</v>
      </c>
      <c r="B36" s="14" t="s">
        <v>7451</v>
      </c>
      <c r="C36" s="14" t="s">
        <v>7451</v>
      </c>
      <c r="D36" s="14" t="s">
        <v>7451</v>
      </c>
      <c r="E36" s="35"/>
      <c r="F36" s="110"/>
    </row>
    <row r="37" spans="1:6" x14ac:dyDescent="0.3">
      <c r="A37" s="14" t="s">
        <v>7452</v>
      </c>
      <c r="B37" s="14" t="s">
        <v>7453</v>
      </c>
      <c r="C37" s="14" t="s">
        <v>7453</v>
      </c>
      <c r="D37" s="14" t="s">
        <v>7453</v>
      </c>
      <c r="E37" s="35"/>
      <c r="F37" s="110"/>
    </row>
    <row r="38" spans="1:6" x14ac:dyDescent="0.3">
      <c r="A38" s="14" t="s">
        <v>7454</v>
      </c>
      <c r="B38" s="14" t="s">
        <v>7249</v>
      </c>
      <c r="C38" s="14" t="s">
        <v>7249</v>
      </c>
      <c r="D38" s="14" t="s">
        <v>7249</v>
      </c>
      <c r="E38" s="35"/>
      <c r="F38" s="110"/>
    </row>
    <row r="39" spans="1:6" x14ac:dyDescent="0.3">
      <c r="A39" s="14" t="s">
        <v>7455</v>
      </c>
      <c r="B39" s="14" t="s">
        <v>7456</v>
      </c>
      <c r="C39" s="14" t="s">
        <v>7456</v>
      </c>
      <c r="D39" s="14" t="s">
        <v>7456</v>
      </c>
      <c r="E39" s="35"/>
      <c r="F39" s="110"/>
    </row>
    <row r="40" spans="1:6" x14ac:dyDescent="0.3">
      <c r="A40" s="14" t="s">
        <v>7457</v>
      </c>
      <c r="B40" s="14" t="s">
        <v>7458</v>
      </c>
      <c r="C40" s="14" t="s">
        <v>7458</v>
      </c>
      <c r="D40" s="14" t="s">
        <v>7458</v>
      </c>
      <c r="E40" s="35"/>
      <c r="F40" s="110"/>
    </row>
    <row r="41" spans="1:6" x14ac:dyDescent="0.3">
      <c r="A41" s="14" t="s">
        <v>7459</v>
      </c>
      <c r="B41" s="14" t="s">
        <v>7252</v>
      </c>
      <c r="C41" s="14" t="s">
        <v>7252</v>
      </c>
      <c r="D41" s="14" t="s">
        <v>7252</v>
      </c>
      <c r="E41" s="35"/>
      <c r="F41" s="110"/>
    </row>
    <row r="42" spans="1:6" x14ac:dyDescent="0.3">
      <c r="A42" s="14" t="s">
        <v>7460</v>
      </c>
      <c r="B42" s="14" t="s">
        <v>7255</v>
      </c>
      <c r="C42" s="14" t="s">
        <v>7255</v>
      </c>
      <c r="D42" s="14" t="s">
        <v>7255</v>
      </c>
      <c r="E42" s="35"/>
      <c r="F42" s="110"/>
    </row>
    <row r="43" spans="1:6" x14ac:dyDescent="0.3">
      <c r="A43" s="14" t="s">
        <v>7461</v>
      </c>
      <c r="B43" s="14" t="s">
        <v>7462</v>
      </c>
      <c r="C43" s="14" t="s">
        <v>7462</v>
      </c>
      <c r="D43" s="14" t="s">
        <v>7462</v>
      </c>
      <c r="E43" s="35"/>
      <c r="F43" s="110"/>
    </row>
    <row r="44" spans="1:6" x14ac:dyDescent="0.3">
      <c r="A44" s="14" t="s">
        <v>7463</v>
      </c>
      <c r="B44" s="14" t="s">
        <v>7180</v>
      </c>
      <c r="C44" s="14" t="s">
        <v>7180</v>
      </c>
      <c r="D44" s="14" t="s">
        <v>7180</v>
      </c>
      <c r="E44" s="35"/>
      <c r="F44" s="110"/>
    </row>
    <row r="45" spans="1:6" x14ac:dyDescent="0.3">
      <c r="A45" s="14" t="s">
        <v>7464</v>
      </c>
      <c r="B45" s="14" t="s">
        <v>7183</v>
      </c>
      <c r="C45" s="14" t="s">
        <v>7183</v>
      </c>
      <c r="D45" s="14" t="s">
        <v>7183</v>
      </c>
      <c r="E45" s="35"/>
      <c r="F45" s="110"/>
    </row>
    <row r="46" spans="1:6" x14ac:dyDescent="0.3">
      <c r="A46" s="14" t="s">
        <v>7465</v>
      </c>
      <c r="B46" s="14" t="s">
        <v>7466</v>
      </c>
      <c r="C46" s="14" t="s">
        <v>7466</v>
      </c>
      <c r="D46" s="14" t="s">
        <v>7466</v>
      </c>
      <c r="E46" s="35"/>
      <c r="F46" s="110"/>
    </row>
    <row r="47" spans="1:6" x14ac:dyDescent="0.3">
      <c r="A47" s="14" t="s">
        <v>7467</v>
      </c>
      <c r="B47" s="14" t="s">
        <v>7468</v>
      </c>
      <c r="C47" s="14" t="s">
        <v>7468</v>
      </c>
      <c r="D47" s="14" t="s">
        <v>7468</v>
      </c>
      <c r="E47" s="35"/>
      <c r="F47" s="110"/>
    </row>
    <row r="48" spans="1:6" x14ac:dyDescent="0.3">
      <c r="A48" s="14" t="s">
        <v>7469</v>
      </c>
      <c r="B48" s="14" t="s">
        <v>7470</v>
      </c>
      <c r="C48" s="14" t="s">
        <v>7470</v>
      </c>
      <c r="D48" s="14" t="s">
        <v>7470</v>
      </c>
      <c r="E48" s="35"/>
      <c r="F48" s="110"/>
    </row>
    <row r="49" spans="1:6" x14ac:dyDescent="0.3">
      <c r="A49" s="14" t="s">
        <v>7471</v>
      </c>
      <c r="B49" s="14" t="s">
        <v>7472</v>
      </c>
      <c r="C49" s="14" t="s">
        <v>7472</v>
      </c>
      <c r="D49" s="14" t="s">
        <v>7472</v>
      </c>
      <c r="E49" s="35"/>
      <c r="F49" s="110"/>
    </row>
    <row r="50" spans="1:6" x14ac:dyDescent="0.3">
      <c r="A50" s="14" t="s">
        <v>7473</v>
      </c>
      <c r="B50" s="14" t="s">
        <v>7474</v>
      </c>
      <c r="C50" s="14" t="s">
        <v>7474</v>
      </c>
      <c r="D50" s="14" t="s">
        <v>7474</v>
      </c>
      <c r="E50" s="35"/>
      <c r="F50" s="110"/>
    </row>
    <row r="51" spans="1:6" x14ac:dyDescent="0.3">
      <c r="A51" s="14" t="s">
        <v>7475</v>
      </c>
      <c r="B51" s="14" t="s">
        <v>7476</v>
      </c>
      <c r="C51" s="14" t="s">
        <v>7476</v>
      </c>
      <c r="D51" s="14" t="s">
        <v>7476</v>
      </c>
      <c r="E51" s="35"/>
      <c r="F51" s="110"/>
    </row>
    <row r="52" spans="1:6" x14ac:dyDescent="0.3">
      <c r="A52" s="14" t="s">
        <v>7477</v>
      </c>
      <c r="B52" s="14" t="s">
        <v>7478</v>
      </c>
      <c r="C52" s="14" t="s">
        <v>7478</v>
      </c>
      <c r="D52" s="14" t="s">
        <v>7478</v>
      </c>
      <c r="E52" s="35"/>
      <c r="F52" s="110"/>
    </row>
    <row r="53" spans="1:6" x14ac:dyDescent="0.3">
      <c r="A53" s="14" t="s">
        <v>7479</v>
      </c>
      <c r="B53" s="14" t="s">
        <v>7480</v>
      </c>
      <c r="C53" s="14" t="s">
        <v>7480</v>
      </c>
      <c r="D53" s="14" t="s">
        <v>7480</v>
      </c>
      <c r="E53" s="35"/>
      <c r="F53" s="110"/>
    </row>
    <row r="54" spans="1:6" x14ac:dyDescent="0.3">
      <c r="A54" s="14" t="s">
        <v>7481</v>
      </c>
      <c r="B54" s="14" t="s">
        <v>7258</v>
      </c>
      <c r="C54" s="14" t="s">
        <v>7258</v>
      </c>
      <c r="D54" s="14" t="s">
        <v>7258</v>
      </c>
      <c r="E54" s="35"/>
      <c r="F54" s="110"/>
    </row>
    <row r="55" spans="1:6" x14ac:dyDescent="0.3">
      <c r="A55" s="14" t="s">
        <v>7482</v>
      </c>
      <c r="B55" s="14" t="s">
        <v>7483</v>
      </c>
      <c r="C55" s="14" t="s">
        <v>7483</v>
      </c>
      <c r="D55" s="14" t="s">
        <v>7483</v>
      </c>
      <c r="E55" s="35"/>
      <c r="F55" s="110"/>
    </row>
    <row r="56" spans="1:6" x14ac:dyDescent="0.3">
      <c r="A56" s="14" t="s">
        <v>7484</v>
      </c>
      <c r="B56" s="14" t="s">
        <v>7485</v>
      </c>
      <c r="C56" s="14" t="s">
        <v>7485</v>
      </c>
      <c r="D56" s="14" t="s">
        <v>7485</v>
      </c>
      <c r="E56" s="35"/>
      <c r="F56" s="110"/>
    </row>
    <row r="57" spans="1:6" x14ac:dyDescent="0.3">
      <c r="A57" s="14" t="s">
        <v>7486</v>
      </c>
      <c r="B57" s="14" t="s">
        <v>7261</v>
      </c>
      <c r="C57" s="14" t="s">
        <v>7261</v>
      </c>
      <c r="D57" s="14" t="s">
        <v>7261</v>
      </c>
      <c r="E57" s="35"/>
      <c r="F57" s="110"/>
    </row>
    <row r="58" spans="1:6" x14ac:dyDescent="0.3">
      <c r="A58" s="14" t="s">
        <v>7487</v>
      </c>
      <c r="B58" s="14" t="s">
        <v>7488</v>
      </c>
      <c r="C58" s="14" t="s">
        <v>7488</v>
      </c>
      <c r="D58" s="14" t="s">
        <v>7488</v>
      </c>
      <c r="E58" s="35"/>
      <c r="F58" s="110"/>
    </row>
    <row r="59" spans="1:6" x14ac:dyDescent="0.3">
      <c r="A59" s="14" t="s">
        <v>7489</v>
      </c>
      <c r="B59" s="14" t="s">
        <v>7490</v>
      </c>
      <c r="C59" s="14" t="s">
        <v>7490</v>
      </c>
      <c r="D59" s="14" t="s">
        <v>7490</v>
      </c>
      <c r="E59" s="35"/>
      <c r="F59" s="110"/>
    </row>
    <row r="60" spans="1:6" x14ac:dyDescent="0.3">
      <c r="A60" s="14" t="s">
        <v>7491</v>
      </c>
      <c r="B60" s="14" t="s">
        <v>7147</v>
      </c>
      <c r="C60" s="14" t="s">
        <v>7147</v>
      </c>
      <c r="D60" s="14" t="s">
        <v>7147</v>
      </c>
      <c r="E60" s="35"/>
      <c r="F60" s="110"/>
    </row>
    <row r="61" spans="1:6" x14ac:dyDescent="0.3">
      <c r="A61" s="14" t="s">
        <v>7492</v>
      </c>
      <c r="B61" s="14" t="s">
        <v>7493</v>
      </c>
      <c r="C61" s="14" t="s">
        <v>7493</v>
      </c>
      <c r="D61" s="14" t="s">
        <v>7493</v>
      </c>
      <c r="E61" s="35"/>
      <c r="F61" s="110"/>
    </row>
    <row r="62" spans="1:6" x14ac:dyDescent="0.3">
      <c r="A62" s="14" t="s">
        <v>7494</v>
      </c>
      <c r="B62" s="14" t="s">
        <v>7495</v>
      </c>
      <c r="C62" s="14" t="s">
        <v>7495</v>
      </c>
      <c r="D62" s="14" t="s">
        <v>7495</v>
      </c>
      <c r="E62" s="35"/>
      <c r="F62" s="110"/>
    </row>
    <row r="63" spans="1:6" x14ac:dyDescent="0.3">
      <c r="A63" s="14" t="s">
        <v>7496</v>
      </c>
      <c r="B63" s="14" t="s">
        <v>7497</v>
      </c>
      <c r="C63" s="14" t="s">
        <v>7497</v>
      </c>
      <c r="D63" s="14" t="s">
        <v>7497</v>
      </c>
      <c r="E63" s="35"/>
      <c r="F63" s="110"/>
    </row>
    <row r="64" spans="1:6" x14ac:dyDescent="0.3">
      <c r="A64" s="14" t="s">
        <v>7498</v>
      </c>
      <c r="B64" s="14" t="s">
        <v>7499</v>
      </c>
      <c r="C64" s="14" t="s">
        <v>7499</v>
      </c>
      <c r="D64" s="14" t="s">
        <v>7499</v>
      </c>
      <c r="E64" s="35"/>
      <c r="F64" s="110"/>
    </row>
    <row r="65" spans="1:6" x14ac:dyDescent="0.3">
      <c r="A65" s="14" t="s">
        <v>7500</v>
      </c>
      <c r="B65" s="14" t="s">
        <v>7501</v>
      </c>
      <c r="C65" s="14" t="s">
        <v>7501</v>
      </c>
      <c r="D65" s="14" t="s">
        <v>7501</v>
      </c>
      <c r="E65" s="35"/>
      <c r="F65" s="110"/>
    </row>
    <row r="66" spans="1:6" x14ac:dyDescent="0.3">
      <c r="A66" s="14" t="s">
        <v>7502</v>
      </c>
      <c r="B66" s="14" t="s">
        <v>7267</v>
      </c>
      <c r="C66" s="14" t="s">
        <v>7267</v>
      </c>
      <c r="D66" s="14" t="s">
        <v>7267</v>
      </c>
      <c r="E66" s="35"/>
      <c r="F66" s="110"/>
    </row>
    <row r="67" spans="1:6" x14ac:dyDescent="0.3">
      <c r="A67" s="14" t="s">
        <v>7503</v>
      </c>
      <c r="B67" s="14" t="s">
        <v>7504</v>
      </c>
      <c r="C67" s="14" t="s">
        <v>7504</v>
      </c>
      <c r="D67" s="14" t="s">
        <v>7504</v>
      </c>
      <c r="E67" s="35"/>
      <c r="F67" s="110"/>
    </row>
    <row r="68" spans="1:6" x14ac:dyDescent="0.3">
      <c r="A68" s="14" t="s">
        <v>7505</v>
      </c>
      <c r="B68" s="14" t="s">
        <v>7506</v>
      </c>
      <c r="C68" s="14" t="s">
        <v>7506</v>
      </c>
      <c r="D68" s="14" t="s">
        <v>7506</v>
      </c>
      <c r="E68" s="35"/>
      <c r="F68" s="110"/>
    </row>
    <row r="69" spans="1:6" x14ac:dyDescent="0.3">
      <c r="A69" s="14" t="s">
        <v>7507</v>
      </c>
      <c r="B69" s="14" t="s">
        <v>7508</v>
      </c>
      <c r="C69" s="14" t="s">
        <v>7508</v>
      </c>
      <c r="D69" s="14" t="s">
        <v>7508</v>
      </c>
      <c r="E69" s="35"/>
      <c r="F69" s="110"/>
    </row>
    <row r="70" spans="1:6" x14ac:dyDescent="0.3">
      <c r="A70" s="14" t="s">
        <v>7509</v>
      </c>
      <c r="B70" s="14" t="s">
        <v>7510</v>
      </c>
      <c r="C70" s="14" t="s">
        <v>7510</v>
      </c>
      <c r="D70" s="14" t="s">
        <v>7510</v>
      </c>
      <c r="E70" s="35"/>
      <c r="F70" s="110"/>
    </row>
    <row r="71" spans="1:6" x14ac:dyDescent="0.3">
      <c r="A71" s="14" t="s">
        <v>7511</v>
      </c>
      <c r="B71" s="14" t="s">
        <v>7512</v>
      </c>
      <c r="C71" s="14" t="s">
        <v>7512</v>
      </c>
      <c r="D71" s="14" t="s">
        <v>7512</v>
      </c>
      <c r="E71" s="35"/>
      <c r="F71" s="110"/>
    </row>
    <row r="72" spans="1:6" x14ac:dyDescent="0.3">
      <c r="A72" s="14" t="s">
        <v>7513</v>
      </c>
      <c r="B72" s="14" t="s">
        <v>7514</v>
      </c>
      <c r="C72" s="14" t="s">
        <v>7514</v>
      </c>
      <c r="D72" s="14" t="s">
        <v>7514</v>
      </c>
      <c r="E72" s="35"/>
      <c r="F72" s="110"/>
    </row>
    <row r="73" spans="1:6" x14ac:dyDescent="0.3">
      <c r="A73" s="14" t="s">
        <v>7515</v>
      </c>
      <c r="B73" s="14" t="s">
        <v>7516</v>
      </c>
      <c r="C73" s="14" t="s">
        <v>7516</v>
      </c>
      <c r="D73" s="14" t="s">
        <v>7516</v>
      </c>
      <c r="E73" s="35"/>
      <c r="F73" s="110"/>
    </row>
    <row r="74" spans="1:6" x14ac:dyDescent="0.3">
      <c r="A74" s="14" t="s">
        <v>7517</v>
      </c>
      <c r="B74" s="14" t="s">
        <v>7518</v>
      </c>
      <c r="C74" s="14" t="s">
        <v>7518</v>
      </c>
      <c r="D74" s="14" t="s">
        <v>7518</v>
      </c>
      <c r="E74" s="35"/>
      <c r="F74" s="110"/>
    </row>
    <row r="75" spans="1:6" x14ac:dyDescent="0.3">
      <c r="A75" s="14" t="s">
        <v>7519</v>
      </c>
      <c r="B75" s="14" t="s">
        <v>7186</v>
      </c>
      <c r="C75" s="14" t="s">
        <v>7186</v>
      </c>
      <c r="D75" s="14" t="s">
        <v>7186</v>
      </c>
      <c r="E75" s="35"/>
      <c r="F75" s="110"/>
    </row>
    <row r="76" spans="1:6" x14ac:dyDescent="0.3">
      <c r="A76" s="14" t="s">
        <v>7520</v>
      </c>
      <c r="B76" s="14" t="s">
        <v>7521</v>
      </c>
      <c r="C76" s="14" t="s">
        <v>7521</v>
      </c>
      <c r="D76" s="14" t="s">
        <v>7521</v>
      </c>
      <c r="E76" s="35"/>
      <c r="F76" s="110"/>
    </row>
    <row r="77" spans="1:6" x14ac:dyDescent="0.3">
      <c r="A77" s="14" t="s">
        <v>7522</v>
      </c>
      <c r="B77" s="14" t="s">
        <v>7523</v>
      </c>
      <c r="C77" s="14" t="s">
        <v>7523</v>
      </c>
      <c r="D77" s="14" t="s">
        <v>7523</v>
      </c>
      <c r="E77" s="35"/>
      <c r="F77" s="110"/>
    </row>
    <row r="78" spans="1:6" x14ac:dyDescent="0.3">
      <c r="A78" s="14" t="s">
        <v>7524</v>
      </c>
      <c r="B78" s="14" t="s">
        <v>7189</v>
      </c>
      <c r="C78" s="14" t="s">
        <v>7189</v>
      </c>
      <c r="D78" s="14" t="s">
        <v>7189</v>
      </c>
      <c r="E78" s="35"/>
      <c r="F78" s="110"/>
    </row>
    <row r="79" spans="1:6" x14ac:dyDescent="0.3">
      <c r="A79" s="14" t="s">
        <v>7525</v>
      </c>
      <c r="B79" s="14" t="s">
        <v>7270</v>
      </c>
      <c r="C79" s="14" t="s">
        <v>7270</v>
      </c>
      <c r="D79" s="14" t="s">
        <v>7270</v>
      </c>
      <c r="E79" s="35"/>
      <c r="F79" s="110"/>
    </row>
    <row r="80" spans="1:6" x14ac:dyDescent="0.3">
      <c r="A80" s="14" t="s">
        <v>7526</v>
      </c>
      <c r="B80" s="14" t="s">
        <v>7527</v>
      </c>
      <c r="C80" s="14" t="s">
        <v>7527</v>
      </c>
      <c r="D80" s="14" t="s">
        <v>7527</v>
      </c>
      <c r="E80" s="35"/>
      <c r="F80" s="110"/>
    </row>
    <row r="81" spans="1:6" x14ac:dyDescent="0.3">
      <c r="A81" s="14" t="s">
        <v>7528</v>
      </c>
      <c r="B81" s="14" t="s">
        <v>7192</v>
      </c>
      <c r="C81" s="14" t="s">
        <v>7192</v>
      </c>
      <c r="D81" s="14" t="s">
        <v>7192</v>
      </c>
      <c r="E81" s="35"/>
      <c r="F81" s="110"/>
    </row>
    <row r="82" spans="1:6" x14ac:dyDescent="0.3">
      <c r="A82" s="14" t="s">
        <v>7529</v>
      </c>
      <c r="B82" s="14" t="s">
        <v>7530</v>
      </c>
      <c r="C82" s="14" t="s">
        <v>7530</v>
      </c>
      <c r="D82" s="14" t="s">
        <v>7530</v>
      </c>
      <c r="E82" s="35"/>
      <c r="F82" s="110"/>
    </row>
    <row r="83" spans="1:6" x14ac:dyDescent="0.3">
      <c r="A83" s="14" t="s">
        <v>7531</v>
      </c>
      <c r="B83" s="14" t="s">
        <v>7532</v>
      </c>
      <c r="C83" s="14" t="s">
        <v>7532</v>
      </c>
      <c r="D83" s="14" t="s">
        <v>7532</v>
      </c>
      <c r="E83" s="35"/>
      <c r="F83" s="110"/>
    </row>
    <row r="84" spans="1:6" x14ac:dyDescent="0.3">
      <c r="A84" s="14" t="s">
        <v>7533</v>
      </c>
      <c r="B84" s="14" t="s">
        <v>7534</v>
      </c>
      <c r="C84" s="14" t="s">
        <v>7534</v>
      </c>
      <c r="D84" s="14" t="s">
        <v>7534</v>
      </c>
      <c r="E84" s="35"/>
      <c r="F84" s="110"/>
    </row>
    <row r="85" spans="1:6" x14ac:dyDescent="0.3">
      <c r="A85" s="14" t="s">
        <v>7535</v>
      </c>
      <c r="B85" s="14" t="s">
        <v>7536</v>
      </c>
      <c r="C85" s="14" t="s">
        <v>7536</v>
      </c>
      <c r="D85" s="14" t="s">
        <v>7536</v>
      </c>
      <c r="E85" s="35"/>
      <c r="F85" s="110"/>
    </row>
    <row r="86" spans="1:6" x14ac:dyDescent="0.3">
      <c r="A86" s="14" t="s">
        <v>7537</v>
      </c>
      <c r="B86" s="14" t="s">
        <v>7538</v>
      </c>
      <c r="C86" s="14" t="s">
        <v>7538</v>
      </c>
      <c r="D86" s="14" t="s">
        <v>7538</v>
      </c>
      <c r="E86" s="35"/>
      <c r="F86" s="110"/>
    </row>
    <row r="87" spans="1:6" x14ac:dyDescent="0.3">
      <c r="A87" s="14" t="s">
        <v>7539</v>
      </c>
      <c r="B87" s="14" t="s">
        <v>7273</v>
      </c>
      <c r="C87" s="14" t="s">
        <v>7273</v>
      </c>
      <c r="D87" s="14" t="s">
        <v>7273</v>
      </c>
      <c r="E87" s="35"/>
      <c r="F87" s="110"/>
    </row>
    <row r="88" spans="1:6" x14ac:dyDescent="0.3">
      <c r="A88" s="14" t="s">
        <v>7540</v>
      </c>
      <c r="B88" s="14" t="s">
        <v>7541</v>
      </c>
      <c r="C88" s="14" t="s">
        <v>7541</v>
      </c>
      <c r="D88" s="14" t="s">
        <v>7541</v>
      </c>
      <c r="E88" s="35"/>
      <c r="F88" s="110"/>
    </row>
    <row r="89" spans="1:6" x14ac:dyDescent="0.3">
      <c r="A89" s="14" t="s">
        <v>7542</v>
      </c>
      <c r="B89" s="14" t="s">
        <v>7543</v>
      </c>
      <c r="C89" s="14" t="s">
        <v>7543</v>
      </c>
      <c r="D89" s="14" t="s">
        <v>7543</v>
      </c>
      <c r="E89" s="35"/>
      <c r="F89" s="110"/>
    </row>
    <row r="90" spans="1:6" x14ac:dyDescent="0.3">
      <c r="A90" s="14" t="s">
        <v>7544</v>
      </c>
      <c r="B90" s="14" t="s">
        <v>7545</v>
      </c>
      <c r="C90" s="14" t="s">
        <v>7545</v>
      </c>
      <c r="D90" s="14" t="s">
        <v>7545</v>
      </c>
      <c r="E90" s="35"/>
      <c r="F90" s="110"/>
    </row>
    <row r="91" spans="1:6" x14ac:dyDescent="0.3">
      <c r="A91" s="14" t="s">
        <v>7546</v>
      </c>
      <c r="B91" s="14" t="s">
        <v>7276</v>
      </c>
      <c r="C91" s="14" t="s">
        <v>7276</v>
      </c>
      <c r="D91" s="14" t="s">
        <v>7276</v>
      </c>
      <c r="E91" s="35"/>
      <c r="F91" s="110"/>
    </row>
    <row r="92" spans="1:6" x14ac:dyDescent="0.3">
      <c r="A92" s="14" t="s">
        <v>7547</v>
      </c>
      <c r="B92" s="14" t="s">
        <v>7279</v>
      </c>
      <c r="C92" s="14" t="s">
        <v>7279</v>
      </c>
      <c r="D92" s="14" t="s">
        <v>7279</v>
      </c>
      <c r="E92" s="35"/>
      <c r="F92" s="110"/>
    </row>
    <row r="93" spans="1:6" x14ac:dyDescent="0.3">
      <c r="A93" s="14" t="s">
        <v>7548</v>
      </c>
      <c r="B93" s="14" t="s">
        <v>7549</v>
      </c>
      <c r="C93" s="14" t="s">
        <v>7549</v>
      </c>
      <c r="D93" s="14" t="s">
        <v>7549</v>
      </c>
      <c r="E93" s="35"/>
      <c r="F93" s="110"/>
    </row>
    <row r="94" spans="1:6" x14ac:dyDescent="0.3">
      <c r="A94" s="14" t="s">
        <v>7550</v>
      </c>
      <c r="B94" s="14" t="s">
        <v>7551</v>
      </c>
      <c r="C94" s="14" t="s">
        <v>7551</v>
      </c>
      <c r="D94" s="14" t="s">
        <v>7551</v>
      </c>
      <c r="E94" s="35"/>
      <c r="F94" s="110"/>
    </row>
    <row r="95" spans="1:6" x14ac:dyDescent="0.3">
      <c r="A95" s="14" t="s">
        <v>7552</v>
      </c>
      <c r="B95" s="14" t="s">
        <v>7553</v>
      </c>
      <c r="C95" s="14" t="s">
        <v>7553</v>
      </c>
      <c r="D95" s="14" t="s">
        <v>7553</v>
      </c>
      <c r="E95" s="35"/>
      <c r="F95" s="110"/>
    </row>
    <row r="96" spans="1:6" x14ac:dyDescent="0.3">
      <c r="A96" s="14" t="s">
        <v>7554</v>
      </c>
      <c r="B96" s="14" t="s">
        <v>7195</v>
      </c>
      <c r="C96" s="14" t="s">
        <v>7195</v>
      </c>
      <c r="D96" s="14" t="s">
        <v>7195</v>
      </c>
      <c r="E96" s="35"/>
      <c r="F96" s="110"/>
    </row>
    <row r="97" spans="1:6" x14ac:dyDescent="0.3">
      <c r="A97" s="14" t="s">
        <v>7555</v>
      </c>
      <c r="B97" s="14" t="s">
        <v>7556</v>
      </c>
      <c r="C97" s="14" t="s">
        <v>7556</v>
      </c>
      <c r="D97" s="14" t="s">
        <v>7556</v>
      </c>
      <c r="E97" s="35"/>
      <c r="F97" s="110"/>
    </row>
    <row r="98" spans="1:6" x14ac:dyDescent="0.3">
      <c r="A98" s="14" t="s">
        <v>7557</v>
      </c>
      <c r="B98" s="14" t="s">
        <v>7558</v>
      </c>
      <c r="C98" s="14" t="s">
        <v>7558</v>
      </c>
      <c r="D98" s="14" t="s">
        <v>7558</v>
      </c>
      <c r="E98" s="35"/>
      <c r="F98" s="110"/>
    </row>
    <row r="99" spans="1:6" x14ac:dyDescent="0.3">
      <c r="A99" s="14" t="s">
        <v>7559</v>
      </c>
      <c r="B99" s="14" t="s">
        <v>7560</v>
      </c>
      <c r="C99" s="14" t="s">
        <v>7560</v>
      </c>
      <c r="D99" s="14" t="s">
        <v>7560</v>
      </c>
      <c r="E99" s="35"/>
      <c r="F99" s="110"/>
    </row>
    <row r="100" spans="1:6" x14ac:dyDescent="0.3">
      <c r="A100" s="14" t="s">
        <v>7561</v>
      </c>
      <c r="B100" s="14" t="s">
        <v>7562</v>
      </c>
      <c r="C100" s="14" t="s">
        <v>7562</v>
      </c>
      <c r="D100" s="14" t="s">
        <v>7562</v>
      </c>
      <c r="E100" s="35"/>
      <c r="F100" s="110"/>
    </row>
    <row r="101" spans="1:6" x14ac:dyDescent="0.3">
      <c r="A101" s="14" t="s">
        <v>7563</v>
      </c>
      <c r="B101" s="14" t="s">
        <v>7564</v>
      </c>
      <c r="C101" s="14" t="s">
        <v>7564</v>
      </c>
      <c r="D101" s="14" t="s">
        <v>7564</v>
      </c>
      <c r="E101" s="35"/>
      <c r="F101" s="110"/>
    </row>
    <row r="102" spans="1:6" x14ac:dyDescent="0.3">
      <c r="A102" s="14" t="s">
        <v>7565</v>
      </c>
      <c r="B102" s="14" t="s">
        <v>7566</v>
      </c>
      <c r="C102" s="14" t="s">
        <v>7566</v>
      </c>
      <c r="D102" s="14" t="s">
        <v>7566</v>
      </c>
      <c r="E102" s="35"/>
      <c r="F102" s="110"/>
    </row>
    <row r="103" spans="1:6" x14ac:dyDescent="0.3">
      <c r="A103" s="14" t="s">
        <v>7567</v>
      </c>
      <c r="B103" s="14" t="s">
        <v>7568</v>
      </c>
      <c r="C103" s="14" t="s">
        <v>7568</v>
      </c>
      <c r="D103" s="14" t="s">
        <v>7568</v>
      </c>
      <c r="E103" s="35"/>
      <c r="F103" s="110"/>
    </row>
    <row r="104" spans="1:6" x14ac:dyDescent="0.3">
      <c r="A104" s="14" t="s">
        <v>7569</v>
      </c>
      <c r="B104" s="14" t="s">
        <v>7570</v>
      </c>
      <c r="C104" s="14" t="s">
        <v>7570</v>
      </c>
      <c r="D104" s="14" t="s">
        <v>7570</v>
      </c>
      <c r="E104" s="35"/>
      <c r="F104" s="110"/>
    </row>
    <row r="105" spans="1:6" x14ac:dyDescent="0.3">
      <c r="A105" s="14" t="s">
        <v>7571</v>
      </c>
      <c r="B105" s="14" t="s">
        <v>7204</v>
      </c>
      <c r="C105" s="14" t="s">
        <v>7204</v>
      </c>
      <c r="D105" s="14" t="s">
        <v>7204</v>
      </c>
      <c r="E105" s="35"/>
      <c r="F105" s="110"/>
    </row>
    <row r="106" spans="1:6" x14ac:dyDescent="0.3">
      <c r="A106" s="14" t="s">
        <v>7572</v>
      </c>
      <c r="B106" s="14" t="s">
        <v>7573</v>
      </c>
      <c r="C106" s="14" t="s">
        <v>7573</v>
      </c>
      <c r="D106" s="14" t="s">
        <v>7573</v>
      </c>
      <c r="E106" s="35"/>
      <c r="F106" s="110"/>
    </row>
    <row r="107" spans="1:6" x14ac:dyDescent="0.3">
      <c r="A107" s="14" t="s">
        <v>7574</v>
      </c>
      <c r="B107" s="14" t="s">
        <v>7575</v>
      </c>
      <c r="C107" s="14" t="s">
        <v>7575</v>
      </c>
      <c r="D107" s="14" t="s">
        <v>7575</v>
      </c>
      <c r="E107" s="35"/>
      <c r="F107" s="110"/>
    </row>
    <row r="108" spans="1:6" x14ac:dyDescent="0.3">
      <c r="A108" s="14" t="s">
        <v>7576</v>
      </c>
      <c r="B108" s="14" t="s">
        <v>7577</v>
      </c>
      <c r="C108" s="14" t="s">
        <v>7577</v>
      </c>
      <c r="D108" s="14" t="s">
        <v>7577</v>
      </c>
      <c r="E108" s="35"/>
      <c r="F108" s="110"/>
    </row>
    <row r="109" spans="1:6" x14ac:dyDescent="0.3">
      <c r="A109" s="14" t="s">
        <v>7578</v>
      </c>
      <c r="B109" s="14" t="s">
        <v>7282</v>
      </c>
      <c r="C109" s="14" t="s">
        <v>7282</v>
      </c>
      <c r="D109" s="14" t="s">
        <v>7282</v>
      </c>
      <c r="E109" s="35"/>
      <c r="F109" s="110"/>
    </row>
    <row r="110" spans="1:6" x14ac:dyDescent="0.3">
      <c r="A110" s="14" t="s">
        <v>7579</v>
      </c>
      <c r="B110" s="14" t="s">
        <v>7580</v>
      </c>
      <c r="C110" s="14" t="s">
        <v>7580</v>
      </c>
      <c r="D110" s="14" t="s">
        <v>7580</v>
      </c>
      <c r="E110" s="35"/>
      <c r="F110" s="110"/>
    </row>
    <row r="111" spans="1:6" x14ac:dyDescent="0.3">
      <c r="A111" s="14" t="s">
        <v>7581</v>
      </c>
      <c r="B111" s="14" t="s">
        <v>7582</v>
      </c>
      <c r="C111" s="14" t="s">
        <v>7582</v>
      </c>
      <c r="D111" s="14" t="s">
        <v>7582</v>
      </c>
      <c r="E111" s="35"/>
      <c r="F111" s="110"/>
    </row>
    <row r="112" spans="1:6" x14ac:dyDescent="0.3">
      <c r="A112" s="14" t="s">
        <v>7583</v>
      </c>
      <c r="B112" s="14" t="s">
        <v>7584</v>
      </c>
      <c r="C112" s="14" t="s">
        <v>7584</v>
      </c>
      <c r="D112" s="14" t="s">
        <v>7584</v>
      </c>
      <c r="E112" s="35"/>
      <c r="F112" s="110"/>
    </row>
    <row r="113" spans="1:6" x14ac:dyDescent="0.3">
      <c r="A113" s="14" t="s">
        <v>7585</v>
      </c>
      <c r="B113" s="14" t="s">
        <v>7586</v>
      </c>
      <c r="C113" s="14" t="s">
        <v>7586</v>
      </c>
      <c r="D113" s="14" t="s">
        <v>7586</v>
      </c>
      <c r="E113" s="35"/>
      <c r="F113" s="110"/>
    </row>
    <row r="114" spans="1:6" x14ac:dyDescent="0.3">
      <c r="A114" s="14" t="s">
        <v>7587</v>
      </c>
      <c r="B114" s="14" t="s">
        <v>7588</v>
      </c>
      <c r="C114" s="14" t="s">
        <v>7588</v>
      </c>
      <c r="D114" s="14" t="s">
        <v>7588</v>
      </c>
      <c r="E114" s="35"/>
      <c r="F114" s="110"/>
    </row>
    <row r="115" spans="1:6" x14ac:dyDescent="0.3">
      <c r="A115" s="14" t="s">
        <v>7589</v>
      </c>
      <c r="B115" s="14" t="s">
        <v>7590</v>
      </c>
      <c r="C115" s="14" t="s">
        <v>7590</v>
      </c>
      <c r="D115" s="14" t="s">
        <v>7590</v>
      </c>
      <c r="E115" s="35"/>
      <c r="F115" s="110"/>
    </row>
    <row r="116" spans="1:6" x14ac:dyDescent="0.3">
      <c r="A116" s="14" t="s">
        <v>7591</v>
      </c>
      <c r="B116" s="14" t="s">
        <v>7592</v>
      </c>
      <c r="C116" s="14" t="s">
        <v>7592</v>
      </c>
      <c r="D116" s="14" t="s">
        <v>7592</v>
      </c>
      <c r="E116" s="35"/>
      <c r="F116" s="110"/>
    </row>
    <row r="117" spans="1:6" x14ac:dyDescent="0.3">
      <c r="A117" s="14" t="s">
        <v>7593</v>
      </c>
      <c r="B117" s="14" t="s">
        <v>7594</v>
      </c>
      <c r="C117" s="14" t="s">
        <v>7594</v>
      </c>
      <c r="D117" s="14" t="s">
        <v>7594</v>
      </c>
      <c r="E117" s="35"/>
      <c r="F117" s="110"/>
    </row>
    <row r="118" spans="1:6" x14ac:dyDescent="0.3">
      <c r="A118" s="14" t="s">
        <v>7595</v>
      </c>
      <c r="B118" s="14" t="s">
        <v>7285</v>
      </c>
      <c r="C118" s="14" t="s">
        <v>7285</v>
      </c>
      <c r="D118" s="14" t="s">
        <v>7285</v>
      </c>
      <c r="E118" s="35"/>
      <c r="F118" s="110"/>
    </row>
    <row r="119" spans="1:6" x14ac:dyDescent="0.3">
      <c r="A119" s="14" t="s">
        <v>7596</v>
      </c>
      <c r="B119" s="14" t="s">
        <v>7288</v>
      </c>
      <c r="C119" s="14" t="s">
        <v>7288</v>
      </c>
      <c r="D119" s="14" t="s">
        <v>7288</v>
      </c>
      <c r="E119" s="35"/>
      <c r="F119" s="110"/>
    </row>
    <row r="120" spans="1:6" x14ac:dyDescent="0.3">
      <c r="A120" s="14" t="s">
        <v>7597</v>
      </c>
      <c r="B120" s="14" t="s">
        <v>7598</v>
      </c>
      <c r="C120" s="14" t="s">
        <v>7598</v>
      </c>
      <c r="D120" s="14" t="s">
        <v>7598</v>
      </c>
      <c r="E120" s="35"/>
      <c r="F120" s="110"/>
    </row>
    <row r="121" spans="1:6" x14ac:dyDescent="0.3">
      <c r="A121" s="14" t="s">
        <v>7599</v>
      </c>
      <c r="B121" s="14" t="s">
        <v>7600</v>
      </c>
      <c r="C121" s="14" t="s">
        <v>7600</v>
      </c>
      <c r="D121" s="14" t="s">
        <v>7600</v>
      </c>
      <c r="E121" s="35"/>
      <c r="F121" s="110"/>
    </row>
    <row r="122" spans="1:6" x14ac:dyDescent="0.3">
      <c r="A122" s="14" t="s">
        <v>7601</v>
      </c>
      <c r="B122" s="14" t="s">
        <v>7207</v>
      </c>
      <c r="C122" s="14" t="s">
        <v>7207</v>
      </c>
      <c r="D122" s="14" t="s">
        <v>7207</v>
      </c>
      <c r="E122" s="35"/>
      <c r="F122" s="110"/>
    </row>
    <row r="123" spans="1:6" x14ac:dyDescent="0.3">
      <c r="A123" s="14" t="s">
        <v>7602</v>
      </c>
      <c r="B123" s="14" t="s">
        <v>7603</v>
      </c>
      <c r="C123" s="14" t="s">
        <v>7603</v>
      </c>
      <c r="D123" s="14" t="s">
        <v>7603</v>
      </c>
      <c r="E123" s="35"/>
      <c r="F123" s="110"/>
    </row>
    <row r="124" spans="1:6" x14ac:dyDescent="0.3">
      <c r="A124" s="14" t="s">
        <v>7604</v>
      </c>
      <c r="B124" s="14" t="s">
        <v>7294</v>
      </c>
      <c r="C124" s="14" t="s">
        <v>7294</v>
      </c>
      <c r="D124" s="14" t="s">
        <v>7294</v>
      </c>
      <c r="E124" s="35"/>
      <c r="F124" s="110"/>
    </row>
    <row r="125" spans="1:6" x14ac:dyDescent="0.3">
      <c r="A125" s="14" t="s">
        <v>7605</v>
      </c>
      <c r="B125" s="14" t="s">
        <v>7606</v>
      </c>
      <c r="C125" s="14" t="s">
        <v>7606</v>
      </c>
      <c r="D125" s="14" t="s">
        <v>7606</v>
      </c>
      <c r="E125" s="35"/>
      <c r="F125" s="110"/>
    </row>
    <row r="126" spans="1:6" x14ac:dyDescent="0.3">
      <c r="A126" s="14" t="s">
        <v>7607</v>
      </c>
      <c r="B126" s="14" t="s">
        <v>7608</v>
      </c>
      <c r="C126" s="14" t="s">
        <v>7608</v>
      </c>
      <c r="D126" s="14" t="s">
        <v>7608</v>
      </c>
      <c r="E126" s="35"/>
      <c r="F126" s="110"/>
    </row>
    <row r="127" spans="1:6" x14ac:dyDescent="0.3">
      <c r="A127" s="14" t="s">
        <v>7609</v>
      </c>
      <c r="B127" s="14" t="s">
        <v>7297</v>
      </c>
      <c r="C127" s="14" t="s">
        <v>7297</v>
      </c>
      <c r="D127" s="14" t="s">
        <v>7297</v>
      </c>
      <c r="E127" s="35"/>
      <c r="F127" s="110"/>
    </row>
    <row r="128" spans="1:6" x14ac:dyDescent="0.3">
      <c r="A128" s="14" t="s">
        <v>7610</v>
      </c>
      <c r="B128" s="14" t="s">
        <v>7611</v>
      </c>
      <c r="C128" s="14" t="s">
        <v>7611</v>
      </c>
      <c r="D128" s="14" t="s">
        <v>7611</v>
      </c>
      <c r="E128" s="35"/>
      <c r="F128" s="110"/>
    </row>
    <row r="129" spans="1:6" x14ac:dyDescent="0.3">
      <c r="A129" s="14" t="s">
        <v>7612</v>
      </c>
      <c r="B129" s="14" t="s">
        <v>7300</v>
      </c>
      <c r="C129" s="14" t="s">
        <v>7300</v>
      </c>
      <c r="D129" s="14" t="s">
        <v>7300</v>
      </c>
      <c r="E129" s="35"/>
      <c r="F129" s="110"/>
    </row>
    <row r="130" spans="1:6" x14ac:dyDescent="0.3">
      <c r="A130" s="14" t="s">
        <v>7613</v>
      </c>
      <c r="B130" s="14" t="s">
        <v>7614</v>
      </c>
      <c r="C130" s="14" t="s">
        <v>7614</v>
      </c>
      <c r="D130" s="14" t="s">
        <v>7614</v>
      </c>
      <c r="E130" s="35"/>
      <c r="F130" s="110"/>
    </row>
    <row r="131" spans="1:6" x14ac:dyDescent="0.3">
      <c r="A131" s="14" t="s">
        <v>7615</v>
      </c>
      <c r="B131" s="14" t="s">
        <v>7616</v>
      </c>
      <c r="C131" s="14" t="s">
        <v>7616</v>
      </c>
      <c r="D131" s="14" t="s">
        <v>7616</v>
      </c>
      <c r="E131" s="35"/>
      <c r="F131" s="110"/>
    </row>
    <row r="132" spans="1:6" x14ac:dyDescent="0.3">
      <c r="A132" s="14" t="s">
        <v>7617</v>
      </c>
      <c r="B132" s="14" t="s">
        <v>7618</v>
      </c>
      <c r="C132" s="14" t="s">
        <v>7618</v>
      </c>
      <c r="D132" s="14" t="s">
        <v>7618</v>
      </c>
      <c r="E132" s="35"/>
      <c r="F132" s="110"/>
    </row>
    <row r="133" spans="1:6" x14ac:dyDescent="0.3">
      <c r="A133" s="14" t="s">
        <v>7619</v>
      </c>
      <c r="B133" s="14" t="s">
        <v>7303</v>
      </c>
      <c r="C133" s="14" t="s">
        <v>7303</v>
      </c>
      <c r="D133" s="14" t="s">
        <v>7303</v>
      </c>
      <c r="E133" s="35"/>
      <c r="F133" s="110"/>
    </row>
    <row r="134" spans="1:6" x14ac:dyDescent="0.3">
      <c r="A134" s="14" t="s">
        <v>7620</v>
      </c>
      <c r="B134" s="14" t="s">
        <v>7621</v>
      </c>
      <c r="C134" s="14" t="s">
        <v>7621</v>
      </c>
      <c r="D134" s="14" t="s">
        <v>7621</v>
      </c>
      <c r="E134" s="35"/>
      <c r="F134" s="110"/>
    </row>
    <row r="135" spans="1:6" x14ac:dyDescent="0.3">
      <c r="A135" s="14" t="s">
        <v>7622</v>
      </c>
      <c r="B135" s="14" t="s">
        <v>7623</v>
      </c>
      <c r="C135" s="14" t="s">
        <v>7623</v>
      </c>
      <c r="D135" s="14" t="s">
        <v>7623</v>
      </c>
      <c r="E135" s="35"/>
      <c r="F135" s="110"/>
    </row>
    <row r="136" spans="1:6" x14ac:dyDescent="0.3">
      <c r="A136" s="14" t="s">
        <v>7624</v>
      </c>
      <c r="B136" s="14" t="s">
        <v>7306</v>
      </c>
      <c r="C136" s="14" t="s">
        <v>7306</v>
      </c>
      <c r="D136" s="14" t="s">
        <v>7306</v>
      </c>
      <c r="E136" s="35"/>
      <c r="F136" s="110"/>
    </row>
    <row r="137" spans="1:6" x14ac:dyDescent="0.3">
      <c r="A137" s="14" t="s">
        <v>7625</v>
      </c>
      <c r="B137" s="14" t="s">
        <v>7626</v>
      </c>
      <c r="C137" s="14" t="s">
        <v>7626</v>
      </c>
      <c r="D137" s="14" t="s">
        <v>7626</v>
      </c>
      <c r="E137" s="35"/>
      <c r="F137" s="110"/>
    </row>
    <row r="138" spans="1:6" x14ac:dyDescent="0.3">
      <c r="A138" s="14" t="s">
        <v>7627</v>
      </c>
      <c r="B138" s="14" t="s">
        <v>7628</v>
      </c>
      <c r="C138" s="14" t="s">
        <v>7628</v>
      </c>
      <c r="D138" s="14" t="s">
        <v>7628</v>
      </c>
      <c r="E138" s="35"/>
      <c r="F138" s="110"/>
    </row>
    <row r="139" spans="1:6" x14ac:dyDescent="0.3">
      <c r="A139" s="14" t="s">
        <v>7629</v>
      </c>
      <c r="B139" s="14" t="s">
        <v>7630</v>
      </c>
      <c r="C139" s="14" t="s">
        <v>7630</v>
      </c>
      <c r="D139" s="14" t="s">
        <v>7630</v>
      </c>
      <c r="E139" s="35"/>
      <c r="F139" s="110"/>
    </row>
    <row r="140" spans="1:6" x14ac:dyDescent="0.3">
      <c r="A140" s="14" t="s">
        <v>7631</v>
      </c>
      <c r="B140" s="14" t="s">
        <v>7632</v>
      </c>
      <c r="C140" s="14" t="s">
        <v>7632</v>
      </c>
      <c r="D140" s="14" t="s">
        <v>7632</v>
      </c>
      <c r="E140" s="35"/>
      <c r="F140" s="110"/>
    </row>
    <row r="141" spans="1:6" x14ac:dyDescent="0.3">
      <c r="A141" s="14" t="s">
        <v>7633</v>
      </c>
      <c r="B141" s="14" t="s">
        <v>7634</v>
      </c>
      <c r="C141" s="14" t="s">
        <v>7634</v>
      </c>
      <c r="D141" s="14" t="s">
        <v>7634</v>
      </c>
      <c r="E141" s="35"/>
      <c r="F141" s="110"/>
    </row>
    <row r="142" spans="1:6" x14ac:dyDescent="0.3">
      <c r="A142" s="14" t="s">
        <v>7635</v>
      </c>
      <c r="B142" s="14" t="s">
        <v>7309</v>
      </c>
      <c r="C142" s="14" t="s">
        <v>7309</v>
      </c>
      <c r="D142" s="14" t="s">
        <v>7309</v>
      </c>
      <c r="E142" s="35"/>
      <c r="F142" s="110"/>
    </row>
    <row r="143" spans="1:6" x14ac:dyDescent="0.3">
      <c r="A143" s="14" t="s">
        <v>7636</v>
      </c>
      <c r="B143" s="14" t="s">
        <v>7213</v>
      </c>
      <c r="C143" s="14" t="s">
        <v>7213</v>
      </c>
      <c r="D143" s="14" t="s">
        <v>7213</v>
      </c>
      <c r="E143" s="35"/>
      <c r="F143" s="110"/>
    </row>
    <row r="144" spans="1:6" x14ac:dyDescent="0.3">
      <c r="A144" s="14" t="s">
        <v>7637</v>
      </c>
      <c r="B144" s="14" t="s">
        <v>7638</v>
      </c>
      <c r="C144" s="14" t="s">
        <v>7638</v>
      </c>
      <c r="D144" s="14" t="s">
        <v>7638</v>
      </c>
      <c r="E144" s="35"/>
      <c r="F144" s="110"/>
    </row>
    <row r="145" spans="1:6" x14ac:dyDescent="0.3">
      <c r="A145" s="14" t="s">
        <v>7639</v>
      </c>
      <c r="B145" s="14" t="s">
        <v>7640</v>
      </c>
      <c r="C145" s="14" t="s">
        <v>7640</v>
      </c>
      <c r="D145" s="14" t="s">
        <v>7640</v>
      </c>
      <c r="E145" s="35"/>
      <c r="F145" s="110"/>
    </row>
    <row r="146" spans="1:6" x14ac:dyDescent="0.3">
      <c r="A146" s="14" t="s">
        <v>7641</v>
      </c>
      <c r="B146" s="14" t="s">
        <v>7642</v>
      </c>
      <c r="C146" s="14" t="s">
        <v>7642</v>
      </c>
      <c r="D146" s="14" t="s">
        <v>7642</v>
      </c>
      <c r="E146" s="35"/>
      <c r="F146" s="110"/>
    </row>
    <row r="147" spans="1:6" x14ac:dyDescent="0.3">
      <c r="A147" s="14" t="s">
        <v>7643</v>
      </c>
      <c r="B147" s="14" t="s">
        <v>7312</v>
      </c>
      <c r="C147" s="14" t="s">
        <v>7312</v>
      </c>
      <c r="D147" s="14" t="s">
        <v>7312</v>
      </c>
      <c r="E147" s="35"/>
      <c r="F147" s="110"/>
    </row>
    <row r="148" spans="1:6" x14ac:dyDescent="0.3">
      <c r="A148" s="14" t="s">
        <v>7644</v>
      </c>
      <c r="B148" s="14" t="s">
        <v>7645</v>
      </c>
      <c r="C148" s="14" t="s">
        <v>7645</v>
      </c>
      <c r="D148" s="14" t="s">
        <v>7645</v>
      </c>
      <c r="E148" s="35"/>
      <c r="F148" s="110"/>
    </row>
    <row r="149" spans="1:6" x14ac:dyDescent="0.3">
      <c r="A149" s="14" t="s">
        <v>7646</v>
      </c>
      <c r="B149" s="14" t="s">
        <v>7216</v>
      </c>
      <c r="C149" s="14" t="s">
        <v>7216</v>
      </c>
      <c r="D149" s="14" t="s">
        <v>7216</v>
      </c>
      <c r="E149" s="35"/>
      <c r="F149" s="110"/>
    </row>
    <row r="150" spans="1:6" x14ac:dyDescent="0.3">
      <c r="A150" s="14" t="s">
        <v>7647</v>
      </c>
      <c r="B150" s="14" t="s">
        <v>7648</v>
      </c>
      <c r="C150" s="14" t="s">
        <v>7648</v>
      </c>
      <c r="D150" s="14" t="s">
        <v>7648</v>
      </c>
      <c r="E150" s="35"/>
      <c r="F150" s="110"/>
    </row>
    <row r="151" spans="1:6" x14ac:dyDescent="0.3">
      <c r="A151" s="14" t="s">
        <v>7649</v>
      </c>
      <c r="B151" s="14" t="s">
        <v>7650</v>
      </c>
      <c r="C151" s="14" t="s">
        <v>7650</v>
      </c>
      <c r="D151" s="14" t="s">
        <v>7650</v>
      </c>
      <c r="E151" s="35"/>
      <c r="F151" s="110"/>
    </row>
    <row r="152" spans="1:6" x14ac:dyDescent="0.3">
      <c r="A152" s="14" t="s">
        <v>7651</v>
      </c>
      <c r="B152" s="14" t="s">
        <v>7652</v>
      </c>
      <c r="C152" s="14" t="s">
        <v>7652</v>
      </c>
      <c r="D152" s="14" t="s">
        <v>7652</v>
      </c>
      <c r="E152" s="35"/>
      <c r="F152" s="110"/>
    </row>
    <row r="153" spans="1:6" x14ac:dyDescent="0.3">
      <c r="A153" s="14" t="s">
        <v>7653</v>
      </c>
      <c r="B153" s="14" t="s">
        <v>7315</v>
      </c>
      <c r="C153" s="14" t="s">
        <v>7315</v>
      </c>
      <c r="D153" s="14" t="s">
        <v>7315</v>
      </c>
      <c r="E153" s="35"/>
      <c r="F153" s="110"/>
    </row>
    <row r="154" spans="1:6" x14ac:dyDescent="0.3">
      <c r="A154" s="14" t="s">
        <v>7654</v>
      </c>
      <c r="B154" s="14" t="s">
        <v>7655</v>
      </c>
      <c r="C154" s="14" t="s">
        <v>7655</v>
      </c>
      <c r="D154" s="14" t="s">
        <v>7655</v>
      </c>
      <c r="E154" s="35"/>
      <c r="F154" s="110"/>
    </row>
    <row r="155" spans="1:6" x14ac:dyDescent="0.3">
      <c r="A155" s="14" t="s">
        <v>7656</v>
      </c>
      <c r="B155" s="14" t="s">
        <v>7318</v>
      </c>
      <c r="C155" s="14" t="s">
        <v>7318</v>
      </c>
      <c r="D155" s="14" t="s">
        <v>7318</v>
      </c>
      <c r="E155" s="35"/>
      <c r="F155" s="110"/>
    </row>
    <row r="156" spans="1:6" x14ac:dyDescent="0.3">
      <c r="A156" s="14" t="s">
        <v>7657</v>
      </c>
      <c r="B156" s="14" t="s">
        <v>7658</v>
      </c>
      <c r="C156" s="14" t="s">
        <v>7658</v>
      </c>
      <c r="D156" s="14" t="s">
        <v>7658</v>
      </c>
      <c r="E156" s="35"/>
      <c r="F156" s="110"/>
    </row>
    <row r="157" spans="1:6" x14ac:dyDescent="0.3">
      <c r="A157" s="14" t="s">
        <v>7659</v>
      </c>
      <c r="B157" s="14" t="s">
        <v>7660</v>
      </c>
      <c r="C157" s="14" t="s">
        <v>7660</v>
      </c>
      <c r="D157" s="14" t="s">
        <v>7660</v>
      </c>
      <c r="E157" s="35"/>
      <c r="F157" s="110"/>
    </row>
    <row r="158" spans="1:6" x14ac:dyDescent="0.3">
      <c r="A158" s="14" t="s">
        <v>7661</v>
      </c>
      <c r="B158" s="14" t="s">
        <v>7321</v>
      </c>
      <c r="C158" s="14" t="s">
        <v>7321</v>
      </c>
      <c r="D158" s="14" t="s">
        <v>7321</v>
      </c>
      <c r="E158" s="35"/>
      <c r="F158" s="110"/>
    </row>
    <row r="159" spans="1:6" x14ac:dyDescent="0.3">
      <c r="A159" s="14" t="s">
        <v>7662</v>
      </c>
      <c r="B159" s="14" t="s">
        <v>7663</v>
      </c>
      <c r="C159" s="14" t="s">
        <v>7663</v>
      </c>
      <c r="D159" s="14" t="s">
        <v>7663</v>
      </c>
      <c r="E159" s="35"/>
      <c r="F159" s="110"/>
    </row>
    <row r="160" spans="1:6" x14ac:dyDescent="0.3">
      <c r="A160" s="14" t="s">
        <v>7664</v>
      </c>
      <c r="B160" s="14" t="s">
        <v>7665</v>
      </c>
      <c r="C160" s="14" t="s">
        <v>7665</v>
      </c>
      <c r="D160" s="14" t="s">
        <v>7665</v>
      </c>
      <c r="E160" s="35"/>
      <c r="F160" s="110"/>
    </row>
    <row r="161" spans="1:6" x14ac:dyDescent="0.3">
      <c r="A161" s="14" t="s">
        <v>7666</v>
      </c>
      <c r="B161" s="14" t="s">
        <v>7667</v>
      </c>
      <c r="C161" s="14" t="s">
        <v>7667</v>
      </c>
      <c r="D161" s="14" t="s">
        <v>7667</v>
      </c>
      <c r="E161" s="35"/>
      <c r="F161" s="110"/>
    </row>
    <row r="162" spans="1:6" x14ac:dyDescent="0.3">
      <c r="A162" s="14" t="s">
        <v>7668</v>
      </c>
      <c r="B162" s="14" t="s">
        <v>7669</v>
      </c>
      <c r="C162" s="14" t="s">
        <v>7669</v>
      </c>
      <c r="D162" s="14" t="s">
        <v>7669</v>
      </c>
      <c r="E162" s="35"/>
      <c r="F162" s="110"/>
    </row>
    <row r="163" spans="1:6" x14ac:dyDescent="0.3">
      <c r="A163" s="14" t="s">
        <v>7670</v>
      </c>
      <c r="B163" s="14" t="s">
        <v>7671</v>
      </c>
      <c r="C163" s="14" t="s">
        <v>7671</v>
      </c>
      <c r="D163" s="14" t="s">
        <v>7671</v>
      </c>
      <c r="E163" s="35"/>
      <c r="F163" s="110"/>
    </row>
    <row r="164" spans="1:6" x14ac:dyDescent="0.3">
      <c r="A164" s="14" t="s">
        <v>7672</v>
      </c>
      <c r="B164" s="14" t="s">
        <v>7324</v>
      </c>
      <c r="C164" s="14" t="s">
        <v>7324</v>
      </c>
      <c r="D164" s="14" t="s">
        <v>7324</v>
      </c>
      <c r="E164" s="35"/>
      <c r="F164" s="110"/>
    </row>
    <row r="165" spans="1:6" x14ac:dyDescent="0.3">
      <c r="A165" s="14" t="s">
        <v>7673</v>
      </c>
      <c r="B165" s="14" t="s">
        <v>7674</v>
      </c>
      <c r="C165" s="14" t="s">
        <v>7674</v>
      </c>
      <c r="D165" s="14" t="s">
        <v>7674</v>
      </c>
      <c r="E165" s="35"/>
      <c r="F165" s="110"/>
    </row>
    <row r="166" spans="1:6" x14ac:dyDescent="0.3">
      <c r="A166" s="14" t="s">
        <v>7675</v>
      </c>
      <c r="B166" s="14" t="s">
        <v>7676</v>
      </c>
      <c r="C166" s="14" t="s">
        <v>7676</v>
      </c>
      <c r="D166" s="14" t="s">
        <v>7676</v>
      </c>
      <c r="E166" s="35"/>
      <c r="F166" s="110"/>
    </row>
    <row r="167" spans="1:6" x14ac:dyDescent="0.3">
      <c r="A167" s="14" t="s">
        <v>7677</v>
      </c>
      <c r="B167" s="14" t="s">
        <v>7327</v>
      </c>
      <c r="C167" s="14" t="s">
        <v>7327</v>
      </c>
      <c r="D167" s="14" t="s">
        <v>7327</v>
      </c>
      <c r="E167" s="35"/>
      <c r="F167" s="110"/>
    </row>
    <row r="168" spans="1:6" x14ac:dyDescent="0.3">
      <c r="A168" s="14" t="s">
        <v>7678</v>
      </c>
      <c r="B168" s="14" t="s">
        <v>7219</v>
      </c>
      <c r="C168" s="14" t="s">
        <v>7219</v>
      </c>
      <c r="D168" s="14" t="s">
        <v>7219</v>
      </c>
      <c r="E168" s="35"/>
      <c r="F168" s="110"/>
    </row>
    <row r="169" spans="1:6" x14ac:dyDescent="0.3">
      <c r="A169" s="14" t="s">
        <v>7679</v>
      </c>
      <c r="B169" s="14" t="s">
        <v>7680</v>
      </c>
      <c r="C169" s="14" t="s">
        <v>7680</v>
      </c>
      <c r="D169" s="14" t="s">
        <v>7680</v>
      </c>
      <c r="E169" s="35"/>
      <c r="F169" s="110"/>
    </row>
    <row r="170" spans="1:6" x14ac:dyDescent="0.3">
      <c r="A170" s="14" t="s">
        <v>7681</v>
      </c>
      <c r="B170" s="14" t="s">
        <v>7682</v>
      </c>
      <c r="C170" s="14" t="s">
        <v>7682</v>
      </c>
      <c r="D170" s="14" t="s">
        <v>7682</v>
      </c>
      <c r="E170" s="35"/>
      <c r="F170" s="110"/>
    </row>
    <row r="171" spans="1:6" x14ac:dyDescent="0.3">
      <c r="A171" s="14" t="s">
        <v>7683</v>
      </c>
      <c r="B171" s="14" t="s">
        <v>7684</v>
      </c>
      <c r="C171" s="14" t="s">
        <v>7684</v>
      </c>
      <c r="D171" s="14" t="s">
        <v>7684</v>
      </c>
      <c r="E171" s="35"/>
      <c r="F171" s="110"/>
    </row>
    <row r="172" spans="1:6" x14ac:dyDescent="0.3">
      <c r="A172" s="14" t="s">
        <v>7685</v>
      </c>
      <c r="B172" s="14" t="s">
        <v>7686</v>
      </c>
      <c r="C172" s="14" t="s">
        <v>7686</v>
      </c>
      <c r="D172" s="14" t="s">
        <v>7686</v>
      </c>
      <c r="E172" s="35"/>
      <c r="F172" s="110"/>
    </row>
    <row r="173" spans="1:6" x14ac:dyDescent="0.3">
      <c r="A173" s="14" t="s">
        <v>7687</v>
      </c>
      <c r="B173" s="14" t="s">
        <v>7688</v>
      </c>
      <c r="C173" s="14" t="s">
        <v>7688</v>
      </c>
      <c r="D173" s="14" t="s">
        <v>7688</v>
      </c>
      <c r="E173" s="35"/>
      <c r="F173" s="110"/>
    </row>
    <row r="174" spans="1:6" x14ac:dyDescent="0.3">
      <c r="A174" s="14" t="s">
        <v>7689</v>
      </c>
      <c r="B174" s="14" t="s">
        <v>7690</v>
      </c>
      <c r="C174" s="14" t="s">
        <v>7690</v>
      </c>
      <c r="D174" s="14" t="s">
        <v>7690</v>
      </c>
      <c r="E174" s="35"/>
      <c r="F174" s="110"/>
    </row>
    <row r="175" spans="1:6" x14ac:dyDescent="0.3">
      <c r="A175" s="14" t="s">
        <v>7691</v>
      </c>
      <c r="B175" s="14" t="s">
        <v>7692</v>
      </c>
      <c r="C175" s="14" t="s">
        <v>7692</v>
      </c>
      <c r="D175" s="14" t="s">
        <v>7692</v>
      </c>
      <c r="E175" s="35"/>
      <c r="F175" s="110"/>
    </row>
    <row r="176" spans="1:6" x14ac:dyDescent="0.3">
      <c r="A176" s="14" t="s">
        <v>7693</v>
      </c>
      <c r="B176" s="14" t="s">
        <v>7694</v>
      </c>
      <c r="C176" s="14" t="s">
        <v>7694</v>
      </c>
      <c r="D176" s="14" t="s">
        <v>7694</v>
      </c>
      <c r="E176" s="35"/>
      <c r="F176" s="110"/>
    </row>
    <row r="177" spans="1:6" x14ac:dyDescent="0.3">
      <c r="A177" s="14" t="s">
        <v>7695</v>
      </c>
      <c r="B177" s="14" t="s">
        <v>7696</v>
      </c>
      <c r="C177" s="14" t="s">
        <v>7696</v>
      </c>
      <c r="D177" s="14" t="s">
        <v>7696</v>
      </c>
      <c r="E177" s="35"/>
      <c r="F177" s="110"/>
    </row>
    <row r="178" spans="1:6" x14ac:dyDescent="0.3">
      <c r="A178" s="14" t="s">
        <v>7697</v>
      </c>
      <c r="B178" s="14" t="s">
        <v>7330</v>
      </c>
      <c r="C178" s="14" t="s">
        <v>7330</v>
      </c>
      <c r="D178" s="14" t="s">
        <v>7330</v>
      </c>
      <c r="E178" s="35"/>
      <c r="F178" s="110"/>
    </row>
    <row r="179" spans="1:6" x14ac:dyDescent="0.3">
      <c r="A179" s="14" t="s">
        <v>7698</v>
      </c>
      <c r="B179" s="14" t="s">
        <v>7369</v>
      </c>
      <c r="C179" s="14" t="s">
        <v>7369</v>
      </c>
      <c r="D179" s="14" t="s">
        <v>7369</v>
      </c>
      <c r="E179" s="35"/>
      <c r="F179" s="110"/>
    </row>
    <row r="180" spans="1:6" x14ac:dyDescent="0.3">
      <c r="A180" s="14" t="s">
        <v>7699</v>
      </c>
      <c r="B180" s="14" t="s">
        <v>7333</v>
      </c>
      <c r="C180" s="14" t="s">
        <v>7333</v>
      </c>
      <c r="D180" s="14" t="s">
        <v>7333</v>
      </c>
      <c r="E180" s="35"/>
      <c r="F180" s="110"/>
    </row>
    <row r="181" spans="1:6" x14ac:dyDescent="0.3">
      <c r="A181" s="14" t="s">
        <v>7700</v>
      </c>
      <c r="B181" s="14" t="s">
        <v>7701</v>
      </c>
      <c r="C181" s="14" t="s">
        <v>7701</v>
      </c>
      <c r="D181" s="14" t="s">
        <v>7701</v>
      </c>
      <c r="E181" s="35"/>
      <c r="F181" s="110"/>
    </row>
    <row r="182" spans="1:6" x14ac:dyDescent="0.3">
      <c r="A182" s="14" t="s">
        <v>7702</v>
      </c>
      <c r="B182" s="14" t="s">
        <v>7703</v>
      </c>
      <c r="C182" s="14" t="s">
        <v>7703</v>
      </c>
      <c r="D182" s="14" t="s">
        <v>7703</v>
      </c>
      <c r="E182" s="35"/>
      <c r="F182" s="110"/>
    </row>
    <row r="183" spans="1:6" x14ac:dyDescent="0.3">
      <c r="A183" s="14" t="s">
        <v>7704</v>
      </c>
      <c r="B183" s="14" t="s">
        <v>7705</v>
      </c>
      <c r="C183" s="14" t="s">
        <v>7705</v>
      </c>
      <c r="D183" s="14" t="s">
        <v>7705</v>
      </c>
      <c r="E183" s="35"/>
      <c r="F183" s="110"/>
    </row>
    <row r="184" spans="1:6" x14ac:dyDescent="0.3">
      <c r="A184" s="14" t="s">
        <v>7706</v>
      </c>
      <c r="B184" s="14" t="s">
        <v>7707</v>
      </c>
      <c r="C184" s="14" t="s">
        <v>7707</v>
      </c>
      <c r="D184" s="14" t="s">
        <v>7707</v>
      </c>
      <c r="E184" s="35"/>
      <c r="F184" s="110"/>
    </row>
    <row r="185" spans="1:6" x14ac:dyDescent="0.3">
      <c r="A185" s="14" t="s">
        <v>7708</v>
      </c>
      <c r="B185" s="14" t="s">
        <v>7709</v>
      </c>
      <c r="C185" s="14" t="s">
        <v>7709</v>
      </c>
      <c r="D185" s="14" t="s">
        <v>7709</v>
      </c>
      <c r="E185" s="35"/>
      <c r="F185" s="110"/>
    </row>
    <row r="186" spans="1:6" x14ac:dyDescent="0.3">
      <c r="A186" s="14" t="s">
        <v>7710</v>
      </c>
      <c r="B186" s="14" t="s">
        <v>7711</v>
      </c>
      <c r="C186" s="14" t="s">
        <v>7711</v>
      </c>
      <c r="D186" s="14" t="s">
        <v>7711</v>
      </c>
      <c r="E186" s="35"/>
      <c r="F186" s="110"/>
    </row>
    <row r="187" spans="1:6" x14ac:dyDescent="0.3">
      <c r="A187" s="14" t="s">
        <v>7712</v>
      </c>
      <c r="B187" s="14" t="s">
        <v>7713</v>
      </c>
      <c r="C187" s="14" t="s">
        <v>7713</v>
      </c>
      <c r="D187" s="14" t="s">
        <v>7713</v>
      </c>
      <c r="E187" s="35"/>
      <c r="F187" s="110"/>
    </row>
    <row r="188" spans="1:6" x14ac:dyDescent="0.3">
      <c r="A188" s="14" t="s">
        <v>7714</v>
      </c>
      <c r="B188" s="14" t="s">
        <v>7336</v>
      </c>
      <c r="C188" s="14" t="s">
        <v>7336</v>
      </c>
      <c r="D188" s="14" t="s">
        <v>7336</v>
      </c>
      <c r="E188" s="35"/>
      <c r="F188" s="110"/>
    </row>
    <row r="189" spans="1:6" x14ac:dyDescent="0.3">
      <c r="A189" s="14" t="s">
        <v>7715</v>
      </c>
      <c r="B189" s="14" t="s">
        <v>7222</v>
      </c>
      <c r="C189" s="14" t="s">
        <v>7222</v>
      </c>
      <c r="D189" s="14" t="s">
        <v>7222</v>
      </c>
      <c r="E189" s="35"/>
      <c r="F189" s="110"/>
    </row>
    <row r="190" spans="1:6" x14ac:dyDescent="0.3">
      <c r="A190" s="14" t="s">
        <v>7716</v>
      </c>
      <c r="B190" s="14" t="s">
        <v>7717</v>
      </c>
      <c r="C190" s="14" t="s">
        <v>7717</v>
      </c>
      <c r="D190" s="14" t="s">
        <v>7717</v>
      </c>
      <c r="E190" s="35"/>
      <c r="F190" s="110"/>
    </row>
    <row r="191" spans="1:6" x14ac:dyDescent="0.3">
      <c r="A191" s="14" t="s">
        <v>7718</v>
      </c>
      <c r="B191" s="14" t="s">
        <v>7375</v>
      </c>
      <c r="C191" s="14" t="s">
        <v>7375</v>
      </c>
      <c r="D191" s="14" t="s">
        <v>7375</v>
      </c>
      <c r="E191" s="35"/>
      <c r="F191" s="110"/>
    </row>
    <row r="192" spans="1:6" x14ac:dyDescent="0.3">
      <c r="A192" s="14" t="s">
        <v>7719</v>
      </c>
      <c r="B192" s="14" t="s">
        <v>7720</v>
      </c>
      <c r="C192" s="14" t="s">
        <v>7720</v>
      </c>
      <c r="D192" s="14" t="s">
        <v>7720</v>
      </c>
      <c r="E192" s="35"/>
      <c r="F192" s="110"/>
    </row>
    <row r="193" spans="1:6" x14ac:dyDescent="0.3">
      <c r="A193" s="14" t="s">
        <v>7721</v>
      </c>
      <c r="B193" s="14" t="s">
        <v>7339</v>
      </c>
      <c r="C193" s="14" t="s">
        <v>7339</v>
      </c>
      <c r="D193" s="14" t="s">
        <v>7339</v>
      </c>
      <c r="E193" s="35"/>
      <c r="F193" s="110"/>
    </row>
    <row r="194" spans="1:6" x14ac:dyDescent="0.3">
      <c r="A194" s="14" t="s">
        <v>7722</v>
      </c>
      <c r="B194" s="14" t="s">
        <v>7723</v>
      </c>
      <c r="C194" s="14" t="s">
        <v>7723</v>
      </c>
      <c r="D194" s="14" t="s">
        <v>7723</v>
      </c>
      <c r="E194" s="35"/>
      <c r="F194" s="110"/>
    </row>
    <row r="195" spans="1:6" x14ac:dyDescent="0.3">
      <c r="A195" s="14" t="s">
        <v>7724</v>
      </c>
      <c r="B195" s="14" t="s">
        <v>7725</v>
      </c>
      <c r="C195" s="14" t="s">
        <v>7725</v>
      </c>
      <c r="D195" s="14" t="s">
        <v>7725</v>
      </c>
      <c r="E195" s="35"/>
      <c r="F195" s="110"/>
    </row>
    <row r="196" spans="1:6" x14ac:dyDescent="0.3">
      <c r="A196" s="14" t="s">
        <v>7726</v>
      </c>
      <c r="B196" s="14" t="s">
        <v>7727</v>
      </c>
      <c r="C196" s="14" t="s">
        <v>7727</v>
      </c>
      <c r="D196" s="14" t="s">
        <v>7727</v>
      </c>
      <c r="E196" s="35"/>
      <c r="F196" s="110"/>
    </row>
    <row r="197" spans="1:6" x14ac:dyDescent="0.3">
      <c r="A197" s="14" t="s">
        <v>7728</v>
      </c>
      <c r="B197" s="14" t="s">
        <v>7729</v>
      </c>
      <c r="C197" s="14" t="s">
        <v>7729</v>
      </c>
      <c r="D197" s="14" t="s">
        <v>7729</v>
      </c>
      <c r="E197" s="35"/>
      <c r="F197" s="110"/>
    </row>
    <row r="198" spans="1:6" x14ac:dyDescent="0.3">
      <c r="A198" s="14" t="s">
        <v>7730</v>
      </c>
      <c r="B198" s="14" t="s">
        <v>7731</v>
      </c>
      <c r="C198" s="14" t="s">
        <v>7731</v>
      </c>
      <c r="D198" s="14" t="s">
        <v>7731</v>
      </c>
      <c r="E198" s="35"/>
      <c r="F198" s="110"/>
    </row>
    <row r="199" spans="1:6" x14ac:dyDescent="0.3">
      <c r="A199" s="14" t="s">
        <v>7732</v>
      </c>
      <c r="B199" s="14" t="s">
        <v>7733</v>
      </c>
      <c r="C199" s="14" t="s">
        <v>7733</v>
      </c>
      <c r="D199" s="14" t="s">
        <v>7733</v>
      </c>
      <c r="E199" s="35"/>
      <c r="F199" s="110"/>
    </row>
    <row r="200" spans="1:6" x14ac:dyDescent="0.3">
      <c r="A200" s="14" t="s">
        <v>7734</v>
      </c>
      <c r="B200" s="14" t="s">
        <v>7735</v>
      </c>
      <c r="C200" s="14" t="s">
        <v>7735</v>
      </c>
      <c r="D200" s="14" t="s">
        <v>7735</v>
      </c>
      <c r="E200" s="35"/>
      <c r="F200" s="110"/>
    </row>
    <row r="201" spans="1:6" x14ac:dyDescent="0.3">
      <c r="A201" s="14" t="s">
        <v>7736</v>
      </c>
      <c r="B201" s="14" t="s">
        <v>7342</v>
      </c>
      <c r="C201" s="14" t="s">
        <v>7342</v>
      </c>
      <c r="D201" s="14" t="s">
        <v>7342</v>
      </c>
      <c r="E201" s="35"/>
      <c r="F201" s="110"/>
    </row>
    <row r="202" spans="1:6" x14ac:dyDescent="0.3">
      <c r="A202" s="14" t="s">
        <v>7737</v>
      </c>
      <c r="B202" s="14" t="s">
        <v>7738</v>
      </c>
      <c r="C202" s="14" t="s">
        <v>7738</v>
      </c>
      <c r="D202" s="14" t="s">
        <v>7738</v>
      </c>
      <c r="E202" s="35"/>
      <c r="F202" s="110"/>
    </row>
    <row r="203" spans="1:6" x14ac:dyDescent="0.3">
      <c r="A203" s="14" t="s">
        <v>7739</v>
      </c>
      <c r="B203" s="14" t="s">
        <v>7740</v>
      </c>
      <c r="C203" s="14" t="s">
        <v>7740</v>
      </c>
      <c r="D203" s="14" t="s">
        <v>7740</v>
      </c>
      <c r="E203" s="35"/>
      <c r="F203" s="110"/>
    </row>
    <row r="204" spans="1:6" x14ac:dyDescent="0.3">
      <c r="A204" s="14" t="s">
        <v>7741</v>
      </c>
      <c r="B204" s="14" t="s">
        <v>7742</v>
      </c>
      <c r="C204" s="14" t="s">
        <v>7742</v>
      </c>
      <c r="D204" s="14" t="s">
        <v>7742</v>
      </c>
      <c r="E204" s="35"/>
      <c r="F204" s="110"/>
    </row>
    <row r="205" spans="1:6" x14ac:dyDescent="0.3">
      <c r="A205" s="14" t="s">
        <v>7743</v>
      </c>
      <c r="B205" s="14" t="s">
        <v>7744</v>
      </c>
      <c r="C205" s="14" t="s">
        <v>7744</v>
      </c>
      <c r="D205" s="14" t="s">
        <v>7744</v>
      </c>
      <c r="E205" s="35"/>
      <c r="F205" s="110"/>
    </row>
    <row r="206" spans="1:6" x14ac:dyDescent="0.3">
      <c r="A206" s="14" t="s">
        <v>7745</v>
      </c>
      <c r="B206" s="14" t="s">
        <v>7228</v>
      </c>
      <c r="C206" s="14" t="s">
        <v>7228</v>
      </c>
      <c r="D206" s="14" t="s">
        <v>7228</v>
      </c>
      <c r="E206" s="35"/>
      <c r="F206" s="110"/>
    </row>
    <row r="207" spans="1:6" x14ac:dyDescent="0.3">
      <c r="A207" s="14" t="s">
        <v>7746</v>
      </c>
      <c r="B207" s="14" t="s">
        <v>7231</v>
      </c>
      <c r="C207" s="14" t="s">
        <v>7231</v>
      </c>
      <c r="D207" s="14" t="s">
        <v>7231</v>
      </c>
      <c r="E207" s="35"/>
      <c r="F207" s="110"/>
    </row>
    <row r="208" spans="1:6" x14ac:dyDescent="0.3">
      <c r="A208" s="14" t="s">
        <v>7747</v>
      </c>
      <c r="B208" s="14" t="s">
        <v>7748</v>
      </c>
      <c r="C208" s="14" t="s">
        <v>7748</v>
      </c>
      <c r="D208" s="14" t="s">
        <v>7748</v>
      </c>
      <c r="E208" s="35"/>
      <c r="F208" s="110"/>
    </row>
    <row r="209" spans="1:6" x14ac:dyDescent="0.3">
      <c r="A209" s="14" t="s">
        <v>7749</v>
      </c>
      <c r="B209" s="14" t="s">
        <v>7750</v>
      </c>
      <c r="C209" s="14" t="s">
        <v>7750</v>
      </c>
      <c r="D209" s="14" t="s">
        <v>7750</v>
      </c>
      <c r="E209" s="35"/>
      <c r="F209" s="110"/>
    </row>
    <row r="210" spans="1:6" x14ac:dyDescent="0.3">
      <c r="A210" s="14" t="s">
        <v>7751</v>
      </c>
      <c r="B210" s="14" t="s">
        <v>7345</v>
      </c>
      <c r="C210" s="14" t="s">
        <v>7345</v>
      </c>
      <c r="D210" s="14" t="s">
        <v>7345</v>
      </c>
      <c r="E210" s="35"/>
      <c r="F210" s="110"/>
    </row>
    <row r="211" spans="1:6" x14ac:dyDescent="0.3">
      <c r="A211" s="14" t="s">
        <v>7752</v>
      </c>
      <c r="B211" s="14" t="s">
        <v>7234</v>
      </c>
      <c r="C211" s="14" t="s">
        <v>7234</v>
      </c>
      <c r="D211" s="14" t="s">
        <v>7234</v>
      </c>
      <c r="E211" s="35"/>
      <c r="F211" s="110"/>
    </row>
    <row r="212" spans="1:6" x14ac:dyDescent="0.3">
      <c r="A212" s="14" t="s">
        <v>7753</v>
      </c>
      <c r="B212" s="14" t="s">
        <v>7348</v>
      </c>
      <c r="C212" s="14" t="s">
        <v>7348</v>
      </c>
      <c r="D212" s="14" t="s">
        <v>7348</v>
      </c>
      <c r="E212" s="35"/>
      <c r="F212" s="110"/>
    </row>
    <row r="213" spans="1:6" x14ac:dyDescent="0.3">
      <c r="A213" s="14" t="s">
        <v>7754</v>
      </c>
      <c r="B213" s="14" t="s">
        <v>7755</v>
      </c>
      <c r="C213" s="14" t="s">
        <v>7755</v>
      </c>
      <c r="D213" s="14" t="s">
        <v>7755</v>
      </c>
      <c r="E213" s="35"/>
      <c r="F213" s="110"/>
    </row>
    <row r="214" spans="1:6" x14ac:dyDescent="0.3">
      <c r="A214" s="14" t="s">
        <v>7756</v>
      </c>
      <c r="B214" s="14" t="s">
        <v>7757</v>
      </c>
      <c r="C214" s="14" t="s">
        <v>7757</v>
      </c>
      <c r="D214" s="14" t="s">
        <v>7757</v>
      </c>
      <c r="E214" s="35"/>
      <c r="F214" s="110"/>
    </row>
    <row r="215" spans="1:6" x14ac:dyDescent="0.3">
      <c r="A215" s="14" t="s">
        <v>7758</v>
      </c>
      <c r="B215" s="14" t="s">
        <v>7351</v>
      </c>
      <c r="C215" s="14" t="s">
        <v>7351</v>
      </c>
      <c r="D215" s="14" t="s">
        <v>7351</v>
      </c>
      <c r="E215" s="35"/>
      <c r="F215" s="110"/>
    </row>
    <row r="216" spans="1:6" x14ac:dyDescent="0.3">
      <c r="A216" s="14" t="s">
        <v>7759</v>
      </c>
      <c r="B216" s="14" t="s">
        <v>7760</v>
      </c>
      <c r="C216" s="14" t="s">
        <v>7760</v>
      </c>
      <c r="D216" s="14" t="s">
        <v>7760</v>
      </c>
      <c r="E216" s="35"/>
      <c r="F216" s="110"/>
    </row>
    <row r="217" spans="1:6" x14ac:dyDescent="0.3">
      <c r="A217" s="14" t="s">
        <v>7761</v>
      </c>
      <c r="B217" s="14" t="s">
        <v>7762</v>
      </c>
      <c r="C217" s="14" t="s">
        <v>7762</v>
      </c>
      <c r="D217" s="14" t="s">
        <v>7762</v>
      </c>
      <c r="E217" s="35"/>
      <c r="F217" s="110"/>
    </row>
    <row r="218" spans="1:6" x14ac:dyDescent="0.3">
      <c r="A218" s="14" t="s">
        <v>7763</v>
      </c>
      <c r="B218" s="14" t="s">
        <v>7764</v>
      </c>
      <c r="C218" s="14" t="s">
        <v>7764</v>
      </c>
      <c r="D218" s="14" t="s">
        <v>7764</v>
      </c>
      <c r="E218" s="35"/>
      <c r="F218" s="110"/>
    </row>
    <row r="219" spans="1:6" x14ac:dyDescent="0.3">
      <c r="A219" s="14" t="s">
        <v>7765</v>
      </c>
      <c r="B219" s="14" t="s">
        <v>7237</v>
      </c>
      <c r="C219" s="14" t="s">
        <v>7237</v>
      </c>
      <c r="D219" s="14" t="s">
        <v>7237</v>
      </c>
      <c r="E219" s="35"/>
      <c r="F219" s="110"/>
    </row>
    <row r="220" spans="1:6" x14ac:dyDescent="0.3">
      <c r="A220" s="14" t="s">
        <v>7766</v>
      </c>
      <c r="B220" s="14" t="s">
        <v>7240</v>
      </c>
      <c r="C220" s="14" t="s">
        <v>7240</v>
      </c>
      <c r="D220" s="14" t="s">
        <v>7240</v>
      </c>
      <c r="E220" s="35"/>
      <c r="F220" s="110"/>
    </row>
    <row r="221" spans="1:6" x14ac:dyDescent="0.3">
      <c r="A221" s="14" t="s">
        <v>7767</v>
      </c>
      <c r="B221" s="14" t="s">
        <v>7768</v>
      </c>
      <c r="C221" s="14" t="s">
        <v>7768</v>
      </c>
      <c r="D221" s="14" t="s">
        <v>7768</v>
      </c>
      <c r="E221" s="35"/>
      <c r="F221" s="110"/>
    </row>
    <row r="222" spans="1:6" x14ac:dyDescent="0.3">
      <c r="A222" s="14" t="s">
        <v>7769</v>
      </c>
      <c r="B222" s="14" t="s">
        <v>7770</v>
      </c>
      <c r="C222" s="14" t="s">
        <v>7770</v>
      </c>
      <c r="D222" s="14" t="s">
        <v>7770</v>
      </c>
      <c r="E222" s="35"/>
      <c r="F222" s="110"/>
    </row>
    <row r="223" spans="1:6" x14ac:dyDescent="0.3">
      <c r="A223" s="14" t="s">
        <v>7771</v>
      </c>
      <c r="B223" s="14" t="s">
        <v>7772</v>
      </c>
      <c r="C223" s="14" t="s">
        <v>7772</v>
      </c>
      <c r="D223" s="14" t="s">
        <v>7772</v>
      </c>
      <c r="E223" s="35"/>
      <c r="F223" s="110"/>
    </row>
    <row r="224" spans="1:6" x14ac:dyDescent="0.3">
      <c r="A224" s="14" t="s">
        <v>7773</v>
      </c>
      <c r="B224" s="14" t="s">
        <v>7774</v>
      </c>
      <c r="C224" s="14" t="s">
        <v>7774</v>
      </c>
      <c r="D224" s="14" t="s">
        <v>7774</v>
      </c>
      <c r="E224" s="35"/>
      <c r="F224" s="110"/>
    </row>
    <row r="225" spans="1:6" x14ac:dyDescent="0.3">
      <c r="A225" s="14" t="s">
        <v>7775</v>
      </c>
      <c r="B225" s="14" t="s">
        <v>7776</v>
      </c>
      <c r="C225" s="14" t="s">
        <v>7776</v>
      </c>
      <c r="D225" s="14" t="s">
        <v>7776</v>
      </c>
      <c r="E225" s="35"/>
      <c r="F225" s="110"/>
    </row>
    <row r="226" spans="1:6" x14ac:dyDescent="0.3">
      <c r="A226" s="14" t="s">
        <v>7777</v>
      </c>
      <c r="B226" s="14" t="s">
        <v>7778</v>
      </c>
      <c r="C226" s="14" t="s">
        <v>7778</v>
      </c>
      <c r="D226" s="14" t="s">
        <v>7778</v>
      </c>
      <c r="E226" s="35"/>
      <c r="F226" s="110"/>
    </row>
    <row r="227" spans="1:6" x14ac:dyDescent="0.3">
      <c r="A227" s="14" t="s">
        <v>7779</v>
      </c>
      <c r="B227" s="14" t="s">
        <v>7780</v>
      </c>
      <c r="C227" s="14" t="s">
        <v>7780</v>
      </c>
      <c r="D227" s="14" t="s">
        <v>7780</v>
      </c>
      <c r="E227" s="35"/>
      <c r="F227" s="110"/>
    </row>
    <row r="228" spans="1:6" x14ac:dyDescent="0.3">
      <c r="A228" s="14" t="s">
        <v>7781</v>
      </c>
      <c r="B228" s="14" t="s">
        <v>7782</v>
      </c>
      <c r="C228" s="14" t="s">
        <v>7782</v>
      </c>
      <c r="D228" s="14" t="s">
        <v>7782</v>
      </c>
      <c r="E228" s="35"/>
      <c r="F228" s="110"/>
    </row>
    <row r="229" spans="1:6" x14ac:dyDescent="0.3">
      <c r="A229" s="14" t="s">
        <v>7783</v>
      </c>
      <c r="B229" s="14" t="s">
        <v>7357</v>
      </c>
      <c r="C229" s="14" t="s">
        <v>7357</v>
      </c>
      <c r="D229" s="14" t="s">
        <v>7357</v>
      </c>
      <c r="E229" s="35"/>
      <c r="F229" s="110"/>
    </row>
    <row r="230" spans="1:6" x14ac:dyDescent="0.3">
      <c r="A230" s="14" t="s">
        <v>7784</v>
      </c>
      <c r="B230" s="14" t="s">
        <v>7785</v>
      </c>
      <c r="C230" s="14" t="s">
        <v>7785</v>
      </c>
      <c r="D230" s="14" t="s">
        <v>7785</v>
      </c>
      <c r="E230" s="35"/>
      <c r="F230" s="110"/>
    </row>
    <row r="231" spans="1:6" x14ac:dyDescent="0.3">
      <c r="A231" s="14" t="s">
        <v>7786</v>
      </c>
      <c r="B231" s="14" t="s">
        <v>7787</v>
      </c>
      <c r="C231" s="14" t="s">
        <v>7787</v>
      </c>
      <c r="D231" s="14" t="s">
        <v>7787</v>
      </c>
      <c r="E231" s="35"/>
      <c r="F231" s="110"/>
    </row>
    <row r="232" spans="1:6" x14ac:dyDescent="0.3">
      <c r="A232" s="14" t="s">
        <v>7788</v>
      </c>
      <c r="B232" s="14" t="s">
        <v>7789</v>
      </c>
      <c r="C232" s="14" t="s">
        <v>7789</v>
      </c>
      <c r="D232" s="14" t="s">
        <v>7789</v>
      </c>
      <c r="E232" s="35"/>
      <c r="F232" s="110"/>
    </row>
    <row r="233" spans="1:6" x14ac:dyDescent="0.3">
      <c r="A233" s="14" t="s">
        <v>7790</v>
      </c>
      <c r="B233" s="14" t="s">
        <v>7791</v>
      </c>
      <c r="C233" s="14" t="s">
        <v>7791</v>
      </c>
      <c r="D233" s="14" t="s">
        <v>7791</v>
      </c>
      <c r="E233" s="35"/>
      <c r="F233" s="110"/>
    </row>
    <row r="234" spans="1:6" x14ac:dyDescent="0.3">
      <c r="A234" s="14" t="s">
        <v>7792</v>
      </c>
      <c r="B234" s="14" t="s">
        <v>7360</v>
      </c>
      <c r="C234" s="14" t="s">
        <v>7360</v>
      </c>
      <c r="D234" s="14" t="s">
        <v>7360</v>
      </c>
      <c r="E234" s="35"/>
      <c r="F234" s="110"/>
    </row>
    <row r="235" spans="1:6" x14ac:dyDescent="0.3">
      <c r="A235" s="14" t="s">
        <v>7793</v>
      </c>
      <c r="B235" s="14" t="s">
        <v>7794</v>
      </c>
      <c r="C235" s="14" t="s">
        <v>7794</v>
      </c>
      <c r="D235" s="14" t="s">
        <v>7794</v>
      </c>
      <c r="E235" s="35"/>
      <c r="F235" s="110"/>
    </row>
    <row r="236" spans="1:6" x14ac:dyDescent="0.3">
      <c r="A236" s="14" t="s">
        <v>7795</v>
      </c>
      <c r="B236" s="14" t="s">
        <v>7796</v>
      </c>
      <c r="C236" s="14" t="s">
        <v>7796</v>
      </c>
      <c r="D236" s="14" t="s">
        <v>7796</v>
      </c>
      <c r="E236" s="35"/>
      <c r="F236" s="110"/>
    </row>
    <row r="237" spans="1:6" x14ac:dyDescent="0.3">
      <c r="A237" s="14" t="s">
        <v>7797</v>
      </c>
      <c r="B237" s="14" t="s">
        <v>7798</v>
      </c>
      <c r="C237" s="14" t="s">
        <v>7798</v>
      </c>
      <c r="D237" s="14" t="s">
        <v>7798</v>
      </c>
      <c r="E237" s="35"/>
      <c r="F237" s="110"/>
    </row>
    <row r="238" spans="1:6" x14ac:dyDescent="0.3">
      <c r="A238" s="14" t="s">
        <v>7799</v>
      </c>
      <c r="B238" s="14" t="s">
        <v>7800</v>
      </c>
      <c r="C238" s="14" t="s">
        <v>7800</v>
      </c>
      <c r="D238" s="14" t="s">
        <v>7800</v>
      </c>
      <c r="E238" s="35"/>
      <c r="F238" s="110"/>
    </row>
    <row r="239" spans="1:6" x14ac:dyDescent="0.3">
      <c r="A239" s="14" t="s">
        <v>7801</v>
      </c>
      <c r="B239" s="14" t="s">
        <v>7802</v>
      </c>
      <c r="C239" s="14" t="s">
        <v>7802</v>
      </c>
      <c r="D239" s="14" t="s">
        <v>7802</v>
      </c>
      <c r="E239" s="35"/>
      <c r="F239" s="110"/>
    </row>
    <row r="240" spans="1:6" x14ac:dyDescent="0.3">
      <c r="A240" s="14" t="s">
        <v>7803</v>
      </c>
      <c r="B240" s="14" t="s">
        <v>7804</v>
      </c>
      <c r="C240" s="14" t="s">
        <v>7804</v>
      </c>
      <c r="D240" s="14" t="s">
        <v>7804</v>
      </c>
      <c r="E240" s="35"/>
      <c r="F240" s="110"/>
    </row>
    <row r="241" spans="1:19" x14ac:dyDescent="0.3">
      <c r="A241" s="14" t="s">
        <v>7805</v>
      </c>
      <c r="B241" s="14" t="s">
        <v>7366</v>
      </c>
      <c r="C241" s="14" t="s">
        <v>7366</v>
      </c>
      <c r="D241" s="14" t="s">
        <v>7366</v>
      </c>
      <c r="E241" s="35"/>
      <c r="F241" s="110"/>
    </row>
    <row r="242" spans="1:19" x14ac:dyDescent="0.3">
      <c r="A242" s="14" t="s">
        <v>7806</v>
      </c>
      <c r="B242" s="14" t="s">
        <v>7807</v>
      </c>
      <c r="C242" s="14" t="s">
        <v>7807</v>
      </c>
      <c r="D242" s="14" t="s">
        <v>7807</v>
      </c>
      <c r="E242" s="35"/>
      <c r="F242" s="110"/>
    </row>
    <row r="243" spans="1:19" x14ac:dyDescent="0.3">
      <c r="A243" s="14" t="s">
        <v>7808</v>
      </c>
      <c r="B243" s="14" t="s">
        <v>7809</v>
      </c>
      <c r="C243" s="14" t="s">
        <v>7809</v>
      </c>
      <c r="D243" s="14" t="s">
        <v>7809</v>
      </c>
      <c r="E243" s="35"/>
      <c r="F243" s="110"/>
    </row>
    <row r="244" spans="1:19" x14ac:dyDescent="0.3">
      <c r="A244" s="14" t="s">
        <v>7810</v>
      </c>
      <c r="B244" s="14" t="s">
        <v>7811</v>
      </c>
      <c r="C244" s="14" t="s">
        <v>7811</v>
      </c>
      <c r="D244" s="14" t="s">
        <v>7811</v>
      </c>
      <c r="E244" s="35"/>
      <c r="F244" s="110"/>
    </row>
    <row r="245" spans="1:19" x14ac:dyDescent="0.3">
      <c r="A245" s="14" t="s">
        <v>7812</v>
      </c>
      <c r="B245" s="14" t="s">
        <v>7813</v>
      </c>
      <c r="C245" s="14" t="s">
        <v>7813</v>
      </c>
      <c r="D245" s="14" t="s">
        <v>7813</v>
      </c>
      <c r="E245" s="35"/>
      <c r="F245" s="110"/>
    </row>
    <row r="246" spans="1:19" x14ac:dyDescent="0.3">
      <c r="A246" s="14" t="s">
        <v>7814</v>
      </c>
      <c r="B246" s="14" t="s">
        <v>7815</v>
      </c>
      <c r="C246" s="14" t="s">
        <v>7815</v>
      </c>
      <c r="D246" s="14" t="s">
        <v>7815</v>
      </c>
      <c r="E246" s="35"/>
      <c r="F246" s="110"/>
    </row>
    <row r="247" spans="1:19" x14ac:dyDescent="0.3">
      <c r="A247" s="14" t="s">
        <v>7816</v>
      </c>
      <c r="B247" s="14" t="s">
        <v>7817</v>
      </c>
      <c r="C247" s="14" t="s">
        <v>7817</v>
      </c>
      <c r="D247" s="14" t="s">
        <v>7817</v>
      </c>
      <c r="E247" s="35"/>
      <c r="F247" s="110"/>
    </row>
    <row r="248" spans="1:19" x14ac:dyDescent="0.3">
      <c r="A248" s="14" t="s">
        <v>7818</v>
      </c>
      <c r="B248" s="14" t="s">
        <v>7819</v>
      </c>
      <c r="C248" s="14" t="s">
        <v>7819</v>
      </c>
      <c r="D248" s="14" t="s">
        <v>7819</v>
      </c>
      <c r="E248" s="35"/>
      <c r="F248" s="110"/>
    </row>
    <row r="249" spans="1:19" x14ac:dyDescent="0.3">
      <c r="A249" s="14" t="s">
        <v>7820</v>
      </c>
      <c r="B249" s="14" t="s">
        <v>7821</v>
      </c>
      <c r="C249" s="14" t="s">
        <v>7821</v>
      </c>
      <c r="D249" s="14" t="s">
        <v>7821</v>
      </c>
      <c r="E249" s="35"/>
      <c r="F249" s="110"/>
    </row>
    <row r="250" spans="1:19" x14ac:dyDescent="0.3">
      <c r="A250" s="14" t="s">
        <v>7822</v>
      </c>
      <c r="B250" s="14" t="s">
        <v>7823</v>
      </c>
      <c r="C250" s="14" t="s">
        <v>7823</v>
      </c>
      <c r="D250" s="14" t="s">
        <v>7823</v>
      </c>
      <c r="E250" s="35"/>
      <c r="F250" s="110"/>
    </row>
    <row r="252" spans="1:19" x14ac:dyDescent="0.3">
      <c r="A252" s="15" t="s">
        <v>7125</v>
      </c>
      <c r="B252" s="15" t="s">
        <v>7824</v>
      </c>
      <c r="C252" s="15" t="s">
        <v>4</v>
      </c>
      <c r="D252" s="15" t="s">
        <v>3271</v>
      </c>
      <c r="E252" s="15" t="s">
        <v>3276</v>
      </c>
    </row>
    <row r="253" spans="1:19" ht="19.5" x14ac:dyDescent="0.3">
      <c r="A253" s="14" t="s">
        <v>7825</v>
      </c>
      <c r="B253" s="23" t="s">
        <v>7826</v>
      </c>
      <c r="C253" s="14" t="s">
        <v>7827</v>
      </c>
      <c r="D253" s="14" t="s">
        <v>7828</v>
      </c>
      <c r="E253" s="14" t="s">
        <v>7828</v>
      </c>
      <c r="P253" s="22"/>
      <c r="S253" s="22"/>
    </row>
    <row r="254" spans="1:19" ht="19.5" x14ac:dyDescent="0.3">
      <c r="A254" s="14" t="s">
        <v>7825</v>
      </c>
      <c r="B254" s="14" t="s">
        <v>7829</v>
      </c>
      <c r="C254" s="14" t="s">
        <v>7830</v>
      </c>
      <c r="D254" s="14" t="s">
        <v>7831</v>
      </c>
      <c r="E254" s="14" t="s">
        <v>7831</v>
      </c>
      <c r="P254" s="22"/>
      <c r="S254" s="22"/>
    </row>
    <row r="255" spans="1:19" ht="19.5" x14ac:dyDescent="0.3">
      <c r="A255" s="14" t="s">
        <v>7825</v>
      </c>
      <c r="B255" s="14" t="s">
        <v>7832</v>
      </c>
      <c r="C255" s="14" t="s">
        <v>7833</v>
      </c>
      <c r="D255" s="14" t="s">
        <v>7834</v>
      </c>
      <c r="E255" s="14" t="s">
        <v>7835</v>
      </c>
      <c r="P255" s="22"/>
      <c r="S255" s="22"/>
    </row>
    <row r="256" spans="1:19" ht="19.5" x14ac:dyDescent="0.3">
      <c r="A256" s="14" t="s">
        <v>7825</v>
      </c>
      <c r="B256" s="14" t="s">
        <v>7836</v>
      </c>
      <c r="C256" s="14" t="s">
        <v>7837</v>
      </c>
      <c r="D256" s="14" t="s">
        <v>7838</v>
      </c>
      <c r="E256" s="14" t="s">
        <v>7838</v>
      </c>
      <c r="P256" s="22"/>
      <c r="S256" s="22"/>
    </row>
    <row r="257" spans="1:19" ht="19.5" x14ac:dyDescent="0.3">
      <c r="A257" s="14" t="s">
        <v>7825</v>
      </c>
      <c r="B257" s="14" t="s">
        <v>7839</v>
      </c>
      <c r="C257" s="14" t="s">
        <v>7840</v>
      </c>
      <c r="D257" s="14" t="s">
        <v>7841</v>
      </c>
      <c r="E257" s="14" t="s">
        <v>7842</v>
      </c>
      <c r="P257" s="22"/>
      <c r="S257" s="22"/>
    </row>
    <row r="258" spans="1:19" ht="19.5" x14ac:dyDescent="0.3">
      <c r="A258" s="14" t="s">
        <v>7825</v>
      </c>
      <c r="B258" s="14" t="s">
        <v>7843</v>
      </c>
      <c r="C258" s="14" t="s">
        <v>7844</v>
      </c>
      <c r="D258" s="14" t="s">
        <v>7845</v>
      </c>
      <c r="E258" s="14" t="s">
        <v>7846</v>
      </c>
      <c r="P258" s="22"/>
      <c r="S258" s="22"/>
    </row>
    <row r="259" spans="1:19" ht="19.5" x14ac:dyDescent="0.3">
      <c r="A259" s="14" t="s">
        <v>7825</v>
      </c>
      <c r="B259" s="14" t="s">
        <v>7847</v>
      </c>
      <c r="C259" s="14" t="s">
        <v>7848</v>
      </c>
      <c r="D259" s="14" t="s">
        <v>7849</v>
      </c>
      <c r="E259" s="14" t="s">
        <v>7850</v>
      </c>
      <c r="P259" s="22"/>
      <c r="S259" s="22"/>
    </row>
    <row r="260" spans="1:19" ht="19.5" x14ac:dyDescent="0.3">
      <c r="A260" s="14" t="s">
        <v>7825</v>
      </c>
      <c r="B260" s="14" t="s">
        <v>7851</v>
      </c>
      <c r="C260" s="14" t="s">
        <v>7852</v>
      </c>
      <c r="D260" s="14" t="s">
        <v>7853</v>
      </c>
      <c r="E260" s="14" t="s">
        <v>7854</v>
      </c>
      <c r="P260" s="22"/>
      <c r="S260" s="22"/>
    </row>
    <row r="261" spans="1:19" ht="19.5" x14ac:dyDescent="0.3">
      <c r="A261" s="14" t="s">
        <v>7825</v>
      </c>
      <c r="B261" s="14" t="s">
        <v>7855</v>
      </c>
      <c r="C261" s="14" t="s">
        <v>7856</v>
      </c>
      <c r="D261" s="14" t="s">
        <v>7857</v>
      </c>
      <c r="E261" s="14" t="s">
        <v>7857</v>
      </c>
      <c r="P261" s="22"/>
      <c r="S261" s="22"/>
    </row>
    <row r="262" spans="1:19" ht="19.5" x14ac:dyDescent="0.3">
      <c r="A262" s="14" t="s">
        <v>7825</v>
      </c>
      <c r="B262" s="14" t="s">
        <v>7858</v>
      </c>
      <c r="C262" s="14" t="s">
        <v>7859</v>
      </c>
      <c r="D262" s="14" t="s">
        <v>7860</v>
      </c>
      <c r="E262" s="14" t="s">
        <v>7860</v>
      </c>
      <c r="P262" s="22"/>
      <c r="S262" s="22"/>
    </row>
    <row r="263" spans="1:19" ht="19.5" x14ac:dyDescent="0.3">
      <c r="A263" s="14" t="s">
        <v>7825</v>
      </c>
      <c r="B263" s="14" t="s">
        <v>7861</v>
      </c>
      <c r="C263" s="14" t="s">
        <v>7862</v>
      </c>
      <c r="D263" s="14" t="s">
        <v>7863</v>
      </c>
      <c r="E263" s="14" t="s">
        <v>7864</v>
      </c>
      <c r="P263" s="22"/>
      <c r="S263" s="22"/>
    </row>
    <row r="264" spans="1:19" ht="19.5" x14ac:dyDescent="0.3">
      <c r="A264" s="14" t="s">
        <v>7825</v>
      </c>
      <c r="B264" s="14" t="s">
        <v>7865</v>
      </c>
      <c r="C264" s="14" t="s">
        <v>7866</v>
      </c>
      <c r="D264" s="14" t="s">
        <v>7867</v>
      </c>
      <c r="E264" s="14" t="s">
        <v>7867</v>
      </c>
      <c r="P264" s="22"/>
      <c r="S264" s="22"/>
    </row>
    <row r="265" spans="1:19" ht="19.5" x14ac:dyDescent="0.3">
      <c r="A265" s="14" t="s">
        <v>7825</v>
      </c>
      <c r="B265" s="14" t="s">
        <v>7868</v>
      </c>
      <c r="C265" s="14" t="s">
        <v>7869</v>
      </c>
      <c r="D265" s="14" t="s">
        <v>7870</v>
      </c>
      <c r="E265" s="14" t="s">
        <v>7870</v>
      </c>
      <c r="P265" s="22"/>
      <c r="S265" s="22"/>
    </row>
    <row r="266" spans="1:19" ht="19.5" x14ac:dyDescent="0.3">
      <c r="A266" s="14" t="s">
        <v>7825</v>
      </c>
      <c r="B266" s="14" t="s">
        <v>7871</v>
      </c>
      <c r="C266" s="14" t="s">
        <v>7872</v>
      </c>
      <c r="D266" s="14" t="s">
        <v>7873</v>
      </c>
      <c r="E266" s="14" t="s">
        <v>7873</v>
      </c>
      <c r="P266" s="22"/>
      <c r="S266" s="22"/>
    </row>
    <row r="267" spans="1:19" ht="19.5" x14ac:dyDescent="0.3">
      <c r="A267" s="14" t="s">
        <v>7825</v>
      </c>
      <c r="B267" s="14" t="s">
        <v>7874</v>
      </c>
      <c r="C267" s="14" t="s">
        <v>7875</v>
      </c>
      <c r="D267" s="14" t="s">
        <v>7876</v>
      </c>
      <c r="E267" s="14" t="s">
        <v>7876</v>
      </c>
      <c r="P267" s="22"/>
      <c r="S267" s="22"/>
    </row>
    <row r="268" spans="1:19" ht="19.5" x14ac:dyDescent="0.3">
      <c r="A268" s="14" t="s">
        <v>7825</v>
      </c>
      <c r="B268" s="14" t="s">
        <v>7877</v>
      </c>
      <c r="C268" s="14" t="s">
        <v>7878</v>
      </c>
      <c r="D268" s="14" t="s">
        <v>7879</v>
      </c>
      <c r="E268" s="14" t="s">
        <v>7879</v>
      </c>
      <c r="P268" s="22"/>
      <c r="S268" s="22"/>
    </row>
    <row r="269" spans="1:19" ht="19.5" x14ac:dyDescent="0.3">
      <c r="A269" s="14" t="s">
        <v>7825</v>
      </c>
      <c r="B269" s="14" t="s">
        <v>7880</v>
      </c>
      <c r="C269" s="14" t="s">
        <v>7881</v>
      </c>
      <c r="D269" s="14" t="s">
        <v>7882</v>
      </c>
      <c r="E269" s="14" t="s">
        <v>7883</v>
      </c>
      <c r="P269" s="22"/>
      <c r="S269" s="22"/>
    </row>
    <row r="270" spans="1:19" ht="19.5" x14ac:dyDescent="0.3">
      <c r="A270" s="14" t="s">
        <v>7825</v>
      </c>
      <c r="B270" s="14" t="s">
        <v>7884</v>
      </c>
      <c r="C270" s="14" t="s">
        <v>7885</v>
      </c>
      <c r="D270" s="14" t="s">
        <v>7886</v>
      </c>
      <c r="E270" s="14" t="s">
        <v>7886</v>
      </c>
      <c r="P270" s="22"/>
      <c r="S270" s="22"/>
    </row>
    <row r="271" spans="1:19" ht="19.5" x14ac:dyDescent="0.3">
      <c r="A271" s="14" t="s">
        <v>7825</v>
      </c>
      <c r="B271" s="14" t="s">
        <v>7887</v>
      </c>
      <c r="C271" s="14" t="s">
        <v>7888</v>
      </c>
      <c r="D271" s="14" t="s">
        <v>7889</v>
      </c>
      <c r="E271" s="14" t="s">
        <v>7890</v>
      </c>
      <c r="P271" s="22"/>
      <c r="S271" s="22"/>
    </row>
    <row r="272" spans="1:19" ht="19.5" x14ac:dyDescent="0.3">
      <c r="A272" s="14" t="s">
        <v>7825</v>
      </c>
      <c r="B272" s="14" t="s">
        <v>7891</v>
      </c>
      <c r="C272" s="14" t="s">
        <v>7892</v>
      </c>
      <c r="D272" s="14" t="s">
        <v>7893</v>
      </c>
      <c r="E272" s="14" t="s">
        <v>7894</v>
      </c>
      <c r="P272" s="22"/>
      <c r="S272" s="22"/>
    </row>
    <row r="273" spans="1:19" ht="19.5" x14ac:dyDescent="0.3">
      <c r="A273" s="14" t="s">
        <v>7825</v>
      </c>
      <c r="B273" s="14" t="s">
        <v>7895</v>
      </c>
      <c r="C273" s="14" t="s">
        <v>7896</v>
      </c>
      <c r="D273" s="14" t="s">
        <v>7897</v>
      </c>
      <c r="E273" s="14" t="s">
        <v>7897</v>
      </c>
      <c r="P273" s="22"/>
      <c r="S273" s="22"/>
    </row>
    <row r="274" spans="1:19" ht="19.5" x14ac:dyDescent="0.3">
      <c r="A274" s="14" t="s">
        <v>7825</v>
      </c>
      <c r="B274" s="14" t="s">
        <v>7898</v>
      </c>
      <c r="C274" s="14" t="s">
        <v>7899</v>
      </c>
      <c r="D274" s="14" t="s">
        <v>7900</v>
      </c>
      <c r="E274" s="14" t="s">
        <v>7901</v>
      </c>
      <c r="P274" s="22"/>
      <c r="S274" s="22"/>
    </row>
    <row r="275" spans="1:19" ht="19.5" x14ac:dyDescent="0.3">
      <c r="A275" s="14" t="s">
        <v>7825</v>
      </c>
      <c r="B275" s="14" t="s">
        <v>7902</v>
      </c>
      <c r="C275" s="14" t="s">
        <v>7903</v>
      </c>
      <c r="D275" s="14" t="s">
        <v>7904</v>
      </c>
      <c r="E275" s="14" t="s">
        <v>7904</v>
      </c>
      <c r="P275" s="22"/>
      <c r="S275" s="22"/>
    </row>
    <row r="276" spans="1:19" ht="19.5" x14ac:dyDescent="0.3">
      <c r="A276" s="14" t="s">
        <v>7825</v>
      </c>
      <c r="B276" s="14" t="s">
        <v>7905</v>
      </c>
      <c r="C276" s="14" t="s">
        <v>7906</v>
      </c>
      <c r="D276" s="14" t="s">
        <v>7907</v>
      </c>
      <c r="E276" s="14" t="s">
        <v>7908</v>
      </c>
      <c r="P276" s="22"/>
      <c r="S276" s="22"/>
    </row>
    <row r="277" spans="1:19" ht="19.5" x14ac:dyDescent="0.3">
      <c r="A277" s="14" t="s">
        <v>7825</v>
      </c>
      <c r="B277" s="14" t="s">
        <v>7909</v>
      </c>
      <c r="C277" s="14" t="s">
        <v>7910</v>
      </c>
      <c r="D277" s="14" t="s">
        <v>7911</v>
      </c>
      <c r="E277" s="14" t="s">
        <v>7911</v>
      </c>
      <c r="P277" s="22"/>
      <c r="S277" s="22"/>
    </row>
    <row r="278" spans="1:19" ht="19.5" x14ac:dyDescent="0.3">
      <c r="A278" s="14" t="s">
        <v>7825</v>
      </c>
      <c r="B278" s="14" t="s">
        <v>7912</v>
      </c>
      <c r="C278" s="14" t="s">
        <v>7913</v>
      </c>
      <c r="D278" s="14" t="s">
        <v>7914</v>
      </c>
      <c r="E278" s="14" t="s">
        <v>7914</v>
      </c>
      <c r="P278" s="22"/>
      <c r="S278" s="22"/>
    </row>
    <row r="279" spans="1:19" ht="19.5" x14ac:dyDescent="0.3">
      <c r="A279" s="14" t="s">
        <v>7825</v>
      </c>
      <c r="B279" s="14" t="s">
        <v>7915</v>
      </c>
      <c r="C279" s="14" t="s">
        <v>7916</v>
      </c>
      <c r="D279" s="14" t="s">
        <v>7917</v>
      </c>
      <c r="E279" s="14" t="s">
        <v>7917</v>
      </c>
      <c r="P279" s="22"/>
      <c r="S279" s="22"/>
    </row>
    <row r="280" spans="1:19" ht="19.5" x14ac:dyDescent="0.3">
      <c r="A280" s="14" t="s">
        <v>7825</v>
      </c>
      <c r="B280" s="14" t="s">
        <v>7918</v>
      </c>
      <c r="C280" s="14" t="s">
        <v>7919</v>
      </c>
      <c r="D280" s="14" t="s">
        <v>7920</v>
      </c>
      <c r="E280" s="14" t="s">
        <v>7920</v>
      </c>
      <c r="P280" s="22"/>
      <c r="S280" s="22"/>
    </row>
    <row r="281" spans="1:19" ht="19.5" x14ac:dyDescent="0.3">
      <c r="A281" s="14" t="s">
        <v>7825</v>
      </c>
      <c r="B281" s="14" t="s">
        <v>7921</v>
      </c>
      <c r="C281" s="14" t="s">
        <v>7922</v>
      </c>
      <c r="D281" s="14" t="s">
        <v>7923</v>
      </c>
      <c r="E281" s="14" t="s">
        <v>7923</v>
      </c>
      <c r="P281" s="22"/>
      <c r="S281" s="22"/>
    </row>
    <row r="282" spans="1:19" ht="19.5" x14ac:dyDescent="0.3">
      <c r="A282" s="14" t="s">
        <v>7825</v>
      </c>
      <c r="B282" s="14" t="s">
        <v>7924</v>
      </c>
      <c r="C282" s="14" t="s">
        <v>7925</v>
      </c>
      <c r="D282" s="14" t="s">
        <v>7926</v>
      </c>
      <c r="E282" s="14" t="s">
        <v>7927</v>
      </c>
      <c r="P282" s="22"/>
      <c r="S282" s="22"/>
    </row>
    <row r="283" spans="1:19" ht="19.5" x14ac:dyDescent="0.3">
      <c r="A283" s="14" t="s">
        <v>7825</v>
      </c>
      <c r="B283" s="14" t="s">
        <v>7928</v>
      </c>
      <c r="C283" s="14" t="s">
        <v>7929</v>
      </c>
      <c r="D283" s="14" t="s">
        <v>7930</v>
      </c>
      <c r="E283" s="14" t="s">
        <v>7930</v>
      </c>
      <c r="P283" s="22"/>
      <c r="S283" s="22"/>
    </row>
    <row r="284" spans="1:19" x14ac:dyDescent="0.3">
      <c r="A284" s="14" t="s">
        <v>7424</v>
      </c>
      <c r="B284" s="14" t="s">
        <v>7931</v>
      </c>
      <c r="C284" s="14" t="s">
        <v>7932</v>
      </c>
      <c r="D284" s="14" t="s">
        <v>7932</v>
      </c>
      <c r="E284" s="14" t="s">
        <v>7932</v>
      </c>
    </row>
    <row r="285" spans="1:19" x14ac:dyDescent="0.3">
      <c r="A285" s="14" t="s">
        <v>7424</v>
      </c>
      <c r="B285" s="14" t="s">
        <v>7933</v>
      </c>
      <c r="C285" s="14" t="s">
        <v>7934</v>
      </c>
      <c r="D285" s="14" t="s">
        <v>7934</v>
      </c>
      <c r="E285" s="14" t="s">
        <v>7934</v>
      </c>
    </row>
    <row r="286" spans="1:19" x14ac:dyDescent="0.3">
      <c r="A286" s="14" t="s">
        <v>7424</v>
      </c>
      <c r="B286" s="14" t="s">
        <v>7935</v>
      </c>
      <c r="C286" s="14" t="s">
        <v>7936</v>
      </c>
      <c r="D286" s="14" t="s">
        <v>7936</v>
      </c>
      <c r="E286" s="14" t="s">
        <v>7936</v>
      </c>
    </row>
    <row r="287" spans="1:19" x14ac:dyDescent="0.3">
      <c r="A287" s="14" t="s">
        <v>7424</v>
      </c>
      <c r="B287" s="14" t="s">
        <v>7937</v>
      </c>
      <c r="C287" s="14" t="s">
        <v>7938</v>
      </c>
      <c r="D287" s="14" t="s">
        <v>7938</v>
      </c>
      <c r="E287" s="14" t="s">
        <v>7938</v>
      </c>
    </row>
    <row r="288" spans="1:19" x14ac:dyDescent="0.3">
      <c r="A288" s="14" t="s">
        <v>7424</v>
      </c>
      <c r="B288" s="14" t="s">
        <v>7939</v>
      </c>
      <c r="C288" s="14" t="s">
        <v>7940</v>
      </c>
      <c r="D288" s="14" t="s">
        <v>7940</v>
      </c>
      <c r="E288" s="14" t="s">
        <v>7940</v>
      </c>
    </row>
    <row r="289" spans="1:5" x14ac:dyDescent="0.3">
      <c r="A289" s="14" t="s">
        <v>7424</v>
      </c>
      <c r="B289" s="14" t="s">
        <v>7941</v>
      </c>
      <c r="C289" s="14" t="s">
        <v>7942</v>
      </c>
      <c r="D289" s="14" t="s">
        <v>7942</v>
      </c>
      <c r="E289" s="14" t="s">
        <v>7942</v>
      </c>
    </row>
    <row r="290" spans="1:5" x14ac:dyDescent="0.3">
      <c r="A290" s="14" t="s">
        <v>7424</v>
      </c>
      <c r="B290" s="14" t="s">
        <v>7943</v>
      </c>
      <c r="C290" s="14" t="s">
        <v>7944</v>
      </c>
      <c r="D290" s="14" t="s">
        <v>7944</v>
      </c>
      <c r="E290" s="14" t="s">
        <v>7944</v>
      </c>
    </row>
    <row r="291" spans="1:5" x14ac:dyDescent="0.3">
      <c r="A291" s="14" t="s">
        <v>7424</v>
      </c>
      <c r="B291" s="14" t="s">
        <v>7945</v>
      </c>
      <c r="C291" s="14" t="s">
        <v>7946</v>
      </c>
      <c r="D291" s="14" t="s">
        <v>7946</v>
      </c>
      <c r="E291" s="14" t="s">
        <v>7946</v>
      </c>
    </row>
    <row r="292" spans="1:5" x14ac:dyDescent="0.3">
      <c r="A292" s="14" t="s">
        <v>7424</v>
      </c>
      <c r="B292" s="14" t="s">
        <v>7947</v>
      </c>
      <c r="C292" s="14" t="s">
        <v>7948</v>
      </c>
      <c r="D292" s="14" t="s">
        <v>7948</v>
      </c>
      <c r="E292" s="14" t="s">
        <v>7948</v>
      </c>
    </row>
    <row r="293" spans="1:5" x14ac:dyDescent="0.3">
      <c r="A293" s="14" t="s">
        <v>7424</v>
      </c>
      <c r="B293" s="14" t="s">
        <v>7949</v>
      </c>
      <c r="C293" s="14" t="s">
        <v>7950</v>
      </c>
      <c r="D293" s="14" t="s">
        <v>7950</v>
      </c>
      <c r="E293" s="14" t="s">
        <v>7950</v>
      </c>
    </row>
    <row r="294" spans="1:5" x14ac:dyDescent="0.3">
      <c r="A294" s="14" t="s">
        <v>7424</v>
      </c>
      <c r="B294" s="14" t="s">
        <v>7951</v>
      </c>
      <c r="C294" s="14" t="s">
        <v>7952</v>
      </c>
      <c r="D294" s="14" t="s">
        <v>7952</v>
      </c>
      <c r="E294" s="14" t="s">
        <v>7952</v>
      </c>
    </row>
    <row r="295" spans="1:5" x14ac:dyDescent="0.3">
      <c r="A295" s="14" t="s">
        <v>7424</v>
      </c>
      <c r="B295" s="14" t="s">
        <v>7953</v>
      </c>
      <c r="C295" s="14" t="s">
        <v>7954</v>
      </c>
      <c r="D295" s="14" t="s">
        <v>7954</v>
      </c>
      <c r="E295" s="14" t="s">
        <v>7954</v>
      </c>
    </row>
    <row r="296" spans="1:5" x14ac:dyDescent="0.3">
      <c r="A296" s="14" t="s">
        <v>7424</v>
      </c>
      <c r="B296" s="14" t="s">
        <v>7955</v>
      </c>
      <c r="C296" s="14" t="s">
        <v>7956</v>
      </c>
      <c r="D296" s="14" t="s">
        <v>7956</v>
      </c>
      <c r="E296" s="14" t="s">
        <v>7956</v>
      </c>
    </row>
    <row r="297" spans="1:5" x14ac:dyDescent="0.3">
      <c r="A297" s="14" t="s">
        <v>7424</v>
      </c>
      <c r="B297" s="14" t="s">
        <v>7957</v>
      </c>
      <c r="C297" s="14" t="s">
        <v>7958</v>
      </c>
      <c r="D297" s="14" t="s">
        <v>7958</v>
      </c>
      <c r="E297" s="14" t="s">
        <v>7958</v>
      </c>
    </row>
    <row r="298" spans="1:5" x14ac:dyDescent="0.3">
      <c r="A298" s="14" t="s">
        <v>7424</v>
      </c>
      <c r="B298" s="14" t="s">
        <v>7959</v>
      </c>
      <c r="C298" s="14" t="s">
        <v>7960</v>
      </c>
      <c r="D298" s="14" t="s">
        <v>7960</v>
      </c>
      <c r="E298" s="14" t="s">
        <v>7960</v>
      </c>
    </row>
    <row r="299" spans="1:5" x14ac:dyDescent="0.3">
      <c r="A299" s="14" t="s">
        <v>7424</v>
      </c>
      <c r="B299" s="14" t="s">
        <v>7961</v>
      </c>
      <c r="C299" s="14" t="s">
        <v>7962</v>
      </c>
      <c r="D299" s="14" t="s">
        <v>7962</v>
      </c>
      <c r="E299" s="14" t="s">
        <v>7962</v>
      </c>
    </row>
    <row r="300" spans="1:5" x14ac:dyDescent="0.3">
      <c r="A300" s="14" t="s">
        <v>7424</v>
      </c>
      <c r="B300" s="14" t="s">
        <v>7963</v>
      </c>
      <c r="C300" s="14" t="s">
        <v>7964</v>
      </c>
      <c r="D300" s="14" t="s">
        <v>7964</v>
      </c>
      <c r="E300" s="14" t="s">
        <v>7964</v>
      </c>
    </row>
    <row r="301" spans="1:5" x14ac:dyDescent="0.3">
      <c r="A301" s="14" t="s">
        <v>7424</v>
      </c>
      <c r="B301" s="14" t="s">
        <v>7965</v>
      </c>
      <c r="C301" s="14" t="s">
        <v>7966</v>
      </c>
      <c r="D301" s="14" t="s">
        <v>7966</v>
      </c>
      <c r="E301" s="14" t="s">
        <v>7966</v>
      </c>
    </row>
    <row r="302" spans="1:5" x14ac:dyDescent="0.3">
      <c r="A302" s="14" t="s">
        <v>7424</v>
      </c>
      <c r="B302" s="14" t="s">
        <v>7967</v>
      </c>
      <c r="C302" s="14" t="s">
        <v>7968</v>
      </c>
      <c r="D302" s="14" t="s">
        <v>7968</v>
      </c>
      <c r="E302" s="14" t="s">
        <v>7968</v>
      </c>
    </row>
    <row r="303" spans="1:5" x14ac:dyDescent="0.3">
      <c r="A303" s="14" t="s">
        <v>7424</v>
      </c>
      <c r="B303" s="14" t="s">
        <v>7969</v>
      </c>
      <c r="C303" s="14" t="s">
        <v>7970</v>
      </c>
      <c r="D303" s="14" t="s">
        <v>7970</v>
      </c>
      <c r="E303" s="14" t="s">
        <v>7970</v>
      </c>
    </row>
    <row r="304" spans="1:5" x14ac:dyDescent="0.3">
      <c r="A304" s="14" t="s">
        <v>7424</v>
      </c>
      <c r="B304" s="14" t="s">
        <v>7971</v>
      </c>
      <c r="C304" s="14" t="s">
        <v>7972</v>
      </c>
      <c r="D304" s="14" t="s">
        <v>7972</v>
      </c>
      <c r="E304" s="14" t="s">
        <v>7972</v>
      </c>
    </row>
    <row r="305" spans="1:5" x14ac:dyDescent="0.3">
      <c r="A305" s="14" t="s">
        <v>7424</v>
      </c>
      <c r="B305" s="14" t="s">
        <v>7973</v>
      </c>
      <c r="C305" s="14" t="s">
        <v>7974</v>
      </c>
      <c r="D305" s="14" t="s">
        <v>7974</v>
      </c>
      <c r="E305" s="14" t="s">
        <v>7974</v>
      </c>
    </row>
    <row r="306" spans="1:5" x14ac:dyDescent="0.3">
      <c r="A306" s="14" t="s">
        <v>7424</v>
      </c>
      <c r="B306" s="14" t="s">
        <v>7975</v>
      </c>
      <c r="C306" s="14" t="s">
        <v>7976</v>
      </c>
      <c r="D306" s="14" t="s">
        <v>7976</v>
      </c>
      <c r="E306" s="14" t="s">
        <v>7976</v>
      </c>
    </row>
    <row r="307" spans="1:5" x14ac:dyDescent="0.3">
      <c r="A307" s="14" t="s">
        <v>7424</v>
      </c>
      <c r="B307" s="14" t="s">
        <v>7977</v>
      </c>
      <c r="C307" s="14" t="s">
        <v>7978</v>
      </c>
      <c r="D307" s="14" t="s">
        <v>7978</v>
      </c>
      <c r="E307" s="14" t="s">
        <v>7978</v>
      </c>
    </row>
    <row r="308" spans="1:5" x14ac:dyDescent="0.3">
      <c r="A308" s="14" t="s">
        <v>7424</v>
      </c>
      <c r="B308" s="14" t="s">
        <v>7979</v>
      </c>
      <c r="C308" s="14" t="s">
        <v>7980</v>
      </c>
      <c r="D308" s="14" t="s">
        <v>7980</v>
      </c>
      <c r="E308" s="14" t="s">
        <v>7980</v>
      </c>
    </row>
    <row r="309" spans="1:5" x14ac:dyDescent="0.3">
      <c r="A309" s="14" t="s">
        <v>7424</v>
      </c>
      <c r="B309" s="14" t="s">
        <v>7981</v>
      </c>
      <c r="C309" s="14" t="s">
        <v>7982</v>
      </c>
      <c r="D309" s="14" t="s">
        <v>7982</v>
      </c>
      <c r="E309" s="14" t="s">
        <v>7982</v>
      </c>
    </row>
    <row r="310" spans="1:5" x14ac:dyDescent="0.3">
      <c r="A310" s="14" t="s">
        <v>7424</v>
      </c>
      <c r="B310" s="14" t="s">
        <v>7983</v>
      </c>
      <c r="C310" s="14" t="s">
        <v>7984</v>
      </c>
      <c r="D310" s="14" t="s">
        <v>7984</v>
      </c>
      <c r="E310" s="14" t="s">
        <v>7984</v>
      </c>
    </row>
    <row r="311" spans="1:5" x14ac:dyDescent="0.3">
      <c r="A311" s="14" t="s">
        <v>7424</v>
      </c>
      <c r="B311" s="14" t="s">
        <v>7985</v>
      </c>
      <c r="C311" s="14" t="s">
        <v>7986</v>
      </c>
      <c r="D311" s="14" t="s">
        <v>7986</v>
      </c>
      <c r="E311" s="14" t="s">
        <v>7986</v>
      </c>
    </row>
    <row r="312" spans="1:5" x14ac:dyDescent="0.3">
      <c r="A312" s="14" t="s">
        <v>7424</v>
      </c>
      <c r="B312" s="14" t="s">
        <v>7987</v>
      </c>
      <c r="C312" s="14" t="s">
        <v>7988</v>
      </c>
      <c r="D312" s="14" t="s">
        <v>7988</v>
      </c>
      <c r="E312" s="14" t="s">
        <v>7988</v>
      </c>
    </row>
    <row r="313" spans="1:5" x14ac:dyDescent="0.3">
      <c r="A313" s="14" t="s">
        <v>7424</v>
      </c>
      <c r="B313" s="14" t="s">
        <v>7989</v>
      </c>
      <c r="C313" s="14" t="s">
        <v>7990</v>
      </c>
      <c r="D313" s="14" t="s">
        <v>7990</v>
      </c>
      <c r="E313" s="14" t="s">
        <v>7990</v>
      </c>
    </row>
    <row r="314" spans="1:5" x14ac:dyDescent="0.3">
      <c r="A314" s="14" t="s">
        <v>7424</v>
      </c>
      <c r="B314" s="14" t="s">
        <v>7991</v>
      </c>
      <c r="C314" s="14" t="s">
        <v>7992</v>
      </c>
      <c r="D314" s="14" t="s">
        <v>7992</v>
      </c>
      <c r="E314" s="14" t="s">
        <v>7992</v>
      </c>
    </row>
    <row r="315" spans="1:5" x14ac:dyDescent="0.3">
      <c r="A315" s="14" t="s">
        <v>7424</v>
      </c>
      <c r="B315" s="14" t="s">
        <v>7993</v>
      </c>
      <c r="C315" s="14" t="s">
        <v>7994</v>
      </c>
      <c r="D315" s="14" t="s">
        <v>7994</v>
      </c>
      <c r="E315" s="14" t="s">
        <v>7994</v>
      </c>
    </row>
    <row r="316" spans="1:5" x14ac:dyDescent="0.3">
      <c r="A316" s="14" t="s">
        <v>7424</v>
      </c>
      <c r="B316" s="14" t="s">
        <v>7995</v>
      </c>
      <c r="C316" s="14" t="s">
        <v>7996</v>
      </c>
      <c r="D316" s="14" t="s">
        <v>7996</v>
      </c>
      <c r="E316" s="14" t="s">
        <v>7996</v>
      </c>
    </row>
    <row r="317" spans="1:5" x14ac:dyDescent="0.3">
      <c r="A317" s="14" t="s">
        <v>7424</v>
      </c>
      <c r="B317" s="14" t="s">
        <v>7997</v>
      </c>
      <c r="C317" s="14" t="s">
        <v>7998</v>
      </c>
      <c r="D317" s="14" t="s">
        <v>7998</v>
      </c>
      <c r="E317" s="14" t="s">
        <v>7998</v>
      </c>
    </row>
    <row r="318" spans="1:5" x14ac:dyDescent="0.3">
      <c r="A318" s="14" t="s">
        <v>7424</v>
      </c>
      <c r="B318" s="14" t="s">
        <v>7999</v>
      </c>
      <c r="C318" s="14" t="s">
        <v>8000</v>
      </c>
      <c r="D318" s="14" t="s">
        <v>8000</v>
      </c>
      <c r="E318" s="14" t="s">
        <v>8000</v>
      </c>
    </row>
    <row r="319" spans="1:5" x14ac:dyDescent="0.3">
      <c r="A319" s="14" t="s">
        <v>7424</v>
      </c>
      <c r="B319" s="14" t="s">
        <v>8001</v>
      </c>
      <c r="C319" s="14" t="s">
        <v>8002</v>
      </c>
      <c r="D319" s="14" t="s">
        <v>8002</v>
      </c>
      <c r="E319" s="14" t="s">
        <v>8002</v>
      </c>
    </row>
    <row r="320" spans="1:5" x14ac:dyDescent="0.3">
      <c r="A320" s="14" t="s">
        <v>7424</v>
      </c>
      <c r="B320" s="14" t="s">
        <v>8003</v>
      </c>
      <c r="C320" s="14" t="s">
        <v>8004</v>
      </c>
      <c r="D320" s="14" t="s">
        <v>8004</v>
      </c>
      <c r="E320" s="14" t="s">
        <v>8004</v>
      </c>
    </row>
    <row r="321" spans="1:5" x14ac:dyDescent="0.3">
      <c r="A321" s="14" t="s">
        <v>7424</v>
      </c>
      <c r="B321" s="14" t="s">
        <v>8005</v>
      </c>
      <c r="C321" s="14" t="s">
        <v>8006</v>
      </c>
      <c r="D321" s="14" t="s">
        <v>8006</v>
      </c>
      <c r="E321" s="14" t="s">
        <v>8006</v>
      </c>
    </row>
    <row r="322" spans="1:5" x14ac:dyDescent="0.3">
      <c r="A322" s="14" t="s">
        <v>7424</v>
      </c>
      <c r="B322" s="14" t="s">
        <v>8007</v>
      </c>
      <c r="C322" s="14" t="s">
        <v>8008</v>
      </c>
      <c r="D322" s="14" t="s">
        <v>8008</v>
      </c>
      <c r="E322" s="14" t="s">
        <v>8008</v>
      </c>
    </row>
    <row r="323" spans="1:5" x14ac:dyDescent="0.3">
      <c r="A323" s="14" t="s">
        <v>7424</v>
      </c>
      <c r="B323" s="14" t="s">
        <v>8009</v>
      </c>
      <c r="C323" s="14" t="s">
        <v>8010</v>
      </c>
      <c r="D323" s="14" t="s">
        <v>8010</v>
      </c>
      <c r="E323" s="14" t="s">
        <v>8010</v>
      </c>
    </row>
    <row r="324" spans="1:5" x14ac:dyDescent="0.3">
      <c r="A324" s="14" t="s">
        <v>7424</v>
      </c>
      <c r="B324" s="14" t="s">
        <v>8011</v>
      </c>
      <c r="C324" s="14" t="s">
        <v>8012</v>
      </c>
      <c r="D324" s="14" t="s">
        <v>8012</v>
      </c>
      <c r="E324" s="14" t="s">
        <v>8012</v>
      </c>
    </row>
    <row r="325" spans="1:5" x14ac:dyDescent="0.3">
      <c r="A325" s="14" t="s">
        <v>7424</v>
      </c>
      <c r="B325" s="14" t="s">
        <v>8013</v>
      </c>
      <c r="C325" s="14" t="s">
        <v>8014</v>
      </c>
      <c r="D325" s="14" t="s">
        <v>8014</v>
      </c>
      <c r="E325" s="14" t="s">
        <v>8014</v>
      </c>
    </row>
    <row r="326" spans="1:5" x14ac:dyDescent="0.3">
      <c r="A326" s="14" t="s">
        <v>7424</v>
      </c>
      <c r="B326" s="14" t="s">
        <v>8015</v>
      </c>
      <c r="C326" s="14" t="s">
        <v>8016</v>
      </c>
      <c r="D326" s="14" t="s">
        <v>8016</v>
      </c>
      <c r="E326" s="14" t="s">
        <v>8016</v>
      </c>
    </row>
    <row r="327" spans="1:5" x14ac:dyDescent="0.3">
      <c r="A327" s="14" t="s">
        <v>7424</v>
      </c>
      <c r="B327" s="14" t="s">
        <v>8017</v>
      </c>
      <c r="C327" s="14" t="s">
        <v>8018</v>
      </c>
      <c r="D327" s="14" t="s">
        <v>8018</v>
      </c>
      <c r="E327" s="14" t="s">
        <v>8018</v>
      </c>
    </row>
    <row r="328" spans="1:5" x14ac:dyDescent="0.3">
      <c r="A328" s="14" t="s">
        <v>7424</v>
      </c>
      <c r="B328" s="14" t="s">
        <v>8019</v>
      </c>
      <c r="C328" s="14" t="s">
        <v>8020</v>
      </c>
      <c r="D328" s="14" t="s">
        <v>8020</v>
      </c>
      <c r="E328" s="14" t="s">
        <v>8020</v>
      </c>
    </row>
    <row r="329" spans="1:5" x14ac:dyDescent="0.3">
      <c r="A329" s="14" t="s">
        <v>7424</v>
      </c>
      <c r="B329" s="14" t="s">
        <v>8021</v>
      </c>
      <c r="C329" s="14" t="s">
        <v>8022</v>
      </c>
      <c r="D329" s="14" t="s">
        <v>8022</v>
      </c>
      <c r="E329" s="14" t="s">
        <v>8022</v>
      </c>
    </row>
    <row r="330" spans="1:5" x14ac:dyDescent="0.3">
      <c r="A330" s="14" t="s">
        <v>7424</v>
      </c>
      <c r="B330" s="14" t="s">
        <v>8023</v>
      </c>
      <c r="C330" s="14" t="s">
        <v>8024</v>
      </c>
      <c r="D330" s="14" t="s">
        <v>8024</v>
      </c>
      <c r="E330" s="14" t="s">
        <v>8024</v>
      </c>
    </row>
    <row r="331" spans="1:5" x14ac:dyDescent="0.3">
      <c r="A331" s="14" t="s">
        <v>7424</v>
      </c>
      <c r="B331" s="14" t="s">
        <v>8025</v>
      </c>
      <c r="C331" s="14" t="s">
        <v>8026</v>
      </c>
      <c r="D331" s="14" t="s">
        <v>8026</v>
      </c>
      <c r="E331" s="14" t="s">
        <v>8026</v>
      </c>
    </row>
    <row r="332" spans="1:5" x14ac:dyDescent="0.3">
      <c r="A332" s="14" t="s">
        <v>7424</v>
      </c>
      <c r="B332" s="14" t="s">
        <v>8027</v>
      </c>
      <c r="C332" s="14" t="s">
        <v>8028</v>
      </c>
      <c r="D332" s="14" t="s">
        <v>8028</v>
      </c>
      <c r="E332" s="14" t="s">
        <v>8028</v>
      </c>
    </row>
    <row r="333" spans="1:5" x14ac:dyDescent="0.3">
      <c r="A333" s="14" t="s">
        <v>7424</v>
      </c>
      <c r="B333" s="14" t="s">
        <v>8029</v>
      </c>
      <c r="C333" s="14" t="s">
        <v>8030</v>
      </c>
      <c r="D333" s="14" t="s">
        <v>8030</v>
      </c>
      <c r="E333" s="14" t="s">
        <v>8030</v>
      </c>
    </row>
    <row r="334" spans="1:5" x14ac:dyDescent="0.3">
      <c r="A334" s="14" t="s">
        <v>7424</v>
      </c>
      <c r="B334" s="14" t="s">
        <v>8031</v>
      </c>
      <c r="C334" s="14" t="s">
        <v>8032</v>
      </c>
      <c r="D334" s="14" t="s">
        <v>8032</v>
      </c>
      <c r="E334" s="14" t="s">
        <v>8032</v>
      </c>
    </row>
    <row r="335" spans="1:5" x14ac:dyDescent="0.3">
      <c r="A335" s="14" t="s">
        <v>7424</v>
      </c>
      <c r="B335" s="14" t="s">
        <v>8033</v>
      </c>
      <c r="C335" s="14" t="s">
        <v>8034</v>
      </c>
      <c r="D335" s="14" t="s">
        <v>8034</v>
      </c>
      <c r="E335" s="14" t="s">
        <v>8034</v>
      </c>
    </row>
    <row r="336" spans="1:5" x14ac:dyDescent="0.3">
      <c r="A336" s="14" t="s">
        <v>7424</v>
      </c>
      <c r="B336" s="14" t="s">
        <v>8035</v>
      </c>
      <c r="C336" s="14" t="s">
        <v>8036</v>
      </c>
      <c r="D336" s="14" t="s">
        <v>8036</v>
      </c>
      <c r="E336" s="14" t="s">
        <v>8036</v>
      </c>
    </row>
    <row r="337" spans="1:5" x14ac:dyDescent="0.3">
      <c r="A337" s="14" t="s">
        <v>7424</v>
      </c>
      <c r="B337" s="14" t="s">
        <v>8037</v>
      </c>
      <c r="C337" s="14" t="s">
        <v>8038</v>
      </c>
      <c r="D337" s="14" t="s">
        <v>8038</v>
      </c>
      <c r="E337" s="14" t="s">
        <v>8038</v>
      </c>
    </row>
    <row r="338" spans="1:5" x14ac:dyDescent="0.3">
      <c r="A338" s="14" t="s">
        <v>7424</v>
      </c>
      <c r="B338" s="14" t="s">
        <v>8039</v>
      </c>
      <c r="C338" s="14" t="s">
        <v>8040</v>
      </c>
      <c r="D338" s="14" t="s">
        <v>8040</v>
      </c>
      <c r="E338" s="14" t="s">
        <v>8040</v>
      </c>
    </row>
    <row r="339" spans="1:5" x14ac:dyDescent="0.3">
      <c r="A339" s="14" t="s">
        <v>7424</v>
      </c>
      <c r="B339" s="14" t="s">
        <v>8041</v>
      </c>
      <c r="C339" s="14" t="s">
        <v>8042</v>
      </c>
      <c r="D339" s="14" t="s">
        <v>8042</v>
      </c>
      <c r="E339" s="14" t="s">
        <v>8042</v>
      </c>
    </row>
    <row r="340" spans="1:5" x14ac:dyDescent="0.3">
      <c r="A340" s="14" t="s">
        <v>7424</v>
      </c>
      <c r="B340" s="14" t="s">
        <v>8043</v>
      </c>
      <c r="C340" s="14" t="s">
        <v>8044</v>
      </c>
      <c r="D340" s="14" t="s">
        <v>8044</v>
      </c>
      <c r="E340" s="14" t="s">
        <v>8044</v>
      </c>
    </row>
    <row r="341" spans="1:5" x14ac:dyDescent="0.3">
      <c r="A341" s="14" t="s">
        <v>7424</v>
      </c>
      <c r="B341" s="14" t="s">
        <v>8045</v>
      </c>
      <c r="C341" s="14" t="s">
        <v>8046</v>
      </c>
      <c r="D341" s="14" t="s">
        <v>8046</v>
      </c>
      <c r="E341" s="14" t="s">
        <v>8046</v>
      </c>
    </row>
    <row r="342" spans="1:5" x14ac:dyDescent="0.3">
      <c r="A342" s="14" t="s">
        <v>7424</v>
      </c>
      <c r="B342" s="14" t="s">
        <v>8047</v>
      </c>
      <c r="C342" s="14" t="s">
        <v>8048</v>
      </c>
      <c r="D342" s="14" t="s">
        <v>8048</v>
      </c>
      <c r="E342" s="14" t="s">
        <v>8048</v>
      </c>
    </row>
    <row r="343" spans="1:5" x14ac:dyDescent="0.3">
      <c r="A343" s="14" t="s">
        <v>7424</v>
      </c>
      <c r="B343" s="14" t="s">
        <v>8049</v>
      </c>
      <c r="C343" s="14" t="s">
        <v>8050</v>
      </c>
      <c r="D343" s="14" t="s">
        <v>8050</v>
      </c>
      <c r="E343" s="14" t="s">
        <v>8050</v>
      </c>
    </row>
    <row r="344" spans="1:5" x14ac:dyDescent="0.3">
      <c r="A344" s="14" t="s">
        <v>7424</v>
      </c>
      <c r="B344" s="14" t="s">
        <v>8051</v>
      </c>
      <c r="C344" s="14" t="s">
        <v>8052</v>
      </c>
      <c r="D344" s="14" t="s">
        <v>8052</v>
      </c>
      <c r="E344" s="14" t="s">
        <v>8052</v>
      </c>
    </row>
    <row r="345" spans="1:5" x14ac:dyDescent="0.3">
      <c r="A345" s="14" t="s">
        <v>7424</v>
      </c>
      <c r="B345" s="14" t="s">
        <v>8053</v>
      </c>
      <c r="C345" s="14" t="s">
        <v>8054</v>
      </c>
      <c r="D345" s="14" t="s">
        <v>8054</v>
      </c>
      <c r="E345" s="14" t="s">
        <v>8054</v>
      </c>
    </row>
    <row r="346" spans="1:5" x14ac:dyDescent="0.3">
      <c r="A346" s="14" t="s">
        <v>7424</v>
      </c>
      <c r="B346" s="14" t="s">
        <v>8055</v>
      </c>
      <c r="C346" s="14" t="s">
        <v>8056</v>
      </c>
      <c r="D346" s="14" t="s">
        <v>8056</v>
      </c>
      <c r="E346" s="14" t="s">
        <v>8056</v>
      </c>
    </row>
    <row r="347" spans="1:5" x14ac:dyDescent="0.3">
      <c r="A347" s="14" t="s">
        <v>7424</v>
      </c>
      <c r="B347" s="14" t="s">
        <v>8057</v>
      </c>
      <c r="C347" s="14" t="s">
        <v>8058</v>
      </c>
      <c r="D347" s="14" t="s">
        <v>8058</v>
      </c>
      <c r="E347" s="14" t="s">
        <v>8058</v>
      </c>
    </row>
    <row r="348" spans="1:5" x14ac:dyDescent="0.3">
      <c r="A348" s="14" t="s">
        <v>7424</v>
      </c>
      <c r="B348" s="14" t="s">
        <v>8059</v>
      </c>
      <c r="C348" s="14" t="s">
        <v>8060</v>
      </c>
      <c r="D348" s="14" t="s">
        <v>8060</v>
      </c>
      <c r="E348" s="14" t="s">
        <v>8060</v>
      </c>
    </row>
    <row r="349" spans="1:5" x14ac:dyDescent="0.3">
      <c r="A349" s="14" t="s">
        <v>7424</v>
      </c>
      <c r="B349" s="14" t="s">
        <v>8061</v>
      </c>
      <c r="C349" s="14" t="s">
        <v>8062</v>
      </c>
      <c r="D349" s="14" t="s">
        <v>8062</v>
      </c>
      <c r="E349" s="14" t="s">
        <v>8062</v>
      </c>
    </row>
    <row r="350" spans="1:5" x14ac:dyDescent="0.3">
      <c r="A350" s="14" t="s">
        <v>7424</v>
      </c>
      <c r="B350" s="14" t="s">
        <v>8063</v>
      </c>
      <c r="C350" s="14" t="s">
        <v>8064</v>
      </c>
      <c r="D350" s="14" t="s">
        <v>8064</v>
      </c>
      <c r="E350" s="14" t="s">
        <v>8064</v>
      </c>
    </row>
    <row r="351" spans="1:5" x14ac:dyDescent="0.3">
      <c r="A351" s="14" t="s">
        <v>7424</v>
      </c>
      <c r="B351" s="14" t="s">
        <v>8065</v>
      </c>
      <c r="C351" s="14" t="s">
        <v>8066</v>
      </c>
      <c r="D351" s="14" t="s">
        <v>8066</v>
      </c>
      <c r="E351" s="14" t="s">
        <v>8066</v>
      </c>
    </row>
    <row r="352" spans="1:5" x14ac:dyDescent="0.3">
      <c r="A352" s="14" t="s">
        <v>7424</v>
      </c>
      <c r="B352" s="14" t="s">
        <v>8067</v>
      </c>
      <c r="C352" s="14" t="s">
        <v>8068</v>
      </c>
      <c r="D352" s="14" t="s">
        <v>8068</v>
      </c>
      <c r="E352" s="14" t="s">
        <v>8068</v>
      </c>
    </row>
    <row r="353" spans="1:5" x14ac:dyDescent="0.3">
      <c r="A353" s="14" t="s">
        <v>7424</v>
      </c>
      <c r="B353" s="14" t="s">
        <v>8069</v>
      </c>
      <c r="C353" s="14" t="s">
        <v>8070</v>
      </c>
      <c r="D353" s="14" t="s">
        <v>8070</v>
      </c>
      <c r="E353" s="14" t="s">
        <v>8070</v>
      </c>
    </row>
    <row r="354" spans="1:5" x14ac:dyDescent="0.3">
      <c r="A354" s="14" t="s">
        <v>7424</v>
      </c>
      <c r="B354" s="14" t="s">
        <v>8071</v>
      </c>
      <c r="C354" s="14" t="s">
        <v>8072</v>
      </c>
      <c r="D354" s="14" t="s">
        <v>8072</v>
      </c>
      <c r="E354" s="14" t="s">
        <v>8072</v>
      </c>
    </row>
    <row r="355" spans="1:5" x14ac:dyDescent="0.3">
      <c r="A355" s="14" t="s">
        <v>7424</v>
      </c>
      <c r="B355" s="14" t="s">
        <v>8073</v>
      </c>
      <c r="C355" s="14" t="s">
        <v>8074</v>
      </c>
      <c r="D355" s="14" t="s">
        <v>8074</v>
      </c>
      <c r="E355" s="14" t="s">
        <v>8074</v>
      </c>
    </row>
    <row r="356" spans="1:5" x14ac:dyDescent="0.3">
      <c r="A356" s="14" t="s">
        <v>7424</v>
      </c>
      <c r="B356" s="14" t="s">
        <v>8075</v>
      </c>
      <c r="C356" s="14" t="s">
        <v>8076</v>
      </c>
      <c r="D356" s="14" t="s">
        <v>8076</v>
      </c>
      <c r="E356" s="14" t="s">
        <v>8076</v>
      </c>
    </row>
    <row r="357" spans="1:5" x14ac:dyDescent="0.3">
      <c r="A357" s="14" t="s">
        <v>7424</v>
      </c>
      <c r="B357" s="14" t="s">
        <v>8077</v>
      </c>
      <c r="C357" s="14" t="s">
        <v>8078</v>
      </c>
      <c r="D357" s="14" t="s">
        <v>8078</v>
      </c>
      <c r="E357" s="14" t="s">
        <v>8078</v>
      </c>
    </row>
    <row r="358" spans="1:5" x14ac:dyDescent="0.3">
      <c r="A358" s="14" t="s">
        <v>7424</v>
      </c>
      <c r="B358" s="14" t="s">
        <v>8079</v>
      </c>
      <c r="C358" s="14" t="s">
        <v>8080</v>
      </c>
      <c r="D358" s="14" t="s">
        <v>8080</v>
      </c>
      <c r="E358" s="14" t="s">
        <v>8080</v>
      </c>
    </row>
    <row r="359" spans="1:5" x14ac:dyDescent="0.3">
      <c r="A359" s="14" t="s">
        <v>7424</v>
      </c>
      <c r="B359" s="14" t="s">
        <v>8081</v>
      </c>
      <c r="C359" s="14" t="s">
        <v>8082</v>
      </c>
      <c r="D359" s="14" t="s">
        <v>8082</v>
      </c>
      <c r="E359" s="14" t="s">
        <v>8082</v>
      </c>
    </row>
    <row r="360" spans="1:5" x14ac:dyDescent="0.3">
      <c r="A360" s="14" t="s">
        <v>7424</v>
      </c>
      <c r="B360" s="14" t="s">
        <v>8083</v>
      </c>
      <c r="C360" s="14" t="s">
        <v>8084</v>
      </c>
      <c r="D360" s="14" t="s">
        <v>8084</v>
      </c>
      <c r="E360" s="14" t="s">
        <v>8084</v>
      </c>
    </row>
    <row r="361" spans="1:5" x14ac:dyDescent="0.3">
      <c r="A361" s="14" t="s">
        <v>7424</v>
      </c>
      <c r="B361" s="14" t="s">
        <v>8085</v>
      </c>
      <c r="C361" s="14" t="s">
        <v>8086</v>
      </c>
      <c r="D361" s="14" t="s">
        <v>8086</v>
      </c>
      <c r="E361" s="14" t="s">
        <v>8086</v>
      </c>
    </row>
    <row r="362" spans="1:5" x14ac:dyDescent="0.3">
      <c r="A362" s="14" t="s">
        <v>7424</v>
      </c>
      <c r="B362" s="14" t="s">
        <v>8087</v>
      </c>
      <c r="C362" s="14" t="s">
        <v>8088</v>
      </c>
      <c r="D362" s="14" t="s">
        <v>8088</v>
      </c>
      <c r="E362" s="14" t="s">
        <v>8088</v>
      </c>
    </row>
    <row r="363" spans="1:5" x14ac:dyDescent="0.3">
      <c r="A363" s="14" t="s">
        <v>7424</v>
      </c>
      <c r="B363" s="14" t="s">
        <v>8089</v>
      </c>
      <c r="C363" s="14" t="s">
        <v>8090</v>
      </c>
      <c r="D363" s="14" t="s">
        <v>8090</v>
      </c>
      <c r="E363" s="14" t="s">
        <v>8090</v>
      </c>
    </row>
    <row r="364" spans="1:5" x14ac:dyDescent="0.3">
      <c r="A364" s="14" t="s">
        <v>7424</v>
      </c>
      <c r="B364" s="14" t="s">
        <v>8091</v>
      </c>
      <c r="C364" s="14" t="s">
        <v>8092</v>
      </c>
      <c r="D364" s="14" t="s">
        <v>8092</v>
      </c>
      <c r="E364" s="14" t="s">
        <v>8092</v>
      </c>
    </row>
    <row r="365" spans="1:5" x14ac:dyDescent="0.3">
      <c r="A365" s="14" t="s">
        <v>7424</v>
      </c>
      <c r="B365" s="14" t="s">
        <v>8093</v>
      </c>
      <c r="C365" s="14" t="s">
        <v>8094</v>
      </c>
      <c r="D365" s="14" t="s">
        <v>8094</v>
      </c>
      <c r="E365" s="14" t="s">
        <v>8094</v>
      </c>
    </row>
    <row r="366" spans="1:5" x14ac:dyDescent="0.3">
      <c r="A366" s="14" t="s">
        <v>7424</v>
      </c>
      <c r="B366" s="14" t="s">
        <v>8095</v>
      </c>
      <c r="C366" s="14" t="s">
        <v>8096</v>
      </c>
      <c r="D366" s="14" t="s">
        <v>8096</v>
      </c>
      <c r="E366" s="14" t="s">
        <v>8096</v>
      </c>
    </row>
    <row r="367" spans="1:5" x14ac:dyDescent="0.3">
      <c r="A367" s="14" t="s">
        <v>7424</v>
      </c>
      <c r="B367" s="14" t="s">
        <v>8097</v>
      </c>
      <c r="C367" s="14" t="s">
        <v>8098</v>
      </c>
      <c r="D367" s="14" t="s">
        <v>8098</v>
      </c>
      <c r="E367" s="14" t="s">
        <v>8098</v>
      </c>
    </row>
    <row r="368" spans="1:5" x14ac:dyDescent="0.3">
      <c r="A368" s="14" t="s">
        <v>7424</v>
      </c>
      <c r="B368" s="14" t="s">
        <v>8099</v>
      </c>
      <c r="C368" s="14" t="s">
        <v>8100</v>
      </c>
      <c r="D368" s="14" t="s">
        <v>8100</v>
      </c>
      <c r="E368" s="14" t="s">
        <v>8100</v>
      </c>
    </row>
    <row r="369" spans="1:5" x14ac:dyDescent="0.3">
      <c r="A369" s="14" t="s">
        <v>7424</v>
      </c>
      <c r="B369" s="14" t="s">
        <v>8101</v>
      </c>
      <c r="C369" s="14" t="s">
        <v>8102</v>
      </c>
      <c r="D369" s="14" t="s">
        <v>8102</v>
      </c>
      <c r="E369" s="14" t="s">
        <v>8102</v>
      </c>
    </row>
    <row r="370" spans="1:5" x14ac:dyDescent="0.3">
      <c r="A370" s="14" t="s">
        <v>7424</v>
      </c>
      <c r="B370" s="14" t="s">
        <v>8103</v>
      </c>
      <c r="C370" s="14" t="s">
        <v>8104</v>
      </c>
      <c r="D370" s="14" t="s">
        <v>8104</v>
      </c>
      <c r="E370" s="14" t="s">
        <v>8104</v>
      </c>
    </row>
    <row r="371" spans="1:5" x14ac:dyDescent="0.3">
      <c r="A371" s="14" t="s">
        <v>7424</v>
      </c>
      <c r="B371" s="14" t="s">
        <v>8105</v>
      </c>
      <c r="C371" s="14" t="s">
        <v>8106</v>
      </c>
      <c r="D371" s="14" t="s">
        <v>8106</v>
      </c>
      <c r="E371" s="14" t="s">
        <v>8106</v>
      </c>
    </row>
    <row r="372" spans="1:5" x14ac:dyDescent="0.3">
      <c r="A372" s="14" t="s">
        <v>7424</v>
      </c>
      <c r="B372" s="14" t="s">
        <v>8107</v>
      </c>
      <c r="C372" s="14" t="s">
        <v>8108</v>
      </c>
      <c r="D372" s="14" t="s">
        <v>8108</v>
      </c>
      <c r="E372" s="14" t="s">
        <v>8108</v>
      </c>
    </row>
    <row r="373" spans="1:5" x14ac:dyDescent="0.3">
      <c r="A373" s="14" t="s">
        <v>7424</v>
      </c>
      <c r="B373" s="14" t="s">
        <v>8109</v>
      </c>
      <c r="C373" s="14" t="s">
        <v>8110</v>
      </c>
      <c r="D373" s="14" t="s">
        <v>8110</v>
      </c>
      <c r="E373" s="14" t="s">
        <v>8110</v>
      </c>
    </row>
    <row r="374" spans="1:5" x14ac:dyDescent="0.3">
      <c r="A374" s="14" t="s">
        <v>7424</v>
      </c>
      <c r="B374" s="14" t="s">
        <v>8111</v>
      </c>
      <c r="C374" s="14" t="s">
        <v>8112</v>
      </c>
      <c r="D374" s="14" t="s">
        <v>8112</v>
      </c>
      <c r="E374" s="14" t="s">
        <v>8112</v>
      </c>
    </row>
    <row r="375" spans="1:5" x14ac:dyDescent="0.3">
      <c r="A375" s="14" t="s">
        <v>7424</v>
      </c>
      <c r="B375" s="14" t="s">
        <v>8113</v>
      </c>
      <c r="C375" s="14" t="s">
        <v>8114</v>
      </c>
      <c r="D375" s="14" t="s">
        <v>8114</v>
      </c>
      <c r="E375" s="14" t="s">
        <v>8114</v>
      </c>
    </row>
    <row r="376" spans="1:5" x14ac:dyDescent="0.3">
      <c r="A376" s="14" t="s">
        <v>7424</v>
      </c>
      <c r="B376" s="14" t="s">
        <v>8115</v>
      </c>
      <c r="C376" s="14" t="s">
        <v>8116</v>
      </c>
      <c r="D376" s="14" t="s">
        <v>8116</v>
      </c>
      <c r="E376" s="14" t="s">
        <v>8116</v>
      </c>
    </row>
    <row r="377" spans="1:5" x14ac:dyDescent="0.3">
      <c r="A377" s="14" t="s">
        <v>7426</v>
      </c>
      <c r="B377" s="14" t="s">
        <v>8117</v>
      </c>
      <c r="C377" s="14" t="s">
        <v>8118</v>
      </c>
      <c r="D377" s="14" t="s">
        <v>8118</v>
      </c>
      <c r="E377" s="14" t="s">
        <v>8118</v>
      </c>
    </row>
    <row r="378" spans="1:5" x14ac:dyDescent="0.3">
      <c r="A378" s="14" t="s">
        <v>7426</v>
      </c>
      <c r="B378" s="14" t="s">
        <v>7433</v>
      </c>
      <c r="C378" s="14" t="s">
        <v>8119</v>
      </c>
      <c r="D378" s="14" t="s">
        <v>8119</v>
      </c>
      <c r="E378" s="14" t="s">
        <v>8119</v>
      </c>
    </row>
    <row r="379" spans="1:5" x14ac:dyDescent="0.3">
      <c r="A379" s="14" t="s">
        <v>7426</v>
      </c>
      <c r="B379" s="14" t="s">
        <v>7449</v>
      </c>
      <c r="C379" s="14" t="s">
        <v>8120</v>
      </c>
      <c r="D379" s="14" t="s">
        <v>8120</v>
      </c>
      <c r="E379" s="14" t="s">
        <v>8120</v>
      </c>
    </row>
    <row r="380" spans="1:5" x14ac:dyDescent="0.3">
      <c r="A380" s="14" t="s">
        <v>7426</v>
      </c>
      <c r="B380" s="14" t="s">
        <v>7437</v>
      </c>
      <c r="C380" s="14" t="s">
        <v>7438</v>
      </c>
      <c r="D380" s="14" t="s">
        <v>7438</v>
      </c>
      <c r="E380" s="14" t="s">
        <v>7438</v>
      </c>
    </row>
    <row r="381" spans="1:5" x14ac:dyDescent="0.3">
      <c r="A381" s="14" t="s">
        <v>7426</v>
      </c>
      <c r="B381" s="14" t="s">
        <v>7455</v>
      </c>
      <c r="C381" s="14" t="s">
        <v>8121</v>
      </c>
      <c r="D381" s="14" t="s">
        <v>8121</v>
      </c>
      <c r="E381" s="14" t="s">
        <v>8121</v>
      </c>
    </row>
    <row r="382" spans="1:5" x14ac:dyDescent="0.3">
      <c r="A382" s="14" t="s">
        <v>7426</v>
      </c>
      <c r="B382" s="14" t="s">
        <v>7382</v>
      </c>
      <c r="C382" s="14" t="s">
        <v>8122</v>
      </c>
      <c r="D382" s="14" t="s">
        <v>8122</v>
      </c>
      <c r="E382" s="14" t="s">
        <v>8122</v>
      </c>
    </row>
    <row r="383" spans="1:5" x14ac:dyDescent="0.3">
      <c r="A383" s="14" t="s">
        <v>7426</v>
      </c>
      <c r="B383" s="14" t="s">
        <v>7507</v>
      </c>
      <c r="C383" s="14" t="s">
        <v>8123</v>
      </c>
      <c r="D383" s="14" t="s">
        <v>8123</v>
      </c>
      <c r="E383" s="14" t="s">
        <v>8123</v>
      </c>
    </row>
    <row r="384" spans="1:5" x14ac:dyDescent="0.3">
      <c r="A384" s="14" t="s">
        <v>7426</v>
      </c>
      <c r="B384" s="14" t="s">
        <v>8124</v>
      </c>
      <c r="C384" s="14" t="s">
        <v>8125</v>
      </c>
      <c r="D384" s="14" t="s">
        <v>8125</v>
      </c>
      <c r="E384" s="14" t="s">
        <v>8125</v>
      </c>
    </row>
    <row r="385" spans="1:5" x14ac:dyDescent="0.3">
      <c r="A385" s="14" t="s">
        <v>7426</v>
      </c>
      <c r="B385" s="14" t="s">
        <v>8126</v>
      </c>
      <c r="C385" s="14" t="s">
        <v>8127</v>
      </c>
      <c r="D385" s="14" t="s">
        <v>8127</v>
      </c>
      <c r="E385" s="14" t="s">
        <v>8127</v>
      </c>
    </row>
    <row r="386" spans="1:5" x14ac:dyDescent="0.3">
      <c r="A386" s="14" t="s">
        <v>7426</v>
      </c>
      <c r="B386" s="14" t="s">
        <v>7389</v>
      </c>
      <c r="C386" s="14" t="s">
        <v>8128</v>
      </c>
      <c r="D386" s="14" t="s">
        <v>8128</v>
      </c>
      <c r="E386" s="14" t="s">
        <v>8128</v>
      </c>
    </row>
    <row r="387" spans="1:5" x14ac:dyDescent="0.3">
      <c r="A387" s="14" t="s">
        <v>7426</v>
      </c>
      <c r="B387" s="14" t="s">
        <v>8129</v>
      </c>
      <c r="C387" s="14" t="s">
        <v>8130</v>
      </c>
      <c r="D387" s="14" t="s">
        <v>8130</v>
      </c>
      <c r="E387" s="14" t="s">
        <v>8130</v>
      </c>
    </row>
    <row r="388" spans="1:5" x14ac:dyDescent="0.3">
      <c r="A388" s="14" t="s">
        <v>7426</v>
      </c>
      <c r="B388" s="14" t="s">
        <v>7657</v>
      </c>
      <c r="C388" s="14" t="s">
        <v>8131</v>
      </c>
      <c r="D388" s="14" t="s">
        <v>8131</v>
      </c>
      <c r="E388" s="14" t="s">
        <v>8131</v>
      </c>
    </row>
    <row r="389" spans="1:5" x14ac:dyDescent="0.3">
      <c r="A389" s="14" t="s">
        <v>7426</v>
      </c>
      <c r="B389" s="14" t="s">
        <v>7561</v>
      </c>
      <c r="C389" s="14" t="s">
        <v>7566</v>
      </c>
      <c r="D389" s="14" t="s">
        <v>7566</v>
      </c>
      <c r="E389" s="14" t="s">
        <v>7566</v>
      </c>
    </row>
    <row r="390" spans="1:5" x14ac:dyDescent="0.3">
      <c r="A390" s="14" t="s">
        <v>7426</v>
      </c>
      <c r="B390" s="14" t="s">
        <v>7578</v>
      </c>
      <c r="C390" s="14" t="s">
        <v>7282</v>
      </c>
      <c r="D390" s="14" t="s">
        <v>7282</v>
      </c>
      <c r="E390" s="14" t="s">
        <v>7282</v>
      </c>
    </row>
    <row r="391" spans="1:5" x14ac:dyDescent="0.3">
      <c r="A391" s="14" t="s">
        <v>7426</v>
      </c>
      <c r="B391" s="14" t="s">
        <v>8132</v>
      </c>
      <c r="C391" s="14" t="s">
        <v>8133</v>
      </c>
      <c r="D391" s="14" t="s">
        <v>8133</v>
      </c>
      <c r="E391" s="14" t="s">
        <v>8133</v>
      </c>
    </row>
    <row r="392" spans="1:5" x14ac:dyDescent="0.3">
      <c r="A392" s="14" t="s">
        <v>7426</v>
      </c>
      <c r="B392" s="14" t="s">
        <v>8134</v>
      </c>
      <c r="C392" s="14" t="s">
        <v>8135</v>
      </c>
      <c r="D392" s="14" t="s">
        <v>8135</v>
      </c>
      <c r="E392" s="14" t="s">
        <v>8135</v>
      </c>
    </row>
    <row r="393" spans="1:5" x14ac:dyDescent="0.3">
      <c r="A393" s="14" t="s">
        <v>7426</v>
      </c>
      <c r="B393" s="14" t="s">
        <v>7396</v>
      </c>
      <c r="C393" s="14" t="s">
        <v>8136</v>
      </c>
      <c r="D393" s="14" t="s">
        <v>8136</v>
      </c>
      <c r="E393" s="14" t="s">
        <v>8136</v>
      </c>
    </row>
    <row r="394" spans="1:5" x14ac:dyDescent="0.3">
      <c r="A394" s="14" t="s">
        <v>7426</v>
      </c>
      <c r="B394" s="14" t="s">
        <v>7604</v>
      </c>
      <c r="C394" s="14" t="s">
        <v>8137</v>
      </c>
      <c r="D394" s="14" t="s">
        <v>8137</v>
      </c>
      <c r="E394" s="14" t="s">
        <v>8137</v>
      </c>
    </row>
    <row r="395" spans="1:5" x14ac:dyDescent="0.3">
      <c r="A395" s="14" t="s">
        <v>7426</v>
      </c>
      <c r="B395" s="14" t="s">
        <v>7395</v>
      </c>
      <c r="C395" s="14" t="s">
        <v>8138</v>
      </c>
      <c r="D395" s="14" t="s">
        <v>8138</v>
      </c>
      <c r="E395" s="14" t="s">
        <v>8138</v>
      </c>
    </row>
    <row r="396" spans="1:5" x14ac:dyDescent="0.3">
      <c r="A396" s="14" t="s">
        <v>7426</v>
      </c>
      <c r="B396" s="14" t="s">
        <v>8139</v>
      </c>
      <c r="C396" s="14" t="s">
        <v>8140</v>
      </c>
      <c r="D396" s="14" t="s">
        <v>8140</v>
      </c>
      <c r="E396" s="14" t="s">
        <v>8140</v>
      </c>
    </row>
    <row r="397" spans="1:5" x14ac:dyDescent="0.3">
      <c r="A397" s="14" t="s">
        <v>7426</v>
      </c>
      <c r="B397" s="14" t="s">
        <v>7496</v>
      </c>
      <c r="C397" s="14" t="s">
        <v>8141</v>
      </c>
      <c r="D397" s="14" t="s">
        <v>8141</v>
      </c>
      <c r="E397" s="14" t="s">
        <v>8141</v>
      </c>
    </row>
    <row r="398" spans="1:5" x14ac:dyDescent="0.3">
      <c r="A398" s="14" t="s">
        <v>7426</v>
      </c>
      <c r="B398" s="14" t="s">
        <v>7622</v>
      </c>
      <c r="C398" s="14" t="s">
        <v>8142</v>
      </c>
      <c r="D398" s="14" t="s">
        <v>8142</v>
      </c>
      <c r="E398" s="14" t="s">
        <v>8142</v>
      </c>
    </row>
    <row r="399" spans="1:5" x14ac:dyDescent="0.3">
      <c r="A399" s="14" t="s">
        <v>7426</v>
      </c>
      <c r="B399" s="14" t="s">
        <v>7668</v>
      </c>
      <c r="C399" s="14" t="s">
        <v>8143</v>
      </c>
      <c r="D399" s="14" t="s">
        <v>8143</v>
      </c>
      <c r="E399" s="14" t="s">
        <v>8143</v>
      </c>
    </row>
    <row r="400" spans="1:5" x14ac:dyDescent="0.3">
      <c r="A400" s="14" t="s">
        <v>7426</v>
      </c>
      <c r="B400" s="14" t="s">
        <v>7659</v>
      </c>
      <c r="C400" s="14" t="s">
        <v>8144</v>
      </c>
      <c r="D400" s="14" t="s">
        <v>8144</v>
      </c>
      <c r="E400" s="14" t="s">
        <v>8144</v>
      </c>
    </row>
    <row r="401" spans="1:5" x14ac:dyDescent="0.3">
      <c r="A401" s="14" t="s">
        <v>7426</v>
      </c>
      <c r="B401" s="14" t="s">
        <v>7664</v>
      </c>
      <c r="C401" s="14" t="s">
        <v>8145</v>
      </c>
      <c r="D401" s="14" t="s">
        <v>8145</v>
      </c>
      <c r="E401" s="14" t="s">
        <v>8145</v>
      </c>
    </row>
    <row r="402" spans="1:5" x14ac:dyDescent="0.3">
      <c r="A402" s="14" t="s">
        <v>7426</v>
      </c>
      <c r="B402" s="14" t="s">
        <v>7647</v>
      </c>
      <c r="C402" s="14" t="s">
        <v>7648</v>
      </c>
      <c r="D402" s="14" t="s">
        <v>7648</v>
      </c>
      <c r="E402" s="14" t="s">
        <v>7648</v>
      </c>
    </row>
    <row r="403" spans="1:5" x14ac:dyDescent="0.3">
      <c r="A403" s="14" t="s">
        <v>7426</v>
      </c>
      <c r="B403" s="14" t="s">
        <v>8146</v>
      </c>
      <c r="C403" s="14" t="s">
        <v>8147</v>
      </c>
      <c r="D403" s="14" t="s">
        <v>8147</v>
      </c>
      <c r="E403" s="14" t="s">
        <v>8147</v>
      </c>
    </row>
    <row r="404" spans="1:5" x14ac:dyDescent="0.3">
      <c r="A404" s="14" t="s">
        <v>7426</v>
      </c>
      <c r="B404" s="14" t="s">
        <v>7662</v>
      </c>
      <c r="C404" s="14" t="s">
        <v>8148</v>
      </c>
      <c r="D404" s="14" t="s">
        <v>8148</v>
      </c>
      <c r="E404" s="14" t="s">
        <v>8148</v>
      </c>
    </row>
    <row r="405" spans="1:5" x14ac:dyDescent="0.3">
      <c r="A405" s="14" t="s">
        <v>7426</v>
      </c>
      <c r="B405" s="14" t="s">
        <v>7403</v>
      </c>
      <c r="C405" s="14" t="s">
        <v>8149</v>
      </c>
      <c r="D405" s="14" t="s">
        <v>8149</v>
      </c>
      <c r="E405" s="14" t="s">
        <v>8149</v>
      </c>
    </row>
    <row r="406" spans="1:5" x14ac:dyDescent="0.3">
      <c r="A406" s="14" t="s">
        <v>7426</v>
      </c>
      <c r="B406" s="14" t="s">
        <v>7695</v>
      </c>
      <c r="C406" s="14" t="s">
        <v>7696</v>
      </c>
      <c r="D406" s="14" t="s">
        <v>7696</v>
      </c>
      <c r="E406" s="14" t="s">
        <v>7696</v>
      </c>
    </row>
    <row r="407" spans="1:5" x14ac:dyDescent="0.3">
      <c r="A407" s="14" t="s">
        <v>7426</v>
      </c>
      <c r="B407" s="14" t="s">
        <v>7666</v>
      </c>
      <c r="C407" s="14" t="s">
        <v>8150</v>
      </c>
      <c r="D407" s="14" t="s">
        <v>8150</v>
      </c>
      <c r="E407" s="14" t="s">
        <v>8150</v>
      </c>
    </row>
    <row r="408" spans="1:5" x14ac:dyDescent="0.3">
      <c r="A408" s="14" t="s">
        <v>7426</v>
      </c>
      <c r="B408" s="14" t="s">
        <v>7646</v>
      </c>
      <c r="C408" s="14" t="s">
        <v>8151</v>
      </c>
      <c r="D408" s="14" t="s">
        <v>8151</v>
      </c>
      <c r="E408" s="14" t="s">
        <v>8151</v>
      </c>
    </row>
    <row r="409" spans="1:5" x14ac:dyDescent="0.3">
      <c r="A409" s="14" t="s">
        <v>7426</v>
      </c>
      <c r="B409" s="14" t="s">
        <v>7683</v>
      </c>
      <c r="C409" s="14" t="s">
        <v>8152</v>
      </c>
      <c r="D409" s="14" t="s">
        <v>8152</v>
      </c>
      <c r="E409" s="14" t="s">
        <v>8152</v>
      </c>
    </row>
    <row r="410" spans="1:5" x14ac:dyDescent="0.3">
      <c r="A410" s="14" t="s">
        <v>7426</v>
      </c>
      <c r="B410" s="14" t="s">
        <v>8153</v>
      </c>
      <c r="C410" s="14" t="s">
        <v>8154</v>
      </c>
      <c r="D410" s="14" t="s">
        <v>8154</v>
      </c>
      <c r="E410" s="14" t="s">
        <v>8154</v>
      </c>
    </row>
    <row r="411" spans="1:5" x14ac:dyDescent="0.3">
      <c r="A411" s="14" t="s">
        <v>7426</v>
      </c>
      <c r="B411" s="14" t="s">
        <v>7687</v>
      </c>
      <c r="C411" s="14" t="s">
        <v>8155</v>
      </c>
      <c r="D411" s="14" t="s">
        <v>8155</v>
      </c>
      <c r="E411" s="14" t="s">
        <v>8155</v>
      </c>
    </row>
    <row r="412" spans="1:5" x14ac:dyDescent="0.3">
      <c r="A412" s="14" t="s">
        <v>7426</v>
      </c>
      <c r="B412" s="14" t="s">
        <v>8156</v>
      </c>
      <c r="C412" s="14" t="s">
        <v>8157</v>
      </c>
      <c r="D412" s="14" t="s">
        <v>8157</v>
      </c>
      <c r="E412" s="14" t="s">
        <v>8157</v>
      </c>
    </row>
    <row r="413" spans="1:5" x14ac:dyDescent="0.3">
      <c r="A413" s="14" t="s">
        <v>7426</v>
      </c>
      <c r="B413" s="14" t="s">
        <v>8158</v>
      </c>
      <c r="C413" s="14" t="s">
        <v>8159</v>
      </c>
      <c r="D413" s="14" t="s">
        <v>8159</v>
      </c>
      <c r="E413" s="14" t="s">
        <v>8159</v>
      </c>
    </row>
    <row r="414" spans="1:5" x14ac:dyDescent="0.3">
      <c r="A414" s="14" t="s">
        <v>7426</v>
      </c>
      <c r="B414" s="14" t="s">
        <v>8160</v>
      </c>
      <c r="C414" s="14" t="s">
        <v>8161</v>
      </c>
      <c r="D414" s="14" t="s">
        <v>8161</v>
      </c>
      <c r="E414" s="14" t="s">
        <v>8161</v>
      </c>
    </row>
    <row r="415" spans="1:5" x14ac:dyDescent="0.3">
      <c r="A415" s="14" t="s">
        <v>7426</v>
      </c>
      <c r="B415" s="14" t="s">
        <v>8162</v>
      </c>
      <c r="C415" s="14" t="s">
        <v>8163</v>
      </c>
      <c r="D415" s="14" t="s">
        <v>8163</v>
      </c>
      <c r="E415" s="14" t="s">
        <v>8163</v>
      </c>
    </row>
    <row r="416" spans="1:5" x14ac:dyDescent="0.3">
      <c r="A416" s="14" t="s">
        <v>7426</v>
      </c>
      <c r="B416" s="14" t="s">
        <v>8164</v>
      </c>
      <c r="C416" s="14" t="s">
        <v>8165</v>
      </c>
      <c r="D416" s="14" t="s">
        <v>8165</v>
      </c>
      <c r="E416" s="14" t="s">
        <v>8165</v>
      </c>
    </row>
    <row r="417" spans="1:5" x14ac:dyDescent="0.3">
      <c r="A417" s="14" t="s">
        <v>7426</v>
      </c>
      <c r="B417" s="14" t="s">
        <v>8166</v>
      </c>
      <c r="C417" s="14" t="s">
        <v>8167</v>
      </c>
      <c r="D417" s="14" t="s">
        <v>8167</v>
      </c>
      <c r="E417" s="14" t="s">
        <v>8167</v>
      </c>
    </row>
    <row r="418" spans="1:5" x14ac:dyDescent="0.3">
      <c r="A418" s="14" t="s">
        <v>7426</v>
      </c>
      <c r="B418" s="14" t="s">
        <v>8168</v>
      </c>
      <c r="C418" s="14" t="s">
        <v>8169</v>
      </c>
      <c r="D418" s="14" t="s">
        <v>8169</v>
      </c>
      <c r="E418" s="14" t="s">
        <v>8169</v>
      </c>
    </row>
    <row r="419" spans="1:5" x14ac:dyDescent="0.3">
      <c r="A419" s="14" t="s">
        <v>7426</v>
      </c>
      <c r="B419" s="14" t="s">
        <v>8170</v>
      </c>
      <c r="C419" s="14" t="s">
        <v>8171</v>
      </c>
      <c r="D419" s="14" t="s">
        <v>8171</v>
      </c>
      <c r="E419" s="14" t="s">
        <v>8171</v>
      </c>
    </row>
    <row r="420" spans="1:5" x14ac:dyDescent="0.3">
      <c r="A420" s="14" t="s">
        <v>7426</v>
      </c>
      <c r="B420" s="14" t="s">
        <v>7704</v>
      </c>
      <c r="C420" s="14" t="s">
        <v>8172</v>
      </c>
      <c r="D420" s="14" t="s">
        <v>8172</v>
      </c>
      <c r="E420" s="14" t="s">
        <v>8172</v>
      </c>
    </row>
    <row r="421" spans="1:5" x14ac:dyDescent="0.3">
      <c r="A421" s="14" t="s">
        <v>7426</v>
      </c>
      <c r="B421" s="14" t="s">
        <v>7716</v>
      </c>
      <c r="C421" s="14" t="s">
        <v>7717</v>
      </c>
      <c r="D421" s="14" t="s">
        <v>7717</v>
      </c>
      <c r="E421" s="14" t="s">
        <v>7717</v>
      </c>
    </row>
    <row r="422" spans="1:5" x14ac:dyDescent="0.3">
      <c r="A422" s="14" t="s">
        <v>7426</v>
      </c>
      <c r="B422" s="14" t="s">
        <v>7700</v>
      </c>
      <c r="C422" s="14" t="s">
        <v>7701</v>
      </c>
      <c r="D422" s="14" t="s">
        <v>7701</v>
      </c>
      <c r="E422" s="14" t="s">
        <v>7701</v>
      </c>
    </row>
    <row r="423" spans="1:5" x14ac:dyDescent="0.3">
      <c r="A423" s="14" t="s">
        <v>7426</v>
      </c>
      <c r="B423" s="14" t="s">
        <v>8173</v>
      </c>
      <c r="C423" s="14" t="s">
        <v>8174</v>
      </c>
      <c r="D423" s="14" t="s">
        <v>8174</v>
      </c>
      <c r="E423" s="14" t="s">
        <v>8174</v>
      </c>
    </row>
    <row r="424" spans="1:5" x14ac:dyDescent="0.3">
      <c r="A424" s="14" t="s">
        <v>7426</v>
      </c>
      <c r="B424" s="14" t="s">
        <v>7741</v>
      </c>
      <c r="C424" s="14" t="s">
        <v>8175</v>
      </c>
      <c r="D424" s="14" t="s">
        <v>8175</v>
      </c>
      <c r="E424" s="14" t="s">
        <v>8175</v>
      </c>
    </row>
    <row r="425" spans="1:5" x14ac:dyDescent="0.3">
      <c r="A425" s="14" t="s">
        <v>7426</v>
      </c>
      <c r="B425" s="14" t="s">
        <v>7758</v>
      </c>
      <c r="C425" s="14" t="s">
        <v>8176</v>
      </c>
      <c r="D425" s="14" t="s">
        <v>8176</v>
      </c>
      <c r="E425" s="14" t="s">
        <v>8176</v>
      </c>
    </row>
    <row r="426" spans="1:5" x14ac:dyDescent="0.3">
      <c r="A426" s="14" t="s">
        <v>7426</v>
      </c>
      <c r="B426" s="14" t="s">
        <v>7781</v>
      </c>
      <c r="C426" s="14" t="s">
        <v>8177</v>
      </c>
      <c r="D426" s="14" t="s">
        <v>8177</v>
      </c>
      <c r="E426" s="14" t="s">
        <v>8177</v>
      </c>
    </row>
    <row r="427" spans="1:5" x14ac:dyDescent="0.3">
      <c r="A427" s="14" t="s">
        <v>7426</v>
      </c>
      <c r="B427" s="14" t="s">
        <v>8178</v>
      </c>
      <c r="C427" s="14" t="s">
        <v>8179</v>
      </c>
      <c r="D427" s="14" t="s">
        <v>8179</v>
      </c>
      <c r="E427" s="14" t="s">
        <v>8179</v>
      </c>
    </row>
    <row r="428" spans="1:5" x14ac:dyDescent="0.3">
      <c r="A428" s="14" t="s">
        <v>7426</v>
      </c>
      <c r="B428" s="14" t="s">
        <v>8180</v>
      </c>
      <c r="C428" s="14" t="s">
        <v>8181</v>
      </c>
      <c r="D428" s="14" t="s">
        <v>8181</v>
      </c>
      <c r="E428" s="14" t="s">
        <v>8181</v>
      </c>
    </row>
    <row r="429" spans="1:5" x14ac:dyDescent="0.3">
      <c r="A429" s="14" t="s">
        <v>7426</v>
      </c>
      <c r="B429" s="14" t="s">
        <v>7803</v>
      </c>
      <c r="C429" s="14" t="s">
        <v>8182</v>
      </c>
      <c r="D429" s="14" t="s">
        <v>8182</v>
      </c>
      <c r="E429" s="14" t="s">
        <v>8182</v>
      </c>
    </row>
    <row r="430" spans="1:5" x14ac:dyDescent="0.3">
      <c r="A430" s="14" t="s">
        <v>7426</v>
      </c>
      <c r="B430" s="14" t="s">
        <v>7808</v>
      </c>
      <c r="C430" s="14" t="s">
        <v>8183</v>
      </c>
      <c r="D430" s="14" t="s">
        <v>8183</v>
      </c>
      <c r="E430" s="14" t="s">
        <v>8183</v>
      </c>
    </row>
    <row r="431" spans="1:5" x14ac:dyDescent="0.3">
      <c r="A431" s="14" t="s">
        <v>7426</v>
      </c>
      <c r="B431" s="14" t="s">
        <v>8184</v>
      </c>
      <c r="C431" s="14" t="s">
        <v>8185</v>
      </c>
      <c r="D431" s="14" t="s">
        <v>8185</v>
      </c>
      <c r="E431" s="14" t="s">
        <v>8185</v>
      </c>
    </row>
    <row r="432" spans="1:5" x14ac:dyDescent="0.3">
      <c r="A432" s="14" t="s">
        <v>7426</v>
      </c>
      <c r="B432" s="14" t="s">
        <v>8186</v>
      </c>
      <c r="C432" s="14" t="s">
        <v>8187</v>
      </c>
      <c r="D432" s="14" t="s">
        <v>8187</v>
      </c>
      <c r="E432" s="14" t="s">
        <v>8187</v>
      </c>
    </row>
    <row r="433" spans="1:11" x14ac:dyDescent="0.3">
      <c r="A433" s="14" t="s">
        <v>7426</v>
      </c>
      <c r="B433" s="14" t="s">
        <v>8188</v>
      </c>
      <c r="C433" s="14" t="s">
        <v>8189</v>
      </c>
      <c r="D433" s="14" t="s">
        <v>8189</v>
      </c>
      <c r="E433" s="14" t="s">
        <v>8189</v>
      </c>
    </row>
    <row r="434" spans="1:11" x14ac:dyDescent="0.3">
      <c r="A434" s="14" t="s">
        <v>7426</v>
      </c>
      <c r="B434" s="14" t="s">
        <v>8190</v>
      </c>
      <c r="C434" s="14" t="s">
        <v>8191</v>
      </c>
      <c r="D434" s="14" t="s">
        <v>8191</v>
      </c>
      <c r="E434" s="14" t="s">
        <v>8191</v>
      </c>
    </row>
    <row r="435" spans="1:11" x14ac:dyDescent="0.3">
      <c r="A435" s="14" t="s">
        <v>7426</v>
      </c>
      <c r="B435" s="14" t="s">
        <v>8192</v>
      </c>
      <c r="C435" s="14" t="s">
        <v>8193</v>
      </c>
      <c r="D435" s="14" t="s">
        <v>8193</v>
      </c>
      <c r="E435" s="14" t="s">
        <v>8193</v>
      </c>
    </row>
    <row r="437" spans="1:11" x14ac:dyDescent="0.3">
      <c r="A437" s="15" t="s">
        <v>8194</v>
      </c>
      <c r="B437" s="15" t="s">
        <v>8195</v>
      </c>
      <c r="C437" s="15" t="s">
        <v>4</v>
      </c>
      <c r="D437" s="15" t="s">
        <v>3271</v>
      </c>
      <c r="E437" s="15" t="s">
        <v>3276</v>
      </c>
    </row>
    <row r="438" spans="1:11" ht="19.5" x14ac:dyDescent="0.3">
      <c r="A438" s="14" t="s">
        <v>7383</v>
      </c>
      <c r="B438" s="14" t="s">
        <v>7829</v>
      </c>
      <c r="C438" s="14" t="s">
        <v>7830</v>
      </c>
      <c r="D438" s="22" t="s">
        <v>8196</v>
      </c>
      <c r="E438" s="22" t="s">
        <v>8196</v>
      </c>
      <c r="I438" s="22"/>
      <c r="K438" s="22"/>
    </row>
    <row r="439" spans="1:11" ht="19.5" x14ac:dyDescent="0.3">
      <c r="A439" s="14" t="s">
        <v>7383</v>
      </c>
      <c r="B439" s="14" t="s">
        <v>7915</v>
      </c>
      <c r="C439" s="14" t="s">
        <v>7916</v>
      </c>
      <c r="D439" s="22" t="s">
        <v>8197</v>
      </c>
      <c r="E439" s="22" t="s">
        <v>8197</v>
      </c>
      <c r="I439" s="22"/>
      <c r="K439" s="22"/>
    </row>
    <row r="440" spans="1:11" ht="19.5" x14ac:dyDescent="0.3">
      <c r="A440" s="14" t="s">
        <v>7383</v>
      </c>
      <c r="B440" s="14" t="s">
        <v>7858</v>
      </c>
      <c r="C440" s="14" t="s">
        <v>8198</v>
      </c>
      <c r="D440" s="22" t="s">
        <v>8199</v>
      </c>
      <c r="E440" s="22" t="s">
        <v>8200</v>
      </c>
      <c r="I440" s="22"/>
      <c r="K440" s="22"/>
    </row>
    <row r="441" spans="1:11" ht="19.5" x14ac:dyDescent="0.3">
      <c r="A441" s="14" t="s">
        <v>7383</v>
      </c>
      <c r="B441" s="14" t="s">
        <v>7858</v>
      </c>
      <c r="C441" s="14" t="s">
        <v>8201</v>
      </c>
      <c r="D441" s="22" t="s">
        <v>8202</v>
      </c>
      <c r="E441" s="22" t="s">
        <v>8202</v>
      </c>
      <c r="I441" s="22"/>
      <c r="K441" s="22"/>
    </row>
    <row r="442" spans="1:11" ht="19.5" x14ac:dyDescent="0.3">
      <c r="A442" s="14" t="s">
        <v>7383</v>
      </c>
      <c r="B442" s="14" t="s">
        <v>7858</v>
      </c>
      <c r="C442" s="14" t="s">
        <v>8203</v>
      </c>
      <c r="D442" s="22" t="s">
        <v>8204</v>
      </c>
      <c r="E442" s="22" t="s">
        <v>8205</v>
      </c>
      <c r="I442" s="22"/>
      <c r="K442" s="22"/>
    </row>
    <row r="443" spans="1:11" ht="19.5" x14ac:dyDescent="0.3">
      <c r="A443" s="14" t="s">
        <v>7383</v>
      </c>
      <c r="B443" s="14" t="s">
        <v>7858</v>
      </c>
      <c r="C443" s="14" t="s">
        <v>8206</v>
      </c>
      <c r="D443" s="22" t="s">
        <v>8207</v>
      </c>
      <c r="E443" s="22" t="s">
        <v>8208</v>
      </c>
      <c r="I443" s="22"/>
      <c r="K443" s="22"/>
    </row>
    <row r="444" spans="1:11" ht="19.5" x14ac:dyDescent="0.3">
      <c r="A444" s="14" t="s">
        <v>7383</v>
      </c>
      <c r="B444" s="14" t="s">
        <v>7858</v>
      </c>
      <c r="C444" s="14" t="s">
        <v>8209</v>
      </c>
      <c r="D444" s="22" t="s">
        <v>8210</v>
      </c>
      <c r="E444" s="22" t="s">
        <v>8211</v>
      </c>
      <c r="I444" s="22"/>
      <c r="K444" s="22"/>
    </row>
    <row r="445" spans="1:11" ht="19.5" x14ac:dyDescent="0.3">
      <c r="A445" s="14" t="s">
        <v>7383</v>
      </c>
      <c r="B445" s="14" t="s">
        <v>7858</v>
      </c>
      <c r="C445" s="14" t="s">
        <v>8212</v>
      </c>
      <c r="D445" s="22" t="s">
        <v>8213</v>
      </c>
      <c r="E445" s="22" t="s">
        <v>8213</v>
      </c>
      <c r="I445" s="22"/>
      <c r="K445" s="22"/>
    </row>
    <row r="446" spans="1:11" ht="19.5" x14ac:dyDescent="0.3">
      <c r="A446" s="14" t="s">
        <v>7383</v>
      </c>
      <c r="B446" s="14" t="s">
        <v>7858</v>
      </c>
      <c r="C446" s="14" t="s">
        <v>8214</v>
      </c>
      <c r="D446" s="22" t="s">
        <v>8215</v>
      </c>
      <c r="E446" s="22" t="s">
        <v>8216</v>
      </c>
      <c r="I446" s="22"/>
      <c r="K446" s="22"/>
    </row>
    <row r="447" spans="1:11" ht="19.5" x14ac:dyDescent="0.3">
      <c r="A447" s="14" t="s">
        <v>7383</v>
      </c>
      <c r="B447" s="14" t="s">
        <v>7858</v>
      </c>
      <c r="C447" s="14" t="s">
        <v>8217</v>
      </c>
      <c r="D447" s="22" t="s">
        <v>8218</v>
      </c>
      <c r="E447" s="22" t="s">
        <v>8218</v>
      </c>
      <c r="I447" s="22"/>
      <c r="K447" s="22"/>
    </row>
    <row r="448" spans="1:11" ht="19.5" x14ac:dyDescent="0.3">
      <c r="A448" s="14" t="s">
        <v>7383</v>
      </c>
      <c r="B448" s="14" t="s">
        <v>7858</v>
      </c>
      <c r="C448" s="14" t="s">
        <v>8219</v>
      </c>
      <c r="D448" s="22" t="s">
        <v>8220</v>
      </c>
      <c r="E448" s="22" t="s">
        <v>8221</v>
      </c>
      <c r="I448" s="22"/>
      <c r="K448" s="22"/>
    </row>
    <row r="449" spans="1:11" ht="19.5" x14ac:dyDescent="0.3">
      <c r="A449" s="14" t="s">
        <v>7383</v>
      </c>
      <c r="B449" s="14" t="s">
        <v>7858</v>
      </c>
      <c r="C449" s="14" t="s">
        <v>8222</v>
      </c>
      <c r="D449" s="22" t="s">
        <v>8223</v>
      </c>
      <c r="E449" s="22" t="s">
        <v>8223</v>
      </c>
      <c r="I449" s="22"/>
      <c r="K449" s="22"/>
    </row>
    <row r="450" spans="1:11" ht="19.5" x14ac:dyDescent="0.3">
      <c r="A450" s="14" t="s">
        <v>7383</v>
      </c>
      <c r="B450" s="14" t="s">
        <v>7858</v>
      </c>
      <c r="C450" s="14" t="s">
        <v>8224</v>
      </c>
      <c r="D450" s="22" t="s">
        <v>8225</v>
      </c>
      <c r="E450" s="22" t="s">
        <v>8225</v>
      </c>
      <c r="I450" s="22"/>
      <c r="K450" s="22"/>
    </row>
    <row r="451" spans="1:11" ht="19.5" x14ac:dyDescent="0.3">
      <c r="A451" s="14" t="s">
        <v>7383</v>
      </c>
      <c r="B451" s="14" t="s">
        <v>7912</v>
      </c>
      <c r="C451" s="14" t="s">
        <v>8226</v>
      </c>
      <c r="D451" s="22" t="s">
        <v>8227</v>
      </c>
      <c r="E451" s="22" t="s">
        <v>8227</v>
      </c>
      <c r="I451" s="22"/>
      <c r="K451" s="22"/>
    </row>
    <row r="452" spans="1:11" ht="19.5" x14ac:dyDescent="0.3">
      <c r="A452" s="14" t="s">
        <v>7383</v>
      </c>
      <c r="B452" s="14" t="s">
        <v>7912</v>
      </c>
      <c r="C452" s="14" t="s">
        <v>8228</v>
      </c>
      <c r="D452" s="22" t="s">
        <v>8229</v>
      </c>
      <c r="E452" s="22" t="s">
        <v>8229</v>
      </c>
      <c r="I452" s="22"/>
      <c r="K452" s="22"/>
    </row>
    <row r="453" spans="1:11" ht="19.5" x14ac:dyDescent="0.3">
      <c r="A453" s="14" t="s">
        <v>7383</v>
      </c>
      <c r="B453" s="14" t="s">
        <v>7912</v>
      </c>
      <c r="C453" s="14" t="s">
        <v>8230</v>
      </c>
      <c r="D453" s="22" t="s">
        <v>8231</v>
      </c>
      <c r="E453" s="22" t="s">
        <v>8232</v>
      </c>
      <c r="I453" s="22"/>
      <c r="K453" s="22"/>
    </row>
    <row r="454" spans="1:11" ht="19.5" x14ac:dyDescent="0.3">
      <c r="A454" s="14" t="s">
        <v>7383</v>
      </c>
      <c r="B454" s="14" t="s">
        <v>7912</v>
      </c>
      <c r="C454" s="14" t="s">
        <v>8233</v>
      </c>
      <c r="D454" s="22" t="s">
        <v>8234</v>
      </c>
      <c r="E454" s="22" t="s">
        <v>8235</v>
      </c>
      <c r="I454" s="22"/>
      <c r="K454" s="22"/>
    </row>
    <row r="455" spans="1:11" ht="19.5" x14ac:dyDescent="0.3">
      <c r="A455" s="14" t="s">
        <v>7383</v>
      </c>
      <c r="B455" s="14" t="s">
        <v>7912</v>
      </c>
      <c r="C455" s="14" t="s">
        <v>8236</v>
      </c>
      <c r="D455" s="22" t="s">
        <v>8237</v>
      </c>
      <c r="E455" s="22" t="s">
        <v>8237</v>
      </c>
      <c r="I455" s="22"/>
      <c r="K455" s="22"/>
    </row>
    <row r="456" spans="1:11" ht="19.5" x14ac:dyDescent="0.3">
      <c r="A456" s="14" t="s">
        <v>7383</v>
      </c>
      <c r="B456" s="14" t="s">
        <v>7912</v>
      </c>
      <c r="C456" s="14" t="s">
        <v>8238</v>
      </c>
      <c r="D456" s="22" t="s">
        <v>8239</v>
      </c>
      <c r="E456" s="22" t="s">
        <v>8239</v>
      </c>
      <c r="I456" s="22"/>
      <c r="K456" s="22"/>
    </row>
    <row r="457" spans="1:11" ht="19.5" x14ac:dyDescent="0.3">
      <c r="A457" s="14" t="s">
        <v>7383</v>
      </c>
      <c r="B457" s="14" t="s">
        <v>7912</v>
      </c>
      <c r="C457" s="14" t="s">
        <v>8240</v>
      </c>
      <c r="D457" s="22" t="s">
        <v>8241</v>
      </c>
      <c r="E457" s="22" t="s">
        <v>8241</v>
      </c>
      <c r="I457" s="22"/>
      <c r="K457" s="22"/>
    </row>
    <row r="458" spans="1:11" ht="19.5" x14ac:dyDescent="0.3">
      <c r="A458" s="14" t="s">
        <v>7383</v>
      </c>
      <c r="B458" s="14" t="s">
        <v>7912</v>
      </c>
      <c r="C458" s="14" t="s">
        <v>8242</v>
      </c>
      <c r="D458" s="22" t="s">
        <v>8243</v>
      </c>
      <c r="E458" s="22" t="s">
        <v>8244</v>
      </c>
      <c r="I458" s="22"/>
      <c r="K458" s="22"/>
    </row>
    <row r="459" spans="1:11" ht="19.5" x14ac:dyDescent="0.3">
      <c r="A459" s="14" t="s">
        <v>7383</v>
      </c>
      <c r="B459" s="14" t="s">
        <v>7912</v>
      </c>
      <c r="C459" s="14" t="s">
        <v>8245</v>
      </c>
      <c r="D459" s="22" t="s">
        <v>8246</v>
      </c>
      <c r="E459" s="22" t="s">
        <v>8246</v>
      </c>
      <c r="I459" s="22"/>
      <c r="K459" s="22"/>
    </row>
    <row r="460" spans="1:11" ht="19.5" x14ac:dyDescent="0.3">
      <c r="A460" s="14" t="s">
        <v>7383</v>
      </c>
      <c r="B460" s="14" t="s">
        <v>7912</v>
      </c>
      <c r="C460" s="14" t="s">
        <v>8247</v>
      </c>
      <c r="D460" s="22" t="s">
        <v>8248</v>
      </c>
      <c r="E460" s="22" t="s">
        <v>8249</v>
      </c>
      <c r="I460" s="22"/>
      <c r="K460" s="22"/>
    </row>
    <row r="461" spans="1:11" ht="19.5" x14ac:dyDescent="0.3">
      <c r="A461" s="14" t="s">
        <v>7383</v>
      </c>
      <c r="B461" s="14" t="s">
        <v>7912</v>
      </c>
      <c r="C461" s="14" t="s">
        <v>8250</v>
      </c>
      <c r="D461" s="22" t="s">
        <v>8251</v>
      </c>
      <c r="E461" s="22" t="s">
        <v>8252</v>
      </c>
      <c r="I461" s="22"/>
      <c r="K461" s="22"/>
    </row>
    <row r="462" spans="1:11" ht="19.5" x14ac:dyDescent="0.3">
      <c r="A462" s="14" t="s">
        <v>7383</v>
      </c>
      <c r="B462" s="14" t="s">
        <v>7874</v>
      </c>
      <c r="C462" s="14" t="s">
        <v>8253</v>
      </c>
      <c r="D462" s="22" t="s">
        <v>8254</v>
      </c>
      <c r="E462" s="22" t="s">
        <v>8254</v>
      </c>
      <c r="I462" s="22"/>
      <c r="K462" s="22"/>
    </row>
    <row r="463" spans="1:11" ht="19.5" x14ac:dyDescent="0.3">
      <c r="A463" s="14" t="s">
        <v>7383</v>
      </c>
      <c r="B463" s="14" t="s">
        <v>7874</v>
      </c>
      <c r="C463" s="14" t="s">
        <v>8255</v>
      </c>
      <c r="D463" s="22" t="s">
        <v>8256</v>
      </c>
      <c r="E463" s="22" t="s">
        <v>8257</v>
      </c>
      <c r="I463" s="22"/>
      <c r="K463" s="22"/>
    </row>
    <row r="464" spans="1:11" ht="19.5" x14ac:dyDescent="0.3">
      <c r="A464" s="14" t="s">
        <v>7383</v>
      </c>
      <c r="B464" s="14" t="s">
        <v>7874</v>
      </c>
      <c r="C464" s="14" t="s">
        <v>8258</v>
      </c>
      <c r="D464" s="22" t="s">
        <v>8259</v>
      </c>
      <c r="E464" s="22" t="s">
        <v>8260</v>
      </c>
      <c r="I464" s="22"/>
      <c r="K464" s="22"/>
    </row>
    <row r="465" spans="1:11" ht="19.5" x14ac:dyDescent="0.3">
      <c r="A465" s="14" t="s">
        <v>7383</v>
      </c>
      <c r="B465" s="14" t="s">
        <v>7874</v>
      </c>
      <c r="C465" s="14" t="s">
        <v>8261</v>
      </c>
      <c r="D465" s="22" t="s">
        <v>8262</v>
      </c>
      <c r="E465" s="22" t="s">
        <v>8262</v>
      </c>
      <c r="I465" s="22"/>
      <c r="K465" s="22"/>
    </row>
    <row r="466" spans="1:11" ht="19.5" x14ac:dyDescent="0.3">
      <c r="A466" s="14" t="s">
        <v>7383</v>
      </c>
      <c r="B466" s="14" t="s">
        <v>7874</v>
      </c>
      <c r="C466" s="14" t="s">
        <v>8263</v>
      </c>
      <c r="D466" s="22" t="s">
        <v>8264</v>
      </c>
      <c r="E466" s="22" t="s">
        <v>8265</v>
      </c>
      <c r="I466" s="22"/>
      <c r="K466" s="22"/>
    </row>
    <row r="467" spans="1:11" ht="19.5" x14ac:dyDescent="0.3">
      <c r="A467" s="14" t="s">
        <v>7383</v>
      </c>
      <c r="B467" s="14" t="s">
        <v>7874</v>
      </c>
      <c r="C467" s="14" t="s">
        <v>8266</v>
      </c>
      <c r="D467" s="22" t="s">
        <v>8267</v>
      </c>
      <c r="E467" s="22" t="s">
        <v>8268</v>
      </c>
      <c r="I467" s="22"/>
      <c r="K467" s="22"/>
    </row>
    <row r="468" spans="1:11" ht="19.5" x14ac:dyDescent="0.3">
      <c r="A468" s="14" t="s">
        <v>7383</v>
      </c>
      <c r="B468" s="14" t="s">
        <v>7874</v>
      </c>
      <c r="C468" s="14" t="s">
        <v>8269</v>
      </c>
      <c r="D468" s="22" t="s">
        <v>8270</v>
      </c>
      <c r="E468" s="22" t="s">
        <v>8271</v>
      </c>
      <c r="I468" s="22"/>
      <c r="K468" s="22"/>
    </row>
    <row r="469" spans="1:11" ht="19.5" x14ac:dyDescent="0.3">
      <c r="A469" s="14" t="s">
        <v>7383</v>
      </c>
      <c r="B469" s="14" t="s">
        <v>7874</v>
      </c>
      <c r="C469" s="14" t="s">
        <v>8272</v>
      </c>
      <c r="D469" s="22" t="s">
        <v>8273</v>
      </c>
      <c r="E469" s="22" t="s">
        <v>8274</v>
      </c>
      <c r="I469" s="22"/>
      <c r="K469" s="22"/>
    </row>
    <row r="470" spans="1:11" ht="19.5" x14ac:dyDescent="0.3">
      <c r="A470" s="14" t="s">
        <v>7383</v>
      </c>
      <c r="B470" s="14" t="s">
        <v>7874</v>
      </c>
      <c r="C470" s="14" t="s">
        <v>8275</v>
      </c>
      <c r="D470" s="22" t="s">
        <v>8276</v>
      </c>
      <c r="E470" s="22" t="s">
        <v>8277</v>
      </c>
      <c r="I470" s="22"/>
      <c r="K470" s="22"/>
    </row>
    <row r="471" spans="1:11" ht="19.5" x14ac:dyDescent="0.3">
      <c r="A471" s="14" t="s">
        <v>7383</v>
      </c>
      <c r="B471" s="14" t="s">
        <v>7874</v>
      </c>
      <c r="C471" s="14" t="s">
        <v>8278</v>
      </c>
      <c r="D471" s="22" t="s">
        <v>8279</v>
      </c>
      <c r="E471" s="22" t="s">
        <v>8279</v>
      </c>
      <c r="I471" s="22"/>
      <c r="K471" s="22"/>
    </row>
    <row r="472" spans="1:11" ht="19.5" x14ac:dyDescent="0.3">
      <c r="A472" s="14" t="s">
        <v>7383</v>
      </c>
      <c r="B472" s="14" t="s">
        <v>7874</v>
      </c>
      <c r="C472" s="14" t="s">
        <v>8280</v>
      </c>
      <c r="D472" s="22" t="s">
        <v>8281</v>
      </c>
      <c r="E472" s="22" t="s">
        <v>8282</v>
      </c>
      <c r="I472" s="22"/>
      <c r="K472" s="22"/>
    </row>
    <row r="473" spans="1:11" ht="19.5" x14ac:dyDescent="0.3">
      <c r="A473" s="14" t="s">
        <v>7383</v>
      </c>
      <c r="B473" s="14" t="s">
        <v>7874</v>
      </c>
      <c r="C473" s="14" t="s">
        <v>8283</v>
      </c>
      <c r="D473" s="22" t="s">
        <v>8284</v>
      </c>
      <c r="E473" s="22" t="s">
        <v>8284</v>
      </c>
      <c r="I473" s="22"/>
      <c r="K473" s="22"/>
    </row>
    <row r="474" spans="1:11" ht="19.5" x14ac:dyDescent="0.3">
      <c r="A474" s="14" t="s">
        <v>7383</v>
      </c>
      <c r="B474" s="14" t="s">
        <v>7887</v>
      </c>
      <c r="C474" s="14" t="s">
        <v>8285</v>
      </c>
      <c r="D474" s="22" t="s">
        <v>8286</v>
      </c>
      <c r="E474" s="22" t="s">
        <v>8287</v>
      </c>
      <c r="I474" s="22"/>
      <c r="K474" s="22"/>
    </row>
    <row r="475" spans="1:11" ht="19.5" x14ac:dyDescent="0.3">
      <c r="A475" s="14" t="s">
        <v>7383</v>
      </c>
      <c r="B475" s="14" t="s">
        <v>7887</v>
      </c>
      <c r="C475" s="14" t="s">
        <v>8288</v>
      </c>
      <c r="D475" s="22" t="s">
        <v>8289</v>
      </c>
      <c r="E475" s="22" t="s">
        <v>8290</v>
      </c>
      <c r="I475" s="22"/>
      <c r="K475" s="22"/>
    </row>
    <row r="476" spans="1:11" ht="19.5" x14ac:dyDescent="0.3">
      <c r="A476" s="14" t="s">
        <v>7383</v>
      </c>
      <c r="B476" s="14" t="s">
        <v>7887</v>
      </c>
      <c r="C476" s="14" t="s">
        <v>8291</v>
      </c>
      <c r="D476" s="22" t="s">
        <v>8292</v>
      </c>
      <c r="E476" s="22" t="s">
        <v>8292</v>
      </c>
      <c r="I476" s="22"/>
      <c r="K476" s="22"/>
    </row>
    <row r="477" spans="1:11" ht="19.5" x14ac:dyDescent="0.3">
      <c r="A477" s="14" t="s">
        <v>7383</v>
      </c>
      <c r="B477" s="14" t="s">
        <v>7887</v>
      </c>
      <c r="C477" s="14" t="s">
        <v>8293</v>
      </c>
      <c r="D477" s="22" t="s">
        <v>8294</v>
      </c>
      <c r="E477" s="22" t="s">
        <v>8295</v>
      </c>
      <c r="I477" s="22"/>
      <c r="K477" s="22"/>
    </row>
    <row r="478" spans="1:11" ht="19.5" x14ac:dyDescent="0.3">
      <c r="A478" s="14" t="s">
        <v>7383</v>
      </c>
      <c r="B478" s="14" t="s">
        <v>7887</v>
      </c>
      <c r="C478" s="14" t="s">
        <v>8296</v>
      </c>
      <c r="D478" s="22" t="s">
        <v>8297</v>
      </c>
      <c r="E478" s="22" t="s">
        <v>8297</v>
      </c>
      <c r="I478" s="22"/>
      <c r="K478" s="22"/>
    </row>
    <row r="479" spans="1:11" ht="19.5" x14ac:dyDescent="0.3">
      <c r="A479" s="14" t="s">
        <v>7383</v>
      </c>
      <c r="B479" s="14" t="s">
        <v>7887</v>
      </c>
      <c r="C479" s="14" t="s">
        <v>8298</v>
      </c>
      <c r="D479" s="22" t="s">
        <v>8299</v>
      </c>
      <c r="E479" s="22" t="s">
        <v>8300</v>
      </c>
      <c r="I479" s="22"/>
      <c r="K479" s="22"/>
    </row>
    <row r="480" spans="1:11" ht="19.5" x14ac:dyDescent="0.3">
      <c r="A480" s="14" t="s">
        <v>7383</v>
      </c>
      <c r="B480" s="14" t="s">
        <v>7887</v>
      </c>
      <c r="C480" s="14" t="s">
        <v>8301</v>
      </c>
      <c r="D480" s="22" t="s">
        <v>8302</v>
      </c>
      <c r="E480" s="22" t="s">
        <v>8303</v>
      </c>
      <c r="I480" s="22"/>
      <c r="K480" s="22"/>
    </row>
    <row r="481" spans="1:11" ht="19.5" x14ac:dyDescent="0.3">
      <c r="A481" s="14" t="s">
        <v>7383</v>
      </c>
      <c r="B481" s="14" t="s">
        <v>7887</v>
      </c>
      <c r="C481" s="14" t="s">
        <v>8304</v>
      </c>
      <c r="D481" s="22" t="s">
        <v>8305</v>
      </c>
      <c r="E481" s="22" t="s">
        <v>8306</v>
      </c>
      <c r="I481" s="22"/>
      <c r="K481" s="22"/>
    </row>
    <row r="482" spans="1:11" ht="19.5" x14ac:dyDescent="0.3">
      <c r="A482" s="14" t="s">
        <v>7383</v>
      </c>
      <c r="B482" s="14" t="s">
        <v>7887</v>
      </c>
      <c r="C482" s="14" t="s">
        <v>8307</v>
      </c>
      <c r="D482" s="22" t="s">
        <v>8308</v>
      </c>
      <c r="E482" s="22" t="s">
        <v>8308</v>
      </c>
      <c r="I482" s="22"/>
      <c r="K482" s="22"/>
    </row>
    <row r="483" spans="1:11" ht="19.5" x14ac:dyDescent="0.3">
      <c r="A483" s="14" t="s">
        <v>7383</v>
      </c>
      <c r="B483" s="14" t="s">
        <v>7887</v>
      </c>
      <c r="C483" s="14" t="s">
        <v>8309</v>
      </c>
      <c r="D483" s="22" t="s">
        <v>8310</v>
      </c>
      <c r="E483" s="22" t="s">
        <v>8311</v>
      </c>
      <c r="I483" s="22"/>
      <c r="K483" s="22"/>
    </row>
    <row r="484" spans="1:11" ht="19.5" x14ac:dyDescent="0.3">
      <c r="A484" s="14" t="s">
        <v>7383</v>
      </c>
      <c r="B484" s="14" t="s">
        <v>7887</v>
      </c>
      <c r="C484" s="14" t="s">
        <v>8312</v>
      </c>
      <c r="D484" s="22" t="s">
        <v>8313</v>
      </c>
      <c r="E484" s="22" t="s">
        <v>8314</v>
      </c>
      <c r="I484" s="22"/>
      <c r="K484" s="22"/>
    </row>
    <row r="485" spans="1:11" ht="19.5" x14ac:dyDescent="0.3">
      <c r="A485" s="14" t="s">
        <v>7383</v>
      </c>
      <c r="B485" s="14" t="s">
        <v>7887</v>
      </c>
      <c r="C485" s="14" t="s">
        <v>8315</v>
      </c>
      <c r="D485" s="22" t="s">
        <v>8316</v>
      </c>
      <c r="E485" s="22" t="s">
        <v>8317</v>
      </c>
      <c r="I485" s="22"/>
      <c r="K485" s="22"/>
    </row>
    <row r="486" spans="1:11" ht="19.5" x14ac:dyDescent="0.3">
      <c r="A486" s="14" t="s">
        <v>7383</v>
      </c>
      <c r="B486" s="14" t="s">
        <v>7887</v>
      </c>
      <c r="C486" s="14" t="s">
        <v>8318</v>
      </c>
      <c r="D486" s="22" t="s">
        <v>8319</v>
      </c>
      <c r="E486" s="22" t="s">
        <v>8320</v>
      </c>
      <c r="I486" s="22"/>
      <c r="K486" s="22"/>
    </row>
    <row r="487" spans="1:11" ht="19.5" x14ac:dyDescent="0.3">
      <c r="A487" s="14" t="s">
        <v>7383</v>
      </c>
      <c r="B487" s="14" t="s">
        <v>7887</v>
      </c>
      <c r="C487" s="14" t="s">
        <v>8321</v>
      </c>
      <c r="D487" s="22" t="s">
        <v>8322</v>
      </c>
      <c r="E487" s="22" t="s">
        <v>8323</v>
      </c>
      <c r="I487" s="22"/>
      <c r="K487" s="22"/>
    </row>
    <row r="488" spans="1:11" ht="19.5" x14ac:dyDescent="0.3">
      <c r="A488" s="14" t="s">
        <v>7383</v>
      </c>
      <c r="B488" s="14" t="s">
        <v>7877</v>
      </c>
      <c r="C488" s="14" t="s">
        <v>8324</v>
      </c>
      <c r="D488" s="22" t="s">
        <v>8325</v>
      </c>
      <c r="E488" s="22" t="s">
        <v>8326</v>
      </c>
      <c r="I488" s="22"/>
      <c r="K488" s="22"/>
    </row>
    <row r="489" spans="1:11" ht="19.5" x14ac:dyDescent="0.3">
      <c r="A489" s="14" t="s">
        <v>7383</v>
      </c>
      <c r="B489" s="14" t="s">
        <v>7877</v>
      </c>
      <c r="C489" s="14" t="s">
        <v>8327</v>
      </c>
      <c r="D489" s="22" t="s">
        <v>8328</v>
      </c>
      <c r="E489" s="22" t="s">
        <v>8328</v>
      </c>
      <c r="I489" s="22"/>
      <c r="K489" s="22"/>
    </row>
    <row r="490" spans="1:11" ht="19.5" x14ac:dyDescent="0.3">
      <c r="A490" s="14" t="s">
        <v>7383</v>
      </c>
      <c r="B490" s="14" t="s">
        <v>7877</v>
      </c>
      <c r="C490" s="14" t="s">
        <v>8329</v>
      </c>
      <c r="D490" s="22" t="s">
        <v>8330</v>
      </c>
      <c r="E490" s="22" t="s">
        <v>8330</v>
      </c>
      <c r="I490" s="22"/>
      <c r="K490" s="22"/>
    </row>
    <row r="491" spans="1:11" ht="19.5" x14ac:dyDescent="0.3">
      <c r="A491" s="14" t="s">
        <v>7383</v>
      </c>
      <c r="B491" s="14" t="s">
        <v>7877</v>
      </c>
      <c r="C491" s="14" t="s">
        <v>8331</v>
      </c>
      <c r="D491" s="22" t="s">
        <v>8332</v>
      </c>
      <c r="E491" s="22" t="s">
        <v>8333</v>
      </c>
      <c r="I491" s="22"/>
      <c r="K491" s="22"/>
    </row>
    <row r="492" spans="1:11" ht="19.5" x14ac:dyDescent="0.3">
      <c r="A492" s="14" t="s">
        <v>7383</v>
      </c>
      <c r="B492" s="14" t="s">
        <v>7877</v>
      </c>
      <c r="C492" s="14" t="s">
        <v>8334</v>
      </c>
      <c r="D492" s="22" t="s">
        <v>8335</v>
      </c>
      <c r="E492" s="22" t="s">
        <v>8335</v>
      </c>
      <c r="I492" s="22"/>
      <c r="K492" s="22"/>
    </row>
    <row r="493" spans="1:11" ht="19.5" x14ac:dyDescent="0.3">
      <c r="A493" s="14" t="s">
        <v>7383</v>
      </c>
      <c r="B493" s="14" t="s">
        <v>7877</v>
      </c>
      <c r="C493" s="14" t="s">
        <v>8336</v>
      </c>
      <c r="D493" s="22" t="s">
        <v>8337</v>
      </c>
      <c r="E493" s="22" t="s">
        <v>8337</v>
      </c>
      <c r="I493" s="22"/>
      <c r="K493" s="22"/>
    </row>
    <row r="494" spans="1:11" ht="19.5" x14ac:dyDescent="0.3">
      <c r="A494" s="14" t="s">
        <v>7383</v>
      </c>
      <c r="B494" s="14" t="s">
        <v>7877</v>
      </c>
      <c r="C494" s="14" t="s">
        <v>8338</v>
      </c>
      <c r="D494" s="22" t="s">
        <v>8339</v>
      </c>
      <c r="E494" s="22" t="s">
        <v>8339</v>
      </c>
      <c r="I494" s="22"/>
      <c r="K494" s="22"/>
    </row>
    <row r="495" spans="1:11" ht="19.5" x14ac:dyDescent="0.3">
      <c r="A495" s="14" t="s">
        <v>7383</v>
      </c>
      <c r="B495" s="14" t="s">
        <v>7877</v>
      </c>
      <c r="C495" s="14" t="s">
        <v>8340</v>
      </c>
      <c r="D495" s="22" t="s">
        <v>8341</v>
      </c>
      <c r="E495" s="22" t="s">
        <v>8341</v>
      </c>
      <c r="I495" s="22"/>
      <c r="K495" s="22"/>
    </row>
    <row r="496" spans="1:11" ht="19.5" x14ac:dyDescent="0.3">
      <c r="A496" s="14" t="s">
        <v>7383</v>
      </c>
      <c r="B496" s="14" t="s">
        <v>7877</v>
      </c>
      <c r="C496" s="14" t="s">
        <v>8342</v>
      </c>
      <c r="D496" s="22" t="s">
        <v>8343</v>
      </c>
      <c r="E496" s="22" t="s">
        <v>8344</v>
      </c>
      <c r="I496" s="22"/>
      <c r="K496" s="22"/>
    </row>
    <row r="497" spans="1:11" ht="19.5" x14ac:dyDescent="0.3">
      <c r="A497" s="14" t="s">
        <v>7383</v>
      </c>
      <c r="B497" s="14" t="s">
        <v>7861</v>
      </c>
      <c r="C497" s="14" t="s">
        <v>8345</v>
      </c>
      <c r="D497" s="22" t="s">
        <v>8346</v>
      </c>
      <c r="E497" s="22" t="s">
        <v>8347</v>
      </c>
      <c r="I497" s="22"/>
      <c r="K497" s="22"/>
    </row>
    <row r="498" spans="1:11" ht="19.5" x14ac:dyDescent="0.3">
      <c r="A498" s="14" t="s">
        <v>7383</v>
      </c>
      <c r="B498" s="14" t="s">
        <v>7861</v>
      </c>
      <c r="C498" s="14" t="s">
        <v>8348</v>
      </c>
      <c r="D498" s="22" t="s">
        <v>8349</v>
      </c>
      <c r="E498" s="22" t="s">
        <v>8350</v>
      </c>
      <c r="I498" s="22"/>
      <c r="K498" s="22"/>
    </row>
    <row r="499" spans="1:11" ht="19.5" x14ac:dyDescent="0.3">
      <c r="A499" s="14" t="s">
        <v>7383</v>
      </c>
      <c r="B499" s="14" t="s">
        <v>7861</v>
      </c>
      <c r="C499" s="14" t="s">
        <v>8351</v>
      </c>
      <c r="D499" s="22" t="s">
        <v>8352</v>
      </c>
      <c r="E499" s="22" t="s">
        <v>8353</v>
      </c>
      <c r="I499" s="22"/>
      <c r="K499" s="22"/>
    </row>
    <row r="500" spans="1:11" ht="19.5" x14ac:dyDescent="0.3">
      <c r="A500" s="14" t="s">
        <v>7383</v>
      </c>
      <c r="B500" s="14" t="s">
        <v>7861</v>
      </c>
      <c r="C500" s="14" t="s">
        <v>8354</v>
      </c>
      <c r="D500" s="22" t="s">
        <v>8355</v>
      </c>
      <c r="E500" s="22" t="s">
        <v>8356</v>
      </c>
      <c r="I500" s="22"/>
      <c r="K500" s="22"/>
    </row>
    <row r="501" spans="1:11" ht="19.5" x14ac:dyDescent="0.3">
      <c r="A501" s="14" t="s">
        <v>7383</v>
      </c>
      <c r="B501" s="14" t="s">
        <v>7861</v>
      </c>
      <c r="C501" s="14" t="s">
        <v>8357</v>
      </c>
      <c r="D501" s="22" t="s">
        <v>8358</v>
      </c>
      <c r="E501" s="22" t="s">
        <v>8359</v>
      </c>
      <c r="I501" s="22"/>
      <c r="K501" s="22"/>
    </row>
    <row r="502" spans="1:11" ht="19.5" x14ac:dyDescent="0.3">
      <c r="A502" s="14" t="s">
        <v>7383</v>
      </c>
      <c r="B502" s="14" t="s">
        <v>7861</v>
      </c>
      <c r="C502" s="14" t="s">
        <v>8360</v>
      </c>
      <c r="D502" s="22" t="s">
        <v>8361</v>
      </c>
      <c r="E502" s="22" t="s">
        <v>8362</v>
      </c>
      <c r="I502" s="22"/>
      <c r="K502" s="22"/>
    </row>
    <row r="503" spans="1:11" ht="19.5" x14ac:dyDescent="0.3">
      <c r="A503" s="14" t="s">
        <v>7383</v>
      </c>
      <c r="B503" s="14" t="s">
        <v>7861</v>
      </c>
      <c r="C503" s="14" t="s">
        <v>8363</v>
      </c>
      <c r="D503" s="22" t="s">
        <v>8364</v>
      </c>
      <c r="E503" s="22" t="s">
        <v>8364</v>
      </c>
      <c r="I503" s="22"/>
      <c r="K503" s="22"/>
    </row>
    <row r="504" spans="1:11" ht="19.5" x14ac:dyDescent="0.3">
      <c r="A504" s="14" t="s">
        <v>7383</v>
      </c>
      <c r="B504" s="14" t="s">
        <v>7861</v>
      </c>
      <c r="C504" s="14" t="s">
        <v>8365</v>
      </c>
      <c r="D504" s="22" t="s">
        <v>8366</v>
      </c>
      <c r="E504" s="22" t="s">
        <v>8366</v>
      </c>
      <c r="I504" s="22"/>
      <c r="K504" s="22"/>
    </row>
    <row r="505" spans="1:11" ht="19.5" x14ac:dyDescent="0.3">
      <c r="A505" s="14" t="s">
        <v>7383</v>
      </c>
      <c r="B505" s="14" t="s">
        <v>7861</v>
      </c>
      <c r="C505" s="14" t="s">
        <v>8367</v>
      </c>
      <c r="D505" s="22" t="s">
        <v>8368</v>
      </c>
      <c r="E505" s="22" t="s">
        <v>8368</v>
      </c>
      <c r="I505" s="22"/>
      <c r="K505" s="22"/>
    </row>
    <row r="506" spans="1:11" ht="19.5" x14ac:dyDescent="0.3">
      <c r="A506" s="14" t="s">
        <v>7383</v>
      </c>
      <c r="B506" s="14" t="s">
        <v>7861</v>
      </c>
      <c r="C506" s="14" t="s">
        <v>8369</v>
      </c>
      <c r="D506" s="22" t="s">
        <v>8370</v>
      </c>
      <c r="E506" s="22" t="s">
        <v>8370</v>
      </c>
      <c r="I506" s="22"/>
      <c r="K506" s="22"/>
    </row>
    <row r="507" spans="1:11" ht="19.5" x14ac:dyDescent="0.3">
      <c r="A507" s="14" t="s">
        <v>7383</v>
      </c>
      <c r="B507" s="14" t="s">
        <v>7861</v>
      </c>
      <c r="C507" s="14" t="s">
        <v>8371</v>
      </c>
      <c r="D507" s="22" t="s">
        <v>8372</v>
      </c>
      <c r="E507" s="22" t="s">
        <v>8373</v>
      </c>
      <c r="I507" s="22"/>
      <c r="K507" s="22"/>
    </row>
    <row r="508" spans="1:11" ht="19.5" x14ac:dyDescent="0.3">
      <c r="A508" s="14" t="s">
        <v>7383</v>
      </c>
      <c r="B508" s="14" t="s">
        <v>7861</v>
      </c>
      <c r="C508" s="14" t="s">
        <v>8374</v>
      </c>
      <c r="D508" s="22" t="s">
        <v>8375</v>
      </c>
      <c r="E508" s="22" t="s">
        <v>8376</v>
      </c>
      <c r="I508" s="22"/>
      <c r="K508" s="22"/>
    </row>
    <row r="509" spans="1:11" ht="19.5" x14ac:dyDescent="0.3">
      <c r="A509" s="14" t="s">
        <v>7383</v>
      </c>
      <c r="B509" s="14" t="s">
        <v>7902</v>
      </c>
      <c r="C509" s="14" t="s">
        <v>7903</v>
      </c>
      <c r="D509" s="22" t="s">
        <v>8377</v>
      </c>
      <c r="E509" s="22" t="s">
        <v>8377</v>
      </c>
      <c r="I509" s="22"/>
      <c r="K509" s="22"/>
    </row>
    <row r="510" spans="1:11" ht="19.5" x14ac:dyDescent="0.3">
      <c r="A510" s="14" t="s">
        <v>7383</v>
      </c>
      <c r="B510" s="14" t="s">
        <v>7880</v>
      </c>
      <c r="C510" s="14" t="s">
        <v>8378</v>
      </c>
      <c r="D510" s="22" t="s">
        <v>8379</v>
      </c>
      <c r="E510" s="22" t="s">
        <v>8379</v>
      </c>
      <c r="I510" s="22"/>
      <c r="K510" s="22"/>
    </row>
    <row r="511" spans="1:11" ht="19.5" x14ac:dyDescent="0.3">
      <c r="A511" s="14" t="s">
        <v>7383</v>
      </c>
      <c r="B511" s="14" t="s">
        <v>7880</v>
      </c>
      <c r="C511" s="14" t="s">
        <v>8380</v>
      </c>
      <c r="D511" s="22" t="s">
        <v>8381</v>
      </c>
      <c r="E511" s="22" t="s">
        <v>8382</v>
      </c>
      <c r="I511" s="22"/>
      <c r="K511" s="22"/>
    </row>
    <row r="512" spans="1:11" ht="19.5" x14ac:dyDescent="0.3">
      <c r="A512" s="14" t="s">
        <v>7383</v>
      </c>
      <c r="B512" s="14" t="s">
        <v>7880</v>
      </c>
      <c r="C512" s="14" t="s">
        <v>8383</v>
      </c>
      <c r="D512" s="22" t="s">
        <v>8384</v>
      </c>
      <c r="E512" s="22" t="s">
        <v>8384</v>
      </c>
      <c r="I512" s="22"/>
      <c r="K512" s="22"/>
    </row>
    <row r="513" spans="1:11" ht="19.5" x14ac:dyDescent="0.3">
      <c r="A513" s="14" t="s">
        <v>7383</v>
      </c>
      <c r="B513" s="14" t="s">
        <v>7880</v>
      </c>
      <c r="C513" s="14" t="s">
        <v>8385</v>
      </c>
      <c r="D513" s="22" t="s">
        <v>8386</v>
      </c>
      <c r="E513" s="22" t="s">
        <v>8386</v>
      </c>
      <c r="I513" s="22"/>
      <c r="K513" s="22"/>
    </row>
    <row r="514" spans="1:11" ht="19.5" x14ac:dyDescent="0.3">
      <c r="A514" s="14" t="s">
        <v>7383</v>
      </c>
      <c r="B514" s="14" t="s">
        <v>7880</v>
      </c>
      <c r="C514" s="14" t="s">
        <v>8387</v>
      </c>
      <c r="D514" s="22" t="s">
        <v>8388</v>
      </c>
      <c r="E514" s="22" t="s">
        <v>8389</v>
      </c>
      <c r="I514" s="22"/>
      <c r="K514" s="22"/>
    </row>
    <row r="515" spans="1:11" ht="19.5" x14ac:dyDescent="0.3">
      <c r="A515" s="14" t="s">
        <v>7383</v>
      </c>
      <c r="B515" s="14" t="s">
        <v>7880</v>
      </c>
      <c r="C515" s="14" t="s">
        <v>8390</v>
      </c>
      <c r="D515" s="22" t="s">
        <v>8391</v>
      </c>
      <c r="E515" s="22" t="s">
        <v>8391</v>
      </c>
      <c r="I515" s="22"/>
      <c r="K515" s="22"/>
    </row>
    <row r="516" spans="1:11" ht="19.5" x14ac:dyDescent="0.3">
      <c r="A516" s="14" t="s">
        <v>7383</v>
      </c>
      <c r="B516" s="14" t="s">
        <v>7880</v>
      </c>
      <c r="C516" s="14" t="s">
        <v>8392</v>
      </c>
      <c r="D516" s="22" t="s">
        <v>8393</v>
      </c>
      <c r="E516" s="22" t="s">
        <v>8394</v>
      </c>
      <c r="I516" s="22"/>
      <c r="K516" s="22"/>
    </row>
    <row r="517" spans="1:11" ht="19.5" x14ac:dyDescent="0.3">
      <c r="A517" s="14" t="s">
        <v>7383</v>
      </c>
      <c r="B517" s="14" t="s">
        <v>7880</v>
      </c>
      <c r="C517" s="14" t="s">
        <v>8395</v>
      </c>
      <c r="D517" s="22" t="s">
        <v>8396</v>
      </c>
      <c r="E517" s="22" t="s">
        <v>8397</v>
      </c>
      <c r="I517" s="22"/>
      <c r="K517" s="22"/>
    </row>
    <row r="518" spans="1:11" ht="19.5" x14ac:dyDescent="0.3">
      <c r="A518" s="14" t="s">
        <v>7383</v>
      </c>
      <c r="B518" s="14" t="s">
        <v>7880</v>
      </c>
      <c r="C518" s="14" t="s">
        <v>8398</v>
      </c>
      <c r="D518" s="22" t="s">
        <v>8399</v>
      </c>
      <c r="E518" s="22" t="s">
        <v>8400</v>
      </c>
      <c r="I518" s="22"/>
      <c r="K518" s="22"/>
    </row>
    <row r="519" spans="1:11" ht="19.5" x14ac:dyDescent="0.3">
      <c r="A519" s="14" t="s">
        <v>7383</v>
      </c>
      <c r="B519" s="14" t="s">
        <v>7880</v>
      </c>
      <c r="C519" s="14" t="s">
        <v>8401</v>
      </c>
      <c r="D519" s="22" t="s">
        <v>8402</v>
      </c>
      <c r="E519" s="22" t="s">
        <v>8403</v>
      </c>
      <c r="I519" s="22"/>
      <c r="K519" s="22"/>
    </row>
    <row r="520" spans="1:11" ht="19.5" x14ac:dyDescent="0.3">
      <c r="A520" s="14" t="s">
        <v>7383</v>
      </c>
      <c r="B520" s="14" t="s">
        <v>7880</v>
      </c>
      <c r="C520" s="14" t="s">
        <v>8404</v>
      </c>
      <c r="D520" s="22" t="s">
        <v>8405</v>
      </c>
      <c r="E520" s="22" t="s">
        <v>8406</v>
      </c>
      <c r="I520" s="22"/>
      <c r="K520" s="22"/>
    </row>
    <row r="521" spans="1:11" ht="19.5" x14ac:dyDescent="0.3">
      <c r="A521" s="14" t="s">
        <v>7383</v>
      </c>
      <c r="B521" s="14" t="s">
        <v>7880</v>
      </c>
      <c r="C521" s="14" t="s">
        <v>8407</v>
      </c>
      <c r="D521" s="22" t="s">
        <v>8408</v>
      </c>
      <c r="E521" s="22" t="s">
        <v>8408</v>
      </c>
      <c r="I521" s="22"/>
      <c r="K521" s="22"/>
    </row>
    <row r="522" spans="1:11" ht="19.5" x14ac:dyDescent="0.3">
      <c r="A522" s="14" t="s">
        <v>7383</v>
      </c>
      <c r="B522" s="14" t="s">
        <v>7880</v>
      </c>
      <c r="C522" s="14" t="s">
        <v>8409</v>
      </c>
      <c r="D522" s="22" t="s">
        <v>8410</v>
      </c>
      <c r="E522" s="22" t="s">
        <v>8411</v>
      </c>
      <c r="I522" s="22"/>
      <c r="K522" s="22"/>
    </row>
    <row r="523" spans="1:11" ht="19.5" x14ac:dyDescent="0.3">
      <c r="A523" s="14" t="s">
        <v>7383</v>
      </c>
      <c r="B523" s="14" t="s">
        <v>7928</v>
      </c>
      <c r="C523" s="14" t="s">
        <v>8412</v>
      </c>
      <c r="D523" s="22" t="s">
        <v>8413</v>
      </c>
      <c r="E523" s="22" t="s">
        <v>8413</v>
      </c>
      <c r="I523" s="22"/>
      <c r="K523" s="22"/>
    </row>
    <row r="524" spans="1:11" ht="19.5" x14ac:dyDescent="0.3">
      <c r="A524" s="14" t="s">
        <v>7383</v>
      </c>
      <c r="B524" s="14" t="s">
        <v>7928</v>
      </c>
      <c r="C524" s="14" t="s">
        <v>8414</v>
      </c>
      <c r="D524" s="22" t="s">
        <v>8415</v>
      </c>
      <c r="E524" s="22" t="s">
        <v>8416</v>
      </c>
      <c r="I524" s="22"/>
      <c r="K524" s="22"/>
    </row>
    <row r="525" spans="1:11" ht="19.5" x14ac:dyDescent="0.3">
      <c r="A525" s="14" t="s">
        <v>7383</v>
      </c>
      <c r="B525" s="14" t="s">
        <v>7928</v>
      </c>
      <c r="C525" s="14" t="s">
        <v>8417</v>
      </c>
      <c r="D525" s="22" t="s">
        <v>8418</v>
      </c>
      <c r="E525" s="22" t="s">
        <v>8419</v>
      </c>
      <c r="I525" s="22"/>
      <c r="K525" s="22"/>
    </row>
    <row r="526" spans="1:11" ht="19.5" x14ac:dyDescent="0.3">
      <c r="A526" s="14" t="s">
        <v>7383</v>
      </c>
      <c r="B526" s="14" t="s">
        <v>7928</v>
      </c>
      <c r="C526" s="14" t="s">
        <v>8420</v>
      </c>
      <c r="D526" s="22" t="s">
        <v>8421</v>
      </c>
      <c r="E526" s="22" t="s">
        <v>8422</v>
      </c>
      <c r="I526" s="22"/>
      <c r="K526" s="22"/>
    </row>
    <row r="527" spans="1:11" ht="19.5" x14ac:dyDescent="0.3">
      <c r="A527" s="14" t="s">
        <v>7383</v>
      </c>
      <c r="B527" s="14" t="s">
        <v>7928</v>
      </c>
      <c r="C527" s="14" t="s">
        <v>8423</v>
      </c>
      <c r="D527" s="22" t="s">
        <v>8424</v>
      </c>
      <c r="E527" s="22" t="s">
        <v>8424</v>
      </c>
      <c r="I527" s="22"/>
      <c r="K527" s="22"/>
    </row>
    <row r="528" spans="1:11" ht="19.5" x14ac:dyDescent="0.3">
      <c r="A528" s="14" t="s">
        <v>7383</v>
      </c>
      <c r="B528" s="14" t="s">
        <v>7928</v>
      </c>
      <c r="C528" s="14" t="s">
        <v>8425</v>
      </c>
      <c r="D528" s="22" t="s">
        <v>8426</v>
      </c>
      <c r="E528" s="22" t="s">
        <v>8427</v>
      </c>
      <c r="I528" s="22"/>
      <c r="K528" s="22"/>
    </row>
    <row r="529" spans="1:11" ht="19.5" x14ac:dyDescent="0.3">
      <c r="A529" s="14" t="s">
        <v>7383</v>
      </c>
      <c r="B529" s="14" t="s">
        <v>7928</v>
      </c>
      <c r="C529" s="14" t="s">
        <v>8428</v>
      </c>
      <c r="D529" s="22" t="s">
        <v>8429</v>
      </c>
      <c r="E529" s="22" t="s">
        <v>8430</v>
      </c>
      <c r="I529" s="22"/>
      <c r="K529" s="22"/>
    </row>
    <row r="530" spans="1:11" ht="19.5" x14ac:dyDescent="0.3">
      <c r="A530" s="14" t="s">
        <v>7383</v>
      </c>
      <c r="B530" s="14" t="s">
        <v>7928</v>
      </c>
      <c r="C530" s="14" t="s">
        <v>8431</v>
      </c>
      <c r="D530" s="22" t="s">
        <v>8432</v>
      </c>
      <c r="E530" s="22" t="s">
        <v>8432</v>
      </c>
      <c r="I530" s="22"/>
      <c r="K530" s="22"/>
    </row>
    <row r="531" spans="1:11" ht="19.5" x14ac:dyDescent="0.3">
      <c r="A531" s="14" t="s">
        <v>7383</v>
      </c>
      <c r="B531" s="14" t="s">
        <v>7928</v>
      </c>
      <c r="C531" s="14" t="s">
        <v>8433</v>
      </c>
      <c r="D531" s="22" t="s">
        <v>8434</v>
      </c>
      <c r="E531" s="22" t="s">
        <v>8434</v>
      </c>
      <c r="I531" s="22"/>
      <c r="K531" s="22"/>
    </row>
    <row r="532" spans="1:11" ht="19.5" x14ac:dyDescent="0.3">
      <c r="A532" s="14" t="s">
        <v>7383</v>
      </c>
      <c r="B532" s="14" t="s">
        <v>7928</v>
      </c>
      <c r="C532" s="14" t="s">
        <v>8435</v>
      </c>
      <c r="D532" s="22" t="s">
        <v>8436</v>
      </c>
      <c r="E532" s="22" t="s">
        <v>8436</v>
      </c>
      <c r="I532" s="22"/>
      <c r="K532" s="22"/>
    </row>
    <row r="533" spans="1:11" ht="19.5" x14ac:dyDescent="0.3">
      <c r="A533" s="14" t="s">
        <v>7383</v>
      </c>
      <c r="B533" s="14" t="s">
        <v>7928</v>
      </c>
      <c r="C533" s="14" t="s">
        <v>8437</v>
      </c>
      <c r="D533" s="22" t="s">
        <v>8438</v>
      </c>
      <c r="E533" s="22" t="s">
        <v>8439</v>
      </c>
      <c r="I533" s="22"/>
      <c r="K533" s="22"/>
    </row>
    <row r="534" spans="1:11" ht="19.5" x14ac:dyDescent="0.3">
      <c r="A534" s="14" t="s">
        <v>7383</v>
      </c>
      <c r="B534" s="14" t="s">
        <v>7826</v>
      </c>
      <c r="C534" s="14" t="s">
        <v>8440</v>
      </c>
      <c r="D534" s="22" t="s">
        <v>8441</v>
      </c>
      <c r="E534" s="22" t="s">
        <v>8441</v>
      </c>
      <c r="I534" s="22"/>
      <c r="K534" s="22"/>
    </row>
    <row r="535" spans="1:11" ht="19.5" x14ac:dyDescent="0.3">
      <c r="A535" s="14" t="s">
        <v>7383</v>
      </c>
      <c r="B535" s="14" t="s">
        <v>7826</v>
      </c>
      <c r="C535" s="14" t="s">
        <v>8442</v>
      </c>
      <c r="D535" s="22" t="s">
        <v>8443</v>
      </c>
      <c r="E535" s="22" t="s">
        <v>8444</v>
      </c>
      <c r="I535" s="22"/>
      <c r="K535" s="22"/>
    </row>
    <row r="536" spans="1:11" ht="19.5" x14ac:dyDescent="0.3">
      <c r="A536" s="14" t="s">
        <v>7383</v>
      </c>
      <c r="B536" s="14" t="s">
        <v>7826</v>
      </c>
      <c r="C536" s="14" t="s">
        <v>8445</v>
      </c>
      <c r="D536" s="22" t="s">
        <v>8446</v>
      </c>
      <c r="E536" s="22" t="s">
        <v>8446</v>
      </c>
      <c r="I536" s="22"/>
      <c r="K536" s="22"/>
    </row>
    <row r="537" spans="1:11" ht="19.5" x14ac:dyDescent="0.3">
      <c r="A537" s="14" t="s">
        <v>7383</v>
      </c>
      <c r="B537" s="14" t="s">
        <v>7826</v>
      </c>
      <c r="C537" s="14" t="s">
        <v>8447</v>
      </c>
      <c r="D537" s="22" t="s">
        <v>8448</v>
      </c>
      <c r="E537" s="22" t="s">
        <v>8448</v>
      </c>
      <c r="I537" s="22"/>
      <c r="K537" s="22"/>
    </row>
    <row r="538" spans="1:11" ht="19.5" x14ac:dyDescent="0.3">
      <c r="A538" s="14" t="s">
        <v>7383</v>
      </c>
      <c r="B538" s="14" t="s">
        <v>7826</v>
      </c>
      <c r="C538" s="14" t="s">
        <v>8449</v>
      </c>
      <c r="D538" s="22" t="s">
        <v>8450</v>
      </c>
      <c r="E538" s="22" t="s">
        <v>8451</v>
      </c>
      <c r="I538" s="22"/>
      <c r="K538" s="22"/>
    </row>
    <row r="539" spans="1:11" ht="19.5" x14ac:dyDescent="0.3">
      <c r="A539" s="14" t="s">
        <v>7383</v>
      </c>
      <c r="B539" s="14" t="s">
        <v>7826</v>
      </c>
      <c r="C539" s="14" t="s">
        <v>8452</v>
      </c>
      <c r="D539" s="22" t="s">
        <v>8453</v>
      </c>
      <c r="E539" s="22" t="s">
        <v>8453</v>
      </c>
      <c r="I539" s="22"/>
      <c r="K539" s="22"/>
    </row>
    <row r="540" spans="1:11" ht="19.5" x14ac:dyDescent="0.3">
      <c r="A540" s="14" t="s">
        <v>7383</v>
      </c>
      <c r="B540" s="14" t="s">
        <v>7826</v>
      </c>
      <c r="C540" s="14" t="s">
        <v>8454</v>
      </c>
      <c r="D540" s="22" t="s">
        <v>8455</v>
      </c>
      <c r="E540" s="22" t="s">
        <v>8456</v>
      </c>
      <c r="I540" s="22"/>
      <c r="K540" s="22"/>
    </row>
    <row r="541" spans="1:11" ht="19.5" x14ac:dyDescent="0.3">
      <c r="A541" s="14" t="s">
        <v>7383</v>
      </c>
      <c r="B541" s="14" t="s">
        <v>7826</v>
      </c>
      <c r="C541" s="14" t="s">
        <v>8457</v>
      </c>
      <c r="D541" s="22" t="s">
        <v>8458</v>
      </c>
      <c r="E541" s="22" t="s">
        <v>8459</v>
      </c>
      <c r="I541" s="22"/>
      <c r="K541" s="22"/>
    </row>
    <row r="542" spans="1:11" ht="19.5" x14ac:dyDescent="0.3">
      <c r="A542" s="14" t="s">
        <v>7383</v>
      </c>
      <c r="B542" s="14" t="s">
        <v>7826</v>
      </c>
      <c r="C542" s="14" t="s">
        <v>8460</v>
      </c>
      <c r="D542" s="22" t="s">
        <v>8461</v>
      </c>
      <c r="E542" s="22" t="s">
        <v>8462</v>
      </c>
      <c r="I542" s="22"/>
      <c r="K542" s="22"/>
    </row>
    <row r="543" spans="1:11" ht="19.5" x14ac:dyDescent="0.3">
      <c r="A543" s="14" t="s">
        <v>7383</v>
      </c>
      <c r="B543" s="14" t="s">
        <v>7826</v>
      </c>
      <c r="C543" s="14" t="s">
        <v>8463</v>
      </c>
      <c r="D543" s="22" t="s">
        <v>8464</v>
      </c>
      <c r="E543" s="22" t="s">
        <v>8464</v>
      </c>
      <c r="I543" s="22"/>
      <c r="K543" s="22"/>
    </row>
    <row r="544" spans="1:11" ht="19.5" x14ac:dyDescent="0.3">
      <c r="A544" s="14" t="s">
        <v>7383</v>
      </c>
      <c r="B544" s="14" t="s">
        <v>7826</v>
      </c>
      <c r="C544" s="14" t="s">
        <v>8465</v>
      </c>
      <c r="D544" s="22" t="s">
        <v>8466</v>
      </c>
      <c r="E544" s="22" t="s">
        <v>8467</v>
      </c>
      <c r="I544" s="22"/>
      <c r="K544" s="22"/>
    </row>
    <row r="545" spans="1:11" ht="19.5" x14ac:dyDescent="0.3">
      <c r="A545" s="14" t="s">
        <v>7383</v>
      </c>
      <c r="B545" s="14" t="s">
        <v>7826</v>
      </c>
      <c r="C545" s="14" t="s">
        <v>8387</v>
      </c>
      <c r="D545" s="22" t="s">
        <v>8468</v>
      </c>
      <c r="E545" s="22" t="s">
        <v>8468</v>
      </c>
      <c r="I545" s="22"/>
      <c r="K545" s="22"/>
    </row>
    <row r="546" spans="1:11" ht="19.5" x14ac:dyDescent="0.3">
      <c r="A546" s="14" t="s">
        <v>7383</v>
      </c>
      <c r="B546" s="14" t="s">
        <v>7826</v>
      </c>
      <c r="C546" s="14" t="s">
        <v>8469</v>
      </c>
      <c r="D546" s="22" t="s">
        <v>8470</v>
      </c>
      <c r="E546" s="22" t="s">
        <v>8470</v>
      </c>
      <c r="I546" s="22"/>
      <c r="K546" s="22"/>
    </row>
    <row r="547" spans="1:11" ht="19.5" x14ac:dyDescent="0.3">
      <c r="A547" s="14" t="s">
        <v>7383</v>
      </c>
      <c r="B547" s="14" t="s">
        <v>7826</v>
      </c>
      <c r="C547" s="14" t="s">
        <v>8471</v>
      </c>
      <c r="D547" s="22" t="s">
        <v>8472</v>
      </c>
      <c r="E547" s="22" t="s">
        <v>8472</v>
      </c>
      <c r="I547" s="22"/>
      <c r="K547" s="22"/>
    </row>
    <row r="548" spans="1:11" ht="19.5" x14ac:dyDescent="0.3">
      <c r="A548" s="14" t="s">
        <v>7383</v>
      </c>
      <c r="B548" s="14" t="s">
        <v>7826</v>
      </c>
      <c r="C548" s="14" t="s">
        <v>8473</v>
      </c>
      <c r="D548" s="22" t="s">
        <v>8474</v>
      </c>
      <c r="E548" s="22" t="s">
        <v>8474</v>
      </c>
      <c r="I548" s="22"/>
      <c r="K548" s="22"/>
    </row>
    <row r="549" spans="1:11" ht="19.5" x14ac:dyDescent="0.3">
      <c r="A549" s="14" t="s">
        <v>7383</v>
      </c>
      <c r="B549" s="14" t="s">
        <v>7826</v>
      </c>
      <c r="C549" s="14" t="s">
        <v>8475</v>
      </c>
      <c r="D549" s="22" t="s">
        <v>8476</v>
      </c>
      <c r="E549" s="22" t="s">
        <v>8476</v>
      </c>
      <c r="I549" s="22"/>
      <c r="K549" s="22"/>
    </row>
    <row r="550" spans="1:11" ht="19.5" x14ac:dyDescent="0.3">
      <c r="A550" s="14" t="s">
        <v>7383</v>
      </c>
      <c r="B550" s="14" t="s">
        <v>7836</v>
      </c>
      <c r="C550" s="14" t="s">
        <v>8477</v>
      </c>
      <c r="D550" s="22" t="s">
        <v>8478</v>
      </c>
      <c r="E550" s="22" t="s">
        <v>8478</v>
      </c>
      <c r="I550" s="22"/>
      <c r="K550" s="22"/>
    </row>
    <row r="551" spans="1:11" ht="19.5" x14ac:dyDescent="0.3">
      <c r="A551" s="14" t="s">
        <v>7383</v>
      </c>
      <c r="B551" s="14" t="s">
        <v>7836</v>
      </c>
      <c r="C551" s="14" t="s">
        <v>8479</v>
      </c>
      <c r="D551" s="22" t="s">
        <v>8480</v>
      </c>
      <c r="E551" s="22" t="s">
        <v>8481</v>
      </c>
      <c r="I551" s="22"/>
      <c r="K551" s="22"/>
    </row>
    <row r="552" spans="1:11" ht="19.5" x14ac:dyDescent="0.3">
      <c r="A552" s="14" t="s">
        <v>7383</v>
      </c>
      <c r="B552" s="14" t="s">
        <v>7836</v>
      </c>
      <c r="C552" s="14" t="s">
        <v>8482</v>
      </c>
      <c r="D552" s="22" t="s">
        <v>8483</v>
      </c>
      <c r="E552" s="22" t="s">
        <v>8484</v>
      </c>
      <c r="I552" s="22"/>
      <c r="K552" s="22"/>
    </row>
    <row r="553" spans="1:11" ht="19.5" x14ac:dyDescent="0.3">
      <c r="A553" s="14" t="s">
        <v>7383</v>
      </c>
      <c r="B553" s="14" t="s">
        <v>7836</v>
      </c>
      <c r="C553" s="14" t="s">
        <v>8485</v>
      </c>
      <c r="D553" s="22" t="s">
        <v>8486</v>
      </c>
      <c r="E553" s="22" t="s">
        <v>8486</v>
      </c>
      <c r="I553" s="22"/>
      <c r="K553" s="22"/>
    </row>
    <row r="554" spans="1:11" ht="19.5" x14ac:dyDescent="0.3">
      <c r="A554" s="14" t="s">
        <v>7383</v>
      </c>
      <c r="B554" s="14" t="s">
        <v>7836</v>
      </c>
      <c r="C554" s="14" t="s">
        <v>8487</v>
      </c>
      <c r="D554" s="22" t="s">
        <v>8488</v>
      </c>
      <c r="E554" s="22" t="s">
        <v>8488</v>
      </c>
      <c r="I554" s="22"/>
      <c r="K554" s="22"/>
    </row>
    <row r="555" spans="1:11" ht="19.5" x14ac:dyDescent="0.3">
      <c r="A555" s="14" t="s">
        <v>7383</v>
      </c>
      <c r="B555" s="14" t="s">
        <v>7836</v>
      </c>
      <c r="C555" s="14" t="s">
        <v>8489</v>
      </c>
      <c r="D555" s="22" t="s">
        <v>8490</v>
      </c>
      <c r="E555" s="22" t="s">
        <v>8490</v>
      </c>
      <c r="I555" s="22"/>
      <c r="K555" s="22"/>
    </row>
    <row r="556" spans="1:11" ht="19.5" x14ac:dyDescent="0.3">
      <c r="A556" s="14" t="s">
        <v>7383</v>
      </c>
      <c r="B556" s="14" t="s">
        <v>7836</v>
      </c>
      <c r="C556" s="14" t="s">
        <v>8491</v>
      </c>
      <c r="D556" s="22" t="s">
        <v>8492</v>
      </c>
      <c r="E556" s="22" t="s">
        <v>8493</v>
      </c>
      <c r="I556" s="22"/>
      <c r="K556" s="22"/>
    </row>
    <row r="557" spans="1:11" ht="19.5" x14ac:dyDescent="0.3">
      <c r="A557" s="14" t="s">
        <v>7383</v>
      </c>
      <c r="B557" s="14" t="s">
        <v>7836</v>
      </c>
      <c r="C557" s="14" t="s">
        <v>8494</v>
      </c>
      <c r="D557" s="22" t="s">
        <v>8495</v>
      </c>
      <c r="E557" s="22" t="s">
        <v>8495</v>
      </c>
      <c r="I557" s="22"/>
      <c r="K557" s="22"/>
    </row>
    <row r="558" spans="1:11" ht="19.5" x14ac:dyDescent="0.3">
      <c r="A558" s="14" t="s">
        <v>7383</v>
      </c>
      <c r="B558" s="14" t="s">
        <v>7836</v>
      </c>
      <c r="C558" s="14" t="s">
        <v>8496</v>
      </c>
      <c r="D558" s="22" t="s">
        <v>8497</v>
      </c>
      <c r="E558" s="22" t="s">
        <v>8497</v>
      </c>
      <c r="I558" s="22"/>
      <c r="K558" s="22"/>
    </row>
    <row r="559" spans="1:11" ht="19.5" x14ac:dyDescent="0.3">
      <c r="A559" s="14" t="s">
        <v>7383</v>
      </c>
      <c r="B559" s="14" t="s">
        <v>7884</v>
      </c>
      <c r="C559" s="14" t="s">
        <v>8498</v>
      </c>
      <c r="D559" s="22" t="s">
        <v>8499</v>
      </c>
      <c r="E559" s="22" t="s">
        <v>8499</v>
      </c>
      <c r="I559" s="22"/>
      <c r="K559" s="22"/>
    </row>
    <row r="560" spans="1:11" ht="19.5" x14ac:dyDescent="0.3">
      <c r="A560" s="14" t="s">
        <v>7383</v>
      </c>
      <c r="B560" s="14" t="s">
        <v>7884</v>
      </c>
      <c r="C560" s="14" t="s">
        <v>8500</v>
      </c>
      <c r="D560" s="22" t="s">
        <v>8501</v>
      </c>
      <c r="E560" s="22" t="s">
        <v>8502</v>
      </c>
      <c r="I560" s="22"/>
      <c r="K560" s="22"/>
    </row>
    <row r="561" spans="1:11" ht="19.5" x14ac:dyDescent="0.3">
      <c r="A561" s="14" t="s">
        <v>7383</v>
      </c>
      <c r="B561" s="14" t="s">
        <v>7884</v>
      </c>
      <c r="C561" s="14" t="s">
        <v>8503</v>
      </c>
      <c r="D561" s="22" t="s">
        <v>8504</v>
      </c>
      <c r="E561" s="22" t="s">
        <v>8505</v>
      </c>
      <c r="I561" s="22"/>
      <c r="K561" s="22"/>
    </row>
    <row r="562" spans="1:11" ht="19.5" x14ac:dyDescent="0.3">
      <c r="A562" s="14" t="s">
        <v>7383</v>
      </c>
      <c r="B562" s="14" t="s">
        <v>7884</v>
      </c>
      <c r="C562" s="14" t="s">
        <v>8506</v>
      </c>
      <c r="D562" s="22" t="s">
        <v>8507</v>
      </c>
      <c r="E562" s="22" t="s">
        <v>8507</v>
      </c>
      <c r="I562" s="22"/>
      <c r="K562" s="22"/>
    </row>
    <row r="563" spans="1:11" ht="19.5" x14ac:dyDescent="0.3">
      <c r="A563" s="14" t="s">
        <v>7383</v>
      </c>
      <c r="B563" s="14" t="s">
        <v>7884</v>
      </c>
      <c r="C563" s="14" t="s">
        <v>8508</v>
      </c>
      <c r="D563" s="22" t="s">
        <v>8509</v>
      </c>
      <c r="E563" s="22" t="s">
        <v>8510</v>
      </c>
      <c r="I563" s="22"/>
      <c r="K563" s="22"/>
    </row>
    <row r="564" spans="1:11" ht="19.5" x14ac:dyDescent="0.3">
      <c r="A564" s="14" t="s">
        <v>7383</v>
      </c>
      <c r="B564" s="14" t="s">
        <v>7884</v>
      </c>
      <c r="C564" s="14" t="s">
        <v>8511</v>
      </c>
      <c r="D564" s="22" t="s">
        <v>8512</v>
      </c>
      <c r="E564" s="22" t="s">
        <v>8513</v>
      </c>
      <c r="I564" s="22"/>
      <c r="K564" s="22"/>
    </row>
    <row r="565" spans="1:11" ht="19.5" x14ac:dyDescent="0.3">
      <c r="A565" s="14" t="s">
        <v>7383</v>
      </c>
      <c r="B565" s="14" t="s">
        <v>7884</v>
      </c>
      <c r="C565" s="14" t="s">
        <v>8514</v>
      </c>
      <c r="D565" s="22" t="s">
        <v>8515</v>
      </c>
      <c r="E565" s="22" t="s">
        <v>8516</v>
      </c>
      <c r="I565" s="22"/>
      <c r="K565" s="22"/>
    </row>
    <row r="566" spans="1:11" ht="19.5" x14ac:dyDescent="0.3">
      <c r="A566" s="14" t="s">
        <v>7383</v>
      </c>
      <c r="B566" s="14" t="s">
        <v>7884</v>
      </c>
      <c r="C566" s="14" t="s">
        <v>8363</v>
      </c>
      <c r="D566" s="22" t="s">
        <v>8517</v>
      </c>
      <c r="E566" s="22" t="s">
        <v>8517</v>
      </c>
      <c r="I566" s="22"/>
      <c r="K566" s="22"/>
    </row>
    <row r="567" spans="1:11" ht="19.5" x14ac:dyDescent="0.3">
      <c r="A567" s="14" t="s">
        <v>7383</v>
      </c>
      <c r="B567" s="14" t="s">
        <v>7884</v>
      </c>
      <c r="C567" s="14" t="s">
        <v>8518</v>
      </c>
      <c r="D567" s="22" t="s">
        <v>8519</v>
      </c>
      <c r="E567" s="22" t="s">
        <v>8520</v>
      </c>
      <c r="I567" s="22"/>
      <c r="K567" s="22"/>
    </row>
    <row r="568" spans="1:11" ht="19.5" x14ac:dyDescent="0.3">
      <c r="A568" s="14" t="s">
        <v>7383</v>
      </c>
      <c r="B568" s="14" t="s">
        <v>7884</v>
      </c>
      <c r="C568" s="14" t="s">
        <v>8521</v>
      </c>
      <c r="D568" s="22" t="s">
        <v>8522</v>
      </c>
      <c r="E568" s="22" t="s">
        <v>8522</v>
      </c>
      <c r="I568" s="22"/>
      <c r="K568" s="22"/>
    </row>
    <row r="569" spans="1:11" ht="19.5" x14ac:dyDescent="0.3">
      <c r="A569" s="14" t="s">
        <v>7383</v>
      </c>
      <c r="B569" s="14" t="s">
        <v>7884</v>
      </c>
      <c r="C569" s="14" t="s">
        <v>8477</v>
      </c>
      <c r="D569" s="22" t="s">
        <v>8523</v>
      </c>
      <c r="E569" s="22" t="s">
        <v>8524</v>
      </c>
      <c r="I569" s="22"/>
      <c r="K569" s="22"/>
    </row>
    <row r="570" spans="1:11" ht="19.5" x14ac:dyDescent="0.3">
      <c r="A570" s="14" t="s">
        <v>7383</v>
      </c>
      <c r="B570" s="14" t="s">
        <v>7905</v>
      </c>
      <c r="C570" s="14" t="s">
        <v>8525</v>
      </c>
      <c r="D570" s="22" t="s">
        <v>8526</v>
      </c>
      <c r="E570" s="22" t="s">
        <v>8527</v>
      </c>
      <c r="I570" s="22"/>
      <c r="K570" s="22"/>
    </row>
    <row r="571" spans="1:11" ht="19.5" x14ac:dyDescent="0.3">
      <c r="A571" s="14" t="s">
        <v>7383</v>
      </c>
      <c r="B571" s="14" t="s">
        <v>7905</v>
      </c>
      <c r="C571" s="14" t="s">
        <v>8528</v>
      </c>
      <c r="D571" s="22" t="s">
        <v>8529</v>
      </c>
      <c r="E571" s="22" t="s">
        <v>8530</v>
      </c>
      <c r="I571" s="22"/>
      <c r="K571" s="22"/>
    </row>
    <row r="572" spans="1:11" ht="19.5" x14ac:dyDescent="0.3">
      <c r="A572" s="14" t="s">
        <v>7383</v>
      </c>
      <c r="B572" s="14" t="s">
        <v>7905</v>
      </c>
      <c r="C572" s="14" t="s">
        <v>8531</v>
      </c>
      <c r="D572" s="22" t="s">
        <v>8532</v>
      </c>
      <c r="E572" s="22" t="s">
        <v>8532</v>
      </c>
      <c r="I572" s="22"/>
      <c r="K572" s="22"/>
    </row>
    <row r="573" spans="1:11" ht="19.5" x14ac:dyDescent="0.3">
      <c r="A573" s="14" t="s">
        <v>7383</v>
      </c>
      <c r="B573" s="14" t="s">
        <v>7905</v>
      </c>
      <c r="C573" s="14" t="s">
        <v>8533</v>
      </c>
      <c r="D573" s="22" t="s">
        <v>8534</v>
      </c>
      <c r="E573" s="22" t="s">
        <v>8535</v>
      </c>
      <c r="I573" s="22"/>
      <c r="K573" s="22"/>
    </row>
    <row r="574" spans="1:11" ht="19.5" x14ac:dyDescent="0.3">
      <c r="A574" s="14" t="s">
        <v>7383</v>
      </c>
      <c r="B574" s="14" t="s">
        <v>7905</v>
      </c>
      <c r="C574" s="14" t="s">
        <v>8536</v>
      </c>
      <c r="D574" s="22" t="s">
        <v>8537</v>
      </c>
      <c r="E574" s="22" t="s">
        <v>8538</v>
      </c>
      <c r="I574" s="22"/>
      <c r="K574" s="22"/>
    </row>
    <row r="575" spans="1:11" ht="19.5" x14ac:dyDescent="0.3">
      <c r="A575" s="14" t="s">
        <v>7383</v>
      </c>
      <c r="B575" s="14" t="s">
        <v>7905</v>
      </c>
      <c r="C575" s="14" t="s">
        <v>8539</v>
      </c>
      <c r="D575" s="22" t="s">
        <v>8540</v>
      </c>
      <c r="E575" s="22" t="s">
        <v>8541</v>
      </c>
      <c r="I575" s="22"/>
      <c r="K575" s="22"/>
    </row>
    <row r="576" spans="1:11" ht="19.5" x14ac:dyDescent="0.3">
      <c r="A576" s="14" t="s">
        <v>7383</v>
      </c>
      <c r="B576" s="14" t="s">
        <v>7905</v>
      </c>
      <c r="C576" s="14" t="s">
        <v>8542</v>
      </c>
      <c r="D576" s="22" t="s">
        <v>8543</v>
      </c>
      <c r="E576" s="22" t="s">
        <v>8544</v>
      </c>
      <c r="I576" s="22"/>
      <c r="K576" s="22"/>
    </row>
    <row r="577" spans="1:11" ht="19.5" x14ac:dyDescent="0.3">
      <c r="A577" s="14" t="s">
        <v>7383</v>
      </c>
      <c r="B577" s="14" t="s">
        <v>7905</v>
      </c>
      <c r="C577" s="14" t="s">
        <v>8545</v>
      </c>
      <c r="D577" s="22" t="s">
        <v>8546</v>
      </c>
      <c r="E577" s="22" t="s">
        <v>8547</v>
      </c>
      <c r="I577" s="22"/>
      <c r="K577" s="22"/>
    </row>
    <row r="578" spans="1:11" ht="19.5" x14ac:dyDescent="0.3">
      <c r="A578" s="14" t="s">
        <v>7383</v>
      </c>
      <c r="B578" s="14" t="s">
        <v>7905</v>
      </c>
      <c r="C578" s="14" t="s">
        <v>8548</v>
      </c>
      <c r="D578" s="22" t="s">
        <v>8549</v>
      </c>
      <c r="E578" s="22" t="s">
        <v>8549</v>
      </c>
      <c r="I578" s="22"/>
      <c r="K578" s="22"/>
    </row>
    <row r="579" spans="1:11" ht="19.5" x14ac:dyDescent="0.3">
      <c r="A579" s="14" t="s">
        <v>7383</v>
      </c>
      <c r="B579" s="14" t="s">
        <v>7905</v>
      </c>
      <c r="C579" s="14" t="s">
        <v>8550</v>
      </c>
      <c r="D579" s="22" t="s">
        <v>8551</v>
      </c>
      <c r="E579" s="22" t="s">
        <v>8551</v>
      </c>
      <c r="I579" s="22"/>
      <c r="K579" s="22"/>
    </row>
    <row r="580" spans="1:11" ht="19.5" x14ac:dyDescent="0.3">
      <c r="A580" s="14" t="s">
        <v>7383</v>
      </c>
      <c r="B580" s="14" t="s">
        <v>7905</v>
      </c>
      <c r="C580" s="14" t="s">
        <v>8552</v>
      </c>
      <c r="D580" s="22" t="s">
        <v>8553</v>
      </c>
      <c r="E580" s="22" t="s">
        <v>8553</v>
      </c>
      <c r="I580" s="22"/>
      <c r="K580" s="22"/>
    </row>
    <row r="581" spans="1:11" ht="19.5" x14ac:dyDescent="0.3">
      <c r="A581" s="14" t="s">
        <v>7383</v>
      </c>
      <c r="B581" s="14" t="s">
        <v>7905</v>
      </c>
      <c r="C581" s="14" t="s">
        <v>8554</v>
      </c>
      <c r="D581" s="22" t="s">
        <v>8555</v>
      </c>
      <c r="E581" s="22" t="s">
        <v>8556</v>
      </c>
      <c r="I581" s="22"/>
      <c r="K581" s="22"/>
    </row>
    <row r="582" spans="1:11" ht="19.5" x14ac:dyDescent="0.3">
      <c r="A582" s="14" t="s">
        <v>7383</v>
      </c>
      <c r="B582" s="14" t="s">
        <v>7905</v>
      </c>
      <c r="C582" s="14" t="s">
        <v>8557</v>
      </c>
      <c r="D582" s="22" t="s">
        <v>8558</v>
      </c>
      <c r="E582" s="22" t="s">
        <v>8559</v>
      </c>
      <c r="I582" s="22"/>
      <c r="K582" s="22"/>
    </row>
    <row r="583" spans="1:11" ht="19.5" x14ac:dyDescent="0.3">
      <c r="A583" s="14" t="s">
        <v>7383</v>
      </c>
      <c r="B583" s="14" t="s">
        <v>7905</v>
      </c>
      <c r="C583" s="14" t="s">
        <v>8560</v>
      </c>
      <c r="D583" s="22" t="s">
        <v>8561</v>
      </c>
      <c r="E583" s="22" t="s">
        <v>8561</v>
      </c>
      <c r="I583" s="22"/>
      <c r="K583" s="22"/>
    </row>
    <row r="584" spans="1:11" ht="19.5" x14ac:dyDescent="0.3">
      <c r="A584" s="14" t="s">
        <v>7383</v>
      </c>
      <c r="B584" s="14" t="s">
        <v>7905</v>
      </c>
      <c r="C584" s="14" t="s">
        <v>8562</v>
      </c>
      <c r="D584" s="22" t="s">
        <v>8563</v>
      </c>
      <c r="E584" s="22" t="s">
        <v>8563</v>
      </c>
      <c r="I584" s="22"/>
      <c r="K584" s="22"/>
    </row>
    <row r="585" spans="1:11" ht="19.5" x14ac:dyDescent="0.3">
      <c r="A585" s="14" t="s">
        <v>7383</v>
      </c>
      <c r="B585" s="14" t="s">
        <v>7905</v>
      </c>
      <c r="C585" s="14" t="s">
        <v>8564</v>
      </c>
      <c r="D585" s="22" t="s">
        <v>8565</v>
      </c>
      <c r="E585" s="22" t="s">
        <v>8566</v>
      </c>
      <c r="I585" s="22"/>
      <c r="K585" s="22"/>
    </row>
    <row r="586" spans="1:11" ht="19.5" x14ac:dyDescent="0.3">
      <c r="A586" s="14" t="s">
        <v>7383</v>
      </c>
      <c r="B586" s="14" t="s">
        <v>7905</v>
      </c>
      <c r="C586" s="14" t="s">
        <v>8567</v>
      </c>
      <c r="D586" s="22" t="s">
        <v>8568</v>
      </c>
      <c r="E586" s="22" t="s">
        <v>8569</v>
      </c>
      <c r="I586" s="22"/>
      <c r="K586" s="22"/>
    </row>
    <row r="587" spans="1:11" ht="19.5" x14ac:dyDescent="0.3">
      <c r="A587" s="14" t="s">
        <v>7383</v>
      </c>
      <c r="B587" s="14" t="s">
        <v>7865</v>
      </c>
      <c r="C587" s="14" t="s">
        <v>8570</v>
      </c>
      <c r="D587" s="22" t="s">
        <v>8571</v>
      </c>
      <c r="E587" s="22" t="s">
        <v>8572</v>
      </c>
      <c r="I587" s="22"/>
      <c r="K587" s="22"/>
    </row>
    <row r="588" spans="1:11" ht="19.5" x14ac:dyDescent="0.3">
      <c r="A588" s="14" t="s">
        <v>7383</v>
      </c>
      <c r="B588" s="14" t="s">
        <v>7865</v>
      </c>
      <c r="C588" s="14" t="s">
        <v>8573</v>
      </c>
      <c r="D588" s="22" t="s">
        <v>8574</v>
      </c>
      <c r="E588" s="22" t="s">
        <v>8575</v>
      </c>
      <c r="I588" s="22"/>
      <c r="K588" s="22"/>
    </row>
    <row r="589" spans="1:11" ht="19.5" x14ac:dyDescent="0.3">
      <c r="A589" s="14" t="s">
        <v>7383</v>
      </c>
      <c r="B589" s="14" t="s">
        <v>7865</v>
      </c>
      <c r="C589" s="14" t="s">
        <v>8576</v>
      </c>
      <c r="D589" s="22" t="s">
        <v>8577</v>
      </c>
      <c r="E589" s="22" t="s">
        <v>8578</v>
      </c>
      <c r="I589" s="22"/>
      <c r="K589" s="22"/>
    </row>
    <row r="590" spans="1:11" ht="19.5" x14ac:dyDescent="0.3">
      <c r="A590" s="14" t="s">
        <v>7383</v>
      </c>
      <c r="B590" s="14" t="s">
        <v>7865</v>
      </c>
      <c r="C590" s="14" t="s">
        <v>8579</v>
      </c>
      <c r="D590" s="22" t="s">
        <v>8580</v>
      </c>
      <c r="E590" s="22" t="s">
        <v>8581</v>
      </c>
      <c r="I590" s="22"/>
      <c r="K590" s="22"/>
    </row>
    <row r="591" spans="1:11" ht="19.5" x14ac:dyDescent="0.3">
      <c r="A591" s="14" t="s">
        <v>7383</v>
      </c>
      <c r="B591" s="14" t="s">
        <v>7865</v>
      </c>
      <c r="C591" s="14" t="s">
        <v>8582</v>
      </c>
      <c r="D591" s="22" t="s">
        <v>8583</v>
      </c>
      <c r="E591" s="22" t="s">
        <v>8584</v>
      </c>
      <c r="I591" s="22"/>
      <c r="K591" s="22"/>
    </row>
    <row r="592" spans="1:11" ht="19.5" x14ac:dyDescent="0.3">
      <c r="A592" s="14" t="s">
        <v>7383</v>
      </c>
      <c r="B592" s="14" t="s">
        <v>7865</v>
      </c>
      <c r="C592" s="14" t="s">
        <v>8585</v>
      </c>
      <c r="D592" s="22" t="s">
        <v>8586</v>
      </c>
      <c r="E592" s="22" t="s">
        <v>8587</v>
      </c>
      <c r="I592" s="22"/>
      <c r="K592" s="22"/>
    </row>
    <row r="593" spans="1:11" ht="19.5" x14ac:dyDescent="0.3">
      <c r="A593" s="14" t="s">
        <v>7383</v>
      </c>
      <c r="B593" s="14" t="s">
        <v>7865</v>
      </c>
      <c r="C593" s="14" t="s">
        <v>8588</v>
      </c>
      <c r="D593" s="22" t="s">
        <v>8589</v>
      </c>
      <c r="E593" s="22" t="s">
        <v>8590</v>
      </c>
      <c r="I593" s="22"/>
      <c r="K593" s="22"/>
    </row>
    <row r="594" spans="1:11" ht="19.5" x14ac:dyDescent="0.3">
      <c r="A594" s="14" t="s">
        <v>7383</v>
      </c>
      <c r="B594" s="14" t="s">
        <v>7865</v>
      </c>
      <c r="C594" s="14" t="s">
        <v>8591</v>
      </c>
      <c r="D594" s="22" t="s">
        <v>8592</v>
      </c>
      <c r="E594" s="22" t="s">
        <v>8592</v>
      </c>
      <c r="I594" s="22"/>
      <c r="K594" s="22"/>
    </row>
    <row r="595" spans="1:11" ht="19.5" x14ac:dyDescent="0.3">
      <c r="A595" s="14" t="s">
        <v>7383</v>
      </c>
      <c r="B595" s="14" t="s">
        <v>7865</v>
      </c>
      <c r="C595" s="14" t="s">
        <v>8593</v>
      </c>
      <c r="D595" s="22" t="s">
        <v>8594</v>
      </c>
      <c r="E595" s="22" t="s">
        <v>8595</v>
      </c>
      <c r="I595" s="22"/>
      <c r="K595" s="22"/>
    </row>
    <row r="596" spans="1:11" ht="19.5" x14ac:dyDescent="0.3">
      <c r="A596" s="14" t="s">
        <v>7383</v>
      </c>
      <c r="B596" s="14" t="s">
        <v>7865</v>
      </c>
      <c r="C596" s="14" t="s">
        <v>8596</v>
      </c>
      <c r="D596" s="22" t="s">
        <v>8597</v>
      </c>
      <c r="E596" s="22" t="s">
        <v>8598</v>
      </c>
      <c r="I596" s="22"/>
      <c r="K596" s="22"/>
    </row>
    <row r="597" spans="1:11" ht="19.5" x14ac:dyDescent="0.3">
      <c r="A597" s="14" t="s">
        <v>7383</v>
      </c>
      <c r="B597" s="14" t="s">
        <v>7865</v>
      </c>
      <c r="C597" s="14" t="s">
        <v>8599</v>
      </c>
      <c r="D597" s="22" t="s">
        <v>8600</v>
      </c>
      <c r="E597" s="22" t="s">
        <v>8600</v>
      </c>
      <c r="I597" s="22"/>
      <c r="K597" s="22"/>
    </row>
    <row r="598" spans="1:11" ht="19.5" x14ac:dyDescent="0.3">
      <c r="A598" s="14" t="s">
        <v>7383</v>
      </c>
      <c r="B598" s="14" t="s">
        <v>7865</v>
      </c>
      <c r="C598" s="14" t="s">
        <v>8601</v>
      </c>
      <c r="D598" s="22" t="s">
        <v>8602</v>
      </c>
      <c r="E598" s="22" t="s">
        <v>8603</v>
      </c>
      <c r="I598" s="22"/>
      <c r="K598" s="22"/>
    </row>
    <row r="599" spans="1:11" ht="19.5" x14ac:dyDescent="0.3">
      <c r="A599" s="14" t="s">
        <v>7383</v>
      </c>
      <c r="B599" s="14" t="s">
        <v>7865</v>
      </c>
      <c r="C599" s="14" t="s">
        <v>8604</v>
      </c>
      <c r="D599" s="22" t="s">
        <v>8605</v>
      </c>
      <c r="E599" s="22" t="s">
        <v>8606</v>
      </c>
      <c r="I599" s="22"/>
      <c r="K599" s="22"/>
    </row>
    <row r="600" spans="1:11" ht="19.5" x14ac:dyDescent="0.3">
      <c r="A600" s="14" t="s">
        <v>7383</v>
      </c>
      <c r="B600" s="14" t="s">
        <v>7865</v>
      </c>
      <c r="C600" s="14" t="s">
        <v>8607</v>
      </c>
      <c r="D600" s="22" t="s">
        <v>8608</v>
      </c>
      <c r="E600" s="22" t="s">
        <v>8608</v>
      </c>
      <c r="I600" s="22"/>
      <c r="K600" s="22"/>
    </row>
    <row r="601" spans="1:11" ht="19.5" x14ac:dyDescent="0.3">
      <c r="A601" s="14" t="s">
        <v>7383</v>
      </c>
      <c r="B601" s="14" t="s">
        <v>7865</v>
      </c>
      <c r="C601" s="14" t="s">
        <v>8609</v>
      </c>
      <c r="D601" s="22" t="s">
        <v>8610</v>
      </c>
      <c r="E601" s="22" t="s">
        <v>8611</v>
      </c>
      <c r="I601" s="22"/>
      <c r="K601" s="22"/>
    </row>
    <row r="602" spans="1:11" ht="19.5" x14ac:dyDescent="0.3">
      <c r="A602" s="14" t="s">
        <v>7383</v>
      </c>
      <c r="B602" s="14" t="s">
        <v>7865</v>
      </c>
      <c r="C602" s="14" t="s">
        <v>8612</v>
      </c>
      <c r="D602" s="22" t="s">
        <v>8613</v>
      </c>
      <c r="E602" s="22" t="s">
        <v>8613</v>
      </c>
      <c r="I602" s="22"/>
      <c r="K602" s="22"/>
    </row>
    <row r="603" spans="1:11" ht="19.5" x14ac:dyDescent="0.3">
      <c r="A603" s="14" t="s">
        <v>7383</v>
      </c>
      <c r="B603" s="14" t="s">
        <v>7865</v>
      </c>
      <c r="C603" s="14" t="s">
        <v>8614</v>
      </c>
      <c r="D603" s="22" t="s">
        <v>8615</v>
      </c>
      <c r="E603" s="22" t="s">
        <v>8616</v>
      </c>
      <c r="I603" s="22"/>
      <c r="K603" s="22"/>
    </row>
    <row r="604" spans="1:11" ht="19.5" x14ac:dyDescent="0.3">
      <c r="A604" s="14" t="s">
        <v>7383</v>
      </c>
      <c r="B604" s="14" t="s">
        <v>7868</v>
      </c>
      <c r="C604" s="14" t="s">
        <v>8617</v>
      </c>
      <c r="D604" s="22" t="s">
        <v>8618</v>
      </c>
      <c r="E604" s="22" t="s">
        <v>8619</v>
      </c>
      <c r="I604" s="22"/>
      <c r="K604" s="22"/>
    </row>
    <row r="605" spans="1:11" ht="19.5" x14ac:dyDescent="0.3">
      <c r="A605" s="14" t="s">
        <v>7383</v>
      </c>
      <c r="B605" s="14" t="s">
        <v>7868</v>
      </c>
      <c r="C605" s="14" t="s">
        <v>8620</v>
      </c>
      <c r="D605" s="22" t="s">
        <v>8621</v>
      </c>
      <c r="E605" s="22" t="s">
        <v>8622</v>
      </c>
      <c r="I605" s="22"/>
      <c r="K605" s="22"/>
    </row>
    <row r="606" spans="1:11" ht="19.5" x14ac:dyDescent="0.3">
      <c r="A606" s="14" t="s">
        <v>7383</v>
      </c>
      <c r="B606" s="14" t="s">
        <v>7868</v>
      </c>
      <c r="C606" s="14" t="s">
        <v>8623</v>
      </c>
      <c r="D606" s="22" t="s">
        <v>8624</v>
      </c>
      <c r="E606" s="22" t="s">
        <v>8624</v>
      </c>
      <c r="I606" s="22"/>
      <c r="K606" s="22"/>
    </row>
    <row r="607" spans="1:11" ht="19.5" x14ac:dyDescent="0.3">
      <c r="A607" s="14" t="s">
        <v>7383</v>
      </c>
      <c r="B607" s="14" t="s">
        <v>7868</v>
      </c>
      <c r="C607" s="14" t="s">
        <v>8625</v>
      </c>
      <c r="D607" s="22" t="s">
        <v>8626</v>
      </c>
      <c r="E607" s="22" t="s">
        <v>8626</v>
      </c>
      <c r="I607" s="22"/>
      <c r="K607" s="22"/>
    </row>
    <row r="608" spans="1:11" ht="19.5" x14ac:dyDescent="0.3">
      <c r="A608" s="14" t="s">
        <v>7383</v>
      </c>
      <c r="B608" s="14" t="s">
        <v>7868</v>
      </c>
      <c r="C608" s="14" t="s">
        <v>8627</v>
      </c>
      <c r="D608" s="22" t="s">
        <v>8628</v>
      </c>
      <c r="E608" s="22" t="s">
        <v>8628</v>
      </c>
      <c r="I608" s="22"/>
      <c r="K608" s="22"/>
    </row>
    <row r="609" spans="1:11" ht="19.5" x14ac:dyDescent="0.3">
      <c r="A609" s="14" t="s">
        <v>7383</v>
      </c>
      <c r="B609" s="14" t="s">
        <v>7868</v>
      </c>
      <c r="C609" s="14" t="s">
        <v>8629</v>
      </c>
      <c r="D609" s="22" t="s">
        <v>8630</v>
      </c>
      <c r="E609" s="22" t="s">
        <v>8630</v>
      </c>
      <c r="I609" s="22"/>
      <c r="K609" s="22"/>
    </row>
    <row r="610" spans="1:11" ht="19.5" x14ac:dyDescent="0.3">
      <c r="A610" s="14" t="s">
        <v>7383</v>
      </c>
      <c r="B610" s="14" t="s">
        <v>7868</v>
      </c>
      <c r="C610" s="14" t="s">
        <v>8631</v>
      </c>
      <c r="D610" s="22" t="s">
        <v>8632</v>
      </c>
      <c r="E610" s="22" t="s">
        <v>8633</v>
      </c>
      <c r="I610" s="22"/>
      <c r="K610" s="22"/>
    </row>
    <row r="611" spans="1:11" ht="19.5" x14ac:dyDescent="0.3">
      <c r="A611" s="14" t="s">
        <v>7383</v>
      </c>
      <c r="B611" s="14" t="s">
        <v>7868</v>
      </c>
      <c r="C611" s="14" t="s">
        <v>8634</v>
      </c>
      <c r="D611" s="22" t="s">
        <v>8635</v>
      </c>
      <c r="E611" s="22" t="s">
        <v>8635</v>
      </c>
      <c r="I611" s="22"/>
      <c r="K611" s="22"/>
    </row>
    <row r="612" spans="1:11" ht="19.5" x14ac:dyDescent="0.3">
      <c r="A612" s="14" t="s">
        <v>7383</v>
      </c>
      <c r="B612" s="14" t="s">
        <v>7868</v>
      </c>
      <c r="C612" s="14" t="s">
        <v>8636</v>
      </c>
      <c r="D612" s="22" t="s">
        <v>8637</v>
      </c>
      <c r="E612" s="22" t="s">
        <v>8638</v>
      </c>
      <c r="I612" s="22"/>
      <c r="K612" s="22"/>
    </row>
    <row r="613" spans="1:11" ht="19.5" x14ac:dyDescent="0.3">
      <c r="A613" s="14" t="s">
        <v>7383</v>
      </c>
      <c r="B613" s="14" t="s">
        <v>7868</v>
      </c>
      <c r="C613" s="14" t="s">
        <v>8639</v>
      </c>
      <c r="D613" s="22" t="s">
        <v>8640</v>
      </c>
      <c r="E613" s="22" t="s">
        <v>8641</v>
      </c>
      <c r="I613" s="22"/>
      <c r="K613" s="22"/>
    </row>
    <row r="614" spans="1:11" ht="19.5" x14ac:dyDescent="0.3">
      <c r="A614" s="14" t="s">
        <v>7383</v>
      </c>
      <c r="B614" s="14" t="s">
        <v>7868</v>
      </c>
      <c r="C614" s="14" t="s">
        <v>8642</v>
      </c>
      <c r="D614" s="22" t="s">
        <v>8643</v>
      </c>
      <c r="E614" s="22" t="s">
        <v>8644</v>
      </c>
      <c r="I614" s="22"/>
      <c r="K614" s="22"/>
    </row>
    <row r="615" spans="1:11" ht="19.5" x14ac:dyDescent="0.3">
      <c r="A615" s="14" t="s">
        <v>7383</v>
      </c>
      <c r="B615" s="14" t="s">
        <v>7868</v>
      </c>
      <c r="C615" s="14" t="s">
        <v>8645</v>
      </c>
      <c r="D615" s="22" t="s">
        <v>8646</v>
      </c>
      <c r="E615" s="22" t="s">
        <v>8647</v>
      </c>
      <c r="I615" s="22"/>
      <c r="K615" s="22"/>
    </row>
    <row r="616" spans="1:11" ht="19.5" x14ac:dyDescent="0.3">
      <c r="A616" s="14" t="s">
        <v>7383</v>
      </c>
      <c r="B616" s="14" t="s">
        <v>7868</v>
      </c>
      <c r="C616" s="14" t="s">
        <v>8648</v>
      </c>
      <c r="D616" s="22" t="s">
        <v>8649</v>
      </c>
      <c r="E616" s="22" t="s">
        <v>8649</v>
      </c>
      <c r="I616" s="22"/>
      <c r="K616" s="22"/>
    </row>
    <row r="617" spans="1:11" ht="19.5" x14ac:dyDescent="0.3">
      <c r="A617" s="14" t="s">
        <v>7383</v>
      </c>
      <c r="B617" s="14" t="s">
        <v>7871</v>
      </c>
      <c r="C617" s="14" t="s">
        <v>8650</v>
      </c>
      <c r="D617" s="22" t="s">
        <v>8651</v>
      </c>
      <c r="E617" s="22" t="s">
        <v>8652</v>
      </c>
      <c r="I617" s="22"/>
      <c r="K617" s="22"/>
    </row>
    <row r="618" spans="1:11" ht="19.5" x14ac:dyDescent="0.3">
      <c r="A618" s="14" t="s">
        <v>7383</v>
      </c>
      <c r="B618" s="14" t="s">
        <v>7871</v>
      </c>
      <c r="C618" s="14" t="s">
        <v>8653</v>
      </c>
      <c r="D618" s="22" t="s">
        <v>8654</v>
      </c>
      <c r="E618" s="22" t="s">
        <v>8654</v>
      </c>
      <c r="I618" s="22"/>
      <c r="K618" s="22"/>
    </row>
    <row r="619" spans="1:11" ht="19.5" x14ac:dyDescent="0.3">
      <c r="A619" s="14" t="s">
        <v>7383</v>
      </c>
      <c r="B619" s="14" t="s">
        <v>7871</v>
      </c>
      <c r="C619" s="14" t="s">
        <v>8655</v>
      </c>
      <c r="D619" s="22" t="s">
        <v>8656</v>
      </c>
      <c r="E619" s="22" t="s">
        <v>8656</v>
      </c>
      <c r="I619" s="22"/>
      <c r="K619" s="22"/>
    </row>
    <row r="620" spans="1:11" ht="19.5" x14ac:dyDescent="0.3">
      <c r="A620" s="14" t="s">
        <v>7383</v>
      </c>
      <c r="B620" s="14" t="s">
        <v>7871</v>
      </c>
      <c r="C620" s="14" t="s">
        <v>8657</v>
      </c>
      <c r="D620" s="22" t="s">
        <v>8658</v>
      </c>
      <c r="E620" s="22" t="s">
        <v>8659</v>
      </c>
      <c r="I620" s="22"/>
      <c r="K620" s="22"/>
    </row>
    <row r="621" spans="1:11" ht="19.5" x14ac:dyDescent="0.3">
      <c r="A621" s="14" t="s">
        <v>7383</v>
      </c>
      <c r="B621" s="14" t="s">
        <v>7871</v>
      </c>
      <c r="C621" s="14" t="s">
        <v>8660</v>
      </c>
      <c r="D621" s="22" t="s">
        <v>8661</v>
      </c>
      <c r="E621" s="22" t="s">
        <v>8662</v>
      </c>
      <c r="I621" s="22"/>
      <c r="K621" s="22"/>
    </row>
    <row r="622" spans="1:11" ht="19.5" x14ac:dyDescent="0.3">
      <c r="A622" s="14" t="s">
        <v>7383</v>
      </c>
      <c r="B622" s="14" t="s">
        <v>7871</v>
      </c>
      <c r="C622" s="14" t="s">
        <v>8663</v>
      </c>
      <c r="D622" s="22" t="s">
        <v>8664</v>
      </c>
      <c r="E622" s="22" t="s">
        <v>8665</v>
      </c>
      <c r="I622" s="22"/>
      <c r="K622" s="22"/>
    </row>
    <row r="623" spans="1:11" ht="19.5" x14ac:dyDescent="0.3">
      <c r="A623" s="14" t="s">
        <v>7383</v>
      </c>
      <c r="B623" s="14" t="s">
        <v>7871</v>
      </c>
      <c r="C623" s="14" t="s">
        <v>8666</v>
      </c>
      <c r="D623" s="22" t="s">
        <v>8667</v>
      </c>
      <c r="E623" s="22" t="s">
        <v>8667</v>
      </c>
      <c r="I623" s="22"/>
      <c r="K623" s="22"/>
    </row>
    <row r="624" spans="1:11" ht="19.5" x14ac:dyDescent="0.3">
      <c r="A624" s="14" t="s">
        <v>7383</v>
      </c>
      <c r="B624" s="14" t="s">
        <v>7871</v>
      </c>
      <c r="C624" s="14" t="s">
        <v>8668</v>
      </c>
      <c r="D624" s="22" t="s">
        <v>8669</v>
      </c>
      <c r="E624" s="22" t="s">
        <v>8670</v>
      </c>
      <c r="I624" s="22"/>
      <c r="K624" s="22"/>
    </row>
    <row r="625" spans="1:11" ht="19.5" x14ac:dyDescent="0.3">
      <c r="A625" s="14" t="s">
        <v>7383</v>
      </c>
      <c r="B625" s="14" t="s">
        <v>7871</v>
      </c>
      <c r="C625" s="14" t="s">
        <v>8671</v>
      </c>
      <c r="D625" s="22" t="s">
        <v>8672</v>
      </c>
      <c r="E625" s="22" t="s">
        <v>8673</v>
      </c>
      <c r="I625" s="22"/>
      <c r="K625" s="22"/>
    </row>
    <row r="626" spans="1:11" ht="19.5" x14ac:dyDescent="0.3">
      <c r="A626" s="14" t="s">
        <v>7383</v>
      </c>
      <c r="B626" s="14" t="s">
        <v>7871</v>
      </c>
      <c r="C626" s="14" t="s">
        <v>8674</v>
      </c>
      <c r="D626" s="22" t="s">
        <v>8675</v>
      </c>
      <c r="E626" s="22" t="s">
        <v>8675</v>
      </c>
      <c r="I626" s="22"/>
      <c r="K626" s="22"/>
    </row>
    <row r="627" spans="1:11" ht="19.5" x14ac:dyDescent="0.3">
      <c r="A627" s="14" t="s">
        <v>7383</v>
      </c>
      <c r="B627" s="14" t="s">
        <v>7871</v>
      </c>
      <c r="C627" s="14" t="s">
        <v>8676</v>
      </c>
      <c r="D627" s="22" t="s">
        <v>8677</v>
      </c>
      <c r="E627" s="22" t="s">
        <v>8677</v>
      </c>
      <c r="I627" s="22"/>
      <c r="K627" s="22"/>
    </row>
    <row r="628" spans="1:11" ht="19.5" x14ac:dyDescent="0.3">
      <c r="A628" s="14" t="s">
        <v>7383</v>
      </c>
      <c r="B628" s="14" t="s">
        <v>7871</v>
      </c>
      <c r="C628" s="14" t="s">
        <v>8678</v>
      </c>
      <c r="D628" s="22" t="s">
        <v>8679</v>
      </c>
      <c r="E628" s="22" t="s">
        <v>8680</v>
      </c>
      <c r="I628" s="22"/>
      <c r="K628" s="22"/>
    </row>
    <row r="629" spans="1:11" ht="19.5" x14ac:dyDescent="0.3">
      <c r="A629" s="14" t="s">
        <v>7383</v>
      </c>
      <c r="B629" s="14" t="s">
        <v>7871</v>
      </c>
      <c r="C629" s="14" t="s">
        <v>8681</v>
      </c>
      <c r="D629" s="22" t="s">
        <v>8682</v>
      </c>
      <c r="E629" s="22" t="s">
        <v>8683</v>
      </c>
      <c r="I629" s="22"/>
      <c r="K629" s="22"/>
    </row>
    <row r="630" spans="1:11" ht="19.5" x14ac:dyDescent="0.3">
      <c r="A630" s="14" t="s">
        <v>7383</v>
      </c>
      <c r="B630" s="14" t="s">
        <v>7871</v>
      </c>
      <c r="C630" s="14" t="s">
        <v>8684</v>
      </c>
      <c r="D630" s="22" t="s">
        <v>8685</v>
      </c>
      <c r="E630" s="22" t="s">
        <v>8685</v>
      </c>
      <c r="I630" s="22"/>
      <c r="K630" s="22"/>
    </row>
    <row r="631" spans="1:11" ht="19.5" x14ac:dyDescent="0.3">
      <c r="A631" s="14" t="s">
        <v>7383</v>
      </c>
      <c r="B631" s="14" t="s">
        <v>7843</v>
      </c>
      <c r="C631" s="14" t="s">
        <v>8686</v>
      </c>
      <c r="D631" s="22" t="s">
        <v>8687</v>
      </c>
      <c r="E631" s="22" t="s">
        <v>8688</v>
      </c>
      <c r="I631" s="22"/>
      <c r="K631" s="22"/>
    </row>
    <row r="632" spans="1:11" ht="19.5" x14ac:dyDescent="0.3">
      <c r="A632" s="14" t="s">
        <v>7383</v>
      </c>
      <c r="B632" s="14" t="s">
        <v>7843</v>
      </c>
      <c r="C632" s="14" t="s">
        <v>8689</v>
      </c>
      <c r="D632" s="22" t="s">
        <v>8690</v>
      </c>
      <c r="E632" s="22" t="s">
        <v>8691</v>
      </c>
      <c r="I632" s="22"/>
      <c r="K632" s="22"/>
    </row>
    <row r="633" spans="1:11" ht="19.5" x14ac:dyDescent="0.3">
      <c r="A633" s="14" t="s">
        <v>7383</v>
      </c>
      <c r="B633" s="14" t="s">
        <v>7843</v>
      </c>
      <c r="C633" s="14" t="s">
        <v>8692</v>
      </c>
      <c r="D633" s="22" t="s">
        <v>8693</v>
      </c>
      <c r="E633" s="22" t="s">
        <v>8693</v>
      </c>
      <c r="I633" s="22"/>
      <c r="K633" s="22"/>
    </row>
    <row r="634" spans="1:11" ht="19.5" x14ac:dyDescent="0.3">
      <c r="A634" s="14" t="s">
        <v>7383</v>
      </c>
      <c r="B634" s="14" t="s">
        <v>7843</v>
      </c>
      <c r="C634" s="14" t="s">
        <v>8694</v>
      </c>
      <c r="D634" s="22" t="s">
        <v>8695</v>
      </c>
      <c r="E634" s="22" t="s">
        <v>8695</v>
      </c>
      <c r="I634" s="22"/>
      <c r="K634" s="22"/>
    </row>
    <row r="635" spans="1:11" ht="19.5" x14ac:dyDescent="0.3">
      <c r="A635" s="14" t="s">
        <v>7383</v>
      </c>
      <c r="B635" s="14" t="s">
        <v>7843</v>
      </c>
      <c r="C635" s="14" t="s">
        <v>8696</v>
      </c>
      <c r="D635" s="22" t="s">
        <v>8697</v>
      </c>
      <c r="E635" s="22" t="s">
        <v>8698</v>
      </c>
      <c r="I635" s="22"/>
      <c r="K635" s="22"/>
    </row>
    <row r="636" spans="1:11" ht="19.5" x14ac:dyDescent="0.3">
      <c r="A636" s="14" t="s">
        <v>7383</v>
      </c>
      <c r="B636" s="14" t="s">
        <v>7843</v>
      </c>
      <c r="C636" s="14" t="s">
        <v>8699</v>
      </c>
      <c r="D636" s="22" t="s">
        <v>8700</v>
      </c>
      <c r="E636" s="22" t="s">
        <v>8700</v>
      </c>
      <c r="I636" s="22"/>
      <c r="K636" s="22"/>
    </row>
    <row r="637" spans="1:11" ht="19.5" x14ac:dyDescent="0.3">
      <c r="A637" s="14" t="s">
        <v>7383</v>
      </c>
      <c r="B637" s="14" t="s">
        <v>7843</v>
      </c>
      <c r="C637" s="14" t="s">
        <v>8701</v>
      </c>
      <c r="D637" s="22" t="s">
        <v>8702</v>
      </c>
      <c r="E637" s="22" t="s">
        <v>8703</v>
      </c>
      <c r="I637" s="22"/>
      <c r="K637" s="22"/>
    </row>
    <row r="638" spans="1:11" ht="19.5" x14ac:dyDescent="0.3">
      <c r="A638" s="14" t="s">
        <v>7383</v>
      </c>
      <c r="B638" s="14" t="s">
        <v>7843</v>
      </c>
      <c r="C638" s="14" t="s">
        <v>8704</v>
      </c>
      <c r="D638" s="22" t="s">
        <v>8705</v>
      </c>
      <c r="E638" s="22" t="s">
        <v>8705</v>
      </c>
      <c r="I638" s="22"/>
      <c r="K638" s="22"/>
    </row>
    <row r="639" spans="1:11" ht="19.5" x14ac:dyDescent="0.3">
      <c r="A639" s="14" t="s">
        <v>7383</v>
      </c>
      <c r="B639" s="14" t="s">
        <v>7843</v>
      </c>
      <c r="C639" s="14" t="s">
        <v>8706</v>
      </c>
      <c r="D639" s="22" t="s">
        <v>8707</v>
      </c>
      <c r="E639" s="22" t="s">
        <v>8707</v>
      </c>
      <c r="I639" s="22"/>
      <c r="K639" s="22"/>
    </row>
    <row r="640" spans="1:11" ht="19.5" x14ac:dyDescent="0.3">
      <c r="A640" s="14" t="s">
        <v>7383</v>
      </c>
      <c r="B640" s="14" t="s">
        <v>7843</v>
      </c>
      <c r="C640" s="14" t="s">
        <v>8708</v>
      </c>
      <c r="D640" s="22" t="s">
        <v>8709</v>
      </c>
      <c r="E640" s="22" t="s">
        <v>8710</v>
      </c>
      <c r="I640" s="22"/>
      <c r="K640" s="22"/>
    </row>
    <row r="641" spans="1:11" ht="19.5" x14ac:dyDescent="0.3">
      <c r="A641" s="14" t="s">
        <v>7383</v>
      </c>
      <c r="B641" s="14" t="s">
        <v>7843</v>
      </c>
      <c r="C641" s="14" t="s">
        <v>8711</v>
      </c>
      <c r="D641" s="22" t="s">
        <v>8712</v>
      </c>
      <c r="E641" s="22" t="s">
        <v>8712</v>
      </c>
      <c r="I641" s="22"/>
      <c r="K641" s="22"/>
    </row>
    <row r="642" spans="1:11" ht="19.5" x14ac:dyDescent="0.3">
      <c r="A642" s="14" t="s">
        <v>7383</v>
      </c>
      <c r="B642" s="14" t="s">
        <v>7843</v>
      </c>
      <c r="C642" s="14" t="s">
        <v>8713</v>
      </c>
      <c r="D642" s="22" t="s">
        <v>8714</v>
      </c>
      <c r="E642" s="22" t="s">
        <v>8714</v>
      </c>
      <c r="I642" s="22"/>
      <c r="K642" s="22"/>
    </row>
    <row r="643" spans="1:11" ht="19.5" x14ac:dyDescent="0.3">
      <c r="A643" s="14" t="s">
        <v>7383</v>
      </c>
      <c r="B643" s="14" t="s">
        <v>7843</v>
      </c>
      <c r="C643" s="14" t="s">
        <v>8715</v>
      </c>
      <c r="D643" s="22" t="s">
        <v>8716</v>
      </c>
      <c r="E643" s="22" t="s">
        <v>8716</v>
      </c>
      <c r="I643" s="22"/>
      <c r="K643" s="22"/>
    </row>
    <row r="644" spans="1:11" ht="19.5" x14ac:dyDescent="0.3">
      <c r="A644" s="14" t="s">
        <v>7383</v>
      </c>
      <c r="B644" s="14" t="s">
        <v>7843</v>
      </c>
      <c r="C644" s="14" t="s">
        <v>8717</v>
      </c>
      <c r="D644" s="22" t="s">
        <v>8718</v>
      </c>
      <c r="E644" s="22" t="s">
        <v>8718</v>
      </c>
      <c r="I644" s="22"/>
      <c r="K644" s="22"/>
    </row>
    <row r="645" spans="1:11" ht="19.5" x14ac:dyDescent="0.3">
      <c r="A645" s="14" t="s">
        <v>7383</v>
      </c>
      <c r="B645" s="14" t="s">
        <v>7843</v>
      </c>
      <c r="C645" s="14" t="s">
        <v>8719</v>
      </c>
      <c r="D645" s="22" t="s">
        <v>8720</v>
      </c>
      <c r="E645" s="22" t="s">
        <v>8721</v>
      </c>
      <c r="I645" s="22"/>
      <c r="K645" s="22"/>
    </row>
    <row r="646" spans="1:11" ht="19.5" x14ac:dyDescent="0.3">
      <c r="A646" s="14" t="s">
        <v>7383</v>
      </c>
      <c r="B646" s="14" t="s">
        <v>7843</v>
      </c>
      <c r="C646" s="14" t="s">
        <v>8722</v>
      </c>
      <c r="D646" s="22" t="s">
        <v>8723</v>
      </c>
      <c r="E646" s="22" t="s">
        <v>8724</v>
      </c>
      <c r="I646" s="22"/>
      <c r="K646" s="22"/>
    </row>
    <row r="647" spans="1:11" ht="19.5" x14ac:dyDescent="0.3">
      <c r="A647" s="14" t="s">
        <v>7383</v>
      </c>
      <c r="B647" s="14" t="s">
        <v>7843</v>
      </c>
      <c r="C647" s="14" t="s">
        <v>8725</v>
      </c>
      <c r="D647" s="22" t="s">
        <v>8726</v>
      </c>
      <c r="E647" s="22" t="s">
        <v>8727</v>
      </c>
      <c r="I647" s="22"/>
      <c r="K647" s="22"/>
    </row>
    <row r="648" spans="1:11" ht="19.5" x14ac:dyDescent="0.3">
      <c r="A648" s="14" t="s">
        <v>7383</v>
      </c>
      <c r="B648" s="14" t="s">
        <v>7843</v>
      </c>
      <c r="C648" s="14" t="s">
        <v>8728</v>
      </c>
      <c r="D648" s="22" t="s">
        <v>8729</v>
      </c>
      <c r="E648" s="22" t="s">
        <v>8729</v>
      </c>
      <c r="I648" s="22"/>
      <c r="K648" s="22"/>
    </row>
    <row r="649" spans="1:11" ht="19.5" x14ac:dyDescent="0.3">
      <c r="A649" s="14" t="s">
        <v>7383</v>
      </c>
      <c r="B649" s="14" t="s">
        <v>7843</v>
      </c>
      <c r="C649" s="14" t="s">
        <v>8730</v>
      </c>
      <c r="D649" s="22" t="s">
        <v>8731</v>
      </c>
      <c r="E649" s="22" t="s">
        <v>8731</v>
      </c>
      <c r="I649" s="22"/>
      <c r="K649" s="22"/>
    </row>
    <row r="650" spans="1:11" ht="19.5" x14ac:dyDescent="0.3">
      <c r="A650" s="14" t="s">
        <v>7383</v>
      </c>
      <c r="B650" s="14" t="s">
        <v>7843</v>
      </c>
      <c r="C650" s="14" t="s">
        <v>8732</v>
      </c>
      <c r="D650" s="22" t="s">
        <v>8733</v>
      </c>
      <c r="E650" s="22" t="s">
        <v>8734</v>
      </c>
      <c r="I650" s="22"/>
      <c r="K650" s="22"/>
    </row>
    <row r="651" spans="1:11" ht="19.5" x14ac:dyDescent="0.3">
      <c r="A651" s="14" t="s">
        <v>7383</v>
      </c>
      <c r="B651" s="14" t="s">
        <v>7843</v>
      </c>
      <c r="C651" s="14" t="s">
        <v>8735</v>
      </c>
      <c r="D651" s="22" t="s">
        <v>8736</v>
      </c>
      <c r="E651" s="22" t="s">
        <v>8737</v>
      </c>
      <c r="I651" s="22"/>
      <c r="K651" s="22"/>
    </row>
    <row r="652" spans="1:11" ht="19.5" x14ac:dyDescent="0.3">
      <c r="A652" s="14" t="s">
        <v>7383</v>
      </c>
      <c r="B652" s="14" t="s">
        <v>7851</v>
      </c>
      <c r="C652" s="14" t="s">
        <v>8738</v>
      </c>
      <c r="D652" s="22" t="s">
        <v>8739</v>
      </c>
      <c r="E652" s="22" t="s">
        <v>8740</v>
      </c>
      <c r="I652" s="22"/>
      <c r="K652" s="22"/>
    </row>
    <row r="653" spans="1:11" ht="19.5" x14ac:dyDescent="0.3">
      <c r="A653" s="14" t="s">
        <v>7383</v>
      </c>
      <c r="B653" s="14" t="s">
        <v>7851</v>
      </c>
      <c r="C653" s="14" t="s">
        <v>8741</v>
      </c>
      <c r="D653" s="22" t="s">
        <v>8742</v>
      </c>
      <c r="E653" s="22" t="s">
        <v>8742</v>
      </c>
      <c r="I653" s="22"/>
      <c r="K653" s="22"/>
    </row>
    <row r="654" spans="1:11" ht="19.5" x14ac:dyDescent="0.3">
      <c r="A654" s="14" t="s">
        <v>7383</v>
      </c>
      <c r="B654" s="14" t="s">
        <v>7851</v>
      </c>
      <c r="C654" s="14" t="s">
        <v>8743</v>
      </c>
      <c r="D654" s="22" t="s">
        <v>8744</v>
      </c>
      <c r="E654" s="22" t="s">
        <v>8744</v>
      </c>
      <c r="I654" s="22"/>
      <c r="K654" s="22"/>
    </row>
    <row r="655" spans="1:11" ht="19.5" x14ac:dyDescent="0.3">
      <c r="A655" s="14" t="s">
        <v>7383</v>
      </c>
      <c r="B655" s="14" t="s">
        <v>7851</v>
      </c>
      <c r="C655" s="14" t="s">
        <v>8745</v>
      </c>
      <c r="D655" s="22" t="s">
        <v>8746</v>
      </c>
      <c r="E655" s="22" t="s">
        <v>8746</v>
      </c>
      <c r="I655" s="22"/>
      <c r="K655" s="22"/>
    </row>
    <row r="656" spans="1:11" ht="19.5" x14ac:dyDescent="0.3">
      <c r="A656" s="14" t="s">
        <v>7383</v>
      </c>
      <c r="B656" s="14" t="s">
        <v>7851</v>
      </c>
      <c r="C656" s="14" t="s">
        <v>8747</v>
      </c>
      <c r="D656" s="22" t="s">
        <v>8748</v>
      </c>
      <c r="E656" s="22" t="s">
        <v>8748</v>
      </c>
      <c r="I656" s="22"/>
      <c r="K656" s="22"/>
    </row>
    <row r="657" spans="1:11" ht="19.5" x14ac:dyDescent="0.3">
      <c r="A657" s="14" t="s">
        <v>7383</v>
      </c>
      <c r="B657" s="14" t="s">
        <v>7851</v>
      </c>
      <c r="C657" s="14" t="s">
        <v>8749</v>
      </c>
      <c r="D657" s="22" t="s">
        <v>8750</v>
      </c>
      <c r="E657" s="22" t="s">
        <v>8750</v>
      </c>
      <c r="I657" s="22"/>
      <c r="K657" s="22"/>
    </row>
    <row r="658" spans="1:11" ht="19.5" x14ac:dyDescent="0.3">
      <c r="A658" s="14" t="s">
        <v>7383</v>
      </c>
      <c r="B658" s="14" t="s">
        <v>7851</v>
      </c>
      <c r="C658" s="14" t="s">
        <v>8751</v>
      </c>
      <c r="D658" s="22" t="s">
        <v>8752</v>
      </c>
      <c r="E658" s="22" t="s">
        <v>8753</v>
      </c>
      <c r="I658" s="22"/>
      <c r="K658" s="22"/>
    </row>
    <row r="659" spans="1:11" ht="19.5" x14ac:dyDescent="0.3">
      <c r="A659" s="14" t="s">
        <v>7383</v>
      </c>
      <c r="B659" s="14" t="s">
        <v>7851</v>
      </c>
      <c r="C659" s="14" t="s">
        <v>8754</v>
      </c>
      <c r="D659" s="22" t="s">
        <v>8755</v>
      </c>
      <c r="E659" s="22" t="s">
        <v>8756</v>
      </c>
      <c r="I659" s="22"/>
      <c r="K659" s="22"/>
    </row>
    <row r="660" spans="1:11" ht="19.5" x14ac:dyDescent="0.3">
      <c r="A660" s="14" t="s">
        <v>7383</v>
      </c>
      <c r="B660" s="14" t="s">
        <v>7851</v>
      </c>
      <c r="C660" s="14" t="s">
        <v>8757</v>
      </c>
      <c r="D660" s="22" t="s">
        <v>8758</v>
      </c>
      <c r="E660" s="22" t="s">
        <v>8758</v>
      </c>
      <c r="I660" s="22"/>
      <c r="K660" s="22"/>
    </row>
    <row r="661" spans="1:11" ht="19.5" x14ac:dyDescent="0.3">
      <c r="A661" s="14" t="s">
        <v>7383</v>
      </c>
      <c r="B661" s="14" t="s">
        <v>7851</v>
      </c>
      <c r="C661" s="14" t="s">
        <v>8759</v>
      </c>
      <c r="D661" s="22" t="s">
        <v>8760</v>
      </c>
      <c r="E661" s="22" t="s">
        <v>8760</v>
      </c>
      <c r="I661" s="22"/>
      <c r="K661" s="22"/>
    </row>
    <row r="662" spans="1:11" ht="19.5" x14ac:dyDescent="0.3">
      <c r="A662" s="14" t="s">
        <v>7383</v>
      </c>
      <c r="B662" s="14" t="s">
        <v>7851</v>
      </c>
      <c r="C662" s="14" t="s">
        <v>8761</v>
      </c>
      <c r="D662" s="22" t="s">
        <v>8762</v>
      </c>
      <c r="E662" s="22" t="s">
        <v>8763</v>
      </c>
      <c r="I662" s="22"/>
      <c r="K662" s="22"/>
    </row>
    <row r="663" spans="1:11" ht="19.5" x14ac:dyDescent="0.3">
      <c r="A663" s="14" t="s">
        <v>7383</v>
      </c>
      <c r="B663" s="14" t="s">
        <v>7851</v>
      </c>
      <c r="C663" s="14" t="s">
        <v>8764</v>
      </c>
      <c r="D663" s="22" t="s">
        <v>8765</v>
      </c>
      <c r="E663" s="22" t="s">
        <v>8766</v>
      </c>
      <c r="I663" s="22"/>
      <c r="K663" s="22"/>
    </row>
    <row r="664" spans="1:11" ht="19.5" x14ac:dyDescent="0.3">
      <c r="A664" s="14" t="s">
        <v>7383</v>
      </c>
      <c r="B664" s="14" t="s">
        <v>7851</v>
      </c>
      <c r="C664" s="14" t="s">
        <v>8767</v>
      </c>
      <c r="D664" s="22" t="s">
        <v>8768</v>
      </c>
      <c r="E664" s="22" t="s">
        <v>8768</v>
      </c>
      <c r="I664" s="22"/>
      <c r="K664" s="22"/>
    </row>
    <row r="665" spans="1:11" ht="19.5" x14ac:dyDescent="0.3">
      <c r="A665" s="14" t="s">
        <v>7383</v>
      </c>
      <c r="B665" s="14" t="s">
        <v>7851</v>
      </c>
      <c r="C665" s="14" t="s">
        <v>8769</v>
      </c>
      <c r="D665" s="22" t="s">
        <v>8770</v>
      </c>
      <c r="E665" s="22" t="s">
        <v>8770</v>
      </c>
      <c r="I665" s="22"/>
      <c r="K665" s="22"/>
    </row>
    <row r="666" spans="1:11" ht="19.5" x14ac:dyDescent="0.3">
      <c r="A666" s="14" t="s">
        <v>7383</v>
      </c>
      <c r="B666" s="14" t="s">
        <v>7855</v>
      </c>
      <c r="C666" s="14" t="s">
        <v>8771</v>
      </c>
      <c r="D666" s="22" t="s">
        <v>8772</v>
      </c>
      <c r="E666" s="22" t="s">
        <v>8772</v>
      </c>
      <c r="I666" s="22"/>
      <c r="K666" s="22"/>
    </row>
    <row r="667" spans="1:11" ht="19.5" x14ac:dyDescent="0.3">
      <c r="A667" s="14" t="s">
        <v>7383</v>
      </c>
      <c r="B667" s="14" t="s">
        <v>7855</v>
      </c>
      <c r="C667" s="14" t="s">
        <v>8773</v>
      </c>
      <c r="D667" s="22" t="s">
        <v>8774</v>
      </c>
      <c r="E667" s="22" t="s">
        <v>8775</v>
      </c>
      <c r="I667" s="22"/>
      <c r="K667" s="22"/>
    </row>
    <row r="668" spans="1:11" ht="19.5" x14ac:dyDescent="0.3">
      <c r="A668" s="14" t="s">
        <v>7383</v>
      </c>
      <c r="B668" s="14" t="s">
        <v>7832</v>
      </c>
      <c r="C668" s="14" t="s">
        <v>7833</v>
      </c>
      <c r="D668" s="22" t="s">
        <v>8776</v>
      </c>
      <c r="E668" s="22" t="s">
        <v>8777</v>
      </c>
      <c r="I668" s="22"/>
      <c r="K668" s="22"/>
    </row>
    <row r="669" spans="1:11" ht="19.5" x14ac:dyDescent="0.3">
      <c r="A669" s="14" t="s">
        <v>7383</v>
      </c>
      <c r="B669" s="14" t="s">
        <v>7909</v>
      </c>
      <c r="C669" s="14" t="s">
        <v>8778</v>
      </c>
      <c r="D669" s="22" t="s">
        <v>8779</v>
      </c>
      <c r="E669" s="22" t="s">
        <v>8779</v>
      </c>
      <c r="I669" s="22"/>
      <c r="K669" s="22"/>
    </row>
    <row r="670" spans="1:11" ht="19.5" x14ac:dyDescent="0.3">
      <c r="A670" s="14" t="s">
        <v>7383</v>
      </c>
      <c r="B670" s="14" t="s">
        <v>7909</v>
      </c>
      <c r="C670" s="14" t="s">
        <v>8780</v>
      </c>
      <c r="D670" s="22" t="s">
        <v>8781</v>
      </c>
      <c r="E670" s="22" t="s">
        <v>8782</v>
      </c>
      <c r="I670" s="22"/>
      <c r="K670" s="22"/>
    </row>
    <row r="671" spans="1:11" ht="19.5" x14ac:dyDescent="0.3">
      <c r="A671" s="14" t="s">
        <v>7383</v>
      </c>
      <c r="B671" s="14" t="s">
        <v>7909</v>
      </c>
      <c r="C671" s="14" t="s">
        <v>8783</v>
      </c>
      <c r="D671" s="22" t="s">
        <v>8784</v>
      </c>
      <c r="E671" s="22" t="s">
        <v>8784</v>
      </c>
      <c r="I671" s="22"/>
      <c r="K671" s="22"/>
    </row>
    <row r="672" spans="1:11" ht="19.5" x14ac:dyDescent="0.3">
      <c r="A672" s="14" t="s">
        <v>7383</v>
      </c>
      <c r="B672" s="14" t="s">
        <v>7909</v>
      </c>
      <c r="C672" s="14" t="s">
        <v>8785</v>
      </c>
      <c r="D672" s="22" t="s">
        <v>8786</v>
      </c>
      <c r="E672" s="22" t="s">
        <v>8787</v>
      </c>
      <c r="I672" s="22"/>
      <c r="K672" s="22"/>
    </row>
    <row r="673" spans="1:11" ht="19.5" x14ac:dyDescent="0.3">
      <c r="A673" s="14" t="s">
        <v>7383</v>
      </c>
      <c r="B673" s="14" t="s">
        <v>7909</v>
      </c>
      <c r="C673" s="14" t="s">
        <v>8788</v>
      </c>
      <c r="D673" s="22" t="s">
        <v>8789</v>
      </c>
      <c r="E673" s="22" t="s">
        <v>8790</v>
      </c>
      <c r="I673" s="22"/>
      <c r="K673" s="22"/>
    </row>
    <row r="674" spans="1:11" ht="19.5" x14ac:dyDescent="0.3">
      <c r="A674" s="14" t="s">
        <v>7383</v>
      </c>
      <c r="B674" s="14" t="s">
        <v>7909</v>
      </c>
      <c r="C674" s="14" t="s">
        <v>8791</v>
      </c>
      <c r="D674" s="22" t="s">
        <v>8792</v>
      </c>
      <c r="E674" s="22" t="s">
        <v>8793</v>
      </c>
      <c r="I674" s="22"/>
      <c r="K674" s="22"/>
    </row>
    <row r="675" spans="1:11" ht="19.5" x14ac:dyDescent="0.3">
      <c r="A675" s="14" t="s">
        <v>7383</v>
      </c>
      <c r="B675" s="14" t="s">
        <v>7909</v>
      </c>
      <c r="C675" s="14" t="s">
        <v>8794</v>
      </c>
      <c r="D675" s="22" t="s">
        <v>8795</v>
      </c>
      <c r="E675" s="22" t="s">
        <v>8796</v>
      </c>
      <c r="I675" s="22"/>
      <c r="K675" s="22"/>
    </row>
    <row r="676" spans="1:11" ht="19.5" x14ac:dyDescent="0.3">
      <c r="A676" s="14" t="s">
        <v>7383</v>
      </c>
      <c r="B676" s="14" t="s">
        <v>7909</v>
      </c>
      <c r="C676" s="14" t="s">
        <v>8797</v>
      </c>
      <c r="D676" s="22" t="s">
        <v>8798</v>
      </c>
      <c r="E676" s="22" t="s">
        <v>8799</v>
      </c>
      <c r="I676" s="22"/>
      <c r="K676" s="22"/>
    </row>
    <row r="677" spans="1:11" ht="19.5" x14ac:dyDescent="0.3">
      <c r="A677" s="14" t="s">
        <v>7383</v>
      </c>
      <c r="B677" s="14" t="s">
        <v>7909</v>
      </c>
      <c r="C677" s="14" t="s">
        <v>8800</v>
      </c>
      <c r="D677" s="22" t="s">
        <v>8801</v>
      </c>
      <c r="E677" s="22" t="s">
        <v>8802</v>
      </c>
      <c r="I677" s="22"/>
      <c r="K677" s="22"/>
    </row>
    <row r="678" spans="1:11" ht="19.5" x14ac:dyDescent="0.3">
      <c r="A678" s="14" t="s">
        <v>7383</v>
      </c>
      <c r="B678" s="14" t="s">
        <v>7909</v>
      </c>
      <c r="C678" s="14" t="s">
        <v>8803</v>
      </c>
      <c r="D678" s="22" t="s">
        <v>8804</v>
      </c>
      <c r="E678" s="22" t="s">
        <v>8805</v>
      </c>
      <c r="I678" s="22"/>
      <c r="K678" s="22"/>
    </row>
    <row r="679" spans="1:11" ht="19.5" x14ac:dyDescent="0.3">
      <c r="A679" s="14" t="s">
        <v>7383</v>
      </c>
      <c r="B679" s="14" t="s">
        <v>7909</v>
      </c>
      <c r="C679" s="14" t="s">
        <v>8806</v>
      </c>
      <c r="D679" s="22" t="s">
        <v>8807</v>
      </c>
      <c r="E679" s="22" t="s">
        <v>8807</v>
      </c>
      <c r="I679" s="22"/>
      <c r="K679" s="22"/>
    </row>
    <row r="680" spans="1:11" ht="19.5" x14ac:dyDescent="0.3">
      <c r="A680" s="14" t="s">
        <v>7383</v>
      </c>
      <c r="B680" s="14" t="s">
        <v>7909</v>
      </c>
      <c r="C680" s="14" t="s">
        <v>8808</v>
      </c>
      <c r="D680" s="22" t="s">
        <v>8809</v>
      </c>
      <c r="E680" s="22" t="s">
        <v>8810</v>
      </c>
      <c r="I680" s="22"/>
      <c r="K680" s="22"/>
    </row>
    <row r="681" spans="1:11" ht="19.5" x14ac:dyDescent="0.3">
      <c r="A681" s="14" t="s">
        <v>7383</v>
      </c>
      <c r="B681" s="14" t="s">
        <v>7909</v>
      </c>
      <c r="C681" s="14" t="s">
        <v>8811</v>
      </c>
      <c r="D681" s="22" t="s">
        <v>8812</v>
      </c>
      <c r="E681" s="22" t="s">
        <v>8813</v>
      </c>
      <c r="I681" s="22"/>
      <c r="K681" s="22"/>
    </row>
    <row r="682" spans="1:11" ht="19.5" x14ac:dyDescent="0.3">
      <c r="A682" s="14" t="s">
        <v>7383</v>
      </c>
      <c r="B682" s="14" t="s">
        <v>7909</v>
      </c>
      <c r="C682" s="14" t="s">
        <v>8814</v>
      </c>
      <c r="D682" s="22" t="s">
        <v>8815</v>
      </c>
      <c r="E682" s="22" t="s">
        <v>8816</v>
      </c>
      <c r="I682" s="22"/>
      <c r="K682" s="22"/>
    </row>
    <row r="683" spans="1:11" ht="19.5" x14ac:dyDescent="0.3">
      <c r="A683" s="14" t="s">
        <v>7383</v>
      </c>
      <c r="B683" s="14" t="s">
        <v>7909</v>
      </c>
      <c r="C683" s="14" t="s">
        <v>8817</v>
      </c>
      <c r="D683" s="22" t="s">
        <v>8818</v>
      </c>
      <c r="E683" s="22" t="s">
        <v>8819</v>
      </c>
      <c r="I683" s="22"/>
      <c r="K683" s="22"/>
    </row>
    <row r="684" spans="1:11" ht="19.5" x14ac:dyDescent="0.3">
      <c r="A684" s="14" t="s">
        <v>7383</v>
      </c>
      <c r="B684" s="14" t="s">
        <v>7909</v>
      </c>
      <c r="C684" s="14" t="s">
        <v>8820</v>
      </c>
      <c r="D684" s="22" t="s">
        <v>8821</v>
      </c>
      <c r="E684" s="22" t="s">
        <v>8822</v>
      </c>
      <c r="I684" s="22"/>
      <c r="K684" s="22"/>
    </row>
    <row r="685" spans="1:11" ht="19.5" x14ac:dyDescent="0.3">
      <c r="A685" s="14" t="s">
        <v>7383</v>
      </c>
      <c r="B685" s="14" t="s">
        <v>7909</v>
      </c>
      <c r="C685" s="14" t="s">
        <v>8823</v>
      </c>
      <c r="D685" s="22" t="s">
        <v>8824</v>
      </c>
      <c r="E685" s="22" t="s">
        <v>8824</v>
      </c>
      <c r="I685" s="22"/>
      <c r="K685" s="22"/>
    </row>
    <row r="686" spans="1:11" ht="19.5" x14ac:dyDescent="0.3">
      <c r="A686" s="14" t="s">
        <v>7383</v>
      </c>
      <c r="B686" s="14" t="s">
        <v>7909</v>
      </c>
      <c r="C686" s="14" t="s">
        <v>8825</v>
      </c>
      <c r="D686" s="22" t="s">
        <v>8826</v>
      </c>
      <c r="E686" s="22" t="s">
        <v>8827</v>
      </c>
      <c r="I686" s="22"/>
      <c r="K686" s="22"/>
    </row>
    <row r="687" spans="1:11" ht="19.5" x14ac:dyDescent="0.3">
      <c r="A687" s="14" t="s">
        <v>7383</v>
      </c>
      <c r="B687" s="14" t="s">
        <v>7909</v>
      </c>
      <c r="C687" s="14" t="s">
        <v>8828</v>
      </c>
      <c r="D687" s="22" t="s">
        <v>8829</v>
      </c>
      <c r="E687" s="22" t="s">
        <v>8830</v>
      </c>
      <c r="I687" s="22"/>
      <c r="K687" s="22"/>
    </row>
    <row r="688" spans="1:11" ht="19.5" x14ac:dyDescent="0.3">
      <c r="A688" s="14" t="s">
        <v>7383</v>
      </c>
      <c r="B688" s="14" t="s">
        <v>7909</v>
      </c>
      <c r="C688" s="14" t="s">
        <v>8831</v>
      </c>
      <c r="D688" s="22" t="s">
        <v>8832</v>
      </c>
      <c r="E688" s="22" t="s">
        <v>8833</v>
      </c>
      <c r="I688" s="22"/>
      <c r="K688" s="22"/>
    </row>
    <row r="689" spans="1:11" ht="19.5" x14ac:dyDescent="0.3">
      <c r="A689" s="14" t="s">
        <v>7383</v>
      </c>
      <c r="B689" s="14" t="s">
        <v>7909</v>
      </c>
      <c r="C689" s="14" t="s">
        <v>8834</v>
      </c>
      <c r="D689" s="22" t="s">
        <v>8835</v>
      </c>
      <c r="E689" s="22" t="s">
        <v>8836</v>
      </c>
      <c r="I689" s="22"/>
      <c r="K689" s="22"/>
    </row>
    <row r="690" spans="1:11" ht="19.5" x14ac:dyDescent="0.3">
      <c r="A690" s="14" t="s">
        <v>7383</v>
      </c>
      <c r="B690" s="14" t="s">
        <v>7847</v>
      </c>
      <c r="C690" s="14" t="s">
        <v>8837</v>
      </c>
      <c r="D690" s="22" t="s">
        <v>8838</v>
      </c>
      <c r="E690" s="22" t="s">
        <v>8839</v>
      </c>
      <c r="I690" s="22"/>
      <c r="K690" s="22"/>
    </row>
    <row r="691" spans="1:11" ht="19.5" x14ac:dyDescent="0.3">
      <c r="A691" s="14" t="s">
        <v>7383</v>
      </c>
      <c r="B691" s="14" t="s">
        <v>7847</v>
      </c>
      <c r="C691" s="14" t="s">
        <v>8840</v>
      </c>
      <c r="D691" s="22" t="s">
        <v>8841</v>
      </c>
      <c r="E691" s="22" t="s">
        <v>8842</v>
      </c>
      <c r="I691" s="22"/>
      <c r="K691" s="22"/>
    </row>
    <row r="692" spans="1:11" ht="19.5" x14ac:dyDescent="0.3">
      <c r="A692" s="14" t="s">
        <v>7383</v>
      </c>
      <c r="B692" s="14" t="s">
        <v>7847</v>
      </c>
      <c r="C692" s="14" t="s">
        <v>8843</v>
      </c>
      <c r="D692" s="22" t="s">
        <v>8844</v>
      </c>
      <c r="E692" s="22" t="s">
        <v>8845</v>
      </c>
      <c r="I692" s="22"/>
      <c r="K692" s="22"/>
    </row>
    <row r="693" spans="1:11" ht="19.5" x14ac:dyDescent="0.3">
      <c r="A693" s="14" t="s">
        <v>7383</v>
      </c>
      <c r="B693" s="14" t="s">
        <v>7847</v>
      </c>
      <c r="C693" s="14" t="s">
        <v>8846</v>
      </c>
      <c r="D693" s="22" t="s">
        <v>8847</v>
      </c>
      <c r="E693" s="22" t="s">
        <v>8848</v>
      </c>
      <c r="I693" s="22"/>
      <c r="K693" s="22"/>
    </row>
    <row r="694" spans="1:11" ht="19.5" x14ac:dyDescent="0.3">
      <c r="A694" s="14" t="s">
        <v>7383</v>
      </c>
      <c r="B694" s="14" t="s">
        <v>7847</v>
      </c>
      <c r="C694" s="14" t="s">
        <v>8849</v>
      </c>
      <c r="D694" s="22" t="s">
        <v>8850</v>
      </c>
      <c r="E694" s="22" t="s">
        <v>8850</v>
      </c>
      <c r="I694" s="22"/>
      <c r="K694" s="22"/>
    </row>
    <row r="695" spans="1:11" ht="19.5" x14ac:dyDescent="0.3">
      <c r="A695" s="14" t="s">
        <v>7383</v>
      </c>
      <c r="B695" s="14" t="s">
        <v>7847</v>
      </c>
      <c r="C695" s="14" t="s">
        <v>8851</v>
      </c>
      <c r="D695" s="22" t="s">
        <v>8852</v>
      </c>
      <c r="E695" s="22" t="s">
        <v>8853</v>
      </c>
      <c r="I695" s="22"/>
      <c r="K695" s="22"/>
    </row>
    <row r="696" spans="1:11" ht="19.5" x14ac:dyDescent="0.3">
      <c r="A696" s="14" t="s">
        <v>7383</v>
      </c>
      <c r="B696" s="14" t="s">
        <v>7847</v>
      </c>
      <c r="C696" s="14" t="s">
        <v>8854</v>
      </c>
      <c r="D696" s="22" t="s">
        <v>8855</v>
      </c>
      <c r="E696" s="22" t="s">
        <v>8856</v>
      </c>
      <c r="I696" s="22"/>
      <c r="K696" s="22"/>
    </row>
    <row r="697" spans="1:11" ht="19.5" x14ac:dyDescent="0.3">
      <c r="A697" s="14" t="s">
        <v>7383</v>
      </c>
      <c r="B697" s="14" t="s">
        <v>7847</v>
      </c>
      <c r="C697" s="14" t="s">
        <v>8857</v>
      </c>
      <c r="D697" s="22" t="s">
        <v>8858</v>
      </c>
      <c r="E697" s="22" t="s">
        <v>8859</v>
      </c>
      <c r="I697" s="22"/>
      <c r="K697" s="22"/>
    </row>
    <row r="698" spans="1:11" ht="19.5" x14ac:dyDescent="0.3">
      <c r="A698" s="14" t="s">
        <v>7383</v>
      </c>
      <c r="B698" s="14" t="s">
        <v>7847</v>
      </c>
      <c r="C698" s="14" t="s">
        <v>8860</v>
      </c>
      <c r="D698" s="22" t="s">
        <v>8861</v>
      </c>
      <c r="E698" s="22" t="s">
        <v>8861</v>
      </c>
      <c r="I698" s="22"/>
      <c r="K698" s="22"/>
    </row>
    <row r="699" spans="1:11" ht="19.5" x14ac:dyDescent="0.3">
      <c r="A699" s="14" t="s">
        <v>7383</v>
      </c>
      <c r="B699" s="14" t="s">
        <v>7924</v>
      </c>
      <c r="C699" s="14" t="s">
        <v>8862</v>
      </c>
      <c r="D699" s="22" t="s">
        <v>8863</v>
      </c>
      <c r="E699" s="22" t="s">
        <v>8863</v>
      </c>
      <c r="I699" s="22"/>
      <c r="K699" s="22"/>
    </row>
    <row r="700" spans="1:11" ht="19.5" x14ac:dyDescent="0.3">
      <c r="A700" s="14" t="s">
        <v>7383</v>
      </c>
      <c r="B700" s="14" t="s">
        <v>7924</v>
      </c>
      <c r="C700" s="14" t="s">
        <v>8864</v>
      </c>
      <c r="D700" s="22" t="s">
        <v>8865</v>
      </c>
      <c r="E700" s="22" t="s">
        <v>8865</v>
      </c>
      <c r="I700" s="22"/>
      <c r="K700" s="22"/>
    </row>
    <row r="701" spans="1:11" ht="19.5" x14ac:dyDescent="0.3">
      <c r="A701" s="14" t="s">
        <v>7383</v>
      </c>
      <c r="B701" s="14" t="s">
        <v>7924</v>
      </c>
      <c r="C701" s="14" t="s">
        <v>8866</v>
      </c>
      <c r="D701" s="22" t="s">
        <v>8867</v>
      </c>
      <c r="E701" s="22" t="s">
        <v>8867</v>
      </c>
      <c r="I701" s="22"/>
      <c r="K701" s="22"/>
    </row>
    <row r="702" spans="1:11" ht="19.5" x14ac:dyDescent="0.3">
      <c r="A702" s="14" t="s">
        <v>7383</v>
      </c>
      <c r="B702" s="14" t="s">
        <v>7924</v>
      </c>
      <c r="C702" s="14" t="s">
        <v>8868</v>
      </c>
      <c r="D702" s="22" t="s">
        <v>8869</v>
      </c>
      <c r="E702" s="22" t="s">
        <v>8870</v>
      </c>
      <c r="I702" s="22"/>
      <c r="K702" s="22"/>
    </row>
    <row r="703" spans="1:11" ht="19.5" x14ac:dyDescent="0.3">
      <c r="A703" s="14" t="s">
        <v>7383</v>
      </c>
      <c r="B703" s="14" t="s">
        <v>7924</v>
      </c>
      <c r="C703" s="14" t="s">
        <v>8871</v>
      </c>
      <c r="D703" s="22" t="s">
        <v>8872</v>
      </c>
      <c r="E703" s="22" t="s">
        <v>8872</v>
      </c>
      <c r="I703" s="22"/>
      <c r="K703" s="22"/>
    </row>
    <row r="704" spans="1:11" ht="19.5" x14ac:dyDescent="0.3">
      <c r="A704" s="14" t="s">
        <v>7383</v>
      </c>
      <c r="B704" s="14" t="s">
        <v>7924</v>
      </c>
      <c r="C704" s="14" t="s">
        <v>8873</v>
      </c>
      <c r="D704" s="22" t="s">
        <v>8874</v>
      </c>
      <c r="E704" s="22" t="s">
        <v>8875</v>
      </c>
      <c r="I704" s="22"/>
      <c r="K704" s="22"/>
    </row>
    <row r="705" spans="1:11" ht="19.5" x14ac:dyDescent="0.3">
      <c r="A705" s="14" t="s">
        <v>7383</v>
      </c>
      <c r="B705" s="14" t="s">
        <v>7924</v>
      </c>
      <c r="C705" s="14" t="s">
        <v>8876</v>
      </c>
      <c r="D705" s="22" t="s">
        <v>8877</v>
      </c>
      <c r="E705" s="22" t="s">
        <v>8878</v>
      </c>
      <c r="I705" s="22"/>
      <c r="K705" s="22"/>
    </row>
    <row r="706" spans="1:11" ht="19.5" x14ac:dyDescent="0.3">
      <c r="A706" s="14" t="s">
        <v>7383</v>
      </c>
      <c r="B706" s="14" t="s">
        <v>7924</v>
      </c>
      <c r="C706" s="14" t="s">
        <v>8879</v>
      </c>
      <c r="D706" s="22" t="s">
        <v>8880</v>
      </c>
      <c r="E706" s="22" t="s">
        <v>8880</v>
      </c>
      <c r="I706" s="22"/>
      <c r="K706" s="22"/>
    </row>
    <row r="707" spans="1:11" ht="19.5" x14ac:dyDescent="0.3">
      <c r="A707" s="14" t="s">
        <v>7383</v>
      </c>
      <c r="B707" s="14" t="s">
        <v>7924</v>
      </c>
      <c r="C707" s="14" t="s">
        <v>8881</v>
      </c>
      <c r="D707" s="22" t="s">
        <v>8882</v>
      </c>
      <c r="E707" s="22" t="s">
        <v>8883</v>
      </c>
      <c r="I707" s="22"/>
      <c r="K707" s="22"/>
    </row>
    <row r="708" spans="1:11" ht="19.5" x14ac:dyDescent="0.3">
      <c r="A708" s="14" t="s">
        <v>7383</v>
      </c>
      <c r="B708" s="14" t="s">
        <v>7924</v>
      </c>
      <c r="C708" s="14" t="s">
        <v>8884</v>
      </c>
      <c r="D708" s="22" t="s">
        <v>8885</v>
      </c>
      <c r="E708" s="22" t="s">
        <v>8885</v>
      </c>
      <c r="I708" s="22"/>
      <c r="K708" s="22"/>
    </row>
    <row r="709" spans="1:11" ht="19.5" x14ac:dyDescent="0.3">
      <c r="A709" s="14" t="s">
        <v>7383</v>
      </c>
      <c r="B709" s="14" t="s">
        <v>7924</v>
      </c>
      <c r="C709" s="14" t="s">
        <v>8886</v>
      </c>
      <c r="D709" s="22" t="s">
        <v>8887</v>
      </c>
      <c r="E709" s="22" t="s">
        <v>8888</v>
      </c>
      <c r="I709" s="22"/>
      <c r="K709" s="22"/>
    </row>
    <row r="710" spans="1:11" ht="19.5" x14ac:dyDescent="0.3">
      <c r="A710" s="14" t="s">
        <v>7383</v>
      </c>
      <c r="B710" s="14" t="s">
        <v>7924</v>
      </c>
      <c r="C710" s="14" t="s">
        <v>8889</v>
      </c>
      <c r="D710" s="22" t="s">
        <v>8890</v>
      </c>
      <c r="E710" s="22" t="s">
        <v>8891</v>
      </c>
      <c r="I710" s="22"/>
      <c r="K710" s="22"/>
    </row>
    <row r="711" spans="1:11" ht="19.5" x14ac:dyDescent="0.3">
      <c r="A711" s="14" t="s">
        <v>7383</v>
      </c>
      <c r="B711" s="14" t="s">
        <v>7924</v>
      </c>
      <c r="C711" s="14" t="s">
        <v>8892</v>
      </c>
      <c r="D711" s="22" t="s">
        <v>8893</v>
      </c>
      <c r="E711" s="22" t="s">
        <v>8894</v>
      </c>
      <c r="I711" s="22"/>
      <c r="K711" s="22"/>
    </row>
    <row r="712" spans="1:11" ht="19.5" x14ac:dyDescent="0.3">
      <c r="A712" s="14" t="s">
        <v>7383</v>
      </c>
      <c r="B712" s="14" t="s">
        <v>7924</v>
      </c>
      <c r="C712" s="14" t="s">
        <v>8895</v>
      </c>
      <c r="D712" s="22" t="s">
        <v>8896</v>
      </c>
      <c r="E712" s="22" t="s">
        <v>8896</v>
      </c>
      <c r="I712" s="22"/>
      <c r="K712" s="22"/>
    </row>
    <row r="713" spans="1:11" ht="19.5" x14ac:dyDescent="0.3">
      <c r="A713" s="14" t="s">
        <v>7383</v>
      </c>
      <c r="B713" s="14" t="s">
        <v>7924</v>
      </c>
      <c r="C713" s="14" t="s">
        <v>8897</v>
      </c>
      <c r="D713" s="22" t="s">
        <v>8898</v>
      </c>
      <c r="E713" s="22" t="s">
        <v>8899</v>
      </c>
      <c r="I713" s="22"/>
      <c r="K713" s="22"/>
    </row>
    <row r="714" spans="1:11" ht="19.5" x14ac:dyDescent="0.3">
      <c r="A714" s="14" t="s">
        <v>7383</v>
      </c>
      <c r="B714" s="14" t="s">
        <v>7924</v>
      </c>
      <c r="C714" s="14" t="s">
        <v>8900</v>
      </c>
      <c r="D714" s="22" t="s">
        <v>8901</v>
      </c>
      <c r="E714" s="22" t="s">
        <v>8902</v>
      </c>
      <c r="I714" s="22"/>
      <c r="K714" s="22"/>
    </row>
    <row r="715" spans="1:11" ht="19.5" x14ac:dyDescent="0.3">
      <c r="A715" s="14" t="s">
        <v>7383</v>
      </c>
      <c r="B715" s="14" t="s">
        <v>7918</v>
      </c>
      <c r="C715" s="14" t="s">
        <v>8903</v>
      </c>
      <c r="D715" s="22" t="s">
        <v>8904</v>
      </c>
      <c r="E715" s="22" t="s">
        <v>8905</v>
      </c>
      <c r="I715" s="22"/>
      <c r="K715" s="22"/>
    </row>
    <row r="716" spans="1:11" ht="19.5" x14ac:dyDescent="0.3">
      <c r="A716" s="14" t="s">
        <v>7383</v>
      </c>
      <c r="B716" s="14" t="s">
        <v>7918</v>
      </c>
      <c r="C716" s="14" t="s">
        <v>8906</v>
      </c>
      <c r="D716" s="22" t="s">
        <v>8907</v>
      </c>
      <c r="E716" s="22" t="s">
        <v>8908</v>
      </c>
      <c r="I716" s="22"/>
      <c r="K716" s="22"/>
    </row>
    <row r="717" spans="1:11" ht="19.5" x14ac:dyDescent="0.3">
      <c r="A717" s="14" t="s">
        <v>7383</v>
      </c>
      <c r="B717" s="14" t="s">
        <v>7918</v>
      </c>
      <c r="C717" s="14" t="s">
        <v>8909</v>
      </c>
      <c r="D717" s="22" t="s">
        <v>8910</v>
      </c>
      <c r="E717" s="22" t="s">
        <v>8911</v>
      </c>
      <c r="I717" s="22"/>
      <c r="K717" s="22"/>
    </row>
    <row r="718" spans="1:11" ht="19.5" x14ac:dyDescent="0.3">
      <c r="A718" s="14" t="s">
        <v>7383</v>
      </c>
      <c r="B718" s="14" t="s">
        <v>7918</v>
      </c>
      <c r="C718" s="14" t="s">
        <v>8912</v>
      </c>
      <c r="D718" s="22" t="s">
        <v>8913</v>
      </c>
      <c r="E718" s="22" t="s">
        <v>8914</v>
      </c>
      <c r="I718" s="22"/>
      <c r="K718" s="22"/>
    </row>
    <row r="719" spans="1:11" ht="19.5" x14ac:dyDescent="0.3">
      <c r="A719" s="14" t="s">
        <v>7383</v>
      </c>
      <c r="B719" s="14" t="s">
        <v>7918</v>
      </c>
      <c r="C719" s="14" t="s">
        <v>8915</v>
      </c>
      <c r="D719" s="22" t="s">
        <v>8916</v>
      </c>
      <c r="E719" s="22" t="s">
        <v>8917</v>
      </c>
      <c r="I719" s="22"/>
      <c r="K719" s="22"/>
    </row>
    <row r="720" spans="1:11" ht="19.5" x14ac:dyDescent="0.3">
      <c r="A720" s="14" t="s">
        <v>7383</v>
      </c>
      <c r="B720" s="14" t="s">
        <v>7918</v>
      </c>
      <c r="C720" s="14" t="s">
        <v>8918</v>
      </c>
      <c r="D720" s="22" t="s">
        <v>8919</v>
      </c>
      <c r="E720" s="22" t="s">
        <v>8920</v>
      </c>
      <c r="I720" s="22"/>
      <c r="K720" s="22"/>
    </row>
    <row r="721" spans="1:11" ht="19.5" x14ac:dyDescent="0.3">
      <c r="A721" s="14" t="s">
        <v>7383</v>
      </c>
      <c r="B721" s="14" t="s">
        <v>7918</v>
      </c>
      <c r="C721" s="14" t="s">
        <v>8921</v>
      </c>
      <c r="D721" s="22" t="s">
        <v>8922</v>
      </c>
      <c r="E721" s="22" t="s">
        <v>8923</v>
      </c>
      <c r="I721" s="22"/>
      <c r="K721" s="22"/>
    </row>
    <row r="722" spans="1:11" ht="19.5" x14ac:dyDescent="0.3">
      <c r="A722" s="14" t="s">
        <v>7383</v>
      </c>
      <c r="B722" s="14" t="s">
        <v>7898</v>
      </c>
      <c r="C722" s="14" t="s">
        <v>8924</v>
      </c>
      <c r="D722" s="22" t="s">
        <v>8925</v>
      </c>
      <c r="E722" s="22" t="s">
        <v>8925</v>
      </c>
      <c r="I722" s="22"/>
      <c r="K722" s="22"/>
    </row>
    <row r="723" spans="1:11" ht="19.5" x14ac:dyDescent="0.3">
      <c r="A723" s="14" t="s">
        <v>7383</v>
      </c>
      <c r="B723" s="14" t="s">
        <v>7898</v>
      </c>
      <c r="C723" s="14" t="s">
        <v>8926</v>
      </c>
      <c r="D723" s="22" t="s">
        <v>8927</v>
      </c>
      <c r="E723" s="22" t="s">
        <v>8928</v>
      </c>
      <c r="I723" s="22"/>
      <c r="K723" s="22"/>
    </row>
    <row r="724" spans="1:11" ht="19.5" x14ac:dyDescent="0.3">
      <c r="A724" s="14" t="s">
        <v>7383</v>
      </c>
      <c r="B724" s="14" t="s">
        <v>7898</v>
      </c>
      <c r="C724" s="14" t="s">
        <v>8929</v>
      </c>
      <c r="D724" s="22" t="s">
        <v>8930</v>
      </c>
      <c r="E724" s="22" t="s">
        <v>8931</v>
      </c>
      <c r="I724" s="22"/>
      <c r="K724" s="22"/>
    </row>
    <row r="725" spans="1:11" ht="19.5" x14ac:dyDescent="0.3">
      <c r="A725" s="14" t="s">
        <v>7383</v>
      </c>
      <c r="B725" s="14" t="s">
        <v>7898</v>
      </c>
      <c r="C725" s="14" t="s">
        <v>8932</v>
      </c>
      <c r="D725" s="22" t="s">
        <v>8933</v>
      </c>
      <c r="E725" s="22" t="s">
        <v>8934</v>
      </c>
      <c r="I725" s="22"/>
      <c r="K725" s="22"/>
    </row>
    <row r="726" spans="1:11" ht="19.5" x14ac:dyDescent="0.3">
      <c r="A726" s="14" t="s">
        <v>7383</v>
      </c>
      <c r="B726" s="14" t="s">
        <v>7898</v>
      </c>
      <c r="C726" s="14" t="s">
        <v>8935</v>
      </c>
      <c r="D726" s="22" t="s">
        <v>8936</v>
      </c>
      <c r="E726" s="22" t="s">
        <v>8936</v>
      </c>
      <c r="I726" s="22"/>
      <c r="K726" s="22"/>
    </row>
    <row r="727" spans="1:11" ht="19.5" x14ac:dyDescent="0.3">
      <c r="A727" s="14" t="s">
        <v>7383</v>
      </c>
      <c r="B727" s="14" t="s">
        <v>7898</v>
      </c>
      <c r="C727" s="14" t="s">
        <v>8937</v>
      </c>
      <c r="D727" s="22" t="s">
        <v>8938</v>
      </c>
      <c r="E727" s="22" t="s">
        <v>8938</v>
      </c>
      <c r="I727" s="22"/>
      <c r="K727" s="22"/>
    </row>
    <row r="728" spans="1:11" ht="19.5" x14ac:dyDescent="0.3">
      <c r="A728" s="14" t="s">
        <v>7383</v>
      </c>
      <c r="B728" s="14" t="s">
        <v>7898</v>
      </c>
      <c r="C728" s="14" t="s">
        <v>8939</v>
      </c>
      <c r="D728" s="22" t="s">
        <v>8940</v>
      </c>
      <c r="E728" s="22" t="s">
        <v>8941</v>
      </c>
      <c r="I728" s="22"/>
      <c r="K728" s="22"/>
    </row>
    <row r="729" spans="1:11" ht="19.5" x14ac:dyDescent="0.3">
      <c r="A729" s="14" t="s">
        <v>7383</v>
      </c>
      <c r="B729" s="14" t="s">
        <v>7898</v>
      </c>
      <c r="C729" s="14" t="s">
        <v>8942</v>
      </c>
      <c r="D729" s="22" t="s">
        <v>8943</v>
      </c>
      <c r="E729" s="22" t="s">
        <v>8944</v>
      </c>
      <c r="I729" s="22"/>
      <c r="K729" s="22"/>
    </row>
    <row r="730" spans="1:11" ht="19.5" x14ac:dyDescent="0.3">
      <c r="A730" s="14" t="s">
        <v>7383</v>
      </c>
      <c r="B730" s="14" t="s">
        <v>7898</v>
      </c>
      <c r="C730" s="14" t="s">
        <v>8945</v>
      </c>
      <c r="D730" s="22" t="s">
        <v>8946</v>
      </c>
      <c r="E730" s="22" t="s">
        <v>8947</v>
      </c>
      <c r="I730" s="22"/>
      <c r="K730" s="22"/>
    </row>
    <row r="731" spans="1:11" ht="19.5" x14ac:dyDescent="0.3">
      <c r="A731" s="14" t="s">
        <v>7383</v>
      </c>
      <c r="B731" s="14" t="s">
        <v>7898</v>
      </c>
      <c r="C731" s="14" t="s">
        <v>8948</v>
      </c>
      <c r="D731" s="22" t="s">
        <v>8949</v>
      </c>
      <c r="E731" s="22" t="s">
        <v>8950</v>
      </c>
      <c r="I731" s="22"/>
      <c r="K731" s="22"/>
    </row>
    <row r="732" spans="1:11" ht="19.5" x14ac:dyDescent="0.3">
      <c r="A732" s="14" t="s">
        <v>7383</v>
      </c>
      <c r="B732" s="14" t="s">
        <v>7839</v>
      </c>
      <c r="C732" s="14" t="s">
        <v>8951</v>
      </c>
      <c r="D732" s="22" t="s">
        <v>8952</v>
      </c>
      <c r="E732" s="22" t="s">
        <v>8953</v>
      </c>
      <c r="I732" s="22"/>
      <c r="K732" s="22"/>
    </row>
    <row r="733" spans="1:11" ht="19.5" x14ac:dyDescent="0.3">
      <c r="A733" s="14" t="s">
        <v>7383</v>
      </c>
      <c r="B733" s="14" t="s">
        <v>7839</v>
      </c>
      <c r="C733" s="14" t="s">
        <v>8954</v>
      </c>
      <c r="D733" s="22" t="s">
        <v>8955</v>
      </c>
      <c r="E733" s="22" t="s">
        <v>8956</v>
      </c>
      <c r="I733" s="22"/>
      <c r="K733" s="22"/>
    </row>
    <row r="734" spans="1:11" ht="19.5" x14ac:dyDescent="0.3">
      <c r="A734" s="14" t="s">
        <v>7383</v>
      </c>
      <c r="B734" s="14" t="s">
        <v>7839</v>
      </c>
      <c r="C734" s="14" t="s">
        <v>8957</v>
      </c>
      <c r="D734" s="22" t="s">
        <v>8958</v>
      </c>
      <c r="E734" s="22" t="s">
        <v>8958</v>
      </c>
      <c r="I734" s="22"/>
      <c r="K734" s="22"/>
    </row>
    <row r="735" spans="1:11" ht="19.5" x14ac:dyDescent="0.3">
      <c r="A735" s="14" t="s">
        <v>7383</v>
      </c>
      <c r="B735" s="14" t="s">
        <v>7839</v>
      </c>
      <c r="C735" s="14" t="s">
        <v>8959</v>
      </c>
      <c r="D735" s="22" t="s">
        <v>8960</v>
      </c>
      <c r="E735" s="22" t="s">
        <v>8961</v>
      </c>
      <c r="I735" s="22"/>
      <c r="K735" s="22"/>
    </row>
    <row r="736" spans="1:11" ht="19.5" x14ac:dyDescent="0.3">
      <c r="A736" s="14" t="s">
        <v>7383</v>
      </c>
      <c r="B736" s="14" t="s">
        <v>7839</v>
      </c>
      <c r="C736" s="14" t="s">
        <v>8962</v>
      </c>
      <c r="D736" s="22" t="s">
        <v>8963</v>
      </c>
      <c r="E736" s="22" t="s">
        <v>8963</v>
      </c>
      <c r="I736" s="22"/>
      <c r="K736" s="22"/>
    </row>
    <row r="737" spans="1:11" ht="19.5" x14ac:dyDescent="0.3">
      <c r="A737" s="14" t="s">
        <v>7383</v>
      </c>
      <c r="B737" s="14" t="s">
        <v>7839</v>
      </c>
      <c r="C737" s="14" t="s">
        <v>8964</v>
      </c>
      <c r="D737" s="22" t="s">
        <v>8965</v>
      </c>
      <c r="E737" s="22" t="s">
        <v>8966</v>
      </c>
      <c r="I737" s="22"/>
      <c r="K737" s="22"/>
    </row>
    <row r="738" spans="1:11" ht="19.5" x14ac:dyDescent="0.3">
      <c r="A738" s="14" t="s">
        <v>7383</v>
      </c>
      <c r="B738" s="14" t="s">
        <v>7839</v>
      </c>
      <c r="C738" s="14" t="s">
        <v>8967</v>
      </c>
      <c r="D738" s="22" t="s">
        <v>8968</v>
      </c>
      <c r="E738" s="22" t="s">
        <v>8969</v>
      </c>
      <c r="I738" s="22"/>
      <c r="K738" s="22"/>
    </row>
    <row r="739" spans="1:11" ht="19.5" x14ac:dyDescent="0.3">
      <c r="A739" s="14" t="s">
        <v>7383</v>
      </c>
      <c r="B739" s="14" t="s">
        <v>7839</v>
      </c>
      <c r="C739" s="14" t="s">
        <v>8970</v>
      </c>
      <c r="D739" s="22" t="s">
        <v>8971</v>
      </c>
      <c r="E739" s="22" t="s">
        <v>8972</v>
      </c>
      <c r="I739" s="22"/>
      <c r="K739" s="22"/>
    </row>
    <row r="740" spans="1:11" ht="19.5" x14ac:dyDescent="0.3">
      <c r="A740" s="14" t="s">
        <v>7383</v>
      </c>
      <c r="B740" s="14" t="s">
        <v>7839</v>
      </c>
      <c r="C740" s="14" t="s">
        <v>8973</v>
      </c>
      <c r="D740" s="22" t="s">
        <v>8974</v>
      </c>
      <c r="E740" s="22" t="s">
        <v>8975</v>
      </c>
      <c r="I740" s="22"/>
      <c r="K740" s="22"/>
    </row>
    <row r="741" spans="1:11" ht="19.5" x14ac:dyDescent="0.3">
      <c r="A741" s="14" t="s">
        <v>7383</v>
      </c>
      <c r="B741" s="14" t="s">
        <v>7839</v>
      </c>
      <c r="C741" s="14" t="s">
        <v>8976</v>
      </c>
      <c r="D741" s="22" t="s">
        <v>8977</v>
      </c>
      <c r="E741" s="22" t="s">
        <v>8978</v>
      </c>
      <c r="I741" s="22"/>
      <c r="K741" s="22"/>
    </row>
    <row r="742" spans="1:11" ht="19.5" x14ac:dyDescent="0.3">
      <c r="A742" s="14" t="s">
        <v>7383</v>
      </c>
      <c r="B742" s="14" t="s">
        <v>7839</v>
      </c>
      <c r="C742" s="14" t="s">
        <v>8979</v>
      </c>
      <c r="D742" s="22" t="s">
        <v>8980</v>
      </c>
      <c r="E742" s="22" t="s">
        <v>8981</v>
      </c>
      <c r="I742" s="22"/>
      <c r="K742" s="22"/>
    </row>
    <row r="743" spans="1:11" ht="19.5" x14ac:dyDescent="0.3">
      <c r="A743" s="14" t="s">
        <v>7383</v>
      </c>
      <c r="B743" s="14" t="s">
        <v>7839</v>
      </c>
      <c r="C743" s="14" t="s">
        <v>8982</v>
      </c>
      <c r="D743" s="22" t="s">
        <v>8983</v>
      </c>
      <c r="E743" s="22" t="s">
        <v>8984</v>
      </c>
      <c r="I743" s="22"/>
      <c r="K743" s="22"/>
    </row>
    <row r="744" spans="1:11" ht="19.5" x14ac:dyDescent="0.3">
      <c r="A744" s="14" t="s">
        <v>7383</v>
      </c>
      <c r="B744" s="14" t="s">
        <v>7839</v>
      </c>
      <c r="C744" s="14" t="s">
        <v>8985</v>
      </c>
      <c r="D744" s="22" t="s">
        <v>8986</v>
      </c>
      <c r="E744" s="22" t="s">
        <v>8987</v>
      </c>
      <c r="I744" s="22"/>
      <c r="K744" s="22"/>
    </row>
    <row r="745" spans="1:11" ht="19.5" x14ac:dyDescent="0.3">
      <c r="A745" s="14" t="s">
        <v>7383</v>
      </c>
      <c r="B745" s="14" t="s">
        <v>7839</v>
      </c>
      <c r="C745" s="14" t="s">
        <v>8988</v>
      </c>
      <c r="D745" s="22" t="s">
        <v>8989</v>
      </c>
      <c r="E745" s="22" t="s">
        <v>8989</v>
      </c>
      <c r="I745" s="22"/>
      <c r="K745" s="22"/>
    </row>
    <row r="746" spans="1:11" ht="19.5" x14ac:dyDescent="0.3">
      <c r="A746" s="14" t="s">
        <v>7383</v>
      </c>
      <c r="B746" s="14" t="s">
        <v>7895</v>
      </c>
      <c r="C746" s="14" t="s">
        <v>8990</v>
      </c>
      <c r="D746" s="22" t="s">
        <v>8991</v>
      </c>
      <c r="E746" s="22" t="s">
        <v>8992</v>
      </c>
      <c r="I746" s="22"/>
      <c r="K746" s="22"/>
    </row>
    <row r="747" spans="1:11" ht="19.5" x14ac:dyDescent="0.3">
      <c r="A747" s="14" t="s">
        <v>7383</v>
      </c>
      <c r="B747" s="14" t="s">
        <v>7895</v>
      </c>
      <c r="C747" s="14" t="s">
        <v>8993</v>
      </c>
      <c r="D747" s="22" t="s">
        <v>8994</v>
      </c>
      <c r="E747" s="22" t="s">
        <v>8995</v>
      </c>
      <c r="I747" s="22"/>
      <c r="K747" s="22"/>
    </row>
    <row r="748" spans="1:11" ht="19.5" x14ac:dyDescent="0.3">
      <c r="A748" s="14" t="s">
        <v>7383</v>
      </c>
      <c r="B748" s="14" t="s">
        <v>7895</v>
      </c>
      <c r="C748" s="14" t="s">
        <v>8996</v>
      </c>
      <c r="D748" s="22" t="s">
        <v>8997</v>
      </c>
      <c r="E748" s="22" t="s">
        <v>8997</v>
      </c>
      <c r="I748" s="22"/>
      <c r="K748" s="22"/>
    </row>
    <row r="749" spans="1:11" ht="19.5" x14ac:dyDescent="0.3">
      <c r="A749" s="14" t="s">
        <v>7383</v>
      </c>
      <c r="B749" s="14" t="s">
        <v>7895</v>
      </c>
      <c r="C749" s="14" t="s">
        <v>8998</v>
      </c>
      <c r="D749" s="22" t="s">
        <v>8999</v>
      </c>
      <c r="E749" s="22" t="s">
        <v>9000</v>
      </c>
      <c r="I749" s="22"/>
      <c r="K749" s="22"/>
    </row>
    <row r="750" spans="1:11" ht="19.5" x14ac:dyDescent="0.3">
      <c r="A750" s="14" t="s">
        <v>7383</v>
      </c>
      <c r="B750" s="14" t="s">
        <v>7895</v>
      </c>
      <c r="C750" s="14" t="s">
        <v>9001</v>
      </c>
      <c r="D750" s="22" t="s">
        <v>9002</v>
      </c>
      <c r="E750" s="22" t="s">
        <v>9002</v>
      </c>
      <c r="I750" s="22"/>
      <c r="K750" s="22"/>
    </row>
    <row r="751" spans="1:11" ht="19.5" x14ac:dyDescent="0.3">
      <c r="A751" s="14" t="s">
        <v>7383</v>
      </c>
      <c r="B751" s="14" t="s">
        <v>7895</v>
      </c>
      <c r="C751" s="14" t="s">
        <v>9003</v>
      </c>
      <c r="D751" s="22" t="s">
        <v>9004</v>
      </c>
      <c r="E751" s="22" t="s">
        <v>9004</v>
      </c>
      <c r="I751" s="22"/>
      <c r="K751" s="22"/>
    </row>
    <row r="752" spans="1:11" ht="19.5" x14ac:dyDescent="0.3">
      <c r="A752" s="14" t="s">
        <v>7383</v>
      </c>
      <c r="B752" s="14" t="s">
        <v>7895</v>
      </c>
      <c r="C752" s="14" t="s">
        <v>9005</v>
      </c>
      <c r="D752" s="22" t="s">
        <v>9006</v>
      </c>
      <c r="E752" s="22" t="s">
        <v>9007</v>
      </c>
      <c r="I752" s="22"/>
      <c r="K752" s="22"/>
    </row>
    <row r="753" spans="1:11" ht="19.5" x14ac:dyDescent="0.3">
      <c r="A753" s="14" t="s">
        <v>7383</v>
      </c>
      <c r="B753" s="14" t="s">
        <v>7895</v>
      </c>
      <c r="C753" s="14" t="s">
        <v>9008</v>
      </c>
      <c r="D753" s="22" t="s">
        <v>9009</v>
      </c>
      <c r="E753" s="22" t="s">
        <v>9009</v>
      </c>
      <c r="I753" s="22"/>
      <c r="K753" s="22"/>
    </row>
    <row r="754" spans="1:11" ht="19.5" x14ac:dyDescent="0.3">
      <c r="A754" s="14" t="s">
        <v>7383</v>
      </c>
      <c r="B754" s="14" t="s">
        <v>7891</v>
      </c>
      <c r="C754" s="14" t="s">
        <v>9010</v>
      </c>
      <c r="D754" s="22" t="s">
        <v>9011</v>
      </c>
      <c r="E754" s="22" t="s">
        <v>9012</v>
      </c>
      <c r="I754" s="22"/>
      <c r="K754" s="22"/>
    </row>
    <row r="755" spans="1:11" ht="19.5" x14ac:dyDescent="0.3">
      <c r="A755" s="14" t="s">
        <v>7383</v>
      </c>
      <c r="B755" s="14" t="s">
        <v>7891</v>
      </c>
      <c r="C755" s="14" t="s">
        <v>9013</v>
      </c>
      <c r="D755" s="22" t="s">
        <v>9014</v>
      </c>
      <c r="E755" s="22" t="s">
        <v>9014</v>
      </c>
      <c r="I755" s="22"/>
      <c r="K755" s="22"/>
    </row>
    <row r="756" spans="1:11" ht="19.5" x14ac:dyDescent="0.3">
      <c r="A756" s="14" t="s">
        <v>7383</v>
      </c>
      <c r="B756" s="14" t="s">
        <v>7891</v>
      </c>
      <c r="C756" s="14" t="s">
        <v>9015</v>
      </c>
      <c r="D756" s="22" t="s">
        <v>9016</v>
      </c>
      <c r="E756" s="22" t="s">
        <v>9017</v>
      </c>
      <c r="I756" s="22"/>
      <c r="K756" s="22"/>
    </row>
    <row r="757" spans="1:11" ht="19.5" x14ac:dyDescent="0.3">
      <c r="A757" s="14" t="s">
        <v>7383</v>
      </c>
      <c r="B757" s="14" t="s">
        <v>7891</v>
      </c>
      <c r="C757" s="14" t="s">
        <v>9018</v>
      </c>
      <c r="D757" s="22" t="s">
        <v>9019</v>
      </c>
      <c r="E757" s="22" t="s">
        <v>9020</v>
      </c>
      <c r="I757" s="22"/>
      <c r="K757" s="22"/>
    </row>
    <row r="758" spans="1:11" ht="19.5" x14ac:dyDescent="0.3">
      <c r="A758" s="14" t="s">
        <v>7383</v>
      </c>
      <c r="B758" s="14" t="s">
        <v>7891</v>
      </c>
      <c r="C758" s="14" t="s">
        <v>9021</v>
      </c>
      <c r="D758" s="22" t="s">
        <v>9022</v>
      </c>
      <c r="E758" s="22" t="s">
        <v>9023</v>
      </c>
      <c r="I758" s="22"/>
      <c r="K758" s="22"/>
    </row>
    <row r="759" spans="1:11" ht="19.5" x14ac:dyDescent="0.3">
      <c r="A759" s="14" t="s">
        <v>7383</v>
      </c>
      <c r="B759" s="14" t="s">
        <v>7921</v>
      </c>
      <c r="C759" s="14" t="s">
        <v>9024</v>
      </c>
      <c r="D759" s="22" t="s">
        <v>9025</v>
      </c>
      <c r="E759" s="22" t="s">
        <v>9026</v>
      </c>
      <c r="I759" s="22"/>
      <c r="K759" s="22"/>
    </row>
    <row r="760" spans="1:11" ht="19.5" x14ac:dyDescent="0.3">
      <c r="A760" s="14" t="s">
        <v>7383</v>
      </c>
      <c r="B760" s="14" t="s">
        <v>7921</v>
      </c>
      <c r="C760" s="14" t="s">
        <v>9027</v>
      </c>
      <c r="D760" s="22" t="s">
        <v>9028</v>
      </c>
      <c r="E760" s="22" t="s">
        <v>9029</v>
      </c>
      <c r="I760" s="22"/>
      <c r="K760" s="22"/>
    </row>
    <row r="761" spans="1:11" ht="19.5" x14ac:dyDescent="0.3">
      <c r="A761" s="14" t="s">
        <v>7383</v>
      </c>
      <c r="B761" s="14" t="s">
        <v>7921</v>
      </c>
      <c r="C761" s="14" t="s">
        <v>9030</v>
      </c>
      <c r="D761" s="22" t="s">
        <v>9031</v>
      </c>
      <c r="E761" s="22" t="s">
        <v>9032</v>
      </c>
      <c r="I761" s="22"/>
      <c r="K761" s="22"/>
    </row>
    <row r="762" spans="1:11" ht="19.5" x14ac:dyDescent="0.3">
      <c r="A762" s="14" t="s">
        <v>7383</v>
      </c>
      <c r="B762" s="14" t="s">
        <v>7921</v>
      </c>
      <c r="C762" s="14" t="s">
        <v>9033</v>
      </c>
      <c r="D762" s="22" t="s">
        <v>9034</v>
      </c>
      <c r="E762" s="22" t="s">
        <v>9035</v>
      </c>
      <c r="I762" s="22"/>
      <c r="K762" s="22"/>
    </row>
    <row r="763" spans="1:11" ht="19.5" x14ac:dyDescent="0.3">
      <c r="A763" s="14" t="s">
        <v>7383</v>
      </c>
      <c r="B763" s="14" t="s">
        <v>7921</v>
      </c>
      <c r="C763" s="14" t="s">
        <v>9036</v>
      </c>
      <c r="D763" s="22" t="s">
        <v>9037</v>
      </c>
      <c r="E763" s="22" t="s">
        <v>9037</v>
      </c>
      <c r="I763" s="22"/>
      <c r="K763" s="22"/>
    </row>
    <row r="764" spans="1:11" ht="19.5" x14ac:dyDescent="0.3">
      <c r="A764" s="14" t="s">
        <v>7383</v>
      </c>
      <c r="B764" s="14" t="s">
        <v>7921</v>
      </c>
      <c r="C764" s="14" t="s">
        <v>9038</v>
      </c>
      <c r="D764" s="22" t="s">
        <v>9039</v>
      </c>
      <c r="E764" s="22" t="s">
        <v>9040</v>
      </c>
      <c r="I764" s="22"/>
      <c r="K764" s="22"/>
    </row>
    <row r="765" spans="1:11" ht="19.5" x14ac:dyDescent="0.3">
      <c r="A765" s="14" t="s">
        <v>7383</v>
      </c>
      <c r="B765" s="14" t="s">
        <v>7921</v>
      </c>
      <c r="C765" s="14" t="s">
        <v>9041</v>
      </c>
      <c r="D765" s="22" t="s">
        <v>9042</v>
      </c>
      <c r="E765" s="22" t="s">
        <v>9042</v>
      </c>
      <c r="I765" s="22"/>
      <c r="K765" s="22"/>
    </row>
    <row r="766" spans="1:11" ht="19.5" x14ac:dyDescent="0.3">
      <c r="A766" s="14" t="s">
        <v>7383</v>
      </c>
      <c r="B766" s="14" t="s">
        <v>7921</v>
      </c>
      <c r="C766" s="14" t="s">
        <v>9043</v>
      </c>
      <c r="D766" s="22" t="s">
        <v>9044</v>
      </c>
      <c r="E766" s="22" t="s">
        <v>9045</v>
      </c>
      <c r="I766" s="22"/>
      <c r="K766" s="22"/>
    </row>
    <row r="767" spans="1:11" ht="19.5" x14ac:dyDescent="0.3">
      <c r="A767" s="14" t="s">
        <v>7383</v>
      </c>
      <c r="B767" s="14" t="s">
        <v>7921</v>
      </c>
      <c r="C767" s="14" t="s">
        <v>9046</v>
      </c>
      <c r="D767" s="22" t="s">
        <v>9047</v>
      </c>
      <c r="E767" s="22" t="s">
        <v>9048</v>
      </c>
      <c r="I767" s="22"/>
      <c r="K767" s="22"/>
    </row>
    <row r="768" spans="1:11" ht="19.5" x14ac:dyDescent="0.3">
      <c r="A768" s="14" t="s">
        <v>7383</v>
      </c>
      <c r="B768" s="14" t="s">
        <v>7921</v>
      </c>
      <c r="C768" s="14" t="s">
        <v>9049</v>
      </c>
      <c r="D768" s="22" t="s">
        <v>9050</v>
      </c>
      <c r="E768" s="22" t="s">
        <v>9051</v>
      </c>
      <c r="I768" s="22"/>
      <c r="K768" s="22"/>
    </row>
    <row r="769" spans="1:11" ht="19.5" x14ac:dyDescent="0.3">
      <c r="A769" s="14" t="s">
        <v>7383</v>
      </c>
      <c r="B769" s="14" t="s">
        <v>7921</v>
      </c>
      <c r="C769" s="14" t="s">
        <v>9052</v>
      </c>
      <c r="D769" s="22" t="s">
        <v>9053</v>
      </c>
      <c r="E769" s="22" t="s">
        <v>9054</v>
      </c>
      <c r="I769" s="22"/>
      <c r="K769" s="22"/>
    </row>
    <row r="770" spans="1:11" ht="19.5" x14ac:dyDescent="0.3">
      <c r="A770" s="14" t="s">
        <v>7383</v>
      </c>
      <c r="B770" s="14" t="s">
        <v>7921</v>
      </c>
      <c r="C770" s="14" t="s">
        <v>9055</v>
      </c>
      <c r="D770" s="22" t="s">
        <v>9056</v>
      </c>
      <c r="E770" s="22" t="s">
        <v>9057</v>
      </c>
      <c r="I770" s="22"/>
      <c r="K770" s="22"/>
    </row>
    <row r="771" spans="1:11" ht="19.5" x14ac:dyDescent="0.3">
      <c r="A771" s="14" t="s">
        <v>7383</v>
      </c>
      <c r="B771" s="14" t="s">
        <v>7921</v>
      </c>
      <c r="C771" s="14" t="s">
        <v>9058</v>
      </c>
      <c r="D771" s="22" t="s">
        <v>9059</v>
      </c>
      <c r="E771" s="22" t="s">
        <v>9060</v>
      </c>
      <c r="I771" s="22"/>
      <c r="K771" s="22"/>
    </row>
    <row r="772" spans="1:11" ht="19.5" x14ac:dyDescent="0.3">
      <c r="A772" s="14" t="s">
        <v>7383</v>
      </c>
      <c r="B772" s="14" t="s">
        <v>7921</v>
      </c>
      <c r="C772" s="14" t="s">
        <v>9061</v>
      </c>
      <c r="D772" s="22" t="s">
        <v>9062</v>
      </c>
      <c r="E772" s="22" t="s">
        <v>9063</v>
      </c>
      <c r="I772" s="22"/>
      <c r="K772" s="22"/>
    </row>
  </sheetData>
  <mergeCells count="1">
    <mergeCell ref="F2:F250"/>
  </mergeCells>
  <phoneticPr fontId="1" type="noConversion"/>
  <hyperlinks>
    <hyperlink ref="A4" location="CN_Province" display="CN"/>
    <hyperlink ref="A23" location="US_State" display="US"/>
    <hyperlink ref="A22" location="GB_State" display="GB"/>
    <hyperlink ref="B253" location="CN_City" display="ANH"/>
    <hyperlink ref="F2" r:id="rId1" location="screen=sd838b2cc3d1565336929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workbookViewId="0">
      <selection activeCell="D80" sqref="A2:D80"/>
    </sheetView>
  </sheetViews>
  <sheetFormatPr defaultColWidth="9" defaultRowHeight="18.75" x14ac:dyDescent="0.3"/>
  <cols>
    <col min="1" max="1" width="35.125" style="14" bestFit="1" customWidth="1"/>
    <col min="2" max="2" width="13.375" style="14" bestFit="1" customWidth="1"/>
    <col min="3" max="3" width="29.375" style="14" bestFit="1" customWidth="1"/>
    <col min="4" max="4" width="28.375" style="14" bestFit="1" customWidth="1"/>
    <col min="5" max="5" width="20.375" style="14" customWidth="1"/>
    <col min="6" max="16384" width="9" style="14"/>
  </cols>
  <sheetData>
    <row r="1" spans="1:5" x14ac:dyDescent="0.3">
      <c r="A1" s="15" t="s">
        <v>9064</v>
      </c>
      <c r="B1" s="15" t="s">
        <v>9065</v>
      </c>
      <c r="C1" s="15" t="s">
        <v>3271</v>
      </c>
      <c r="D1" s="15" t="s">
        <v>3276</v>
      </c>
      <c r="E1" s="15" t="s">
        <v>6850</v>
      </c>
    </row>
    <row r="2" spans="1:5" x14ac:dyDescent="0.3">
      <c r="A2" s="14" t="s">
        <v>9066</v>
      </c>
      <c r="B2" s="14" t="s">
        <v>9067</v>
      </c>
      <c r="C2" s="14" t="s">
        <v>9068</v>
      </c>
      <c r="D2" s="17" t="s">
        <v>9069</v>
      </c>
    </row>
    <row r="3" spans="1:5" x14ac:dyDescent="0.3">
      <c r="A3" s="14" t="s">
        <v>9070</v>
      </c>
      <c r="B3" s="14" t="s">
        <v>9071</v>
      </c>
      <c r="C3" s="14" t="s">
        <v>9072</v>
      </c>
      <c r="D3" s="17" t="s">
        <v>9073</v>
      </c>
    </row>
    <row r="4" spans="1:5" x14ac:dyDescent="0.3">
      <c r="A4" s="14" t="s">
        <v>9074</v>
      </c>
      <c r="B4" s="14" t="s">
        <v>9075</v>
      </c>
      <c r="C4" s="14" t="s">
        <v>9076</v>
      </c>
      <c r="D4" s="17" t="s">
        <v>9077</v>
      </c>
    </row>
    <row r="5" spans="1:5" x14ac:dyDescent="0.3">
      <c r="A5" s="14" t="s">
        <v>9078</v>
      </c>
      <c r="B5" s="14" t="s">
        <v>9079</v>
      </c>
      <c r="C5" s="14" t="s">
        <v>9080</v>
      </c>
      <c r="D5" s="17" t="s">
        <v>9081</v>
      </c>
    </row>
    <row r="6" spans="1:5" x14ac:dyDescent="0.3">
      <c r="A6" s="14" t="s">
        <v>9082</v>
      </c>
      <c r="B6" s="14" t="s">
        <v>9083</v>
      </c>
      <c r="C6" s="14" t="s">
        <v>9084</v>
      </c>
      <c r="D6" s="17" t="s">
        <v>9085</v>
      </c>
    </row>
    <row r="7" spans="1:5" x14ac:dyDescent="0.3">
      <c r="A7" s="14" t="s">
        <v>9086</v>
      </c>
      <c r="B7" s="14" t="s">
        <v>9087</v>
      </c>
      <c r="C7" s="14" t="s">
        <v>9088</v>
      </c>
      <c r="D7" s="17" t="s">
        <v>9089</v>
      </c>
    </row>
    <row r="8" spans="1:5" x14ac:dyDescent="0.3">
      <c r="A8" s="14" t="s">
        <v>9090</v>
      </c>
      <c r="B8" s="14" t="s">
        <v>9091</v>
      </c>
      <c r="C8" s="14" t="s">
        <v>9092</v>
      </c>
      <c r="D8" s="17" t="s">
        <v>9093</v>
      </c>
    </row>
    <row r="9" spans="1:5" x14ac:dyDescent="0.3">
      <c r="A9" s="14" t="s">
        <v>9094</v>
      </c>
      <c r="B9" s="14" t="s">
        <v>9095</v>
      </c>
      <c r="C9" s="14" t="s">
        <v>9096</v>
      </c>
      <c r="D9" s="17" t="s">
        <v>9097</v>
      </c>
    </row>
    <row r="10" spans="1:5" x14ac:dyDescent="0.3">
      <c r="A10" s="14" t="s">
        <v>9098</v>
      </c>
      <c r="B10" s="14" t="s">
        <v>9099</v>
      </c>
      <c r="C10" s="14" t="s">
        <v>9100</v>
      </c>
      <c r="D10" s="17" t="s">
        <v>9101</v>
      </c>
    </row>
    <row r="11" spans="1:5" x14ac:dyDescent="0.3">
      <c r="A11" s="14" t="s">
        <v>9102</v>
      </c>
      <c r="B11" s="14" t="s">
        <v>9103</v>
      </c>
      <c r="C11" s="14" t="s">
        <v>9104</v>
      </c>
      <c r="D11" s="17" t="s">
        <v>9105</v>
      </c>
    </row>
    <row r="12" spans="1:5" x14ac:dyDescent="0.3">
      <c r="A12" s="14" t="s">
        <v>9106</v>
      </c>
      <c r="B12" s="14" t="s">
        <v>9107</v>
      </c>
      <c r="C12" s="14" t="s">
        <v>9108</v>
      </c>
      <c r="D12" s="17" t="s">
        <v>9109</v>
      </c>
    </row>
    <row r="13" spans="1:5" x14ac:dyDescent="0.3">
      <c r="A13" s="14" t="s">
        <v>9110</v>
      </c>
      <c r="B13" s="14" t="s">
        <v>9111</v>
      </c>
      <c r="C13" s="14" t="s">
        <v>9112</v>
      </c>
      <c r="D13" s="17" t="s">
        <v>9113</v>
      </c>
    </row>
    <row r="14" spans="1:5" x14ac:dyDescent="0.3">
      <c r="A14" s="14" t="s">
        <v>9114</v>
      </c>
      <c r="B14" s="14" t="s">
        <v>9115</v>
      </c>
      <c r="C14" s="14" t="s">
        <v>9116</v>
      </c>
      <c r="D14" s="17" t="s">
        <v>9117</v>
      </c>
    </row>
    <row r="15" spans="1:5" x14ac:dyDescent="0.3">
      <c r="A15" s="14" t="s">
        <v>9118</v>
      </c>
      <c r="B15" s="14" t="s">
        <v>9119</v>
      </c>
      <c r="C15" s="14" t="s">
        <v>9120</v>
      </c>
      <c r="D15" s="17" t="s">
        <v>9121</v>
      </c>
    </row>
    <row r="16" spans="1:5" x14ac:dyDescent="0.3">
      <c r="A16" s="14" t="s">
        <v>9122</v>
      </c>
      <c r="B16" s="14" t="s">
        <v>9123</v>
      </c>
      <c r="C16" s="14" t="s">
        <v>9124</v>
      </c>
      <c r="D16" s="17" t="s">
        <v>9125</v>
      </c>
    </row>
    <row r="17" spans="1:4" x14ac:dyDescent="0.3">
      <c r="A17" s="14" t="s">
        <v>9126</v>
      </c>
      <c r="B17" s="14" t="s">
        <v>9127</v>
      </c>
      <c r="C17" s="14" t="s">
        <v>9128</v>
      </c>
      <c r="D17" s="17" t="s">
        <v>9129</v>
      </c>
    </row>
    <row r="18" spans="1:4" x14ac:dyDescent="0.3">
      <c r="A18" s="14" t="s">
        <v>9130</v>
      </c>
      <c r="B18" s="14" t="s">
        <v>9131</v>
      </c>
      <c r="C18" s="14" t="s">
        <v>9132</v>
      </c>
      <c r="D18" s="17" t="s">
        <v>9133</v>
      </c>
    </row>
    <row r="19" spans="1:4" x14ac:dyDescent="0.3">
      <c r="A19" s="14" t="s">
        <v>9134</v>
      </c>
      <c r="B19" s="14" t="s">
        <v>9135</v>
      </c>
      <c r="C19" s="14" t="s">
        <v>9136</v>
      </c>
      <c r="D19" s="17" t="s">
        <v>9137</v>
      </c>
    </row>
    <row r="20" spans="1:4" x14ac:dyDescent="0.3">
      <c r="A20" s="14" t="s">
        <v>9138</v>
      </c>
      <c r="B20" s="14" t="s">
        <v>9139</v>
      </c>
      <c r="C20" s="14" t="s">
        <v>9140</v>
      </c>
      <c r="D20" s="17" t="s">
        <v>9141</v>
      </c>
    </row>
    <row r="21" spans="1:4" x14ac:dyDescent="0.3">
      <c r="A21" s="14" t="s">
        <v>9142</v>
      </c>
      <c r="B21" s="14" t="s">
        <v>9143</v>
      </c>
      <c r="C21" s="14" t="s">
        <v>9144</v>
      </c>
      <c r="D21" s="17" t="s">
        <v>9145</v>
      </c>
    </row>
    <row r="22" spans="1:4" x14ac:dyDescent="0.3">
      <c r="A22" s="14" t="s">
        <v>9146</v>
      </c>
      <c r="B22" s="14" t="s">
        <v>9147</v>
      </c>
      <c r="C22" s="14" t="s">
        <v>9148</v>
      </c>
      <c r="D22" s="17" t="s">
        <v>9149</v>
      </c>
    </row>
    <row r="23" spans="1:4" x14ac:dyDescent="0.3">
      <c r="A23" s="14" t="s">
        <v>9150</v>
      </c>
      <c r="B23" s="14" t="s">
        <v>9151</v>
      </c>
      <c r="C23" s="14" t="s">
        <v>9152</v>
      </c>
      <c r="D23" s="17" t="s">
        <v>9153</v>
      </c>
    </row>
    <row r="24" spans="1:4" x14ac:dyDescent="0.3">
      <c r="A24" s="14" t="s">
        <v>9154</v>
      </c>
      <c r="B24" s="14" t="s">
        <v>9155</v>
      </c>
      <c r="C24" s="14" t="s">
        <v>9156</v>
      </c>
      <c r="D24" s="17" t="s">
        <v>7904</v>
      </c>
    </row>
    <row r="25" spans="1:4" x14ac:dyDescent="0.3">
      <c r="A25" s="14" t="s">
        <v>9157</v>
      </c>
      <c r="B25" s="14" t="s">
        <v>9158</v>
      </c>
      <c r="C25" s="14" t="s">
        <v>9159</v>
      </c>
      <c r="D25" s="17" t="s">
        <v>9160</v>
      </c>
    </row>
    <row r="26" spans="1:4" x14ac:dyDescent="0.3">
      <c r="A26" s="14" t="s">
        <v>9161</v>
      </c>
      <c r="B26" s="14" t="s">
        <v>9162</v>
      </c>
      <c r="C26" s="14" t="s">
        <v>9163</v>
      </c>
      <c r="D26" s="17" t="s">
        <v>9164</v>
      </c>
    </row>
    <row r="27" spans="1:4" x14ac:dyDescent="0.3">
      <c r="A27" s="14" t="s">
        <v>9165</v>
      </c>
      <c r="B27" s="14" t="s">
        <v>9166</v>
      </c>
      <c r="C27" s="14" t="s">
        <v>9167</v>
      </c>
      <c r="D27" s="17" t="s">
        <v>7917</v>
      </c>
    </row>
    <row r="28" spans="1:4" x14ac:dyDescent="0.3">
      <c r="A28" s="14" t="s">
        <v>9168</v>
      </c>
      <c r="B28" s="14" t="s">
        <v>9169</v>
      </c>
      <c r="C28" s="14" t="s">
        <v>9170</v>
      </c>
      <c r="D28" s="17" t="s">
        <v>9171</v>
      </c>
    </row>
    <row r="29" spans="1:4" x14ac:dyDescent="0.3">
      <c r="A29" s="14" t="s">
        <v>9172</v>
      </c>
      <c r="B29" s="14" t="s">
        <v>9173</v>
      </c>
      <c r="C29" s="14" t="s">
        <v>9174</v>
      </c>
      <c r="D29" s="17" t="s">
        <v>9175</v>
      </c>
    </row>
    <row r="30" spans="1:4" x14ac:dyDescent="0.3">
      <c r="A30" s="14" t="s">
        <v>9176</v>
      </c>
      <c r="B30" s="14" t="s">
        <v>9177</v>
      </c>
      <c r="C30" s="14" t="s">
        <v>7373</v>
      </c>
      <c r="D30" s="17" t="s">
        <v>7374</v>
      </c>
    </row>
    <row r="31" spans="1:4" x14ac:dyDescent="0.3">
      <c r="A31" s="14" t="s">
        <v>9178</v>
      </c>
      <c r="B31" s="14" t="s">
        <v>9179</v>
      </c>
      <c r="C31" s="14" t="s">
        <v>9180</v>
      </c>
      <c r="D31" s="17" t="s">
        <v>9181</v>
      </c>
    </row>
    <row r="32" spans="1:4" x14ac:dyDescent="0.3">
      <c r="A32" s="14" t="s">
        <v>9182</v>
      </c>
      <c r="B32" s="14" t="s">
        <v>9183</v>
      </c>
      <c r="C32" s="14" t="s">
        <v>9184</v>
      </c>
      <c r="D32" s="17" t="s">
        <v>9185</v>
      </c>
    </row>
    <row r="33" spans="1:4" x14ac:dyDescent="0.3">
      <c r="A33" s="14" t="s">
        <v>9186</v>
      </c>
      <c r="B33" s="14" t="s">
        <v>9187</v>
      </c>
      <c r="C33" s="14" t="s">
        <v>9188</v>
      </c>
      <c r="D33" s="17" t="s">
        <v>9189</v>
      </c>
    </row>
    <row r="34" spans="1:4" x14ac:dyDescent="0.3">
      <c r="A34" s="14" t="s">
        <v>9190</v>
      </c>
      <c r="B34" s="14" t="s">
        <v>9191</v>
      </c>
      <c r="C34" s="14" t="s">
        <v>9192</v>
      </c>
      <c r="D34" s="17" t="s">
        <v>9193</v>
      </c>
    </row>
    <row r="35" spans="1:4" x14ac:dyDescent="0.3">
      <c r="A35" s="14" t="s">
        <v>9194</v>
      </c>
      <c r="B35" s="14" t="s">
        <v>9195</v>
      </c>
      <c r="C35" s="14" t="s">
        <v>9196</v>
      </c>
      <c r="D35" s="17" t="s">
        <v>9197</v>
      </c>
    </row>
    <row r="36" spans="1:4" x14ac:dyDescent="0.3">
      <c r="A36" s="14" t="s">
        <v>9198</v>
      </c>
      <c r="B36" s="14" t="s">
        <v>9199</v>
      </c>
      <c r="C36" s="14" t="s">
        <v>9200</v>
      </c>
      <c r="D36" s="17" t="s">
        <v>9201</v>
      </c>
    </row>
    <row r="37" spans="1:4" x14ac:dyDescent="0.3">
      <c r="A37" s="14" t="s">
        <v>9202</v>
      </c>
      <c r="B37" s="14" t="s">
        <v>9203</v>
      </c>
      <c r="C37" s="14" t="s">
        <v>9204</v>
      </c>
      <c r="D37" s="17" t="s">
        <v>9205</v>
      </c>
    </row>
    <row r="38" spans="1:4" x14ac:dyDescent="0.3">
      <c r="A38" s="14" t="s">
        <v>9206</v>
      </c>
      <c r="B38" s="14" t="s">
        <v>9207</v>
      </c>
      <c r="C38" s="14" t="s">
        <v>9208</v>
      </c>
      <c r="D38" s="17" t="s">
        <v>9209</v>
      </c>
    </row>
    <row r="39" spans="1:4" x14ac:dyDescent="0.3">
      <c r="A39" s="14" t="s">
        <v>9210</v>
      </c>
      <c r="B39" s="14" t="s">
        <v>9211</v>
      </c>
      <c r="C39" s="14" t="s">
        <v>9212</v>
      </c>
      <c r="D39" s="17" t="s">
        <v>9213</v>
      </c>
    </row>
    <row r="40" spans="1:4" x14ac:dyDescent="0.3">
      <c r="A40" s="14" t="s">
        <v>9214</v>
      </c>
      <c r="B40" s="14" t="s">
        <v>9215</v>
      </c>
      <c r="C40" s="14" t="s">
        <v>9216</v>
      </c>
      <c r="D40" s="17" t="s">
        <v>9217</v>
      </c>
    </row>
    <row r="41" spans="1:4" x14ac:dyDescent="0.3">
      <c r="A41" s="14" t="s">
        <v>9218</v>
      </c>
      <c r="B41" s="14" t="s">
        <v>9219</v>
      </c>
      <c r="C41" s="14" t="s">
        <v>9220</v>
      </c>
      <c r="D41" s="17" t="s">
        <v>9221</v>
      </c>
    </row>
    <row r="42" spans="1:4" x14ac:dyDescent="0.3">
      <c r="A42" s="14" t="s">
        <v>9222</v>
      </c>
      <c r="B42" s="14" t="s">
        <v>9223</v>
      </c>
      <c r="C42" s="14" t="s">
        <v>9224</v>
      </c>
      <c r="D42" s="17" t="s">
        <v>9225</v>
      </c>
    </row>
    <row r="43" spans="1:4" x14ac:dyDescent="0.3">
      <c r="A43" s="14" t="s">
        <v>9226</v>
      </c>
      <c r="B43" s="14" t="s">
        <v>9227</v>
      </c>
      <c r="C43" s="14" t="s">
        <v>9228</v>
      </c>
      <c r="D43" s="17" t="s">
        <v>9229</v>
      </c>
    </row>
    <row r="44" spans="1:4" x14ac:dyDescent="0.3">
      <c r="A44" s="14" t="s">
        <v>9230</v>
      </c>
      <c r="B44" s="14" t="s">
        <v>9231</v>
      </c>
      <c r="C44" s="14" t="s">
        <v>9232</v>
      </c>
      <c r="D44" s="17" t="s">
        <v>9233</v>
      </c>
    </row>
    <row r="45" spans="1:4" x14ac:dyDescent="0.3">
      <c r="A45" s="14" t="s">
        <v>9234</v>
      </c>
      <c r="B45" s="14" t="s">
        <v>9235</v>
      </c>
      <c r="C45" s="14" t="s">
        <v>9236</v>
      </c>
      <c r="D45" s="17" t="s">
        <v>9237</v>
      </c>
    </row>
    <row r="46" spans="1:4" x14ac:dyDescent="0.3">
      <c r="A46" s="14" t="s">
        <v>9238</v>
      </c>
      <c r="B46" s="14" t="s">
        <v>9239</v>
      </c>
      <c r="C46" s="14" t="s">
        <v>9240</v>
      </c>
      <c r="D46" s="17" t="s">
        <v>9241</v>
      </c>
    </row>
    <row r="47" spans="1:4" x14ac:dyDescent="0.3">
      <c r="A47" s="14" t="s">
        <v>9242</v>
      </c>
      <c r="B47" s="14" t="s">
        <v>9243</v>
      </c>
      <c r="C47" s="14" t="s">
        <v>9244</v>
      </c>
      <c r="D47" s="17" t="s">
        <v>9245</v>
      </c>
    </row>
    <row r="48" spans="1:4" x14ac:dyDescent="0.3">
      <c r="A48" s="14" t="s">
        <v>9246</v>
      </c>
      <c r="B48" s="14" t="s">
        <v>9247</v>
      </c>
      <c r="C48" s="14" t="s">
        <v>9248</v>
      </c>
      <c r="D48" s="17" t="s">
        <v>9249</v>
      </c>
    </row>
    <row r="49" spans="1:4" x14ac:dyDescent="0.3">
      <c r="A49" s="14" t="s">
        <v>9250</v>
      </c>
      <c r="B49" s="14" t="s">
        <v>9251</v>
      </c>
      <c r="C49" s="14" t="s">
        <v>9252</v>
      </c>
      <c r="D49" s="17" t="s">
        <v>9253</v>
      </c>
    </row>
    <row r="50" spans="1:4" x14ac:dyDescent="0.3">
      <c r="A50" s="14" t="s">
        <v>9254</v>
      </c>
      <c r="B50" s="14" t="s">
        <v>9255</v>
      </c>
      <c r="C50" s="14" t="s">
        <v>9256</v>
      </c>
      <c r="D50" s="17" t="s">
        <v>9257</v>
      </c>
    </row>
    <row r="51" spans="1:4" x14ac:dyDescent="0.3">
      <c r="A51" s="14" t="s">
        <v>9258</v>
      </c>
      <c r="B51" s="14" t="s">
        <v>9259</v>
      </c>
      <c r="C51" s="14" t="s">
        <v>9260</v>
      </c>
      <c r="D51" s="17" t="s">
        <v>9261</v>
      </c>
    </row>
    <row r="52" spans="1:4" x14ac:dyDescent="0.3">
      <c r="A52" s="14" t="s">
        <v>9262</v>
      </c>
      <c r="B52" s="14" t="s">
        <v>9263</v>
      </c>
      <c r="C52" s="14" t="s">
        <v>9264</v>
      </c>
      <c r="D52" s="17" t="s">
        <v>9265</v>
      </c>
    </row>
    <row r="53" spans="1:4" x14ac:dyDescent="0.3">
      <c r="A53" s="14" t="s">
        <v>9266</v>
      </c>
      <c r="B53" s="14" t="s">
        <v>9267</v>
      </c>
      <c r="C53" s="14" t="s">
        <v>9268</v>
      </c>
      <c r="D53" s="17" t="s">
        <v>9269</v>
      </c>
    </row>
    <row r="54" spans="1:4" x14ac:dyDescent="0.3">
      <c r="A54" s="14" t="s">
        <v>9270</v>
      </c>
      <c r="B54" s="14" t="s">
        <v>9271</v>
      </c>
      <c r="C54" s="14" t="s">
        <v>9272</v>
      </c>
      <c r="D54" s="17" t="s">
        <v>9273</v>
      </c>
    </row>
    <row r="55" spans="1:4" x14ac:dyDescent="0.3">
      <c r="A55" s="14" t="s">
        <v>9274</v>
      </c>
      <c r="B55" s="14" t="s">
        <v>9275</v>
      </c>
      <c r="C55" s="14" t="s">
        <v>9276</v>
      </c>
      <c r="D55" s="17" t="s">
        <v>9277</v>
      </c>
    </row>
    <row r="56" spans="1:4" x14ac:dyDescent="0.3">
      <c r="A56" s="14" t="s">
        <v>9278</v>
      </c>
      <c r="B56" s="14" t="s">
        <v>9279</v>
      </c>
      <c r="C56" s="14" t="s">
        <v>9280</v>
      </c>
      <c r="D56" s="17" t="s">
        <v>9281</v>
      </c>
    </row>
    <row r="57" spans="1:4" x14ac:dyDescent="0.3">
      <c r="A57" s="14" t="s">
        <v>9282</v>
      </c>
      <c r="B57" s="14" t="s">
        <v>9283</v>
      </c>
      <c r="C57" s="14" t="s">
        <v>9284</v>
      </c>
      <c r="D57" s="17" t="s">
        <v>9285</v>
      </c>
    </row>
    <row r="58" spans="1:4" x14ac:dyDescent="0.3">
      <c r="A58" s="14" t="s">
        <v>9286</v>
      </c>
      <c r="B58" s="14" t="s">
        <v>9287</v>
      </c>
      <c r="C58" s="14" t="s">
        <v>9288</v>
      </c>
      <c r="D58" s="17" t="s">
        <v>9289</v>
      </c>
    </row>
    <row r="59" spans="1:4" x14ac:dyDescent="0.3">
      <c r="A59" s="14" t="s">
        <v>9290</v>
      </c>
      <c r="B59" s="14" t="s">
        <v>9291</v>
      </c>
      <c r="C59" s="14" t="s">
        <v>9292</v>
      </c>
      <c r="D59" s="17" t="s">
        <v>9293</v>
      </c>
    </row>
    <row r="60" spans="1:4" x14ac:dyDescent="0.3">
      <c r="A60" s="14" t="s">
        <v>9294</v>
      </c>
      <c r="B60" s="14" t="s">
        <v>9295</v>
      </c>
      <c r="C60" s="14" t="s">
        <v>9296</v>
      </c>
      <c r="D60" s="17" t="s">
        <v>9297</v>
      </c>
    </row>
    <row r="61" spans="1:4" ht="36.75" x14ac:dyDescent="0.3">
      <c r="A61" s="14" t="s">
        <v>9298</v>
      </c>
      <c r="B61" s="14" t="s">
        <v>9299</v>
      </c>
      <c r="C61" s="16" t="s">
        <v>9300</v>
      </c>
      <c r="D61" s="18" t="s">
        <v>9301</v>
      </c>
    </row>
    <row r="62" spans="1:4" ht="36.75" x14ac:dyDescent="0.3">
      <c r="A62" s="14" t="s">
        <v>9302</v>
      </c>
      <c r="B62" s="14" t="s">
        <v>9303</v>
      </c>
      <c r="C62" s="16" t="s">
        <v>9304</v>
      </c>
      <c r="D62" s="18" t="s">
        <v>9305</v>
      </c>
    </row>
    <row r="63" spans="1:4" ht="36.75" x14ac:dyDescent="0.3">
      <c r="A63" s="14" t="s">
        <v>9306</v>
      </c>
      <c r="B63" s="14" t="s">
        <v>9307</v>
      </c>
      <c r="C63" s="16" t="s">
        <v>9308</v>
      </c>
      <c r="D63" s="18" t="s">
        <v>9309</v>
      </c>
    </row>
    <row r="64" spans="1:4" x14ac:dyDescent="0.3">
      <c r="A64" s="14" t="s">
        <v>9310</v>
      </c>
      <c r="B64" s="14" t="s">
        <v>9311</v>
      </c>
      <c r="C64" s="14" t="s">
        <v>7142</v>
      </c>
      <c r="D64" s="17" t="s">
        <v>7143</v>
      </c>
    </row>
    <row r="65" spans="1:4" x14ac:dyDescent="0.3">
      <c r="A65" s="14" t="s">
        <v>9312</v>
      </c>
      <c r="B65" s="14" t="s">
        <v>9313</v>
      </c>
      <c r="C65" s="14" t="s">
        <v>9314</v>
      </c>
      <c r="D65" s="17" t="s">
        <v>9315</v>
      </c>
    </row>
    <row r="66" spans="1:4" x14ac:dyDescent="0.3">
      <c r="A66" s="14" t="s">
        <v>9316</v>
      </c>
      <c r="B66" s="14" t="s">
        <v>9317</v>
      </c>
      <c r="C66" s="14" t="s">
        <v>9318</v>
      </c>
      <c r="D66" s="17" t="s">
        <v>9319</v>
      </c>
    </row>
    <row r="67" spans="1:4" x14ac:dyDescent="0.3">
      <c r="A67" s="14" t="s">
        <v>9320</v>
      </c>
      <c r="B67" s="14" t="s">
        <v>9321</v>
      </c>
      <c r="C67" s="14" t="s">
        <v>9322</v>
      </c>
      <c r="D67" s="17" t="s">
        <v>9323</v>
      </c>
    </row>
    <row r="68" spans="1:4" x14ac:dyDescent="0.3">
      <c r="A68" s="14" t="s">
        <v>9324</v>
      </c>
      <c r="B68" s="14" t="s">
        <v>9325</v>
      </c>
      <c r="C68" s="14" t="s">
        <v>9326</v>
      </c>
      <c r="D68" s="17" t="s">
        <v>9327</v>
      </c>
    </row>
    <row r="69" spans="1:4" x14ac:dyDescent="0.3">
      <c r="A69" s="14" t="s">
        <v>9328</v>
      </c>
      <c r="B69" s="14" t="s">
        <v>9329</v>
      </c>
      <c r="C69" s="14" t="s">
        <v>9330</v>
      </c>
      <c r="D69" s="17" t="s">
        <v>9331</v>
      </c>
    </row>
    <row r="70" spans="1:4" x14ac:dyDescent="0.3">
      <c r="A70" s="14" t="s">
        <v>9332</v>
      </c>
      <c r="B70" s="14" t="s">
        <v>9333</v>
      </c>
      <c r="C70" s="14" t="s">
        <v>9334</v>
      </c>
      <c r="D70" s="17" t="s">
        <v>9335</v>
      </c>
    </row>
    <row r="71" spans="1:4" x14ac:dyDescent="0.3">
      <c r="A71" s="14" t="s">
        <v>9336</v>
      </c>
      <c r="B71" s="14" t="s">
        <v>9337</v>
      </c>
      <c r="C71" s="14" t="s">
        <v>9338</v>
      </c>
      <c r="D71" s="17" t="s">
        <v>9339</v>
      </c>
    </row>
    <row r="72" spans="1:4" x14ac:dyDescent="0.3">
      <c r="A72" s="14" t="s">
        <v>9340</v>
      </c>
      <c r="B72" s="14" t="s">
        <v>9341</v>
      </c>
      <c r="C72" s="14" t="s">
        <v>9342</v>
      </c>
      <c r="D72" s="17" t="s">
        <v>9343</v>
      </c>
    </row>
    <row r="73" spans="1:4" x14ac:dyDescent="0.3">
      <c r="A73" s="14" t="s">
        <v>9344</v>
      </c>
      <c r="B73" s="14" t="s">
        <v>9345</v>
      </c>
      <c r="C73" s="14" t="s">
        <v>9346</v>
      </c>
      <c r="D73" s="17" t="s">
        <v>9347</v>
      </c>
    </row>
    <row r="74" spans="1:4" x14ac:dyDescent="0.3">
      <c r="A74" s="14" t="s">
        <v>9348</v>
      </c>
      <c r="B74" s="14" t="s">
        <v>9349</v>
      </c>
      <c r="C74" s="14" t="s">
        <v>9350</v>
      </c>
      <c r="D74" s="17" t="s">
        <v>9351</v>
      </c>
    </row>
    <row r="75" spans="1:4" x14ac:dyDescent="0.3">
      <c r="A75" s="14" t="s">
        <v>9352</v>
      </c>
      <c r="B75" s="14" t="s">
        <v>9353</v>
      </c>
      <c r="C75" s="14" t="s">
        <v>9354</v>
      </c>
      <c r="D75" s="17" t="s">
        <v>9355</v>
      </c>
    </row>
    <row r="76" spans="1:4" x14ac:dyDescent="0.3">
      <c r="A76" s="14" t="s">
        <v>9356</v>
      </c>
      <c r="B76" s="14" t="s">
        <v>9357</v>
      </c>
      <c r="C76" s="14" t="s">
        <v>9358</v>
      </c>
      <c r="D76" s="17" t="s">
        <v>9359</v>
      </c>
    </row>
    <row r="77" spans="1:4" x14ac:dyDescent="0.3">
      <c r="A77" s="14" t="s">
        <v>9360</v>
      </c>
      <c r="B77" s="14" t="s">
        <v>9361</v>
      </c>
      <c r="C77" s="14" t="s">
        <v>9362</v>
      </c>
      <c r="D77" s="17" t="s">
        <v>9363</v>
      </c>
    </row>
    <row r="78" spans="1:4" x14ac:dyDescent="0.3">
      <c r="A78" s="14" t="s">
        <v>9364</v>
      </c>
      <c r="B78" s="14" t="s">
        <v>9365</v>
      </c>
      <c r="C78" s="14" t="s">
        <v>9366</v>
      </c>
      <c r="D78" s="17" t="s">
        <v>9367</v>
      </c>
    </row>
    <row r="79" spans="1:4" x14ac:dyDescent="0.3">
      <c r="A79" s="14" t="s">
        <v>9368</v>
      </c>
      <c r="B79" s="14" t="s">
        <v>9369</v>
      </c>
      <c r="C79" s="14" t="s">
        <v>9370</v>
      </c>
      <c r="D79" s="17" t="s">
        <v>9371</v>
      </c>
    </row>
    <row r="80" spans="1:4" x14ac:dyDescent="0.3">
      <c r="A80" s="14" t="s">
        <v>9372</v>
      </c>
      <c r="B80" s="14" t="s">
        <v>9373</v>
      </c>
      <c r="C80" s="14" t="s">
        <v>9374</v>
      </c>
      <c r="D80" s="17" t="s">
        <v>9375</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4"/>
  <sheetViews>
    <sheetView workbookViewId="0">
      <selection activeCell="B11" sqref="B11"/>
    </sheetView>
  </sheetViews>
  <sheetFormatPr defaultRowHeight="14.25" x14ac:dyDescent="0.2"/>
  <cols>
    <col min="1" max="1" width="36.625" customWidth="1"/>
    <col min="2" max="2" width="67.75" customWidth="1"/>
  </cols>
  <sheetData>
    <row r="1" spans="1:8" s="3" customFormat="1" ht="31.5" customHeight="1" x14ac:dyDescent="0.2">
      <c r="A1" s="2" t="s">
        <v>9376</v>
      </c>
      <c r="B1" s="2" t="s">
        <v>9377</v>
      </c>
      <c r="C1" s="2"/>
      <c r="D1" s="2"/>
      <c r="E1" s="2"/>
      <c r="F1" s="2"/>
    </row>
    <row r="2" spans="1:8" ht="15" x14ac:dyDescent="0.2">
      <c r="A2" t="s">
        <v>2676</v>
      </c>
      <c r="B2" s="25" t="s">
        <v>2678</v>
      </c>
      <c r="C2" s="26"/>
      <c r="D2" s="26"/>
      <c r="E2" s="26"/>
      <c r="F2" s="26"/>
      <c r="G2" s="26"/>
      <c r="H2" s="27"/>
    </row>
    <row r="3" spans="1:8" ht="15" x14ac:dyDescent="0.2">
      <c r="B3" s="25" t="s">
        <v>2683</v>
      </c>
      <c r="C3" s="26"/>
      <c r="D3" s="26"/>
      <c r="E3" s="26"/>
      <c r="F3" s="26"/>
      <c r="G3" s="26"/>
      <c r="H3" s="27"/>
    </row>
    <row r="4" spans="1:8" ht="15" x14ac:dyDescent="0.2">
      <c r="B4" s="25" t="s">
        <v>2688</v>
      </c>
      <c r="C4" s="26"/>
      <c r="D4" s="26"/>
      <c r="E4" s="26"/>
      <c r="F4" s="26"/>
      <c r="G4" s="26"/>
      <c r="H4" s="27"/>
    </row>
    <row r="5" spans="1:8" ht="15" x14ac:dyDescent="0.2">
      <c r="B5" s="25" t="s">
        <v>2693</v>
      </c>
      <c r="C5" s="26"/>
      <c r="D5" s="26"/>
      <c r="E5" s="26"/>
      <c r="F5" s="26"/>
      <c r="G5" s="26"/>
      <c r="H5" s="27"/>
    </row>
    <row r="6" spans="1:8" ht="15" x14ac:dyDescent="0.2">
      <c r="B6" s="25" t="s">
        <v>2698</v>
      </c>
      <c r="C6" s="26"/>
      <c r="D6" s="26"/>
      <c r="E6" s="26"/>
      <c r="F6" s="26"/>
      <c r="G6" s="26"/>
      <c r="H6" s="27"/>
    </row>
    <row r="7" spans="1:8" ht="15" x14ac:dyDescent="0.2">
      <c r="B7" s="25"/>
      <c r="C7" s="26"/>
      <c r="D7" s="26"/>
      <c r="E7" s="26"/>
      <c r="F7" s="26"/>
      <c r="G7" s="26"/>
      <c r="H7" s="27"/>
    </row>
    <row r="8" spans="1:8" ht="15" x14ac:dyDescent="0.2">
      <c r="B8" s="25" t="s">
        <v>2703</v>
      </c>
      <c r="C8" s="26"/>
      <c r="D8" s="26"/>
      <c r="E8" s="26"/>
      <c r="F8" s="26"/>
      <c r="G8" s="26"/>
      <c r="H8" s="27"/>
    </row>
    <row r="9" spans="1:8" ht="15" x14ac:dyDescent="0.2">
      <c r="B9" s="25" t="s">
        <v>2708</v>
      </c>
      <c r="C9" s="26"/>
      <c r="D9" s="26"/>
      <c r="E9" s="26"/>
      <c r="F9" s="26"/>
      <c r="G9" s="26"/>
      <c r="H9" s="27"/>
    </row>
    <row r="10" spans="1:8" ht="15" x14ac:dyDescent="0.2">
      <c r="B10" s="25" t="s">
        <v>2713</v>
      </c>
      <c r="C10" s="26"/>
      <c r="D10" s="26"/>
      <c r="E10" s="26"/>
      <c r="F10" s="26"/>
      <c r="G10" s="26"/>
      <c r="H10" s="27"/>
    </row>
    <row r="11" spans="1:8" ht="15" x14ac:dyDescent="0.2">
      <c r="B11" s="25" t="s">
        <v>2718</v>
      </c>
      <c r="C11" s="26"/>
      <c r="D11" s="26"/>
      <c r="E11" s="26"/>
      <c r="F11" s="26"/>
      <c r="G11" s="26"/>
      <c r="H11" s="27"/>
    </row>
    <row r="12" spans="1:8" ht="15" x14ac:dyDescent="0.2">
      <c r="B12" s="25" t="s">
        <v>2723</v>
      </c>
      <c r="C12" s="26"/>
      <c r="D12" s="26"/>
      <c r="E12" s="26"/>
      <c r="F12" s="26"/>
      <c r="G12" s="26"/>
      <c r="H12" s="27"/>
    </row>
    <row r="13" spans="1:8" ht="15.75" thickBot="1" x14ac:dyDescent="0.25">
      <c r="B13" s="28" t="s">
        <v>2728</v>
      </c>
      <c r="C13" s="29"/>
      <c r="D13" s="29"/>
      <c r="E13" s="29"/>
      <c r="F13" s="29"/>
      <c r="G13" s="29"/>
      <c r="H13" s="30"/>
    </row>
    <row r="14" spans="1:8" ht="15" x14ac:dyDescent="0.2">
      <c r="B14" s="25" t="s">
        <v>2733</v>
      </c>
      <c r="C14" s="26"/>
      <c r="D14" s="26"/>
      <c r="E14" s="26"/>
      <c r="F14" s="26"/>
      <c r="G14" s="26"/>
      <c r="H14" s="27"/>
    </row>
    <row r="15" spans="1:8" ht="15" x14ac:dyDescent="0.2">
      <c r="B15" s="25" t="s">
        <v>2683</v>
      </c>
      <c r="C15" s="26"/>
      <c r="D15" s="26"/>
      <c r="E15" s="26"/>
      <c r="F15" s="26"/>
      <c r="G15" s="26"/>
      <c r="H15" s="27"/>
    </row>
    <row r="16" spans="1:8" ht="15" x14ac:dyDescent="0.2">
      <c r="B16" s="25" t="s">
        <v>2688</v>
      </c>
      <c r="C16" s="26"/>
      <c r="D16" s="26"/>
      <c r="E16" s="26"/>
      <c r="F16" s="26"/>
      <c r="G16" s="26"/>
      <c r="H16" s="27"/>
    </row>
    <row r="17" spans="2:8" ht="15" x14ac:dyDescent="0.2">
      <c r="B17" s="25" t="s">
        <v>2738</v>
      </c>
      <c r="C17" s="26"/>
      <c r="D17" s="26"/>
      <c r="E17" s="26"/>
      <c r="F17" s="26"/>
      <c r="G17" s="26"/>
      <c r="H17" s="27"/>
    </row>
    <row r="18" spans="2:8" ht="15" x14ac:dyDescent="0.2">
      <c r="B18" s="31" t="s">
        <v>2718</v>
      </c>
      <c r="C18" s="26"/>
      <c r="D18" s="26"/>
      <c r="E18" s="26"/>
      <c r="F18" s="26"/>
      <c r="G18" s="26"/>
      <c r="H18" s="27"/>
    </row>
    <row r="19" spans="2:8" ht="15" x14ac:dyDescent="0.2">
      <c r="B19" s="25" t="s">
        <v>2743</v>
      </c>
      <c r="C19" s="26"/>
      <c r="D19" s="26"/>
      <c r="E19" s="26"/>
      <c r="F19" s="26"/>
      <c r="G19" s="26"/>
      <c r="H19" s="27"/>
    </row>
    <row r="20" spans="2:8" ht="15.75" thickBot="1" x14ac:dyDescent="0.25">
      <c r="B20" t="s">
        <v>2748</v>
      </c>
      <c r="C20" s="29"/>
      <c r="D20" s="29"/>
      <c r="E20" s="29"/>
      <c r="F20" s="29"/>
      <c r="G20" s="29"/>
      <c r="H20" s="30"/>
    </row>
    <row r="21" spans="2:8" x14ac:dyDescent="0.2">
      <c r="B21" t="s">
        <v>2753</v>
      </c>
    </row>
    <row r="22" spans="2:8" x14ac:dyDescent="0.2">
      <c r="B22" t="s">
        <v>2758</v>
      </c>
    </row>
    <row r="23" spans="2:8" x14ac:dyDescent="0.2">
      <c r="B23" t="s">
        <v>2763</v>
      </c>
    </row>
    <row r="24" spans="2:8" x14ac:dyDescent="0.2">
      <c r="B24" t="s">
        <v>2768</v>
      </c>
    </row>
    <row r="25" spans="2:8" x14ac:dyDescent="0.2">
      <c r="B25" t="s">
        <v>2773</v>
      </c>
    </row>
    <row r="26" spans="2:8" x14ac:dyDescent="0.2">
      <c r="B26" t="s">
        <v>2778</v>
      </c>
    </row>
    <row r="27" spans="2:8" x14ac:dyDescent="0.2">
      <c r="B27" t="s">
        <v>2783</v>
      </c>
    </row>
    <row r="28" spans="2:8" x14ac:dyDescent="0.2">
      <c r="B28" t="s">
        <v>2788</v>
      </c>
    </row>
    <row r="29" spans="2:8" x14ac:dyDescent="0.2">
      <c r="B29" t="s">
        <v>2793</v>
      </c>
    </row>
    <row r="30" spans="2:8" x14ac:dyDescent="0.2">
      <c r="B30" t="s">
        <v>2798</v>
      </c>
    </row>
    <row r="31" spans="2:8" x14ac:dyDescent="0.2">
      <c r="B31" t="s">
        <v>2803</v>
      </c>
    </row>
    <row r="32" spans="2:8" x14ac:dyDescent="0.2">
      <c r="B32" t="s">
        <v>2763</v>
      </c>
    </row>
    <row r="33" spans="2:2" x14ac:dyDescent="0.2">
      <c r="B33" t="s">
        <v>2678</v>
      </c>
    </row>
    <row r="34" spans="2:2" x14ac:dyDescent="0.2">
      <c r="B34" t="s">
        <v>2683</v>
      </c>
    </row>
    <row r="35" spans="2:2" x14ac:dyDescent="0.2">
      <c r="B35" t="s">
        <v>2688</v>
      </c>
    </row>
    <row r="36" spans="2:2" x14ac:dyDescent="0.2">
      <c r="B36" t="s">
        <v>2733</v>
      </c>
    </row>
    <row r="37" spans="2:2" x14ac:dyDescent="0.2">
      <c r="B37" t="s">
        <v>2809</v>
      </c>
    </row>
    <row r="38" spans="2:2" x14ac:dyDescent="0.2">
      <c r="B38" t="s">
        <v>2693</v>
      </c>
    </row>
    <row r="39" spans="2:2" x14ac:dyDescent="0.2">
      <c r="B39" t="s">
        <v>2698</v>
      </c>
    </row>
    <row r="40" spans="2:2" x14ac:dyDescent="0.2">
      <c r="B40" t="s">
        <v>2703</v>
      </c>
    </row>
    <row r="41" spans="2:2" x14ac:dyDescent="0.2">
      <c r="B41" t="s">
        <v>2738</v>
      </c>
    </row>
    <row r="42" spans="2:2" x14ac:dyDescent="0.2">
      <c r="B42" t="s">
        <v>2815</v>
      </c>
    </row>
    <row r="43" spans="2:2" x14ac:dyDescent="0.2">
      <c r="B43" t="s">
        <v>2708</v>
      </c>
    </row>
    <row r="44" spans="2:2" x14ac:dyDescent="0.2">
      <c r="B44" t="s">
        <v>2822</v>
      </c>
    </row>
    <row r="45" spans="2:2" x14ac:dyDescent="0.2">
      <c r="B45" t="s">
        <v>2827</v>
      </c>
    </row>
    <row r="46" spans="2:2" x14ac:dyDescent="0.2">
      <c r="B46" t="s">
        <v>2809</v>
      </c>
    </row>
    <row r="47" spans="2:2" x14ac:dyDescent="0.2">
      <c r="B47" t="s">
        <v>2815</v>
      </c>
    </row>
    <row r="48" spans="2:2" x14ac:dyDescent="0.2">
      <c r="B48" t="s">
        <v>2827</v>
      </c>
    </row>
    <row r="49" spans="1:2" x14ac:dyDescent="0.2">
      <c r="B49" t="s">
        <v>9378</v>
      </c>
    </row>
    <row r="50" spans="1:2" x14ac:dyDescent="0.2">
      <c r="B50" t="s">
        <v>2827</v>
      </c>
    </row>
    <row r="51" spans="1:2" x14ac:dyDescent="0.2">
      <c r="B51" t="s">
        <v>9378</v>
      </c>
    </row>
    <row r="52" spans="1:2" x14ac:dyDescent="0.2">
      <c r="B52" t="s">
        <v>2827</v>
      </c>
    </row>
    <row r="53" spans="1:2" x14ac:dyDescent="0.2">
      <c r="B53" t="s">
        <v>2827</v>
      </c>
    </row>
    <row r="58" spans="1:2" x14ac:dyDescent="0.2">
      <c r="A58" t="s">
        <v>2833</v>
      </c>
      <c r="B58" t="s">
        <v>2835</v>
      </c>
    </row>
    <row r="59" spans="1:2" x14ac:dyDescent="0.2">
      <c r="B59" t="s">
        <v>2840</v>
      </c>
    </row>
    <row r="60" spans="1:2" x14ac:dyDescent="0.2">
      <c r="B60" t="s">
        <v>2768</v>
      </c>
    </row>
    <row r="61" spans="1:2" x14ac:dyDescent="0.2">
      <c r="B61" t="s">
        <v>2778</v>
      </c>
    </row>
    <row r="62" spans="1:2" x14ac:dyDescent="0.2">
      <c r="B62" t="s">
        <v>2846</v>
      </c>
    </row>
    <row r="63" spans="1:2" x14ac:dyDescent="0.2">
      <c r="B63" t="s">
        <v>2848</v>
      </c>
    </row>
    <row r="64" spans="1:2" x14ac:dyDescent="0.2">
      <c r="B64" t="s">
        <v>2853</v>
      </c>
    </row>
    <row r="65" spans="2:2" x14ac:dyDescent="0.2">
      <c r="B65" t="s">
        <v>2783</v>
      </c>
    </row>
    <row r="66" spans="2:2" x14ac:dyDescent="0.2">
      <c r="B66" t="s">
        <v>2788</v>
      </c>
    </row>
    <row r="67" spans="2:2" x14ac:dyDescent="0.2">
      <c r="B67" t="s">
        <v>2793</v>
      </c>
    </row>
    <row r="68" spans="2:2" x14ac:dyDescent="0.2">
      <c r="B68" t="s">
        <v>2859</v>
      </c>
    </row>
    <row r="69" spans="2:2" x14ac:dyDescent="0.2">
      <c r="B69" t="s">
        <v>2864</v>
      </c>
    </row>
    <row r="70" spans="2:2" x14ac:dyDescent="0.2">
      <c r="B70" t="s">
        <v>2866</v>
      </c>
    </row>
    <row r="71" spans="2:2" x14ac:dyDescent="0.2">
      <c r="B71" t="s">
        <v>2871</v>
      </c>
    </row>
    <row r="72" spans="2:2" x14ac:dyDescent="0.2">
      <c r="B72" t="s">
        <v>2876</v>
      </c>
    </row>
    <row r="73" spans="2:2" x14ac:dyDescent="0.2">
      <c r="B73" t="s">
        <v>2881</v>
      </c>
    </row>
    <row r="74" spans="2:2" x14ac:dyDescent="0.2">
      <c r="B74" t="s">
        <v>2886</v>
      </c>
    </row>
    <row r="75" spans="2:2" x14ac:dyDescent="0.2">
      <c r="B75" t="s">
        <v>2891</v>
      </c>
    </row>
    <row r="76" spans="2:2" x14ac:dyDescent="0.2">
      <c r="B76" t="s">
        <v>2896</v>
      </c>
    </row>
    <row r="77" spans="2:2" x14ac:dyDescent="0.2">
      <c r="B77" t="s">
        <v>2901</v>
      </c>
    </row>
    <row r="78" spans="2:2" x14ac:dyDescent="0.2">
      <c r="B78" t="s">
        <v>2906</v>
      </c>
    </row>
    <row r="79" spans="2:2" x14ac:dyDescent="0.2">
      <c r="B79" t="s">
        <v>2909</v>
      </c>
    </row>
    <row r="80" spans="2:2" x14ac:dyDescent="0.2">
      <c r="B80" t="s">
        <v>2911</v>
      </c>
    </row>
    <row r="81" spans="2:2" x14ac:dyDescent="0.2">
      <c r="B81" t="s">
        <v>2698</v>
      </c>
    </row>
    <row r="82" spans="2:2" x14ac:dyDescent="0.2">
      <c r="B82" t="s">
        <v>2703</v>
      </c>
    </row>
    <row r="83" spans="2:2" x14ac:dyDescent="0.2">
      <c r="B83" t="s">
        <v>2918</v>
      </c>
    </row>
    <row r="84" spans="2:2" x14ac:dyDescent="0.2">
      <c r="B84" t="s">
        <v>2923</v>
      </c>
    </row>
    <row r="85" spans="2:2" x14ac:dyDescent="0.2">
      <c r="B85" t="s">
        <v>2928</v>
      </c>
    </row>
    <row r="86" spans="2:2" x14ac:dyDescent="0.2">
      <c r="B86" t="s">
        <v>2933</v>
      </c>
    </row>
    <row r="87" spans="2:2" x14ac:dyDescent="0.2">
      <c r="B87" t="s">
        <v>2937</v>
      </c>
    </row>
    <row r="88" spans="2:2" x14ac:dyDescent="0.2">
      <c r="B88" t="s">
        <v>2942</v>
      </c>
    </row>
    <row r="90" spans="2:2" x14ac:dyDescent="0.2">
      <c r="B90" t="s">
        <v>2809</v>
      </c>
    </row>
    <row r="91" spans="2:2" x14ac:dyDescent="0.2">
      <c r="B91" t="s">
        <v>9379</v>
      </c>
    </row>
    <row r="92" spans="2:2" x14ac:dyDescent="0.2">
      <c r="B92" t="s">
        <v>2773</v>
      </c>
    </row>
    <row r="93" spans="2:2" x14ac:dyDescent="0.2">
      <c r="B93" t="s">
        <v>2947</v>
      </c>
    </row>
    <row r="94" spans="2:2" x14ac:dyDescent="0.2">
      <c r="B94" t="s">
        <v>2949</v>
      </c>
    </row>
    <row r="95" spans="2:2" x14ac:dyDescent="0.2">
      <c r="B95" t="s">
        <v>2815</v>
      </c>
    </row>
    <row r="96" spans="2:2" x14ac:dyDescent="0.2">
      <c r="B96" t="s">
        <v>2783</v>
      </c>
    </row>
    <row r="97" spans="2:2" x14ac:dyDescent="0.2">
      <c r="B97" t="s">
        <v>2788</v>
      </c>
    </row>
    <row r="98" spans="2:2" x14ac:dyDescent="0.2">
      <c r="B98" t="s">
        <v>2793</v>
      </c>
    </row>
    <row r="99" spans="2:2" x14ac:dyDescent="0.2">
      <c r="B99" t="s">
        <v>2859</v>
      </c>
    </row>
    <row r="100" spans="2:2" x14ac:dyDescent="0.2">
      <c r="B100" t="s">
        <v>2864</v>
      </c>
    </row>
    <row r="101" spans="2:2" x14ac:dyDescent="0.2">
      <c r="B101" t="s">
        <v>2953</v>
      </c>
    </row>
    <row r="102" spans="2:2" x14ac:dyDescent="0.2">
      <c r="B102" t="s">
        <v>2871</v>
      </c>
    </row>
    <row r="103" spans="2:2" x14ac:dyDescent="0.2">
      <c r="B103" t="s">
        <v>2876</v>
      </c>
    </row>
    <row r="104" spans="2:2" x14ac:dyDescent="0.2">
      <c r="B104" t="s">
        <v>2891</v>
      </c>
    </row>
    <row r="105" spans="2:2" x14ac:dyDescent="0.2">
      <c r="B105" t="s">
        <v>2959</v>
      </c>
    </row>
    <row r="106" spans="2:2" x14ac:dyDescent="0.2">
      <c r="B106" t="s">
        <v>2901</v>
      </c>
    </row>
    <row r="107" spans="2:2" x14ac:dyDescent="0.2">
      <c r="B107" t="s">
        <v>2906</v>
      </c>
    </row>
    <row r="108" spans="2:2" x14ac:dyDescent="0.2">
      <c r="B108" t="s">
        <v>2909</v>
      </c>
    </row>
    <row r="109" spans="2:2" x14ac:dyDescent="0.2">
      <c r="B109" t="s">
        <v>2911</v>
      </c>
    </row>
    <row r="110" spans="2:2" x14ac:dyDescent="0.2">
      <c r="B110" t="s">
        <v>2698</v>
      </c>
    </row>
    <row r="111" spans="2:2" x14ac:dyDescent="0.2">
      <c r="B111" t="s">
        <v>2703</v>
      </c>
    </row>
    <row r="112" spans="2:2" x14ac:dyDescent="0.2">
      <c r="B112" t="s">
        <v>2918</v>
      </c>
    </row>
    <row r="113" spans="2:2" x14ac:dyDescent="0.2">
      <c r="B113" t="s">
        <v>2923</v>
      </c>
    </row>
    <row r="114" spans="2:2" x14ac:dyDescent="0.2">
      <c r="B114" t="s">
        <v>2928</v>
      </c>
    </row>
    <row r="115" spans="2:2" x14ac:dyDescent="0.2">
      <c r="B115" t="s">
        <v>2933</v>
      </c>
    </row>
    <row r="116" spans="2:2" x14ac:dyDescent="0.2">
      <c r="B116" t="s">
        <v>2937</v>
      </c>
    </row>
    <row r="117" spans="2:2" x14ac:dyDescent="0.2">
      <c r="B117" t="s">
        <v>2942</v>
      </c>
    </row>
    <row r="118" spans="2:2" x14ac:dyDescent="0.2">
      <c r="B118" t="s">
        <v>2827</v>
      </c>
    </row>
    <row r="120" spans="2:2" x14ac:dyDescent="0.2">
      <c r="B120" t="s">
        <v>2835</v>
      </c>
    </row>
    <row r="121" spans="2:2" x14ac:dyDescent="0.2">
      <c r="B121" t="s">
        <v>2840</v>
      </c>
    </row>
    <row r="122" spans="2:2" x14ac:dyDescent="0.2">
      <c r="B122" t="s">
        <v>2768</v>
      </c>
    </row>
    <row r="123" spans="2:2" x14ac:dyDescent="0.2">
      <c r="B123" t="s">
        <v>2783</v>
      </c>
    </row>
    <row r="124" spans="2:2" x14ac:dyDescent="0.2">
      <c r="B124" t="s">
        <v>2788</v>
      </c>
    </row>
    <row r="125" spans="2:2" x14ac:dyDescent="0.2">
      <c r="B125" t="s">
        <v>2967</v>
      </c>
    </row>
    <row r="126" spans="2:2" x14ac:dyDescent="0.2">
      <c r="B126" t="s">
        <v>2881</v>
      </c>
    </row>
    <row r="127" spans="2:2" x14ac:dyDescent="0.2">
      <c r="B127" t="s">
        <v>2886</v>
      </c>
    </row>
    <row r="128" spans="2:2" x14ac:dyDescent="0.2">
      <c r="B128" t="s">
        <v>2972</v>
      </c>
    </row>
    <row r="129" spans="2:2" x14ac:dyDescent="0.2">
      <c r="B129" t="s">
        <v>2853</v>
      </c>
    </row>
    <row r="130" spans="2:2" x14ac:dyDescent="0.2">
      <c r="B130" t="s">
        <v>2864</v>
      </c>
    </row>
    <row r="131" spans="2:2" x14ac:dyDescent="0.2">
      <c r="B131" t="s">
        <v>2866</v>
      </c>
    </row>
    <row r="132" spans="2:2" x14ac:dyDescent="0.2">
      <c r="B132" t="s">
        <v>2891</v>
      </c>
    </row>
    <row r="134" spans="2:2" x14ac:dyDescent="0.2">
      <c r="B134" t="s">
        <v>2906</v>
      </c>
    </row>
    <row r="135" spans="2:2" x14ac:dyDescent="0.2">
      <c r="B135" t="s">
        <v>2909</v>
      </c>
    </row>
    <row r="136" spans="2:2" x14ac:dyDescent="0.2">
      <c r="B136" t="s">
        <v>2977</v>
      </c>
    </row>
    <row r="137" spans="2:2" x14ac:dyDescent="0.2">
      <c r="B137" t="s">
        <v>2911</v>
      </c>
    </row>
    <row r="138" spans="2:2" x14ac:dyDescent="0.2">
      <c r="B138" t="s">
        <v>2698</v>
      </c>
    </row>
    <row r="139" spans="2:2" x14ac:dyDescent="0.2">
      <c r="B139" t="s">
        <v>2703</v>
      </c>
    </row>
    <row r="140" spans="2:2" x14ac:dyDescent="0.2">
      <c r="B140" t="s">
        <v>2981</v>
      </c>
    </row>
    <row r="141" spans="2:2" x14ac:dyDescent="0.2">
      <c r="B141" t="s">
        <v>2985</v>
      </c>
    </row>
    <row r="142" spans="2:2" x14ac:dyDescent="0.2">
      <c r="B142" t="s">
        <v>2853</v>
      </c>
    </row>
    <row r="143" spans="2:2" x14ac:dyDescent="0.2">
      <c r="B143" t="s">
        <v>2864</v>
      </c>
    </row>
    <row r="144" spans="2:2" x14ac:dyDescent="0.2">
      <c r="B144" t="s">
        <v>2866</v>
      </c>
    </row>
    <row r="145" spans="2:2" x14ac:dyDescent="0.2">
      <c r="B145" t="s">
        <v>2891</v>
      </c>
    </row>
    <row r="147" spans="2:2" x14ac:dyDescent="0.2">
      <c r="B147" t="s">
        <v>2853</v>
      </c>
    </row>
    <row r="148" spans="2:2" x14ac:dyDescent="0.2">
      <c r="B148" t="s">
        <v>2990</v>
      </c>
    </row>
    <row r="149" spans="2:2" x14ac:dyDescent="0.2">
      <c r="B149" t="s">
        <v>2864</v>
      </c>
    </row>
    <row r="150" spans="2:2" x14ac:dyDescent="0.2">
      <c r="B150" t="s">
        <v>2953</v>
      </c>
    </row>
    <row r="151" spans="2:2" x14ac:dyDescent="0.2">
      <c r="B151" t="s">
        <v>2994</v>
      </c>
    </row>
    <row r="152" spans="2:2" x14ac:dyDescent="0.2">
      <c r="B152" t="s">
        <v>2999</v>
      </c>
    </row>
    <row r="153" spans="2:2" x14ac:dyDescent="0.2">
      <c r="B153" t="s">
        <v>3004</v>
      </c>
    </row>
    <row r="155" spans="2:2" x14ac:dyDescent="0.2">
      <c r="B155" t="s">
        <v>2768</v>
      </c>
    </row>
    <row r="156" spans="2:2" x14ac:dyDescent="0.2">
      <c r="B156" t="s">
        <v>2846</v>
      </c>
    </row>
    <row r="157" spans="2:2" x14ac:dyDescent="0.2">
      <c r="B157" t="s">
        <v>2778</v>
      </c>
    </row>
    <row r="158" spans="2:2" x14ac:dyDescent="0.2">
      <c r="B158" t="s">
        <v>2783</v>
      </c>
    </row>
    <row r="159" spans="2:2" x14ac:dyDescent="0.2">
      <c r="B159" t="s">
        <v>2788</v>
      </c>
    </row>
    <row r="160" spans="2:2" x14ac:dyDescent="0.2">
      <c r="B160" t="s">
        <v>2793</v>
      </c>
    </row>
    <row r="161" spans="1:2" x14ac:dyDescent="0.2">
      <c r="B161" t="s">
        <v>2798</v>
      </c>
    </row>
    <row r="162" spans="1:2" x14ac:dyDescent="0.2">
      <c r="B162" t="s">
        <v>2803</v>
      </c>
    </row>
    <row r="163" spans="1:2" x14ac:dyDescent="0.2">
      <c r="B163" t="s">
        <v>9378</v>
      </c>
    </row>
    <row r="164" spans="1:2" x14ac:dyDescent="0.2">
      <c r="B164" t="s">
        <v>3009</v>
      </c>
    </row>
    <row r="167" spans="1:2" x14ac:dyDescent="0.2">
      <c r="A167" t="s">
        <v>3013</v>
      </c>
      <c r="B167" t="s">
        <v>3015</v>
      </c>
    </row>
    <row r="168" spans="1:2" x14ac:dyDescent="0.2">
      <c r="B168" t="s">
        <v>3021</v>
      </c>
    </row>
    <row r="169" spans="1:2" x14ac:dyDescent="0.2">
      <c r="B169" t="s">
        <v>3026</v>
      </c>
    </row>
    <row r="170" spans="1:2" x14ac:dyDescent="0.2">
      <c r="B170" t="s">
        <v>3031</v>
      </c>
    </row>
    <row r="171" spans="1:2" x14ac:dyDescent="0.2">
      <c r="B171" t="s">
        <v>3036</v>
      </c>
    </row>
    <row r="172" spans="1:2" x14ac:dyDescent="0.2">
      <c r="B172" t="s">
        <v>3041</v>
      </c>
    </row>
    <row r="173" spans="1:2" x14ac:dyDescent="0.2">
      <c r="B173" t="s">
        <v>2768</v>
      </c>
    </row>
    <row r="174" spans="1:2" x14ac:dyDescent="0.2">
      <c r="B174" t="s">
        <v>2773</v>
      </c>
    </row>
    <row r="175" spans="1:2" x14ac:dyDescent="0.2">
      <c r="B175" t="s">
        <v>9380</v>
      </c>
    </row>
    <row r="176" spans="1:2" x14ac:dyDescent="0.2">
      <c r="B176" t="s">
        <v>2906</v>
      </c>
    </row>
    <row r="177" spans="1:2" x14ac:dyDescent="0.2">
      <c r="B177" t="s">
        <v>2909</v>
      </c>
    </row>
    <row r="178" spans="1:2" x14ac:dyDescent="0.2">
      <c r="B178" t="s">
        <v>3049</v>
      </c>
    </row>
    <row r="179" spans="1:2" x14ac:dyDescent="0.2">
      <c r="B179" t="s">
        <v>3054</v>
      </c>
    </row>
    <row r="180" spans="1:2" x14ac:dyDescent="0.2">
      <c r="B180" t="s">
        <v>3059</v>
      </c>
    </row>
    <row r="181" spans="1:2" x14ac:dyDescent="0.2">
      <c r="B181" t="s">
        <v>3064</v>
      </c>
    </row>
    <row r="182" spans="1:2" x14ac:dyDescent="0.2">
      <c r="B182" t="s">
        <v>3069</v>
      </c>
    </row>
    <row r="185" spans="1:2" x14ac:dyDescent="0.2">
      <c r="A185" t="s">
        <v>3073</v>
      </c>
      <c r="B185" t="s">
        <v>2906</v>
      </c>
    </row>
    <row r="186" spans="1:2" x14ac:dyDescent="0.2">
      <c r="B186" t="s">
        <v>2909</v>
      </c>
    </row>
    <row r="187" spans="1:2" x14ac:dyDescent="0.2">
      <c r="B187" t="s">
        <v>2733</v>
      </c>
    </row>
    <row r="189" spans="1:2" x14ac:dyDescent="0.2">
      <c r="B189" t="s">
        <v>3079</v>
      </c>
    </row>
    <row r="190" spans="1:2" x14ac:dyDescent="0.2">
      <c r="B190" t="s">
        <v>3081</v>
      </c>
    </row>
    <row r="191" spans="1:2" x14ac:dyDescent="0.2">
      <c r="B191" t="s">
        <v>3082</v>
      </c>
    </row>
    <row r="192" spans="1:2" x14ac:dyDescent="0.2">
      <c r="B192" t="s">
        <v>3085</v>
      </c>
    </row>
    <row r="194" spans="2:2" x14ac:dyDescent="0.2">
      <c r="B194" t="s">
        <v>3087</v>
      </c>
    </row>
    <row r="195" spans="2:2" x14ac:dyDescent="0.2">
      <c r="B195" t="s">
        <v>3092</v>
      </c>
    </row>
    <row r="197" spans="2:2" x14ac:dyDescent="0.2">
      <c r="B197" t="s">
        <v>2906</v>
      </c>
    </row>
    <row r="198" spans="2:2" x14ac:dyDescent="0.2">
      <c r="B198" t="s">
        <v>2909</v>
      </c>
    </row>
    <row r="199" spans="2:2" x14ac:dyDescent="0.2">
      <c r="B199" t="s">
        <v>2733</v>
      </c>
    </row>
    <row r="201" spans="2:2" x14ac:dyDescent="0.2">
      <c r="B201" t="s">
        <v>3079</v>
      </c>
    </row>
    <row r="202" spans="2:2" x14ac:dyDescent="0.2">
      <c r="B202" t="s">
        <v>3081</v>
      </c>
    </row>
    <row r="203" spans="2:2" x14ac:dyDescent="0.2">
      <c r="B203" t="s">
        <v>3082</v>
      </c>
    </row>
    <row r="204" spans="2:2" x14ac:dyDescent="0.2">
      <c r="B204" t="s">
        <v>3085</v>
      </c>
    </row>
    <row r="206" spans="2:2" x14ac:dyDescent="0.2">
      <c r="B206" t="s">
        <v>2827</v>
      </c>
    </row>
    <row r="207" spans="2:2" x14ac:dyDescent="0.2">
      <c r="B207" t="s">
        <v>3092</v>
      </c>
    </row>
    <row r="208" spans="2:2" x14ac:dyDescent="0.2">
      <c r="B208" t="s">
        <v>3097</v>
      </c>
    </row>
    <row r="211" spans="1:2" x14ac:dyDescent="0.2">
      <c r="A211" t="s">
        <v>3101</v>
      </c>
      <c r="B211" t="s">
        <v>3103</v>
      </c>
    </row>
    <row r="212" spans="1:2" x14ac:dyDescent="0.2">
      <c r="B212" t="s">
        <v>3105</v>
      </c>
    </row>
    <row r="213" spans="1:2" x14ac:dyDescent="0.2">
      <c r="B213" t="s">
        <v>3108</v>
      </c>
    </row>
    <row r="214" spans="1:2" x14ac:dyDescent="0.2">
      <c r="B214" t="s">
        <v>3110</v>
      </c>
    </row>
  </sheetData>
  <phoneticPr fontId="1" type="noConversion"/>
  <conditionalFormatting sqref="B2:F13">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EC1E7C8A370748A189A5FD791814FC" ma:contentTypeVersion="8" ma:contentTypeDescription="Create a new document." ma:contentTypeScope="" ma:versionID="bea207828d95e7ba63efd1482d524a9d">
  <xsd:schema xmlns:xsd="http://www.w3.org/2001/XMLSchema" xmlns:xs="http://www.w3.org/2001/XMLSchema" xmlns:p="http://schemas.microsoft.com/office/2006/metadata/properties" xmlns:ns2="0a04fb55-d37d-4a0b-8cb7-e736baa8066d" targetNamespace="http://schemas.microsoft.com/office/2006/metadata/properties" ma:root="true" ma:fieldsID="deaa3fe641734506606f3f789662af90" ns2:_="">
    <xsd:import namespace="0a04fb55-d37d-4a0b-8cb7-e736baa8066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04fb55-d37d-4a0b-8cb7-e736baa806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E31B216-3355-4B19-9E50-4C3DB9F805C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A50ECED-5861-4633-8E45-3ED197AB7C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04fb55-d37d-4a0b-8cb7-e736baa806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B1B3EB-B87D-4C2B-9B2C-A8B377048D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4</vt:i4>
      </vt:variant>
    </vt:vector>
  </HeadingPairs>
  <TitlesOfParts>
    <vt:vector size="14" baseType="lpstr">
      <vt:lpstr>Static Contents DP1.0</vt:lpstr>
      <vt:lpstr>Static Contents DP2.0</vt:lpstr>
      <vt:lpstr>T&amp;C</vt:lpstr>
      <vt:lpstr>Enum</vt:lpstr>
      <vt:lpstr>Sheet1</vt:lpstr>
      <vt:lpstr>CountryCode</vt:lpstr>
      <vt:lpstr>Place of Residence</vt:lpstr>
      <vt:lpstr>Port</vt:lpstr>
      <vt:lpstr>Messages</vt:lpstr>
      <vt:lpstr>More dropdown contents</vt:lpstr>
      <vt:lpstr>CN_City</vt:lpstr>
      <vt:lpstr>CN_Province</vt:lpstr>
      <vt:lpstr>GB_State</vt:lpstr>
      <vt:lpstr>US_State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2020-06-18T07:54:22Z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0x010100DEEC1E7C8A370748A189A5FD791814FC</vt:lpwstr>
  </property>
</Properties>
</file>