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60" windowWidth="27795" windowHeight="12345" activeTab="2"/>
  </bookViews>
  <sheets>
    <sheet name="Average - all experiments" sheetId="1" r:id="rId1"/>
    <sheet name="Rep 1 - 28 Feb 2017" sheetId="3" r:id="rId2"/>
    <sheet name="Rep 2 - 03 Mar 2017" sheetId="5" r:id="rId3"/>
    <sheet name="Rep 3 - 07 Mar 2017" sheetId="6" r:id="rId4"/>
  </sheets>
  <externalReferences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AI6" i="1" l="1"/>
  <c r="AI5" i="1"/>
  <c r="AC5" i="1" l="1"/>
  <c r="Z52" i="6" l="1"/>
  <c r="Y52" i="6"/>
  <c r="X52" i="6"/>
  <c r="W52" i="6"/>
  <c r="V52" i="6"/>
  <c r="U52" i="6"/>
  <c r="T52" i="6"/>
  <c r="AL52" i="6" s="1"/>
  <c r="Q52" i="6"/>
  <c r="P52" i="6"/>
  <c r="O52" i="6"/>
  <c r="AP52" i="6" s="1"/>
  <c r="N52" i="6"/>
  <c r="M52" i="6"/>
  <c r="L52" i="6"/>
  <c r="K52" i="6"/>
  <c r="H52" i="6"/>
  <c r="AR52" i="6" s="1"/>
  <c r="G52" i="6"/>
  <c r="F52" i="6"/>
  <c r="E52" i="6"/>
  <c r="AF52" i="6" s="1"/>
  <c r="D52" i="6"/>
  <c r="AN52" i="6" s="1"/>
  <c r="C52" i="6"/>
  <c r="B52" i="6"/>
  <c r="Z51" i="6"/>
  <c r="Y51" i="6"/>
  <c r="X51" i="6"/>
  <c r="W51" i="6"/>
  <c r="V51" i="6"/>
  <c r="U51" i="6"/>
  <c r="T51" i="6"/>
  <c r="Q51" i="6"/>
  <c r="P51" i="6"/>
  <c r="O51" i="6"/>
  <c r="N51" i="6"/>
  <c r="M51" i="6"/>
  <c r="AE51" i="6" s="1"/>
  <c r="L51" i="6"/>
  <c r="K51" i="6"/>
  <c r="H51" i="6"/>
  <c r="G51" i="6"/>
  <c r="AQ51" i="6" s="1"/>
  <c r="F51" i="6"/>
  <c r="E51" i="6"/>
  <c r="D51" i="6"/>
  <c r="C51" i="6"/>
  <c r="AM51" i="6" s="1"/>
  <c r="B51" i="6"/>
  <c r="Z50" i="6"/>
  <c r="Y50" i="6"/>
  <c r="X50" i="6"/>
  <c r="W50" i="6"/>
  <c r="V50" i="6"/>
  <c r="U50" i="6"/>
  <c r="T50" i="6"/>
  <c r="Q50" i="6"/>
  <c r="P50" i="6"/>
  <c r="O50" i="6"/>
  <c r="N50" i="6"/>
  <c r="M50" i="6"/>
  <c r="L50" i="6"/>
  <c r="K50" i="6"/>
  <c r="H50" i="6"/>
  <c r="G50" i="6"/>
  <c r="AH50" i="6" s="1"/>
  <c r="F50" i="6"/>
  <c r="E50" i="6"/>
  <c r="D50" i="6"/>
  <c r="C50" i="6"/>
  <c r="B50" i="6"/>
  <c r="Z49" i="6"/>
  <c r="Y49" i="6"/>
  <c r="X49" i="6"/>
  <c r="W49" i="6"/>
  <c r="V49" i="6"/>
  <c r="U49" i="6"/>
  <c r="T49" i="6"/>
  <c r="Q49" i="6"/>
  <c r="P49" i="6"/>
  <c r="O49" i="6"/>
  <c r="N49" i="6"/>
  <c r="M49" i="6"/>
  <c r="L49" i="6"/>
  <c r="K49" i="6"/>
  <c r="H49" i="6"/>
  <c r="G49" i="6"/>
  <c r="F49" i="6"/>
  <c r="AP49" i="6" s="1"/>
  <c r="E49" i="6"/>
  <c r="D49" i="6"/>
  <c r="C49" i="6"/>
  <c r="AM49" i="6" s="1"/>
  <c r="B49" i="6"/>
  <c r="AL49" i="6" s="1"/>
  <c r="Z48" i="6"/>
  <c r="Y48" i="6"/>
  <c r="X48" i="6"/>
  <c r="W48" i="6"/>
  <c r="V48" i="6"/>
  <c r="U48" i="6"/>
  <c r="T48" i="6"/>
  <c r="Q48" i="6"/>
  <c r="P48" i="6"/>
  <c r="O48" i="6"/>
  <c r="N48" i="6"/>
  <c r="M48" i="6"/>
  <c r="L48" i="6"/>
  <c r="K48" i="6"/>
  <c r="H48" i="6"/>
  <c r="G48" i="6"/>
  <c r="F48" i="6"/>
  <c r="AP48" i="6" s="1"/>
  <c r="E48" i="6"/>
  <c r="AO48" i="6" s="1"/>
  <c r="D48" i="6"/>
  <c r="C48" i="6"/>
  <c r="B48" i="6"/>
  <c r="Z47" i="6"/>
  <c r="Y47" i="6"/>
  <c r="X47" i="6"/>
  <c r="W47" i="6"/>
  <c r="V47" i="6"/>
  <c r="U47" i="6"/>
  <c r="T47" i="6"/>
  <c r="Q47" i="6"/>
  <c r="P47" i="6"/>
  <c r="O47" i="6"/>
  <c r="N47" i="6"/>
  <c r="M47" i="6"/>
  <c r="L47" i="6"/>
  <c r="K47" i="6"/>
  <c r="H47" i="6"/>
  <c r="AR47" i="6" s="1"/>
  <c r="G47" i="6"/>
  <c r="F47" i="6"/>
  <c r="E47" i="6"/>
  <c r="D47" i="6"/>
  <c r="AN47" i="6" s="1"/>
  <c r="C47" i="6"/>
  <c r="B47" i="6"/>
  <c r="AH46" i="6"/>
  <c r="Z46" i="6"/>
  <c r="Y46" i="6"/>
  <c r="X46" i="6"/>
  <c r="W46" i="6"/>
  <c r="V46" i="6"/>
  <c r="U46" i="6"/>
  <c r="T46" i="6"/>
  <c r="Q46" i="6"/>
  <c r="P46" i="6"/>
  <c r="O46" i="6"/>
  <c r="N46" i="6"/>
  <c r="M46" i="6"/>
  <c r="L46" i="6"/>
  <c r="K46" i="6"/>
  <c r="H46" i="6"/>
  <c r="AI46" i="6" s="1"/>
  <c r="G46" i="6"/>
  <c r="F46" i="6"/>
  <c r="E46" i="6"/>
  <c r="D46" i="6"/>
  <c r="AE46" i="6" s="1"/>
  <c r="C46" i="6"/>
  <c r="B46" i="6"/>
  <c r="AC45" i="6"/>
  <c r="Z45" i="6"/>
  <c r="Y45" i="6"/>
  <c r="X45" i="6"/>
  <c r="AG45" i="6" s="1"/>
  <c r="W45" i="6"/>
  <c r="V45" i="6"/>
  <c r="U45" i="6"/>
  <c r="T45" i="6"/>
  <c r="Q45" i="6"/>
  <c r="P45" i="6"/>
  <c r="O45" i="6"/>
  <c r="N45" i="6"/>
  <c r="M45" i="6"/>
  <c r="L45" i="6"/>
  <c r="K45" i="6"/>
  <c r="H45" i="6"/>
  <c r="G45" i="6"/>
  <c r="F45" i="6"/>
  <c r="E45" i="6"/>
  <c r="D45" i="6"/>
  <c r="C45" i="6"/>
  <c r="B45" i="6"/>
  <c r="Z44" i="6"/>
  <c r="Y44" i="6"/>
  <c r="X44" i="6"/>
  <c r="W44" i="6"/>
  <c r="AF44" i="6" s="1"/>
  <c r="V44" i="6"/>
  <c r="U44" i="6"/>
  <c r="T44" i="6"/>
  <c r="AL44" i="6" s="1"/>
  <c r="Q44" i="6"/>
  <c r="P44" i="6"/>
  <c r="O44" i="6"/>
  <c r="N44" i="6"/>
  <c r="M44" i="6"/>
  <c r="L44" i="6"/>
  <c r="K44" i="6"/>
  <c r="H44" i="6"/>
  <c r="G44" i="6"/>
  <c r="AH44" i="6" s="1"/>
  <c r="F44" i="6"/>
  <c r="AP44" i="6" s="1"/>
  <c r="E44" i="6"/>
  <c r="D44" i="6"/>
  <c r="C44" i="6"/>
  <c r="AD44" i="6" s="1"/>
  <c r="B44" i="6"/>
  <c r="Z43" i="6"/>
  <c r="Y43" i="6"/>
  <c r="X43" i="6"/>
  <c r="W43" i="6"/>
  <c r="V43" i="6"/>
  <c r="U43" i="6"/>
  <c r="T43" i="6"/>
  <c r="Q43" i="6"/>
  <c r="P43" i="6"/>
  <c r="O43" i="6"/>
  <c r="N43" i="6"/>
  <c r="M43" i="6"/>
  <c r="AE43" i="6" s="1"/>
  <c r="L43" i="6"/>
  <c r="K43" i="6"/>
  <c r="H43" i="6"/>
  <c r="G43" i="6"/>
  <c r="F43" i="6"/>
  <c r="E43" i="6"/>
  <c r="D43" i="6"/>
  <c r="C43" i="6"/>
  <c r="B43" i="6"/>
  <c r="Z42" i="6"/>
  <c r="Y42" i="6"/>
  <c r="X42" i="6"/>
  <c r="W42" i="6"/>
  <c r="V42" i="6"/>
  <c r="U42" i="6"/>
  <c r="T42" i="6"/>
  <c r="Q42" i="6"/>
  <c r="P42" i="6"/>
  <c r="AH42" i="6" s="1"/>
  <c r="O42" i="6"/>
  <c r="N42" i="6"/>
  <c r="M42" i="6"/>
  <c r="L42" i="6"/>
  <c r="K42" i="6"/>
  <c r="H42" i="6"/>
  <c r="G42" i="6"/>
  <c r="F42" i="6"/>
  <c r="E42" i="6"/>
  <c r="D42" i="6"/>
  <c r="C42" i="6"/>
  <c r="B42" i="6"/>
  <c r="Z41" i="6"/>
  <c r="Y41" i="6"/>
  <c r="X41" i="6"/>
  <c r="W41" i="6"/>
  <c r="V41" i="6"/>
  <c r="U41" i="6"/>
  <c r="AM41" i="6" s="1"/>
  <c r="T41" i="6"/>
  <c r="Q41" i="6"/>
  <c r="P41" i="6"/>
  <c r="O41" i="6"/>
  <c r="N41" i="6"/>
  <c r="M41" i="6"/>
  <c r="L41" i="6"/>
  <c r="K41" i="6"/>
  <c r="H41" i="6"/>
  <c r="G41" i="6"/>
  <c r="F41" i="6"/>
  <c r="AG41" i="6" s="1"/>
  <c r="E41" i="6"/>
  <c r="AO41" i="6" s="1"/>
  <c r="D41" i="6"/>
  <c r="C41" i="6"/>
  <c r="B41" i="6"/>
  <c r="AC41" i="6" s="1"/>
  <c r="Z40" i="6"/>
  <c r="Y40" i="6"/>
  <c r="X40" i="6"/>
  <c r="AP40" i="6" s="1"/>
  <c r="W40" i="6"/>
  <c r="V40" i="6"/>
  <c r="U40" i="6"/>
  <c r="T40" i="6"/>
  <c r="Q40" i="6"/>
  <c r="P40" i="6"/>
  <c r="O40" i="6"/>
  <c r="N40" i="6"/>
  <c r="M40" i="6"/>
  <c r="L40" i="6"/>
  <c r="K40" i="6"/>
  <c r="H40" i="6"/>
  <c r="G40" i="6"/>
  <c r="F40" i="6"/>
  <c r="E40" i="6"/>
  <c r="AF40" i="6" s="1"/>
  <c r="D40" i="6"/>
  <c r="C40" i="6"/>
  <c r="B40" i="6"/>
  <c r="Z39" i="6"/>
  <c r="Y39" i="6"/>
  <c r="X39" i="6"/>
  <c r="W39" i="6"/>
  <c r="V39" i="6"/>
  <c r="U39" i="6"/>
  <c r="T39" i="6"/>
  <c r="Q39" i="6"/>
  <c r="P39" i="6"/>
  <c r="O39" i="6"/>
  <c r="N39" i="6"/>
  <c r="M39" i="6"/>
  <c r="AE39" i="6" s="1"/>
  <c r="L39" i="6"/>
  <c r="K39" i="6"/>
  <c r="H39" i="6"/>
  <c r="G39" i="6"/>
  <c r="F39" i="6"/>
  <c r="E39" i="6"/>
  <c r="D39" i="6"/>
  <c r="C39" i="6"/>
  <c r="B39" i="6"/>
  <c r="Z38" i="6"/>
  <c r="Y38" i="6"/>
  <c r="X38" i="6"/>
  <c r="W38" i="6"/>
  <c r="V38" i="6"/>
  <c r="U38" i="6"/>
  <c r="T38" i="6"/>
  <c r="Q38" i="6"/>
  <c r="P38" i="6"/>
  <c r="O38" i="6"/>
  <c r="N38" i="6"/>
  <c r="M38" i="6"/>
  <c r="L38" i="6"/>
  <c r="K38" i="6"/>
  <c r="H38" i="6"/>
  <c r="AR38" i="6" s="1"/>
  <c r="G38" i="6"/>
  <c r="AQ38" i="6" s="1"/>
  <c r="F38" i="6"/>
  <c r="E38" i="6"/>
  <c r="D38" i="6"/>
  <c r="C38" i="6"/>
  <c r="AM38" i="6" s="1"/>
  <c r="B38" i="6"/>
  <c r="Z37" i="6"/>
  <c r="Y37" i="6"/>
  <c r="X37" i="6"/>
  <c r="W37" i="6"/>
  <c r="V37" i="6"/>
  <c r="U37" i="6"/>
  <c r="T37" i="6"/>
  <c r="Q37" i="6"/>
  <c r="P37" i="6"/>
  <c r="O37" i="6"/>
  <c r="N37" i="6"/>
  <c r="M37" i="6"/>
  <c r="L37" i="6"/>
  <c r="K37" i="6"/>
  <c r="H37" i="6"/>
  <c r="G37" i="6"/>
  <c r="F37" i="6"/>
  <c r="AP37" i="6" s="1"/>
  <c r="E37" i="6"/>
  <c r="D37" i="6"/>
  <c r="C37" i="6"/>
  <c r="B37" i="6"/>
  <c r="AL37" i="6" s="1"/>
  <c r="Z36" i="6"/>
  <c r="Y36" i="6"/>
  <c r="X36" i="6"/>
  <c r="W36" i="6"/>
  <c r="AF36" i="6" s="1"/>
  <c r="V36" i="6"/>
  <c r="U36" i="6"/>
  <c r="T36" i="6"/>
  <c r="Q36" i="6"/>
  <c r="P36" i="6"/>
  <c r="O36" i="6"/>
  <c r="N36" i="6"/>
  <c r="M36" i="6"/>
  <c r="L36" i="6"/>
  <c r="K36" i="6"/>
  <c r="H36" i="6"/>
  <c r="G36" i="6"/>
  <c r="F36" i="6"/>
  <c r="AG36" i="6" s="1"/>
  <c r="E36" i="6"/>
  <c r="D36" i="6"/>
  <c r="C36" i="6"/>
  <c r="B36" i="6"/>
  <c r="AC36" i="6" s="1"/>
  <c r="Z35" i="6"/>
  <c r="Y35" i="6"/>
  <c r="X35" i="6"/>
  <c r="W35" i="6"/>
  <c r="V35" i="6"/>
  <c r="U35" i="6"/>
  <c r="T35" i="6"/>
  <c r="Q35" i="6"/>
  <c r="P35" i="6"/>
  <c r="O35" i="6"/>
  <c r="N35" i="6"/>
  <c r="M35" i="6"/>
  <c r="L35" i="6"/>
  <c r="K35" i="6"/>
  <c r="H35" i="6"/>
  <c r="G35" i="6"/>
  <c r="F35" i="6"/>
  <c r="E35" i="6"/>
  <c r="AF35" i="6" s="1"/>
  <c r="D35" i="6"/>
  <c r="AE35" i="6" s="1"/>
  <c r="C35" i="6"/>
  <c r="B35" i="6"/>
  <c r="AH34" i="6"/>
  <c r="Z34" i="6"/>
  <c r="Y34" i="6"/>
  <c r="X34" i="6"/>
  <c r="W34" i="6"/>
  <c r="V34" i="6"/>
  <c r="U34" i="6"/>
  <c r="T34" i="6"/>
  <c r="Q34" i="6"/>
  <c r="P34" i="6"/>
  <c r="O34" i="6"/>
  <c r="N34" i="6"/>
  <c r="M34" i="6"/>
  <c r="L34" i="6"/>
  <c r="K34" i="6"/>
  <c r="H34" i="6"/>
  <c r="G34" i="6"/>
  <c r="F34" i="6"/>
  <c r="E34" i="6"/>
  <c r="D34" i="6"/>
  <c r="C34" i="6"/>
  <c r="B34" i="6"/>
  <c r="Z33" i="6"/>
  <c r="Y33" i="6"/>
  <c r="AQ33" i="6" s="1"/>
  <c r="X33" i="6"/>
  <c r="AG33" i="6" s="1"/>
  <c r="W33" i="6"/>
  <c r="V33" i="6"/>
  <c r="U33" i="6"/>
  <c r="T33" i="6"/>
  <c r="Q33" i="6"/>
  <c r="P33" i="6"/>
  <c r="O33" i="6"/>
  <c r="N33" i="6"/>
  <c r="M33" i="6"/>
  <c r="L33" i="6"/>
  <c r="K33" i="6"/>
  <c r="AC33" i="6" s="1"/>
  <c r="H33" i="6"/>
  <c r="G33" i="6"/>
  <c r="F33" i="6"/>
  <c r="E33" i="6"/>
  <c r="D33" i="6"/>
  <c r="C33" i="6"/>
  <c r="B33" i="6"/>
  <c r="AG32" i="6"/>
  <c r="Z32" i="6"/>
  <c r="Y32" i="6"/>
  <c r="X32" i="6"/>
  <c r="W32" i="6"/>
  <c r="AF32" i="6" s="1"/>
  <c r="V32" i="6"/>
  <c r="U32" i="6"/>
  <c r="T32" i="6"/>
  <c r="Q32" i="6"/>
  <c r="P32" i="6"/>
  <c r="O32" i="6"/>
  <c r="N32" i="6"/>
  <c r="M32" i="6"/>
  <c r="L32" i="6"/>
  <c r="K32" i="6"/>
  <c r="H32" i="6"/>
  <c r="G32" i="6"/>
  <c r="AH32" i="6" s="1"/>
  <c r="F32" i="6"/>
  <c r="E32" i="6"/>
  <c r="D32" i="6"/>
  <c r="C32" i="6"/>
  <c r="AD32" i="6" s="1"/>
  <c r="B32" i="6"/>
  <c r="Z31" i="6"/>
  <c r="Y31" i="6"/>
  <c r="X31" i="6"/>
  <c r="W31" i="6"/>
  <c r="V31" i="6"/>
  <c r="U31" i="6"/>
  <c r="T31" i="6"/>
  <c r="Q31" i="6"/>
  <c r="P31" i="6"/>
  <c r="O31" i="6"/>
  <c r="N31" i="6"/>
  <c r="M31" i="6"/>
  <c r="L31" i="6"/>
  <c r="K31" i="6"/>
  <c r="H31" i="6"/>
  <c r="G31" i="6"/>
  <c r="F31" i="6"/>
  <c r="AP31" i="6" s="1"/>
  <c r="E31" i="6"/>
  <c r="AO31" i="6" s="1"/>
  <c r="D31" i="6"/>
  <c r="C31" i="6"/>
  <c r="B31" i="6"/>
  <c r="Z30" i="6"/>
  <c r="Y30" i="6"/>
  <c r="X30" i="6"/>
  <c r="W30" i="6"/>
  <c r="V30" i="6"/>
  <c r="U30" i="6"/>
  <c r="T30" i="6"/>
  <c r="Q30" i="6"/>
  <c r="P30" i="6"/>
  <c r="AH30" i="6" s="1"/>
  <c r="O30" i="6"/>
  <c r="N30" i="6"/>
  <c r="M30" i="6"/>
  <c r="L30" i="6"/>
  <c r="AD30" i="6" s="1"/>
  <c r="K30" i="6"/>
  <c r="H30" i="6"/>
  <c r="G30" i="6"/>
  <c r="F30" i="6"/>
  <c r="E30" i="6"/>
  <c r="D30" i="6"/>
  <c r="C30" i="6"/>
  <c r="B30" i="6"/>
  <c r="Z29" i="6"/>
  <c r="Y29" i="6"/>
  <c r="X29" i="6"/>
  <c r="W29" i="6"/>
  <c r="V29" i="6"/>
  <c r="U29" i="6"/>
  <c r="AM29" i="6" s="1"/>
  <c r="T29" i="6"/>
  <c r="Q29" i="6"/>
  <c r="P29" i="6"/>
  <c r="AQ29" i="6" s="1"/>
  <c r="O29" i="6"/>
  <c r="N29" i="6"/>
  <c r="M29" i="6"/>
  <c r="L29" i="6"/>
  <c r="K29" i="6"/>
  <c r="H29" i="6"/>
  <c r="G29" i="6"/>
  <c r="F29" i="6"/>
  <c r="E29" i="6"/>
  <c r="D29" i="6"/>
  <c r="C29" i="6"/>
  <c r="AD29" i="6" s="1"/>
  <c r="B29" i="6"/>
  <c r="Z28" i="6"/>
  <c r="Y28" i="6"/>
  <c r="AQ28" i="6" s="1"/>
  <c r="X28" i="6"/>
  <c r="W28" i="6"/>
  <c r="V28" i="6"/>
  <c r="U28" i="6"/>
  <c r="T28" i="6"/>
  <c r="Q28" i="6"/>
  <c r="P28" i="6"/>
  <c r="O28" i="6"/>
  <c r="N28" i="6"/>
  <c r="M28" i="6"/>
  <c r="L28" i="6"/>
  <c r="K28" i="6"/>
  <c r="H28" i="6"/>
  <c r="G28" i="6"/>
  <c r="F28" i="6"/>
  <c r="E28" i="6"/>
  <c r="AF28" i="6" s="1"/>
  <c r="D28" i="6"/>
  <c r="C28" i="6"/>
  <c r="B28" i="6"/>
  <c r="AL28" i="6" s="1"/>
  <c r="Z27" i="6"/>
  <c r="Y27" i="6"/>
  <c r="X27" i="6"/>
  <c r="W27" i="6"/>
  <c r="V27" i="6"/>
  <c r="U27" i="6"/>
  <c r="T27" i="6"/>
  <c r="Q27" i="6"/>
  <c r="P27" i="6"/>
  <c r="O27" i="6"/>
  <c r="N27" i="6"/>
  <c r="M27" i="6"/>
  <c r="L27" i="6"/>
  <c r="K27" i="6"/>
  <c r="H27" i="6"/>
  <c r="AR27" i="6" s="1"/>
  <c r="G27" i="6"/>
  <c r="F27" i="6"/>
  <c r="E27" i="6"/>
  <c r="D27" i="6"/>
  <c r="AN27" i="6" s="1"/>
  <c r="C27" i="6"/>
  <c r="B27" i="6"/>
  <c r="AN26" i="6"/>
  <c r="Z26" i="6"/>
  <c r="AR26" i="6" s="1"/>
  <c r="Y26" i="6"/>
  <c r="X26" i="6"/>
  <c r="W26" i="6"/>
  <c r="V26" i="6"/>
  <c r="U26" i="6"/>
  <c r="T26" i="6"/>
  <c r="Q26" i="6"/>
  <c r="P26" i="6"/>
  <c r="AH26" i="6" s="1"/>
  <c r="O26" i="6"/>
  <c r="N26" i="6"/>
  <c r="M26" i="6"/>
  <c r="L26" i="6"/>
  <c r="K26" i="6"/>
  <c r="H26" i="6"/>
  <c r="G26" i="6"/>
  <c r="F26" i="6"/>
  <c r="E26" i="6"/>
  <c r="AF26" i="6" s="1"/>
  <c r="D26" i="6"/>
  <c r="C26" i="6"/>
  <c r="B26" i="6"/>
  <c r="Z25" i="6"/>
  <c r="Y25" i="6"/>
  <c r="AQ25" i="6" s="1"/>
  <c r="X25" i="6"/>
  <c r="W25" i="6"/>
  <c r="V25" i="6"/>
  <c r="U25" i="6"/>
  <c r="T25" i="6"/>
  <c r="Q25" i="6"/>
  <c r="P25" i="6"/>
  <c r="O25" i="6"/>
  <c r="N25" i="6"/>
  <c r="M25" i="6"/>
  <c r="L25" i="6"/>
  <c r="K25" i="6"/>
  <c r="H25" i="6"/>
  <c r="G25" i="6"/>
  <c r="F25" i="6"/>
  <c r="AG25" i="6" s="1"/>
  <c r="E25" i="6"/>
  <c r="D25" i="6"/>
  <c r="C25" i="6"/>
  <c r="B25" i="6"/>
  <c r="AC25" i="6" s="1"/>
  <c r="Z24" i="6"/>
  <c r="Y24" i="6"/>
  <c r="X24" i="6"/>
  <c r="W24" i="6"/>
  <c r="AF24" i="6" s="1"/>
  <c r="V24" i="6"/>
  <c r="U24" i="6"/>
  <c r="T24" i="6"/>
  <c r="Q24" i="6"/>
  <c r="P24" i="6"/>
  <c r="O24" i="6"/>
  <c r="N24" i="6"/>
  <c r="M24" i="6"/>
  <c r="L24" i="6"/>
  <c r="K24" i="6"/>
  <c r="H24" i="6"/>
  <c r="G24" i="6"/>
  <c r="F24" i="6"/>
  <c r="E24" i="6"/>
  <c r="D24" i="6"/>
  <c r="C24" i="6"/>
  <c r="B24" i="6"/>
  <c r="Z23" i="6"/>
  <c r="Y23" i="6"/>
  <c r="X23" i="6"/>
  <c r="W23" i="6"/>
  <c r="V23" i="6"/>
  <c r="U23" i="6"/>
  <c r="T23" i="6"/>
  <c r="Q23" i="6"/>
  <c r="P23" i="6"/>
  <c r="O23" i="6"/>
  <c r="N23" i="6"/>
  <c r="M23" i="6"/>
  <c r="AE23" i="6" s="1"/>
  <c r="L23" i="6"/>
  <c r="K23" i="6"/>
  <c r="H23" i="6"/>
  <c r="G23" i="6"/>
  <c r="F23" i="6"/>
  <c r="AG23" i="6" s="1"/>
  <c r="E23" i="6"/>
  <c r="D23" i="6"/>
  <c r="C23" i="6"/>
  <c r="B23" i="6"/>
  <c r="AC23" i="6" s="1"/>
  <c r="Z22" i="6"/>
  <c r="Y22" i="6"/>
  <c r="X22" i="6"/>
  <c r="W22" i="6"/>
  <c r="V22" i="6"/>
  <c r="U22" i="6"/>
  <c r="T22" i="6"/>
  <c r="Q22" i="6"/>
  <c r="P22" i="6"/>
  <c r="AH22" i="6" s="1"/>
  <c r="O22" i="6"/>
  <c r="N22" i="6"/>
  <c r="M22" i="6"/>
  <c r="L22" i="6"/>
  <c r="K22" i="6"/>
  <c r="H22" i="6"/>
  <c r="G22" i="6"/>
  <c r="F22" i="6"/>
  <c r="E22" i="6"/>
  <c r="D22" i="6"/>
  <c r="C22" i="6"/>
  <c r="B22" i="6"/>
  <c r="Z21" i="6"/>
  <c r="Y21" i="6"/>
  <c r="X21" i="6"/>
  <c r="W21" i="6"/>
  <c r="V21" i="6"/>
  <c r="U21" i="6"/>
  <c r="T21" i="6"/>
  <c r="Q21" i="6"/>
  <c r="P21" i="6"/>
  <c r="AQ21" i="6" s="1"/>
  <c r="O21" i="6"/>
  <c r="N21" i="6"/>
  <c r="M21" i="6"/>
  <c r="L21" i="6"/>
  <c r="K21" i="6"/>
  <c r="H21" i="6"/>
  <c r="G21" i="6"/>
  <c r="F21" i="6"/>
  <c r="AP21" i="6" s="1"/>
  <c r="E21" i="6"/>
  <c r="D21" i="6"/>
  <c r="C21" i="6"/>
  <c r="AM21" i="6" s="1"/>
  <c r="B21" i="6"/>
  <c r="AL21" i="6" s="1"/>
  <c r="Z20" i="6"/>
  <c r="Y20" i="6"/>
  <c r="X20" i="6"/>
  <c r="W20" i="6"/>
  <c r="AF20" i="6" s="1"/>
  <c r="V20" i="6"/>
  <c r="U20" i="6"/>
  <c r="T20" i="6"/>
  <c r="Q20" i="6"/>
  <c r="P20" i="6"/>
  <c r="O20" i="6"/>
  <c r="N20" i="6"/>
  <c r="M20" i="6"/>
  <c r="L20" i="6"/>
  <c r="K20" i="6"/>
  <c r="H20" i="6"/>
  <c r="G20" i="6"/>
  <c r="F20" i="6"/>
  <c r="AG20" i="6" s="1"/>
  <c r="E20" i="6"/>
  <c r="D20" i="6"/>
  <c r="C20" i="6"/>
  <c r="B20" i="6"/>
  <c r="AC20" i="6" s="1"/>
  <c r="Z19" i="6"/>
  <c r="Y19" i="6"/>
  <c r="X19" i="6"/>
  <c r="W19" i="6"/>
  <c r="V19" i="6"/>
  <c r="U19" i="6"/>
  <c r="T19" i="6"/>
  <c r="Q19" i="6"/>
  <c r="P19" i="6"/>
  <c r="O19" i="6"/>
  <c r="N19" i="6"/>
  <c r="M19" i="6"/>
  <c r="L19" i="6"/>
  <c r="K19" i="6"/>
  <c r="H19" i="6"/>
  <c r="G19" i="6"/>
  <c r="F19" i="6"/>
  <c r="E19" i="6"/>
  <c r="AF19" i="6" s="1"/>
  <c r="D19" i="6"/>
  <c r="AE19" i="6" s="1"/>
  <c r="C19" i="6"/>
  <c r="B19" i="6"/>
  <c r="Z18" i="6"/>
  <c r="AR18" i="6" s="1"/>
  <c r="Y18" i="6"/>
  <c r="X18" i="6"/>
  <c r="W18" i="6"/>
  <c r="V18" i="6"/>
  <c r="U18" i="6"/>
  <c r="T18" i="6"/>
  <c r="Q18" i="6"/>
  <c r="P18" i="6"/>
  <c r="O18" i="6"/>
  <c r="N18" i="6"/>
  <c r="M18" i="6"/>
  <c r="AN18" i="6" s="1"/>
  <c r="L18" i="6"/>
  <c r="K18" i="6"/>
  <c r="H18" i="6"/>
  <c r="G18" i="6"/>
  <c r="AH18" i="6" s="1"/>
  <c r="F18" i="6"/>
  <c r="AP18" i="6" s="1"/>
  <c r="E18" i="6"/>
  <c r="D18" i="6"/>
  <c r="C18" i="6"/>
  <c r="B18" i="6"/>
  <c r="AC18" i="6" s="1"/>
  <c r="Z17" i="6"/>
  <c r="Y17" i="6"/>
  <c r="X17" i="6"/>
  <c r="W17" i="6"/>
  <c r="V17" i="6"/>
  <c r="U17" i="6"/>
  <c r="T17" i="6"/>
  <c r="Q17" i="6"/>
  <c r="P17" i="6"/>
  <c r="O17" i="6"/>
  <c r="N17" i="6"/>
  <c r="M17" i="6"/>
  <c r="L17" i="6"/>
  <c r="K17" i="6"/>
  <c r="H17" i="6"/>
  <c r="G17" i="6"/>
  <c r="F17" i="6"/>
  <c r="E17" i="6"/>
  <c r="D17" i="6"/>
  <c r="C17" i="6"/>
  <c r="B17" i="6"/>
  <c r="Z16" i="6"/>
  <c r="Y16" i="6"/>
  <c r="X16" i="6"/>
  <c r="W16" i="6"/>
  <c r="V16" i="6"/>
  <c r="U16" i="6"/>
  <c r="T16" i="6"/>
  <c r="Q16" i="6"/>
  <c r="P16" i="6"/>
  <c r="O16" i="6"/>
  <c r="N16" i="6"/>
  <c r="M16" i="6"/>
  <c r="L16" i="6"/>
  <c r="K16" i="6"/>
  <c r="H16" i="6"/>
  <c r="G16" i="6"/>
  <c r="F16" i="6"/>
  <c r="E16" i="6"/>
  <c r="D16" i="6"/>
  <c r="C16" i="6"/>
  <c r="B16" i="6"/>
  <c r="Z15" i="6"/>
  <c r="Y15" i="6"/>
  <c r="X15" i="6"/>
  <c r="W15" i="6"/>
  <c r="V15" i="6"/>
  <c r="U15" i="6"/>
  <c r="T15" i="6"/>
  <c r="Q15" i="6"/>
  <c r="P15" i="6"/>
  <c r="O15" i="6"/>
  <c r="N15" i="6"/>
  <c r="M15" i="6"/>
  <c r="AE15" i="6" s="1"/>
  <c r="L15" i="6"/>
  <c r="K15" i="6"/>
  <c r="H15" i="6"/>
  <c r="G15" i="6"/>
  <c r="AH15" i="6" s="1"/>
  <c r="F15" i="6"/>
  <c r="E15" i="6"/>
  <c r="D15" i="6"/>
  <c r="C15" i="6"/>
  <c r="AM15" i="6" s="1"/>
  <c r="B15" i="6"/>
  <c r="Z14" i="6"/>
  <c r="Y14" i="6"/>
  <c r="X14" i="6"/>
  <c r="W14" i="6"/>
  <c r="V14" i="6"/>
  <c r="U14" i="6"/>
  <c r="T14" i="6"/>
  <c r="Q14" i="6"/>
  <c r="P14" i="6"/>
  <c r="O14" i="6"/>
  <c r="N14" i="6"/>
  <c r="M14" i="6"/>
  <c r="L14" i="6"/>
  <c r="K14" i="6"/>
  <c r="H14" i="6"/>
  <c r="G14" i="6"/>
  <c r="F14" i="6"/>
  <c r="E14" i="6"/>
  <c r="D14" i="6"/>
  <c r="C14" i="6"/>
  <c r="B14" i="6"/>
  <c r="AC13" i="6"/>
  <c r="Z13" i="6"/>
  <c r="Y13" i="6"/>
  <c r="X13" i="6"/>
  <c r="AG13" i="6" s="1"/>
  <c r="W13" i="6"/>
  <c r="V13" i="6"/>
  <c r="U13" i="6"/>
  <c r="T13" i="6"/>
  <c r="Q13" i="6"/>
  <c r="P13" i="6"/>
  <c r="O13" i="6"/>
  <c r="N13" i="6"/>
  <c r="M13" i="6"/>
  <c r="L13" i="6"/>
  <c r="K13" i="6"/>
  <c r="H13" i="6"/>
  <c r="G13" i="6"/>
  <c r="F13" i="6"/>
  <c r="E13" i="6"/>
  <c r="D13" i="6"/>
  <c r="C13" i="6"/>
  <c r="B13" i="6"/>
  <c r="Z12" i="6"/>
  <c r="Y12" i="6"/>
  <c r="X12" i="6"/>
  <c r="W12" i="6"/>
  <c r="V12" i="6"/>
  <c r="U12" i="6"/>
  <c r="T12" i="6"/>
  <c r="Q12" i="6"/>
  <c r="P12" i="6"/>
  <c r="O12" i="6"/>
  <c r="N12" i="6"/>
  <c r="M12" i="6"/>
  <c r="L12" i="6"/>
  <c r="K12" i="6"/>
  <c r="H12" i="6"/>
  <c r="G12" i="6"/>
  <c r="F12" i="6"/>
  <c r="E12" i="6"/>
  <c r="D12" i="6"/>
  <c r="C12" i="6"/>
  <c r="B12" i="6"/>
  <c r="Z11" i="6"/>
  <c r="Y11" i="6"/>
  <c r="X11" i="6"/>
  <c r="W11" i="6"/>
  <c r="V11" i="6"/>
  <c r="AE11" i="6" s="1"/>
  <c r="U11" i="6"/>
  <c r="T11" i="6"/>
  <c r="Q11" i="6"/>
  <c r="P11" i="6"/>
  <c r="O11" i="6"/>
  <c r="N11" i="6"/>
  <c r="M11" i="6"/>
  <c r="L11" i="6"/>
  <c r="K11" i="6"/>
  <c r="H11" i="6"/>
  <c r="G11" i="6"/>
  <c r="F11" i="6"/>
  <c r="E11" i="6"/>
  <c r="D11" i="6"/>
  <c r="C11" i="6"/>
  <c r="B11" i="6"/>
  <c r="Z10" i="6"/>
  <c r="Y10" i="6"/>
  <c r="X10" i="6"/>
  <c r="W10" i="6"/>
  <c r="V10" i="6"/>
  <c r="U10" i="6"/>
  <c r="T10" i="6"/>
  <c r="Q10" i="6"/>
  <c r="P10" i="6"/>
  <c r="O10" i="6"/>
  <c r="N10" i="6"/>
  <c r="M10" i="6"/>
  <c r="L10" i="6"/>
  <c r="K10" i="6"/>
  <c r="H10" i="6"/>
  <c r="G10" i="6"/>
  <c r="F10" i="6"/>
  <c r="E10" i="6"/>
  <c r="D10" i="6"/>
  <c r="C10" i="6"/>
  <c r="B10" i="6"/>
  <c r="Z9" i="6"/>
  <c r="Y9" i="6"/>
  <c r="X9" i="6"/>
  <c r="W9" i="6"/>
  <c r="V9" i="6"/>
  <c r="U9" i="6"/>
  <c r="T9" i="6"/>
  <c r="Q9" i="6"/>
  <c r="P9" i="6"/>
  <c r="O9" i="6"/>
  <c r="N9" i="6"/>
  <c r="M9" i="6"/>
  <c r="L9" i="6"/>
  <c r="K9" i="6"/>
  <c r="H9" i="6"/>
  <c r="G9" i="6"/>
  <c r="F9" i="6"/>
  <c r="E9" i="6"/>
  <c r="D9" i="6"/>
  <c r="C9" i="6"/>
  <c r="AM9" i="6" s="1"/>
  <c r="B9" i="6"/>
  <c r="Z8" i="6"/>
  <c r="Y8" i="6"/>
  <c r="X8" i="6"/>
  <c r="W8" i="6"/>
  <c r="V8" i="6"/>
  <c r="U8" i="6"/>
  <c r="T8" i="6"/>
  <c r="Q8" i="6"/>
  <c r="P8" i="6"/>
  <c r="O8" i="6"/>
  <c r="N8" i="6"/>
  <c r="M8" i="6"/>
  <c r="L8" i="6"/>
  <c r="K8" i="6"/>
  <c r="H8" i="6"/>
  <c r="G8" i="6"/>
  <c r="F8" i="6"/>
  <c r="E8" i="6"/>
  <c r="AO8" i="6" s="1"/>
  <c r="D8" i="6"/>
  <c r="C8" i="6"/>
  <c r="B8" i="6"/>
  <c r="Z7" i="6"/>
  <c r="Y7" i="6"/>
  <c r="X7" i="6"/>
  <c r="W7" i="6"/>
  <c r="AF7" i="6" s="1"/>
  <c r="V7" i="6"/>
  <c r="U7" i="6"/>
  <c r="T7" i="6"/>
  <c r="Q7" i="6"/>
  <c r="P7" i="6"/>
  <c r="O7" i="6"/>
  <c r="N7" i="6"/>
  <c r="M7" i="6"/>
  <c r="L7" i="6"/>
  <c r="K7" i="6"/>
  <c r="H7" i="6"/>
  <c r="G7" i="6"/>
  <c r="F7" i="6"/>
  <c r="AG7" i="6" s="1"/>
  <c r="E7" i="6"/>
  <c r="D7" i="6"/>
  <c r="C7" i="6"/>
  <c r="B7" i="6"/>
  <c r="AC7" i="6" s="1"/>
  <c r="Z6" i="6"/>
  <c r="Y6" i="6"/>
  <c r="X6" i="6"/>
  <c r="W6" i="6"/>
  <c r="V6" i="6"/>
  <c r="U6" i="6"/>
  <c r="T6" i="6"/>
  <c r="Q6" i="6"/>
  <c r="P6" i="6"/>
  <c r="O6" i="6"/>
  <c r="N6" i="6"/>
  <c r="M6" i="6"/>
  <c r="L6" i="6"/>
  <c r="K6" i="6"/>
  <c r="H6" i="6"/>
  <c r="G6" i="6"/>
  <c r="F6" i="6"/>
  <c r="E6" i="6"/>
  <c r="D6" i="6"/>
  <c r="C6" i="6"/>
  <c r="B6" i="6"/>
  <c r="AC6" i="6" s="1"/>
  <c r="Z5" i="6"/>
  <c r="Y5" i="6"/>
  <c r="AQ5" i="6" s="1"/>
  <c r="X5" i="6"/>
  <c r="W5" i="6"/>
  <c r="V5" i="6"/>
  <c r="U5" i="6"/>
  <c r="T5" i="6"/>
  <c r="Q5" i="6"/>
  <c r="P5" i="6"/>
  <c r="O5" i="6"/>
  <c r="AG5" i="6" s="1"/>
  <c r="N5" i="6"/>
  <c r="M5" i="6"/>
  <c r="L5" i="6"/>
  <c r="K5" i="6"/>
  <c r="H5" i="6"/>
  <c r="G5" i="6"/>
  <c r="F5" i="6"/>
  <c r="E5" i="6"/>
  <c r="D5" i="6"/>
  <c r="C5" i="6"/>
  <c r="B5" i="6"/>
  <c r="Z4" i="6"/>
  <c r="Y4" i="6"/>
  <c r="X4" i="6"/>
  <c r="W4" i="6"/>
  <c r="V4" i="6"/>
  <c r="U4" i="6"/>
  <c r="T4" i="6"/>
  <c r="Q4" i="6"/>
  <c r="P4" i="6"/>
  <c r="O4" i="6"/>
  <c r="N4" i="6"/>
  <c r="M4" i="6"/>
  <c r="L4" i="6"/>
  <c r="AM4" i="6" s="1"/>
  <c r="K4" i="6"/>
  <c r="H4" i="6"/>
  <c r="G4" i="6"/>
  <c r="AQ4" i="6" s="1"/>
  <c r="F4" i="6"/>
  <c r="E4" i="6"/>
  <c r="D4" i="6"/>
  <c r="C4" i="6"/>
  <c r="B4" i="6"/>
  <c r="AL4" i="6" s="1"/>
  <c r="AD13" i="6" l="1"/>
  <c r="AM13" i="6"/>
  <c r="AH10" i="6"/>
  <c r="AR10" i="6"/>
  <c r="AP17" i="6"/>
  <c r="AG17" i="6"/>
  <c r="AI4" i="6"/>
  <c r="AG4" i="6"/>
  <c r="AI7" i="6"/>
  <c r="AC8" i="6"/>
  <c r="AL8" i="6"/>
  <c r="AG8" i="6"/>
  <c r="AI11" i="6"/>
  <c r="AH14" i="6"/>
  <c r="AQ17" i="6"/>
  <c r="AH13" i="6"/>
  <c r="AQ13" i="6"/>
  <c r="AE10" i="6"/>
  <c r="AL17" i="6"/>
  <c r="AC17" i="6"/>
  <c r="AE4" i="6"/>
  <c r="AF4" i="6"/>
  <c r="AO6" i="6"/>
  <c r="AM5" i="6"/>
  <c r="AH5" i="6"/>
  <c r="AD5" i="6"/>
  <c r="AL9" i="6"/>
  <c r="AC9" i="6"/>
  <c r="AP9" i="6"/>
  <c r="AG9" i="6"/>
  <c r="AF16" i="6"/>
  <c r="AN5" i="6"/>
  <c r="AR5" i="6"/>
  <c r="AF8" i="6"/>
  <c r="AN10" i="6"/>
  <c r="AI10" i="6"/>
  <c r="AN11" i="6"/>
  <c r="AR11" i="6"/>
  <c r="AC12" i="6"/>
  <c r="AG12" i="6"/>
  <c r="AO13" i="6"/>
  <c r="AF15" i="6"/>
  <c r="AE18" i="6"/>
  <c r="AI18" i="6"/>
  <c r="AN20" i="6"/>
  <c r="AI20" i="6"/>
  <c r="AL20" i="6"/>
  <c r="AE21" i="6"/>
  <c r="AR21" i="6"/>
  <c r="AG21" i="6"/>
  <c r="AM22" i="6"/>
  <c r="AQ22" i="6"/>
  <c r="AD22" i="6"/>
  <c r="AN23" i="6"/>
  <c r="AR23" i="6"/>
  <c r="AI23" i="6"/>
  <c r="AO24" i="6"/>
  <c r="AD25" i="6"/>
  <c r="AH25" i="6"/>
  <c r="AM26" i="6"/>
  <c r="AQ26" i="6"/>
  <c r="AD26" i="6"/>
  <c r="AH29" i="6"/>
  <c r="AN30" i="6"/>
  <c r="AI30" i="6"/>
  <c r="AL30" i="6"/>
  <c r="AE31" i="6"/>
  <c r="AI31" i="6"/>
  <c r="AO32" i="6"/>
  <c r="AL33" i="6"/>
  <c r="AP33" i="6"/>
  <c r="AM35" i="6"/>
  <c r="AQ35" i="6"/>
  <c r="AN36" i="6"/>
  <c r="AR36" i="6"/>
  <c r="AL36" i="6"/>
  <c r="AG37" i="6"/>
  <c r="AF39" i="6"/>
  <c r="AC40" i="6"/>
  <c r="AG40" i="6"/>
  <c r="AD41" i="6"/>
  <c r="AH41" i="6"/>
  <c r="AM42" i="6"/>
  <c r="AQ42" i="6"/>
  <c r="AD42" i="6"/>
  <c r="AN43" i="6"/>
  <c r="AR43" i="6"/>
  <c r="AI43" i="6"/>
  <c r="AO44" i="6"/>
  <c r="AL46" i="6"/>
  <c r="AP46" i="6"/>
  <c r="AD48" i="6"/>
  <c r="AH48" i="6"/>
  <c r="AF48" i="6"/>
  <c r="AG49" i="6"/>
  <c r="AF51" i="6"/>
  <c r="AC52" i="6"/>
  <c r="AG52" i="6"/>
  <c r="AD6" i="6"/>
  <c r="AH6" i="6"/>
  <c r="AE6" i="6"/>
  <c r="AD10" i="6"/>
  <c r="AO11" i="6"/>
  <c r="AP11" i="6"/>
  <c r="AF12" i="6"/>
  <c r="AL13" i="6"/>
  <c r="AP13" i="6"/>
  <c r="AC15" i="6"/>
  <c r="AP15" i="6"/>
  <c r="AO18" i="6"/>
  <c r="AN19" i="6"/>
  <c r="AR19" i="6"/>
  <c r="AI19" i="6"/>
  <c r="AO20" i="6"/>
  <c r="AP20" i="6"/>
  <c r="AO21" i="6"/>
  <c r="AE22" i="6"/>
  <c r="AI22" i="6"/>
  <c r="AF23" i="6"/>
  <c r="AC24" i="6"/>
  <c r="AG24" i="6"/>
  <c r="AE26" i="6"/>
  <c r="AI26" i="6"/>
  <c r="AE27" i="6"/>
  <c r="AN28" i="6"/>
  <c r="AR28" i="6"/>
  <c r="AR29" i="6"/>
  <c r="AG29" i="6"/>
  <c r="AC32" i="6"/>
  <c r="AP32" i="6"/>
  <c r="AM33" i="6"/>
  <c r="AH33" i="6"/>
  <c r="AR33" i="6"/>
  <c r="AM34" i="6"/>
  <c r="AQ34" i="6"/>
  <c r="AD34" i="6"/>
  <c r="AN35" i="6"/>
  <c r="AR35" i="6"/>
  <c r="AI35" i="6"/>
  <c r="AO36" i="6"/>
  <c r="AP36" i="6"/>
  <c r="AL38" i="6"/>
  <c r="AP38" i="6"/>
  <c r="AD40" i="6"/>
  <c r="AH40" i="6"/>
  <c r="AF43" i="6"/>
  <c r="AC44" i="6"/>
  <c r="AG44" i="6"/>
  <c r="AL45" i="6"/>
  <c r="AP45" i="6"/>
  <c r="AM46" i="6"/>
  <c r="AQ46" i="6"/>
  <c r="AD46" i="6"/>
  <c r="AE47" i="6"/>
  <c r="AO49" i="6"/>
  <c r="AD52" i="6"/>
  <c r="AH52" i="6"/>
  <c r="AI27" i="6"/>
  <c r="AD38" i="6"/>
  <c r="AI47" i="6"/>
  <c r="AP8" i="6"/>
  <c r="AM8" i="6"/>
  <c r="AD9" i="6"/>
  <c r="AH9" i="6"/>
  <c r="AR9" i="6"/>
  <c r="AO12" i="6"/>
  <c r="AN13" i="6"/>
  <c r="AR13" i="6"/>
  <c r="AM14" i="6"/>
  <c r="AQ14" i="6"/>
  <c r="AD14" i="6"/>
  <c r="AN15" i="6"/>
  <c r="AR15" i="6"/>
  <c r="AI15" i="6"/>
  <c r="AO16" i="6"/>
  <c r="AD17" i="6"/>
  <c r="AH17" i="6"/>
  <c r="AM18" i="6"/>
  <c r="AQ18" i="6"/>
  <c r="AD18" i="6"/>
  <c r="AD21" i="6"/>
  <c r="AH21" i="6"/>
  <c r="AC21" i="6"/>
  <c r="AM23" i="6"/>
  <c r="AQ23" i="6"/>
  <c r="AL25" i="6"/>
  <c r="AP25" i="6"/>
  <c r="AL26" i="6"/>
  <c r="AP26" i="6"/>
  <c r="AF27" i="6"/>
  <c r="AC28" i="6"/>
  <c r="AL31" i="6"/>
  <c r="AQ32" i="6"/>
  <c r="AO33" i="6"/>
  <c r="AD36" i="6"/>
  <c r="AH36" i="6"/>
  <c r="AC37" i="6"/>
  <c r="AE38" i="6"/>
  <c r="AI38" i="6"/>
  <c r="AH38" i="6"/>
  <c r="AN39" i="6"/>
  <c r="AR39" i="6"/>
  <c r="AI39" i="6"/>
  <c r="AO40" i="6"/>
  <c r="AL41" i="6"/>
  <c r="AP41" i="6"/>
  <c r="AM43" i="6"/>
  <c r="AQ43" i="6"/>
  <c r="AN44" i="6"/>
  <c r="AR44" i="6"/>
  <c r="AR46" i="6"/>
  <c r="AF47" i="6"/>
  <c r="AC48" i="6"/>
  <c r="AG48" i="6"/>
  <c r="AD49" i="6"/>
  <c r="AH49" i="6"/>
  <c r="AC49" i="6"/>
  <c r="AM50" i="6"/>
  <c r="AQ50" i="6"/>
  <c r="AD50" i="6"/>
  <c r="AN51" i="6"/>
  <c r="AR51" i="6"/>
  <c r="AI51" i="6"/>
  <c r="AO52" i="6"/>
  <c r="AG6" i="6"/>
  <c r="AP6" i="6"/>
  <c r="AL7" i="6"/>
  <c r="AO4" i="6"/>
  <c r="AE5" i="6"/>
  <c r="AN6" i="6"/>
  <c r="AE7" i="6"/>
  <c r="AP7" i="6"/>
  <c r="AQ9" i="6"/>
  <c r="AP4" i="6"/>
  <c r="AR4" i="6"/>
  <c r="AF5" i="6"/>
  <c r="AO5" i="6"/>
  <c r="AC5" i="6"/>
  <c r="AI6" i="6"/>
  <c r="AF6" i="6"/>
  <c r="AF10" i="6"/>
  <c r="AF11" i="6"/>
  <c r="AL12" i="6"/>
  <c r="AH4" i="6"/>
  <c r="AD4" i="6"/>
  <c r="AL5" i="6"/>
  <c r="AP5" i="6"/>
  <c r="AI5" i="6"/>
  <c r="AR6" i="6"/>
  <c r="AO7" i="6"/>
  <c r="AD8" i="6"/>
  <c r="AH8" i="6"/>
  <c r="AQ8" i="6"/>
  <c r="AF9" i="6"/>
  <c r="AC10" i="6"/>
  <c r="AP10" i="6"/>
  <c r="AO10" i="6"/>
  <c r="AP12" i="6"/>
  <c r="AE14" i="6"/>
  <c r="AN14" i="6"/>
  <c r="AI14" i="6"/>
  <c r="AR14" i="6"/>
  <c r="AC16" i="6"/>
  <c r="AL16" i="6"/>
  <c r="AG16" i="6"/>
  <c r="AP16" i="6"/>
  <c r="AN4" i="6"/>
  <c r="AL6" i="6"/>
  <c r="AM7" i="6"/>
  <c r="AD7" i="6"/>
  <c r="AH7" i="6"/>
  <c r="AQ7" i="6"/>
  <c r="AC4" i="6"/>
  <c r="AC11" i="6"/>
  <c r="AG11" i="6"/>
  <c r="AL11" i="6"/>
  <c r="AM12" i="6"/>
  <c r="AD12" i="6"/>
  <c r="AH12" i="6"/>
  <c r="AQ12" i="6"/>
  <c r="AO14" i="6"/>
  <c r="AE16" i="6"/>
  <c r="AR16" i="6"/>
  <c r="AN17" i="6"/>
  <c r="AR17" i="6"/>
  <c r="AC19" i="6"/>
  <c r="AP19" i="6"/>
  <c r="AF22" i="6"/>
  <c r="AN22" i="6"/>
  <c r="AN24" i="6"/>
  <c r="AR24" i="6"/>
  <c r="AL24" i="6"/>
  <c r="AE25" i="6"/>
  <c r="AI25" i="6"/>
  <c r="AC27" i="6"/>
  <c r="AG27" i="6"/>
  <c r="AG28" i="6"/>
  <c r="AP28" i="6"/>
  <c r="AP30" i="6"/>
  <c r="AE34" i="6"/>
  <c r="AN34" i="6"/>
  <c r="AI34" i="6"/>
  <c r="AR34" i="6"/>
  <c r="AE42" i="6"/>
  <c r="AN42" i="6"/>
  <c r="AI42" i="6"/>
  <c r="AR42" i="6"/>
  <c r="AE50" i="6"/>
  <c r="AN50" i="6"/>
  <c r="AI50" i="6"/>
  <c r="AR50" i="6"/>
  <c r="AM6" i="6"/>
  <c r="AQ6" i="6"/>
  <c r="AN7" i="6"/>
  <c r="AR7" i="6"/>
  <c r="AN8" i="6"/>
  <c r="AI8" i="6"/>
  <c r="AE9" i="6"/>
  <c r="AI9" i="6"/>
  <c r="AN9" i="6"/>
  <c r="AM10" i="6"/>
  <c r="AQ10" i="6"/>
  <c r="AD11" i="6"/>
  <c r="AQ11" i="6"/>
  <c r="AE12" i="6"/>
  <c r="AI12" i="6"/>
  <c r="AL14" i="6"/>
  <c r="AG14" i="6"/>
  <c r="AO15" i="6"/>
  <c r="AO17" i="6"/>
  <c r="AM17" i="6"/>
  <c r="AM19" i="6"/>
  <c r="AH19" i="6"/>
  <c r="AM20" i="6"/>
  <c r="AQ20" i="6"/>
  <c r="AC22" i="6"/>
  <c r="AP22" i="6"/>
  <c r="AR22" i="6"/>
  <c r="AO23" i="6"/>
  <c r="AP24" i="6"/>
  <c r="AO25" i="6"/>
  <c r="AM25" i="6"/>
  <c r="AM27" i="6"/>
  <c r="AQ27" i="6"/>
  <c r="AD28" i="6"/>
  <c r="AH28" i="6"/>
  <c r="AE30" i="6"/>
  <c r="AF31" i="6"/>
  <c r="AD37" i="6"/>
  <c r="AM37" i="6"/>
  <c r="AH37" i="6"/>
  <c r="AQ37" i="6"/>
  <c r="AD45" i="6"/>
  <c r="AM45" i="6"/>
  <c r="AH45" i="6"/>
  <c r="AQ45" i="6"/>
  <c r="AN29" i="6"/>
  <c r="AE29" i="6"/>
  <c r="AI29" i="6"/>
  <c r="AO39" i="6"/>
  <c r="AO47" i="6"/>
  <c r="AM16" i="6"/>
  <c r="AQ16" i="6"/>
  <c r="AO19" i="6"/>
  <c r="AD24" i="6"/>
  <c r="AH24" i="6"/>
  <c r="AO27" i="6"/>
  <c r="AO29" i="6"/>
  <c r="AC29" i="6"/>
  <c r="AO30" i="6"/>
  <c r="AR30" i="6"/>
  <c r="AR8" i="6"/>
  <c r="AO9" i="6"/>
  <c r="AL10" i="6"/>
  <c r="AM11" i="6"/>
  <c r="AN12" i="6"/>
  <c r="AR12" i="6"/>
  <c r="AE13" i="6"/>
  <c r="AI13" i="6"/>
  <c r="AF14" i="6"/>
  <c r="AP14" i="6"/>
  <c r="AG15" i="6"/>
  <c r="AQ15" i="6"/>
  <c r="AD16" i="6"/>
  <c r="AH16" i="6"/>
  <c r="AN16" i="6"/>
  <c r="AE17" i="6"/>
  <c r="AI17" i="6"/>
  <c r="AF18" i="6"/>
  <c r="AL18" i="6"/>
  <c r="AG19" i="6"/>
  <c r="AQ19" i="6"/>
  <c r="AD20" i="6"/>
  <c r="AH20" i="6"/>
  <c r="AR20" i="6"/>
  <c r="AI21" i="6"/>
  <c r="AL22" i="6"/>
  <c r="AE8" i="6"/>
  <c r="AG10" i="6"/>
  <c r="AH11" i="6"/>
  <c r="AF13" i="6"/>
  <c r="AC14" i="6"/>
  <c r="AD15" i="6"/>
  <c r="AI16" i="6"/>
  <c r="AF17" i="6"/>
  <c r="AG18" i="6"/>
  <c r="AD19" i="6"/>
  <c r="AE20" i="6"/>
  <c r="AF21" i="6"/>
  <c r="AG22" i="6"/>
  <c r="AD23" i="6"/>
  <c r="AH23" i="6"/>
  <c r="AE24" i="6"/>
  <c r="AI24" i="6"/>
  <c r="AF25" i="6"/>
  <c r="AC26" i="6"/>
  <c r="AG26" i="6"/>
  <c r="AD27" i="6"/>
  <c r="AH27" i="6"/>
  <c r="AO28" i="6"/>
  <c r="AE28" i="6"/>
  <c r="AI28" i="6"/>
  <c r="AM30" i="6"/>
  <c r="AQ30" i="6"/>
  <c r="AN31" i="6"/>
  <c r="AR31" i="6"/>
  <c r="AN32" i="6"/>
  <c r="AR32" i="6"/>
  <c r="AE33" i="6"/>
  <c r="AI33" i="6"/>
  <c r="AD33" i="6"/>
  <c r="AN33" i="6"/>
  <c r="AC35" i="6"/>
  <c r="AG35" i="6"/>
  <c r="AF38" i="6"/>
  <c r="AN38" i="6"/>
  <c r="AN40" i="6"/>
  <c r="AR40" i="6"/>
  <c r="AL40" i="6"/>
  <c r="AE41" i="6"/>
  <c r="AI41" i="6"/>
  <c r="AC43" i="6"/>
  <c r="AG43" i="6"/>
  <c r="AF46" i="6"/>
  <c r="AN46" i="6"/>
  <c r="AN48" i="6"/>
  <c r="AR48" i="6"/>
  <c r="AL48" i="6"/>
  <c r="AE49" i="6"/>
  <c r="AI49" i="6"/>
  <c r="AC51" i="6"/>
  <c r="AG51" i="6"/>
  <c r="AL15" i="6"/>
  <c r="AL19" i="6"/>
  <c r="AN21" i="6"/>
  <c r="AO22" i="6"/>
  <c r="AL23" i="6"/>
  <c r="AP23" i="6"/>
  <c r="AM24" i="6"/>
  <c r="AQ24" i="6"/>
  <c r="AN25" i="6"/>
  <c r="AR25" i="6"/>
  <c r="AO26" i="6"/>
  <c r="AL27" i="6"/>
  <c r="AP27" i="6"/>
  <c r="AM28" i="6"/>
  <c r="AF29" i="6"/>
  <c r="AF30" i="6"/>
  <c r="AG31" i="6"/>
  <c r="AL32" i="6"/>
  <c r="AF34" i="6"/>
  <c r="AO34" i="6"/>
  <c r="AE37" i="6"/>
  <c r="AI37" i="6"/>
  <c r="AC39" i="6"/>
  <c r="AG39" i="6"/>
  <c r="AQ41" i="6"/>
  <c r="AF42" i="6"/>
  <c r="AE45" i="6"/>
  <c r="AI45" i="6"/>
  <c r="AC47" i="6"/>
  <c r="AG47" i="6"/>
  <c r="AQ49" i="6"/>
  <c r="AF50" i="6"/>
  <c r="AL29" i="6"/>
  <c r="AP29" i="6"/>
  <c r="AC30" i="6"/>
  <c r="AG30" i="6"/>
  <c r="AM31" i="6"/>
  <c r="AD31" i="6"/>
  <c r="AQ31" i="6"/>
  <c r="AH31" i="6"/>
  <c r="AC31" i="6"/>
  <c r="AM32" i="6"/>
  <c r="AL34" i="6"/>
  <c r="AP34" i="6"/>
  <c r="AO35" i="6"/>
  <c r="AO37" i="6"/>
  <c r="AM39" i="6"/>
  <c r="AQ39" i="6"/>
  <c r="AL42" i="6"/>
  <c r="AP42" i="6"/>
  <c r="AO43" i="6"/>
  <c r="AO45" i="6"/>
  <c r="AM47" i="6"/>
  <c r="AQ47" i="6"/>
  <c r="AL50" i="6"/>
  <c r="AP50" i="6"/>
  <c r="AO51" i="6"/>
  <c r="AE32" i="6"/>
  <c r="AI32" i="6"/>
  <c r="AF33" i="6"/>
  <c r="AC34" i="6"/>
  <c r="AG34" i="6"/>
  <c r="AD35" i="6"/>
  <c r="AH35" i="6"/>
  <c r="AE36" i="6"/>
  <c r="AI36" i="6"/>
  <c r="AF37" i="6"/>
  <c r="AC38" i="6"/>
  <c r="AG38" i="6"/>
  <c r="AD39" i="6"/>
  <c r="AH39" i="6"/>
  <c r="AE40" i="6"/>
  <c r="AI40" i="6"/>
  <c r="AF41" i="6"/>
  <c r="AC42" i="6"/>
  <c r="AG42" i="6"/>
  <c r="AD43" i="6"/>
  <c r="AH43" i="6"/>
  <c r="AE44" i="6"/>
  <c r="AI44" i="6"/>
  <c r="AF45" i="6"/>
  <c r="AC46" i="6"/>
  <c r="AG46" i="6"/>
  <c r="AD47" i="6"/>
  <c r="AH47" i="6"/>
  <c r="AE48" i="6"/>
  <c r="AI48" i="6"/>
  <c r="AF49" i="6"/>
  <c r="AC50" i="6"/>
  <c r="AG50" i="6"/>
  <c r="AD51" i="6"/>
  <c r="AH51" i="6"/>
  <c r="AE52" i="6"/>
  <c r="AI52" i="6"/>
  <c r="AL35" i="6"/>
  <c r="AP35" i="6"/>
  <c r="AM36" i="6"/>
  <c r="AQ36" i="6"/>
  <c r="AN37" i="6"/>
  <c r="AR37" i="6"/>
  <c r="AO38" i="6"/>
  <c r="AL39" i="6"/>
  <c r="AP39" i="6"/>
  <c r="AM40" i="6"/>
  <c r="AQ40" i="6"/>
  <c r="AN41" i="6"/>
  <c r="AR41" i="6"/>
  <c r="AO42" i="6"/>
  <c r="AL43" i="6"/>
  <c r="AP43" i="6"/>
  <c r="AM44" i="6"/>
  <c r="AQ44" i="6"/>
  <c r="AN45" i="6"/>
  <c r="AR45" i="6"/>
  <c r="AO46" i="6"/>
  <c r="AL47" i="6"/>
  <c r="AP47" i="6"/>
  <c r="AM48" i="6"/>
  <c r="AQ48" i="6"/>
  <c r="AN49" i="6"/>
  <c r="AR49" i="6"/>
  <c r="AO50" i="6"/>
  <c r="AL51" i="6"/>
  <c r="AP51" i="6"/>
  <c r="AM52" i="6"/>
  <c r="AQ52" i="6"/>
  <c r="Z52" i="5" l="1"/>
  <c r="Y52" i="5"/>
  <c r="X52" i="5"/>
  <c r="W52" i="5"/>
  <c r="V52" i="5"/>
  <c r="U52" i="5"/>
  <c r="T52" i="5"/>
  <c r="Q52" i="5"/>
  <c r="P52" i="5"/>
  <c r="O52" i="5"/>
  <c r="N52" i="5"/>
  <c r="M52" i="5"/>
  <c r="AE52" i="5" s="1"/>
  <c r="L52" i="5"/>
  <c r="K52" i="5"/>
  <c r="H52" i="5"/>
  <c r="G52" i="5"/>
  <c r="AH52" i="5" s="1"/>
  <c r="F52" i="5"/>
  <c r="E52" i="5"/>
  <c r="D52" i="5"/>
  <c r="C52" i="5"/>
  <c r="AD52" i="5" s="1"/>
  <c r="B52" i="5"/>
  <c r="Z51" i="5"/>
  <c r="Y51" i="5"/>
  <c r="X51" i="5"/>
  <c r="W51" i="5"/>
  <c r="V51" i="5"/>
  <c r="U51" i="5"/>
  <c r="T51" i="5"/>
  <c r="Q51" i="5"/>
  <c r="P51" i="5"/>
  <c r="O51" i="5"/>
  <c r="N51" i="5"/>
  <c r="M51" i="5"/>
  <c r="L51" i="5"/>
  <c r="K51" i="5"/>
  <c r="H51" i="5"/>
  <c r="G51" i="5"/>
  <c r="AH51" i="5" s="1"/>
  <c r="F51" i="5"/>
  <c r="E51" i="5"/>
  <c r="D51" i="5"/>
  <c r="C51" i="5"/>
  <c r="B51" i="5"/>
  <c r="AC50" i="5"/>
  <c r="Z50" i="5"/>
  <c r="Y50" i="5"/>
  <c r="X50" i="5"/>
  <c r="AG50" i="5" s="1"/>
  <c r="W50" i="5"/>
  <c r="V50" i="5"/>
  <c r="U50" i="5"/>
  <c r="T50" i="5"/>
  <c r="Q50" i="5"/>
  <c r="AI50" i="5" s="1"/>
  <c r="P50" i="5"/>
  <c r="O50" i="5"/>
  <c r="N50" i="5"/>
  <c r="M50" i="5"/>
  <c r="AE50" i="5" s="1"/>
  <c r="L50" i="5"/>
  <c r="K50" i="5"/>
  <c r="H50" i="5"/>
  <c r="G50" i="5"/>
  <c r="AH50" i="5" s="1"/>
  <c r="F50" i="5"/>
  <c r="E50" i="5"/>
  <c r="D50" i="5"/>
  <c r="C50" i="5"/>
  <c r="AD50" i="5" s="1"/>
  <c r="B50" i="5"/>
  <c r="Z49" i="5"/>
  <c r="Y49" i="5"/>
  <c r="X49" i="5"/>
  <c r="W49" i="5"/>
  <c r="AF49" i="5" s="1"/>
  <c r="V49" i="5"/>
  <c r="U49" i="5"/>
  <c r="T49" i="5"/>
  <c r="Q49" i="5"/>
  <c r="P49" i="5"/>
  <c r="AH49" i="5" s="1"/>
  <c r="O49" i="5"/>
  <c r="N49" i="5"/>
  <c r="M49" i="5"/>
  <c r="L49" i="5"/>
  <c r="AD49" i="5" s="1"/>
  <c r="K49" i="5"/>
  <c r="H49" i="5"/>
  <c r="G49" i="5"/>
  <c r="F49" i="5"/>
  <c r="AG49" i="5" s="1"/>
  <c r="E49" i="5"/>
  <c r="D49" i="5"/>
  <c r="C49" i="5"/>
  <c r="B49" i="5"/>
  <c r="Z48" i="5"/>
  <c r="Y48" i="5"/>
  <c r="X48" i="5"/>
  <c r="W48" i="5"/>
  <c r="V48" i="5"/>
  <c r="U48" i="5"/>
  <c r="T48" i="5"/>
  <c r="Q48" i="5"/>
  <c r="P48" i="5"/>
  <c r="O48" i="5"/>
  <c r="AG48" i="5" s="1"/>
  <c r="N48" i="5"/>
  <c r="M48" i="5"/>
  <c r="L48" i="5"/>
  <c r="K48" i="5"/>
  <c r="AC48" i="5" s="1"/>
  <c r="H48" i="5"/>
  <c r="G48" i="5"/>
  <c r="F48" i="5"/>
  <c r="E48" i="5"/>
  <c r="AF48" i="5" s="1"/>
  <c r="D48" i="5"/>
  <c r="AE48" i="5" s="1"/>
  <c r="C48" i="5"/>
  <c r="B48" i="5"/>
  <c r="AH47" i="5"/>
  <c r="Z47" i="5"/>
  <c r="Y47" i="5"/>
  <c r="X47" i="5"/>
  <c r="W47" i="5"/>
  <c r="V47" i="5"/>
  <c r="U47" i="5"/>
  <c r="T47" i="5"/>
  <c r="Q47" i="5"/>
  <c r="P47" i="5"/>
  <c r="O47" i="5"/>
  <c r="N47" i="5"/>
  <c r="AF47" i="5" s="1"/>
  <c r="M47" i="5"/>
  <c r="L47" i="5"/>
  <c r="K47" i="5"/>
  <c r="H47" i="5"/>
  <c r="G47" i="5"/>
  <c r="F47" i="5"/>
  <c r="E47" i="5"/>
  <c r="D47" i="5"/>
  <c r="C47" i="5"/>
  <c r="AM47" i="5" s="1"/>
  <c r="B47" i="5"/>
  <c r="Z46" i="5"/>
  <c r="Y46" i="5"/>
  <c r="X46" i="5"/>
  <c r="AG46" i="5" s="1"/>
  <c r="W46" i="5"/>
  <c r="V46" i="5"/>
  <c r="U46" i="5"/>
  <c r="T46" i="5"/>
  <c r="Q46" i="5"/>
  <c r="P46" i="5"/>
  <c r="O46" i="5"/>
  <c r="N46" i="5"/>
  <c r="M46" i="5"/>
  <c r="L46" i="5"/>
  <c r="K46" i="5"/>
  <c r="H46" i="5"/>
  <c r="AR46" i="5" s="1"/>
  <c r="G46" i="5"/>
  <c r="F46" i="5"/>
  <c r="E46" i="5"/>
  <c r="D46" i="5"/>
  <c r="AN46" i="5" s="1"/>
  <c r="C46" i="5"/>
  <c r="AD46" i="5" s="1"/>
  <c r="B46" i="5"/>
  <c r="Z45" i="5"/>
  <c r="Y45" i="5"/>
  <c r="X45" i="5"/>
  <c r="W45" i="5"/>
  <c r="V45" i="5"/>
  <c r="U45" i="5"/>
  <c r="T45" i="5"/>
  <c r="AL45" i="5" s="1"/>
  <c r="Q45" i="5"/>
  <c r="P45" i="5"/>
  <c r="O45" i="5"/>
  <c r="N45" i="5"/>
  <c r="M45" i="5"/>
  <c r="L45" i="5"/>
  <c r="K45" i="5"/>
  <c r="H45" i="5"/>
  <c r="AI45" i="5" s="1"/>
  <c r="G45" i="5"/>
  <c r="AQ45" i="5" s="1"/>
  <c r="F45" i="5"/>
  <c r="E45" i="5"/>
  <c r="D45" i="5"/>
  <c r="AE45" i="5" s="1"/>
  <c r="C45" i="5"/>
  <c r="AM45" i="5" s="1"/>
  <c r="B45" i="5"/>
  <c r="Z44" i="5"/>
  <c r="Y44" i="5"/>
  <c r="X44" i="5"/>
  <c r="W44" i="5"/>
  <c r="V44" i="5"/>
  <c r="U44" i="5"/>
  <c r="T44" i="5"/>
  <c r="Q44" i="5"/>
  <c r="P44" i="5"/>
  <c r="O44" i="5"/>
  <c r="N44" i="5"/>
  <c r="M44" i="5"/>
  <c r="AE44" i="5" s="1"/>
  <c r="L44" i="5"/>
  <c r="K44" i="5"/>
  <c r="H44" i="5"/>
  <c r="G44" i="5"/>
  <c r="F44" i="5"/>
  <c r="E44" i="5"/>
  <c r="D44" i="5"/>
  <c r="C44" i="5"/>
  <c r="B44" i="5"/>
  <c r="AH43" i="5"/>
  <c r="Z43" i="5"/>
  <c r="Y43" i="5"/>
  <c r="X43" i="5"/>
  <c r="W43" i="5"/>
  <c r="V43" i="5"/>
  <c r="U43" i="5"/>
  <c r="T43" i="5"/>
  <c r="Q43" i="5"/>
  <c r="P43" i="5"/>
  <c r="O43" i="5"/>
  <c r="N43" i="5"/>
  <c r="AF43" i="5" s="1"/>
  <c r="M43" i="5"/>
  <c r="L43" i="5"/>
  <c r="K43" i="5"/>
  <c r="H43" i="5"/>
  <c r="G43" i="5"/>
  <c r="AQ43" i="5" s="1"/>
  <c r="F43" i="5"/>
  <c r="E43" i="5"/>
  <c r="D43" i="5"/>
  <c r="C43" i="5"/>
  <c r="AM43" i="5" s="1"/>
  <c r="B43" i="5"/>
  <c r="Z42" i="5"/>
  <c r="Y42" i="5"/>
  <c r="X42" i="5"/>
  <c r="AG42" i="5" s="1"/>
  <c r="W42" i="5"/>
  <c r="V42" i="5"/>
  <c r="U42" i="5"/>
  <c r="T42" i="5"/>
  <c r="Q42" i="5"/>
  <c r="P42" i="5"/>
  <c r="O42" i="5"/>
  <c r="N42" i="5"/>
  <c r="M42" i="5"/>
  <c r="L42" i="5"/>
  <c r="K42" i="5"/>
  <c r="H42" i="5"/>
  <c r="G42" i="5"/>
  <c r="AH42" i="5" s="1"/>
  <c r="F42" i="5"/>
  <c r="E42" i="5"/>
  <c r="D42" i="5"/>
  <c r="C42" i="5"/>
  <c r="AD42" i="5" s="1"/>
  <c r="B42" i="5"/>
  <c r="Z41" i="5"/>
  <c r="Y41" i="5"/>
  <c r="X41" i="5"/>
  <c r="W41" i="5"/>
  <c r="V41" i="5"/>
  <c r="U41" i="5"/>
  <c r="T41" i="5"/>
  <c r="Q41" i="5"/>
  <c r="P41" i="5"/>
  <c r="AH41" i="5" s="1"/>
  <c r="O41" i="5"/>
  <c r="N41" i="5"/>
  <c r="M41" i="5"/>
  <c r="L41" i="5"/>
  <c r="AD41" i="5" s="1"/>
  <c r="K41" i="5"/>
  <c r="H41" i="5"/>
  <c r="G41" i="5"/>
  <c r="F41" i="5"/>
  <c r="AG41" i="5" s="1"/>
  <c r="E41" i="5"/>
  <c r="AO41" i="5" s="1"/>
  <c r="D41" i="5"/>
  <c r="C41" i="5"/>
  <c r="B41" i="5"/>
  <c r="Z40" i="5"/>
  <c r="Y40" i="5"/>
  <c r="X40" i="5"/>
  <c r="W40" i="5"/>
  <c r="V40" i="5"/>
  <c r="U40" i="5"/>
  <c r="T40" i="5"/>
  <c r="Q40" i="5"/>
  <c r="P40" i="5"/>
  <c r="O40" i="5"/>
  <c r="AG40" i="5" s="1"/>
  <c r="N40" i="5"/>
  <c r="M40" i="5"/>
  <c r="L40" i="5"/>
  <c r="K40" i="5"/>
  <c r="AC40" i="5" s="1"/>
  <c r="H40" i="5"/>
  <c r="AR40" i="5" s="1"/>
  <c r="G40" i="5"/>
  <c r="F40" i="5"/>
  <c r="E40" i="5"/>
  <c r="AF40" i="5" s="1"/>
  <c r="D40" i="5"/>
  <c r="AN40" i="5" s="1"/>
  <c r="C40" i="5"/>
  <c r="B40" i="5"/>
  <c r="AR39" i="5"/>
  <c r="Z39" i="5"/>
  <c r="Y39" i="5"/>
  <c r="AH39" i="5" s="1"/>
  <c r="X39" i="5"/>
  <c r="W39" i="5"/>
  <c r="V39" i="5"/>
  <c r="U39" i="5"/>
  <c r="T39" i="5"/>
  <c r="Q39" i="5"/>
  <c r="P39" i="5"/>
  <c r="O39" i="5"/>
  <c r="N39" i="5"/>
  <c r="M39" i="5"/>
  <c r="L39" i="5"/>
  <c r="K39" i="5"/>
  <c r="H39" i="5"/>
  <c r="AI39" i="5" s="1"/>
  <c r="G39" i="5"/>
  <c r="F39" i="5"/>
  <c r="E39" i="5"/>
  <c r="D39" i="5"/>
  <c r="C39" i="5"/>
  <c r="B39" i="5"/>
  <c r="AM38" i="5"/>
  <c r="Z38" i="5"/>
  <c r="Y38" i="5"/>
  <c r="X38" i="5"/>
  <c r="W38" i="5"/>
  <c r="V38" i="5"/>
  <c r="U38" i="5"/>
  <c r="T38" i="5"/>
  <c r="Q38" i="5"/>
  <c r="P38" i="5"/>
  <c r="O38" i="5"/>
  <c r="AG38" i="5" s="1"/>
  <c r="N38" i="5"/>
  <c r="M38" i="5"/>
  <c r="L38" i="5"/>
  <c r="K38" i="5"/>
  <c r="AC38" i="5" s="1"/>
  <c r="H38" i="5"/>
  <c r="G38" i="5"/>
  <c r="F38" i="5"/>
  <c r="E38" i="5"/>
  <c r="AF38" i="5" s="1"/>
  <c r="D38" i="5"/>
  <c r="C38" i="5"/>
  <c r="B38" i="5"/>
  <c r="Z37" i="5"/>
  <c r="Y37" i="5"/>
  <c r="X37" i="5"/>
  <c r="W37" i="5"/>
  <c r="V37" i="5"/>
  <c r="U37" i="5"/>
  <c r="T37" i="5"/>
  <c r="Q37" i="5"/>
  <c r="P37" i="5"/>
  <c r="O37" i="5"/>
  <c r="AP37" i="5" s="1"/>
  <c r="N37" i="5"/>
  <c r="M37" i="5"/>
  <c r="L37" i="5"/>
  <c r="K37" i="5"/>
  <c r="AL37" i="5" s="1"/>
  <c r="H37" i="5"/>
  <c r="G37" i="5"/>
  <c r="F37" i="5"/>
  <c r="E37" i="5"/>
  <c r="D37" i="5"/>
  <c r="C37" i="5"/>
  <c r="B37" i="5"/>
  <c r="AQ36" i="5"/>
  <c r="Z36" i="5"/>
  <c r="Y36" i="5"/>
  <c r="X36" i="5"/>
  <c r="W36" i="5"/>
  <c r="V36" i="5"/>
  <c r="U36" i="5"/>
  <c r="T36" i="5"/>
  <c r="Q36" i="5"/>
  <c r="P36" i="5"/>
  <c r="O36" i="5"/>
  <c r="N36" i="5"/>
  <c r="M36" i="5"/>
  <c r="L36" i="5"/>
  <c r="K36" i="5"/>
  <c r="H36" i="5"/>
  <c r="AR36" i="5" s="1"/>
  <c r="G36" i="5"/>
  <c r="F36" i="5"/>
  <c r="E36" i="5"/>
  <c r="D36" i="5"/>
  <c r="C36" i="5"/>
  <c r="B36" i="5"/>
  <c r="AH35" i="5"/>
  <c r="Z35" i="5"/>
  <c r="Y35" i="5"/>
  <c r="X35" i="5"/>
  <c r="W35" i="5"/>
  <c r="V35" i="5"/>
  <c r="U35" i="5"/>
  <c r="T35" i="5"/>
  <c r="Q35" i="5"/>
  <c r="P35" i="5"/>
  <c r="O35" i="5"/>
  <c r="N35" i="5"/>
  <c r="AF35" i="5" s="1"/>
  <c r="M35" i="5"/>
  <c r="L35" i="5"/>
  <c r="K35" i="5"/>
  <c r="H35" i="5"/>
  <c r="AI35" i="5" s="1"/>
  <c r="G35" i="5"/>
  <c r="AQ35" i="5" s="1"/>
  <c r="F35" i="5"/>
  <c r="E35" i="5"/>
  <c r="D35" i="5"/>
  <c r="AE35" i="5" s="1"/>
  <c r="C35" i="5"/>
  <c r="AM35" i="5" s="1"/>
  <c r="B35" i="5"/>
  <c r="AC34" i="5"/>
  <c r="Z34" i="5"/>
  <c r="Y34" i="5"/>
  <c r="X34" i="5"/>
  <c r="W34" i="5"/>
  <c r="AO34" i="5" s="1"/>
  <c r="V34" i="5"/>
  <c r="U34" i="5"/>
  <c r="T34" i="5"/>
  <c r="Q34" i="5"/>
  <c r="AI34" i="5" s="1"/>
  <c r="P34" i="5"/>
  <c r="O34" i="5"/>
  <c r="N34" i="5"/>
  <c r="M34" i="5"/>
  <c r="AE34" i="5" s="1"/>
  <c r="L34" i="5"/>
  <c r="K34" i="5"/>
  <c r="H34" i="5"/>
  <c r="G34" i="5"/>
  <c r="AH34" i="5" s="1"/>
  <c r="F34" i="5"/>
  <c r="E34" i="5"/>
  <c r="D34" i="5"/>
  <c r="C34" i="5"/>
  <c r="B34" i="5"/>
  <c r="AH33" i="5"/>
  <c r="Z33" i="5"/>
  <c r="Y33" i="5"/>
  <c r="X33" i="5"/>
  <c r="W33" i="5"/>
  <c r="V33" i="5"/>
  <c r="U33" i="5"/>
  <c r="T33" i="5"/>
  <c r="Q33" i="5"/>
  <c r="P33" i="5"/>
  <c r="O33" i="5"/>
  <c r="N33" i="5"/>
  <c r="AF33" i="5" s="1"/>
  <c r="M33" i="5"/>
  <c r="L33" i="5"/>
  <c r="K33" i="5"/>
  <c r="H33" i="5"/>
  <c r="AI33" i="5" s="1"/>
  <c r="G33" i="5"/>
  <c r="AQ33" i="5" s="1"/>
  <c r="F33" i="5"/>
  <c r="E33" i="5"/>
  <c r="D33" i="5"/>
  <c r="C33" i="5"/>
  <c r="AM33" i="5" s="1"/>
  <c r="B33" i="5"/>
  <c r="Z32" i="5"/>
  <c r="Y32" i="5"/>
  <c r="X32" i="5"/>
  <c r="W32" i="5"/>
  <c r="V32" i="5"/>
  <c r="U32" i="5"/>
  <c r="T32" i="5"/>
  <c r="Q32" i="5"/>
  <c r="AI32" i="5" s="1"/>
  <c r="P32" i="5"/>
  <c r="O32" i="5"/>
  <c r="N32" i="5"/>
  <c r="M32" i="5"/>
  <c r="AE32" i="5" s="1"/>
  <c r="L32" i="5"/>
  <c r="K32" i="5"/>
  <c r="H32" i="5"/>
  <c r="G32" i="5"/>
  <c r="AQ32" i="5" s="1"/>
  <c r="F32" i="5"/>
  <c r="E32" i="5"/>
  <c r="D32" i="5"/>
  <c r="C32" i="5"/>
  <c r="B32" i="5"/>
  <c r="Z31" i="5"/>
  <c r="Y31" i="5"/>
  <c r="X31" i="5"/>
  <c r="W31" i="5"/>
  <c r="V31" i="5"/>
  <c r="U31" i="5"/>
  <c r="T31" i="5"/>
  <c r="Q31" i="5"/>
  <c r="P31" i="5"/>
  <c r="O31" i="5"/>
  <c r="AP31" i="5" s="1"/>
  <c r="N31" i="5"/>
  <c r="M31" i="5"/>
  <c r="L31" i="5"/>
  <c r="K31" i="5"/>
  <c r="H31" i="5"/>
  <c r="G31" i="5"/>
  <c r="F31" i="5"/>
  <c r="E31" i="5"/>
  <c r="D31" i="5"/>
  <c r="C31" i="5"/>
  <c r="B31" i="5"/>
  <c r="Z30" i="5"/>
  <c r="AI30" i="5" s="1"/>
  <c r="Y30" i="5"/>
  <c r="X30" i="5"/>
  <c r="W30" i="5"/>
  <c r="V30" i="5"/>
  <c r="U30" i="5"/>
  <c r="T30" i="5"/>
  <c r="Q30" i="5"/>
  <c r="P30" i="5"/>
  <c r="AQ30" i="5" s="1"/>
  <c r="O30" i="5"/>
  <c r="N30" i="5"/>
  <c r="M30" i="5"/>
  <c r="L30" i="5"/>
  <c r="K30" i="5"/>
  <c r="H30" i="5"/>
  <c r="G30" i="5"/>
  <c r="F30" i="5"/>
  <c r="AG30" i="5" s="1"/>
  <c r="E30" i="5"/>
  <c r="AF30" i="5" s="1"/>
  <c r="D30" i="5"/>
  <c r="C30" i="5"/>
  <c r="B30" i="5"/>
  <c r="AL30" i="5" s="1"/>
  <c r="Z29" i="5"/>
  <c r="Y29" i="5"/>
  <c r="AH29" i="5" s="1"/>
  <c r="X29" i="5"/>
  <c r="W29" i="5"/>
  <c r="V29" i="5"/>
  <c r="U29" i="5"/>
  <c r="T29" i="5"/>
  <c r="Q29" i="5"/>
  <c r="P29" i="5"/>
  <c r="O29" i="5"/>
  <c r="AP29" i="5" s="1"/>
  <c r="N29" i="5"/>
  <c r="M29" i="5"/>
  <c r="L29" i="5"/>
  <c r="K29" i="5"/>
  <c r="H29" i="5"/>
  <c r="AR29" i="5" s="1"/>
  <c r="G29" i="5"/>
  <c r="F29" i="5"/>
  <c r="E29" i="5"/>
  <c r="D29" i="5"/>
  <c r="AE29" i="5" s="1"/>
  <c r="C29" i="5"/>
  <c r="B29" i="5"/>
  <c r="AC28" i="5"/>
  <c r="Z28" i="5"/>
  <c r="Y28" i="5"/>
  <c r="X28" i="5"/>
  <c r="W28" i="5"/>
  <c r="AO28" i="5" s="1"/>
  <c r="V28" i="5"/>
  <c r="U28" i="5"/>
  <c r="T28" i="5"/>
  <c r="Q28" i="5"/>
  <c r="P28" i="5"/>
  <c r="O28" i="5"/>
  <c r="N28" i="5"/>
  <c r="M28" i="5"/>
  <c r="L28" i="5"/>
  <c r="K28" i="5"/>
  <c r="H28" i="5"/>
  <c r="G28" i="5"/>
  <c r="AQ28" i="5" s="1"/>
  <c r="F28" i="5"/>
  <c r="E28" i="5"/>
  <c r="D28" i="5"/>
  <c r="C28" i="5"/>
  <c r="B28" i="5"/>
  <c r="Z27" i="5"/>
  <c r="Y27" i="5"/>
  <c r="X27" i="5"/>
  <c r="W27" i="5"/>
  <c r="V27" i="5"/>
  <c r="U27" i="5"/>
  <c r="T27" i="5"/>
  <c r="Q27" i="5"/>
  <c r="P27" i="5"/>
  <c r="O27" i="5"/>
  <c r="N27" i="5"/>
  <c r="M27" i="5"/>
  <c r="L27" i="5"/>
  <c r="K27" i="5"/>
  <c r="H27" i="5"/>
  <c r="G27" i="5"/>
  <c r="F27" i="5"/>
  <c r="E27" i="5"/>
  <c r="D27" i="5"/>
  <c r="C27" i="5"/>
  <c r="B27" i="5"/>
  <c r="AC27" i="5" s="1"/>
  <c r="Z26" i="5"/>
  <c r="Y26" i="5"/>
  <c r="X26" i="5"/>
  <c r="W26" i="5"/>
  <c r="V26" i="5"/>
  <c r="U26" i="5"/>
  <c r="T26" i="5"/>
  <c r="Q26" i="5"/>
  <c r="P26" i="5"/>
  <c r="O26" i="5"/>
  <c r="N26" i="5"/>
  <c r="AO26" i="5" s="1"/>
  <c r="M26" i="5"/>
  <c r="L26" i="5"/>
  <c r="K26" i="5"/>
  <c r="H26" i="5"/>
  <c r="G26" i="5"/>
  <c r="F26" i="5"/>
  <c r="E26" i="5"/>
  <c r="D26" i="5"/>
  <c r="C26" i="5"/>
  <c r="B26" i="5"/>
  <c r="Z25" i="5"/>
  <c r="AI25" i="5" s="1"/>
  <c r="Y25" i="5"/>
  <c r="X25" i="5"/>
  <c r="W25" i="5"/>
  <c r="V25" i="5"/>
  <c r="U25" i="5"/>
  <c r="T25" i="5"/>
  <c r="Q25" i="5"/>
  <c r="P25" i="5"/>
  <c r="O25" i="5"/>
  <c r="N25" i="5"/>
  <c r="M25" i="5"/>
  <c r="L25" i="5"/>
  <c r="K25" i="5"/>
  <c r="H25" i="5"/>
  <c r="G25" i="5"/>
  <c r="F25" i="5"/>
  <c r="E25" i="5"/>
  <c r="AO25" i="5" s="1"/>
  <c r="D25" i="5"/>
  <c r="C25" i="5"/>
  <c r="B25" i="5"/>
  <c r="Z24" i="5"/>
  <c r="Y24" i="5"/>
  <c r="X24" i="5"/>
  <c r="W24" i="5"/>
  <c r="V24" i="5"/>
  <c r="U24" i="5"/>
  <c r="T24" i="5"/>
  <c r="Q24" i="5"/>
  <c r="AR24" i="5" s="1"/>
  <c r="P24" i="5"/>
  <c r="O24" i="5"/>
  <c r="N24" i="5"/>
  <c r="M24" i="5"/>
  <c r="AN24" i="5" s="1"/>
  <c r="L24" i="5"/>
  <c r="K24" i="5"/>
  <c r="H24" i="5"/>
  <c r="G24" i="5"/>
  <c r="AH24" i="5" s="1"/>
  <c r="F24" i="5"/>
  <c r="E24" i="5"/>
  <c r="D24" i="5"/>
  <c r="C24" i="5"/>
  <c r="B24" i="5"/>
  <c r="AF23" i="5"/>
  <c r="Z23" i="5"/>
  <c r="Y23" i="5"/>
  <c r="X23" i="5"/>
  <c r="W23" i="5"/>
  <c r="V23" i="5"/>
  <c r="U23" i="5"/>
  <c r="T23" i="5"/>
  <c r="Q23" i="5"/>
  <c r="AR23" i="5" s="1"/>
  <c r="P23" i="5"/>
  <c r="O23" i="5"/>
  <c r="N23" i="5"/>
  <c r="M23" i="5"/>
  <c r="L23" i="5"/>
  <c r="K23" i="5"/>
  <c r="H23" i="5"/>
  <c r="G23" i="5"/>
  <c r="AH23" i="5" s="1"/>
  <c r="F23" i="5"/>
  <c r="AP23" i="5" s="1"/>
  <c r="E23" i="5"/>
  <c r="D23" i="5"/>
  <c r="C23" i="5"/>
  <c r="B23" i="5"/>
  <c r="AC23" i="5" s="1"/>
  <c r="Z22" i="5"/>
  <c r="Y22" i="5"/>
  <c r="X22" i="5"/>
  <c r="W22" i="5"/>
  <c r="V22" i="5"/>
  <c r="U22" i="5"/>
  <c r="T22" i="5"/>
  <c r="Q22" i="5"/>
  <c r="AI22" i="5" s="1"/>
  <c r="P22" i="5"/>
  <c r="O22" i="5"/>
  <c r="N22" i="5"/>
  <c r="M22" i="5"/>
  <c r="AE22" i="5" s="1"/>
  <c r="L22" i="5"/>
  <c r="K22" i="5"/>
  <c r="H22" i="5"/>
  <c r="G22" i="5"/>
  <c r="AQ22" i="5" s="1"/>
  <c r="F22" i="5"/>
  <c r="AG22" i="5" s="1"/>
  <c r="E22" i="5"/>
  <c r="D22" i="5"/>
  <c r="C22" i="5"/>
  <c r="B22" i="5"/>
  <c r="AC22" i="5" s="1"/>
  <c r="Z21" i="5"/>
  <c r="Y21" i="5"/>
  <c r="X21" i="5"/>
  <c r="W21" i="5"/>
  <c r="V21" i="5"/>
  <c r="U21" i="5"/>
  <c r="T21" i="5"/>
  <c r="Q21" i="5"/>
  <c r="P21" i="5"/>
  <c r="O21" i="5"/>
  <c r="N21" i="5"/>
  <c r="M21" i="5"/>
  <c r="L21" i="5"/>
  <c r="K21" i="5"/>
  <c r="H21" i="5"/>
  <c r="G21" i="5"/>
  <c r="AQ21" i="5" s="1"/>
  <c r="F21" i="5"/>
  <c r="AP21" i="5" s="1"/>
  <c r="E21" i="5"/>
  <c r="D21" i="5"/>
  <c r="C21" i="5"/>
  <c r="AM21" i="5" s="1"/>
  <c r="B21" i="5"/>
  <c r="Z20" i="5"/>
  <c r="Y20" i="5"/>
  <c r="X20" i="5"/>
  <c r="W20" i="5"/>
  <c r="V20" i="5"/>
  <c r="U20" i="5"/>
  <c r="T20" i="5"/>
  <c r="Q20" i="5"/>
  <c r="P20" i="5"/>
  <c r="O20" i="5"/>
  <c r="AG20" i="5" s="1"/>
  <c r="N20" i="5"/>
  <c r="M20" i="5"/>
  <c r="L20" i="5"/>
  <c r="K20" i="5"/>
  <c r="AC20" i="5" s="1"/>
  <c r="H20" i="5"/>
  <c r="G20" i="5"/>
  <c r="F20" i="5"/>
  <c r="E20" i="5"/>
  <c r="D20" i="5"/>
  <c r="C20" i="5"/>
  <c r="B20" i="5"/>
  <c r="AP19" i="5"/>
  <c r="Z19" i="5"/>
  <c r="Y19" i="5"/>
  <c r="X19" i="5"/>
  <c r="W19" i="5"/>
  <c r="V19" i="5"/>
  <c r="U19" i="5"/>
  <c r="T19" i="5"/>
  <c r="AL19" i="5" s="1"/>
  <c r="Q19" i="5"/>
  <c r="P19" i="5"/>
  <c r="O19" i="5"/>
  <c r="N19" i="5"/>
  <c r="M19" i="5"/>
  <c r="L19" i="5"/>
  <c r="K19" i="5"/>
  <c r="H19" i="5"/>
  <c r="G19" i="5"/>
  <c r="AQ19" i="5" s="1"/>
  <c r="F19" i="5"/>
  <c r="E19" i="5"/>
  <c r="D19" i="5"/>
  <c r="C19" i="5"/>
  <c r="B19" i="5"/>
  <c r="AC19" i="5" s="1"/>
  <c r="Z18" i="5"/>
  <c r="Y18" i="5"/>
  <c r="X18" i="5"/>
  <c r="W18" i="5"/>
  <c r="V18" i="5"/>
  <c r="U18" i="5"/>
  <c r="T18" i="5"/>
  <c r="Q18" i="5"/>
  <c r="P18" i="5"/>
  <c r="O18" i="5"/>
  <c r="N18" i="5"/>
  <c r="M18" i="5"/>
  <c r="L18" i="5"/>
  <c r="K18" i="5"/>
  <c r="H18" i="5"/>
  <c r="G18" i="5"/>
  <c r="F18" i="5"/>
  <c r="E18" i="5"/>
  <c r="AF18" i="5" s="1"/>
  <c r="D18" i="5"/>
  <c r="C18" i="5"/>
  <c r="B18" i="5"/>
  <c r="AC17" i="5"/>
  <c r="Z17" i="5"/>
  <c r="Y17" i="5"/>
  <c r="X17" i="5"/>
  <c r="W17" i="5"/>
  <c r="AF17" i="5" s="1"/>
  <c r="V17" i="5"/>
  <c r="U17" i="5"/>
  <c r="T17" i="5"/>
  <c r="Q17" i="5"/>
  <c r="P17" i="5"/>
  <c r="O17" i="5"/>
  <c r="N17" i="5"/>
  <c r="M17" i="5"/>
  <c r="AN17" i="5" s="1"/>
  <c r="L17" i="5"/>
  <c r="K17" i="5"/>
  <c r="H17" i="5"/>
  <c r="G17" i="5"/>
  <c r="AQ17" i="5" s="1"/>
  <c r="F17" i="5"/>
  <c r="E17" i="5"/>
  <c r="D17" i="5"/>
  <c r="C17" i="5"/>
  <c r="B17" i="5"/>
  <c r="AL17" i="5" s="1"/>
  <c r="Z16" i="5"/>
  <c r="AI16" i="5" s="1"/>
  <c r="Y16" i="5"/>
  <c r="X16" i="5"/>
  <c r="W16" i="5"/>
  <c r="V16" i="5"/>
  <c r="AE16" i="5" s="1"/>
  <c r="U16" i="5"/>
  <c r="T16" i="5"/>
  <c r="Q16" i="5"/>
  <c r="P16" i="5"/>
  <c r="O16" i="5"/>
  <c r="N16" i="5"/>
  <c r="M16" i="5"/>
  <c r="L16" i="5"/>
  <c r="K16" i="5"/>
  <c r="H16" i="5"/>
  <c r="G16" i="5"/>
  <c r="F16" i="5"/>
  <c r="AG16" i="5" s="1"/>
  <c r="E16" i="5"/>
  <c r="AF16" i="5" s="1"/>
  <c r="D16" i="5"/>
  <c r="C16" i="5"/>
  <c r="B16" i="5"/>
  <c r="AC16" i="5" s="1"/>
  <c r="Z15" i="5"/>
  <c r="Y15" i="5"/>
  <c r="X15" i="5"/>
  <c r="W15" i="5"/>
  <c r="V15" i="5"/>
  <c r="U15" i="5"/>
  <c r="T15" i="5"/>
  <c r="Q15" i="5"/>
  <c r="P15" i="5"/>
  <c r="O15" i="5"/>
  <c r="N15" i="5"/>
  <c r="M15" i="5"/>
  <c r="L15" i="5"/>
  <c r="K15" i="5"/>
  <c r="H15" i="5"/>
  <c r="G15" i="5"/>
  <c r="F15" i="5"/>
  <c r="AP15" i="5" s="1"/>
  <c r="E15" i="5"/>
  <c r="D15" i="5"/>
  <c r="C15" i="5"/>
  <c r="B15" i="5"/>
  <c r="AL15" i="5" s="1"/>
  <c r="Z14" i="5"/>
  <c r="Y14" i="5"/>
  <c r="X14" i="5"/>
  <c r="AG14" i="5" s="1"/>
  <c r="W14" i="5"/>
  <c r="V14" i="5"/>
  <c r="U14" i="5"/>
  <c r="T14" i="5"/>
  <c r="Q14" i="5"/>
  <c r="P14" i="5"/>
  <c r="O14" i="5"/>
  <c r="N14" i="5"/>
  <c r="M14" i="5"/>
  <c r="L14" i="5"/>
  <c r="K14" i="5"/>
  <c r="H14" i="5"/>
  <c r="AR14" i="5" s="1"/>
  <c r="G14" i="5"/>
  <c r="AH14" i="5" s="1"/>
  <c r="F14" i="5"/>
  <c r="E14" i="5"/>
  <c r="D14" i="5"/>
  <c r="C14" i="5"/>
  <c r="AD14" i="5" s="1"/>
  <c r="B14" i="5"/>
  <c r="AG13" i="5"/>
  <c r="Z13" i="5"/>
  <c r="Y13" i="5"/>
  <c r="X13" i="5"/>
  <c r="W13" i="5"/>
  <c r="V13" i="5"/>
  <c r="U13" i="5"/>
  <c r="T13" i="5"/>
  <c r="Q13" i="5"/>
  <c r="P13" i="5"/>
  <c r="O13" i="5"/>
  <c r="N13" i="5"/>
  <c r="M13" i="5"/>
  <c r="L13" i="5"/>
  <c r="K13" i="5"/>
  <c r="H13" i="5"/>
  <c r="G13" i="5"/>
  <c r="AH13" i="5" s="1"/>
  <c r="F13" i="5"/>
  <c r="AP13" i="5" s="1"/>
  <c r="E13" i="5"/>
  <c r="D13" i="5"/>
  <c r="C13" i="5"/>
  <c r="AD13" i="5" s="1"/>
  <c r="B13" i="5"/>
  <c r="Z12" i="5"/>
  <c r="Y12" i="5"/>
  <c r="X12" i="5"/>
  <c r="W12" i="5"/>
  <c r="AF12" i="5" s="1"/>
  <c r="V12" i="5"/>
  <c r="U12" i="5"/>
  <c r="T12" i="5"/>
  <c r="Q12" i="5"/>
  <c r="P12" i="5"/>
  <c r="O12" i="5"/>
  <c r="N12" i="5"/>
  <c r="M12" i="5"/>
  <c r="L12" i="5"/>
  <c r="K12" i="5"/>
  <c r="H12" i="5"/>
  <c r="G12" i="5"/>
  <c r="F12" i="5"/>
  <c r="AG12" i="5" s="1"/>
  <c r="E12" i="5"/>
  <c r="AO12" i="5" s="1"/>
  <c r="D12" i="5"/>
  <c r="C12" i="5"/>
  <c r="B12" i="5"/>
  <c r="AC12" i="5" s="1"/>
  <c r="Z11" i="5"/>
  <c r="Y11" i="5"/>
  <c r="X11" i="5"/>
  <c r="W11" i="5"/>
  <c r="V11" i="5"/>
  <c r="U11" i="5"/>
  <c r="T11" i="5"/>
  <c r="Q11" i="5"/>
  <c r="P11" i="5"/>
  <c r="O11" i="5"/>
  <c r="N11" i="5"/>
  <c r="M11" i="5"/>
  <c r="AN11" i="5" s="1"/>
  <c r="L11" i="5"/>
  <c r="K11" i="5"/>
  <c r="H11" i="5"/>
  <c r="G11" i="5"/>
  <c r="AQ11" i="5" s="1"/>
  <c r="F11" i="5"/>
  <c r="AG11" i="5" s="1"/>
  <c r="E11" i="5"/>
  <c r="D11" i="5"/>
  <c r="C11" i="5"/>
  <c r="AM11" i="5" s="1"/>
  <c r="B11" i="5"/>
  <c r="AC11" i="5" s="1"/>
  <c r="Z10" i="5"/>
  <c r="Y10" i="5"/>
  <c r="X10" i="5"/>
  <c r="W10" i="5"/>
  <c r="V10" i="5"/>
  <c r="U10" i="5"/>
  <c r="T10" i="5"/>
  <c r="Q10" i="5"/>
  <c r="P10" i="5"/>
  <c r="O10" i="5"/>
  <c r="N10" i="5"/>
  <c r="M10" i="5"/>
  <c r="L10" i="5"/>
  <c r="K10" i="5"/>
  <c r="AC10" i="5" s="1"/>
  <c r="H10" i="5"/>
  <c r="G10" i="5"/>
  <c r="F10" i="5"/>
  <c r="E10" i="5"/>
  <c r="D10" i="5"/>
  <c r="AN10" i="5" s="1"/>
  <c r="C10" i="5"/>
  <c r="B10" i="5"/>
  <c r="Z9" i="5"/>
  <c r="Y9" i="5"/>
  <c r="X9" i="5"/>
  <c r="W9" i="5"/>
  <c r="V9" i="5"/>
  <c r="U9" i="5"/>
  <c r="T9" i="5"/>
  <c r="Q9" i="5"/>
  <c r="P9" i="5"/>
  <c r="O9" i="5"/>
  <c r="AG9" i="5" s="1"/>
  <c r="N9" i="5"/>
  <c r="M9" i="5"/>
  <c r="L9" i="5"/>
  <c r="K9" i="5"/>
  <c r="AC9" i="5" s="1"/>
  <c r="H9" i="5"/>
  <c r="G9" i="5"/>
  <c r="F9" i="5"/>
  <c r="E9" i="5"/>
  <c r="D9" i="5"/>
  <c r="C9" i="5"/>
  <c r="B9" i="5"/>
  <c r="Z8" i="5"/>
  <c r="Y8" i="5"/>
  <c r="X8" i="5"/>
  <c r="W8" i="5"/>
  <c r="V8" i="5"/>
  <c r="U8" i="5"/>
  <c r="T8" i="5"/>
  <c r="Q8" i="5"/>
  <c r="P8" i="5"/>
  <c r="O8" i="5"/>
  <c r="N8" i="5"/>
  <c r="M8" i="5"/>
  <c r="L8" i="5"/>
  <c r="K8" i="5"/>
  <c r="H8" i="5"/>
  <c r="G8" i="5"/>
  <c r="F8" i="5"/>
  <c r="AG8" i="5" s="1"/>
  <c r="E8" i="5"/>
  <c r="D8" i="5"/>
  <c r="C8" i="5"/>
  <c r="B8" i="5"/>
  <c r="AC8" i="5" s="1"/>
  <c r="Z7" i="5"/>
  <c r="Y7" i="5"/>
  <c r="X7" i="5"/>
  <c r="W7" i="5"/>
  <c r="V7" i="5"/>
  <c r="U7" i="5"/>
  <c r="T7" i="5"/>
  <c r="Q7" i="5"/>
  <c r="P7" i="5"/>
  <c r="O7" i="5"/>
  <c r="N7" i="5"/>
  <c r="M7" i="5"/>
  <c r="L7" i="5"/>
  <c r="K7" i="5"/>
  <c r="H7" i="5"/>
  <c r="AR7" i="5" s="1"/>
  <c r="G7" i="5"/>
  <c r="F7" i="5"/>
  <c r="E7" i="5"/>
  <c r="D7" i="5"/>
  <c r="C7" i="5"/>
  <c r="B7" i="5"/>
  <c r="AN6" i="5"/>
  <c r="Z6" i="5"/>
  <c r="Y6" i="5"/>
  <c r="X6" i="5"/>
  <c r="W6" i="5"/>
  <c r="V6" i="5"/>
  <c r="U6" i="5"/>
  <c r="T6" i="5"/>
  <c r="Q6" i="5"/>
  <c r="P6" i="5"/>
  <c r="O6" i="5"/>
  <c r="N6" i="5"/>
  <c r="M6" i="5"/>
  <c r="L6" i="5"/>
  <c r="K6" i="5"/>
  <c r="H6" i="5"/>
  <c r="G6" i="5"/>
  <c r="AQ6" i="5" s="1"/>
  <c r="F6" i="5"/>
  <c r="E6" i="5"/>
  <c r="D6" i="5"/>
  <c r="AE6" i="5" s="1"/>
  <c r="C6" i="5"/>
  <c r="AD6" i="5" s="1"/>
  <c r="B6" i="5"/>
  <c r="AM5" i="5"/>
  <c r="Z5" i="5"/>
  <c r="Y5" i="5"/>
  <c r="X5" i="5"/>
  <c r="W5" i="5"/>
  <c r="V5" i="5"/>
  <c r="U5" i="5"/>
  <c r="T5" i="5"/>
  <c r="Q5" i="5"/>
  <c r="P5" i="5"/>
  <c r="O5" i="5"/>
  <c r="N5" i="5"/>
  <c r="AF5" i="5" s="1"/>
  <c r="M5" i="5"/>
  <c r="L5" i="5"/>
  <c r="K5" i="5"/>
  <c r="H5" i="5"/>
  <c r="AR5" i="5" s="1"/>
  <c r="G5" i="5"/>
  <c r="AQ5" i="5" s="1"/>
  <c r="F5" i="5"/>
  <c r="E5" i="5"/>
  <c r="D5" i="5"/>
  <c r="C5" i="5"/>
  <c r="AD5" i="5" s="1"/>
  <c r="B5" i="5"/>
  <c r="AL4" i="5"/>
  <c r="Z4" i="5"/>
  <c r="Y4" i="5"/>
  <c r="X4" i="5"/>
  <c r="W4" i="5"/>
  <c r="V4" i="5"/>
  <c r="U4" i="5"/>
  <c r="T4" i="5"/>
  <c r="Q4" i="5"/>
  <c r="P4" i="5"/>
  <c r="O4" i="5"/>
  <c r="N4" i="5"/>
  <c r="M4" i="5"/>
  <c r="L4" i="5"/>
  <c r="K4" i="5"/>
  <c r="H4" i="5"/>
  <c r="AR4" i="5" s="1"/>
  <c r="G4" i="5"/>
  <c r="AQ4" i="5" s="1"/>
  <c r="F4" i="5"/>
  <c r="E4" i="5"/>
  <c r="D4" i="5"/>
  <c r="C4" i="5"/>
  <c r="B4" i="5"/>
  <c r="AE7" i="5" l="1"/>
  <c r="AN7" i="5"/>
  <c r="AD11" i="5"/>
  <c r="AO37" i="5"/>
  <c r="AF37" i="5"/>
  <c r="AP9" i="5"/>
  <c r="AC14" i="5"/>
  <c r="AD24" i="5"/>
  <c r="AM24" i="5"/>
  <c r="AE24" i="5"/>
  <c r="AP30" i="5"/>
  <c r="AP33" i="5"/>
  <c r="AP35" i="5"/>
  <c r="AN36" i="5"/>
  <c r="AE36" i="5"/>
  <c r="AE43" i="5"/>
  <c r="AN43" i="5"/>
  <c r="AI43" i="5"/>
  <c r="AR43" i="5"/>
  <c r="AD34" i="5"/>
  <c r="AM34" i="5"/>
  <c r="AN4" i="5"/>
  <c r="AE4" i="5"/>
  <c r="AI6" i="5"/>
  <c r="AR6" i="5"/>
  <c r="AO29" i="5"/>
  <c r="AF29" i="5"/>
  <c r="AF45" i="5"/>
  <c r="AD21" i="5"/>
  <c r="AD23" i="5"/>
  <c r="AM23" i="5"/>
  <c r="AE33" i="5"/>
  <c r="AN33" i="5"/>
  <c r="AG27" i="5"/>
  <c r="AP27" i="5"/>
  <c r="AC4" i="5"/>
  <c r="AP4" i="5"/>
  <c r="AL5" i="5"/>
  <c r="AG5" i="5"/>
  <c r="AN5" i="5"/>
  <c r="AP7" i="5"/>
  <c r="AD7" i="5"/>
  <c r="AH7" i="5"/>
  <c r="AI7" i="5"/>
  <c r="AD9" i="5"/>
  <c r="AH9" i="5"/>
  <c r="AF9" i="5"/>
  <c r="AD10" i="5"/>
  <c r="AH10" i="5"/>
  <c r="AH11" i="5"/>
  <c r="AL13" i="5"/>
  <c r="AE15" i="5"/>
  <c r="AR15" i="5"/>
  <c r="AO15" i="5"/>
  <c r="AI15" i="5"/>
  <c r="AO16" i="5"/>
  <c r="AO18" i="5"/>
  <c r="AG19" i="5"/>
  <c r="AQ20" i="5"/>
  <c r="AO20" i="5"/>
  <c r="AF21" i="5"/>
  <c r="AO22" i="5"/>
  <c r="AM22" i="5"/>
  <c r="AO23" i="5"/>
  <c r="AC24" i="5"/>
  <c r="AG24" i="5"/>
  <c r="AE25" i="5"/>
  <c r="AR25" i="5"/>
  <c r="AP26" i="5"/>
  <c r="AL27" i="5"/>
  <c r="AG28" i="5"/>
  <c r="AN30" i="5"/>
  <c r="AR30" i="5"/>
  <c r="AM31" i="5"/>
  <c r="AF32" i="5"/>
  <c r="AC32" i="5"/>
  <c r="AG32" i="5"/>
  <c r="AM32" i="5"/>
  <c r="AG34" i="5"/>
  <c r="AM37" i="5"/>
  <c r="AQ37" i="5"/>
  <c r="AD38" i="5"/>
  <c r="AE38" i="5"/>
  <c r="AI38" i="5"/>
  <c r="AM39" i="5"/>
  <c r="AQ39" i="5"/>
  <c r="AD39" i="5"/>
  <c r="AE40" i="5"/>
  <c r="AL42" i="5"/>
  <c r="AP42" i="5"/>
  <c r="AC43" i="5"/>
  <c r="AG43" i="5"/>
  <c r="AF44" i="5"/>
  <c r="AC44" i="5"/>
  <c r="AG44" i="5"/>
  <c r="AC45" i="5"/>
  <c r="AG45" i="5"/>
  <c r="AD45" i="5"/>
  <c r="AH45" i="5"/>
  <c r="AL46" i="5"/>
  <c r="AP46" i="5"/>
  <c r="AP49" i="5"/>
  <c r="AF50" i="5"/>
  <c r="AM50" i="5"/>
  <c r="AF51" i="5"/>
  <c r="AF52" i="5"/>
  <c r="AC52" i="5"/>
  <c r="AG52" i="5"/>
  <c r="AI4" i="5"/>
  <c r="AG10" i="5"/>
  <c r="AE12" i="5"/>
  <c r="AI12" i="5"/>
  <c r="AF13" i="5"/>
  <c r="AC13" i="5"/>
  <c r="AH15" i="5"/>
  <c r="AN15" i="5"/>
  <c r="AH21" i="5"/>
  <c r="AN23" i="5"/>
  <c r="AO30" i="5"/>
  <c r="AF31" i="5"/>
  <c r="AD33" i="5"/>
  <c r="AD35" i="5"/>
  <c r="AI36" i="5"/>
  <c r="AF39" i="5"/>
  <c r="AI40" i="5"/>
  <c r="AE42" i="5"/>
  <c r="AI42" i="5"/>
  <c r="AC42" i="5"/>
  <c r="AD43" i="5"/>
  <c r="AE46" i="5"/>
  <c r="AI46" i="5"/>
  <c r="AC46" i="5"/>
  <c r="AQ47" i="5"/>
  <c r="AD47" i="5"/>
  <c r="AN48" i="5"/>
  <c r="AR48" i="5"/>
  <c r="AI48" i="5"/>
  <c r="AO49" i="5"/>
  <c r="AL50" i="5"/>
  <c r="AP50" i="5"/>
  <c r="AQ50" i="5"/>
  <c r="AF4" i="5"/>
  <c r="AM4" i="5"/>
  <c r="AO5" i="5"/>
  <c r="AF6" i="5"/>
  <c r="AC6" i="5"/>
  <c r="AG6" i="5"/>
  <c r="AM6" i="5"/>
  <c r="AO7" i="5"/>
  <c r="AE8" i="5"/>
  <c r="AI8" i="5"/>
  <c r="AO8" i="5"/>
  <c r="AL9" i="5"/>
  <c r="AE11" i="5"/>
  <c r="AR11" i="5"/>
  <c r="AO11" i="5"/>
  <c r="AI11" i="5"/>
  <c r="AM15" i="5"/>
  <c r="AQ15" i="5"/>
  <c r="AD15" i="5"/>
  <c r="AP18" i="5"/>
  <c r="AN21" i="5"/>
  <c r="AR21" i="5"/>
  <c r="AL21" i="5"/>
  <c r="AI21" i="5"/>
  <c r="AN22" i="5"/>
  <c r="AR22" i="5"/>
  <c r="AL22" i="5"/>
  <c r="AI24" i="5"/>
  <c r="AN25" i="5"/>
  <c r="AF26" i="5"/>
  <c r="AQ27" i="5"/>
  <c r="AD29" i="5"/>
  <c r="AN29" i="5"/>
  <c r="AI29" i="5"/>
  <c r="AE30" i="5"/>
  <c r="AN32" i="5"/>
  <c r="AR32" i="5"/>
  <c r="AO33" i="5"/>
  <c r="AF36" i="5"/>
  <c r="AC36" i="5"/>
  <c r="AG36" i="5"/>
  <c r="AM36" i="5"/>
  <c r="AC37" i="5"/>
  <c r="AG37" i="5"/>
  <c r="AD37" i="5"/>
  <c r="AH37" i="5"/>
  <c r="AL38" i="5"/>
  <c r="AP38" i="5"/>
  <c r="AC39" i="5"/>
  <c r="AG39" i="5"/>
  <c r="AF41" i="5"/>
  <c r="AQ42" i="5"/>
  <c r="AO43" i="5"/>
  <c r="AN44" i="5"/>
  <c r="AR44" i="5"/>
  <c r="AI44" i="5"/>
  <c r="AO45" i="5"/>
  <c r="AP45" i="5"/>
  <c r="AF46" i="5"/>
  <c r="AM46" i="5"/>
  <c r="AM51" i="5"/>
  <c r="AQ51" i="5"/>
  <c r="AD51" i="5"/>
  <c r="AN52" i="5"/>
  <c r="AR52" i="5"/>
  <c r="AI52" i="5"/>
  <c r="AF7" i="5"/>
  <c r="AL12" i="5"/>
  <c r="AP6" i="5"/>
  <c r="AC7" i="5"/>
  <c r="AH8" i="5"/>
  <c r="AQ8" i="5"/>
  <c r="AE9" i="5"/>
  <c r="AI9" i="5"/>
  <c r="AI10" i="5"/>
  <c r="AM12" i="5"/>
  <c r="AG4" i="5"/>
  <c r="AO4" i="5"/>
  <c r="AC5" i="5"/>
  <c r="AH5" i="5"/>
  <c r="AP5" i="5"/>
  <c r="AH6" i="5"/>
  <c r="AO6" i="5"/>
  <c r="AM7" i="5"/>
  <c r="AQ7" i="5"/>
  <c r="AN8" i="5"/>
  <c r="AR8" i="5"/>
  <c r="AF8" i="5"/>
  <c r="AP8" i="5"/>
  <c r="AO9" i="5"/>
  <c r="AQ9" i="5"/>
  <c r="AF10" i="5"/>
  <c r="AQ10" i="5"/>
  <c r="AN12" i="5"/>
  <c r="AR12" i="5"/>
  <c r="AP12" i="5"/>
  <c r="AO13" i="5"/>
  <c r="AQ13" i="5"/>
  <c r="AO14" i="5"/>
  <c r="AQ14" i="5"/>
  <c r="AN16" i="5"/>
  <c r="AR16" i="5"/>
  <c r="AP16" i="5"/>
  <c r="AH17" i="5"/>
  <c r="AD18" i="5"/>
  <c r="AM18" i="5"/>
  <c r="AH18" i="5"/>
  <c r="AQ18" i="5"/>
  <c r="AE18" i="5"/>
  <c r="AI18" i="5"/>
  <c r="AG18" i="5"/>
  <c r="AN19" i="5"/>
  <c r="AF19" i="5"/>
  <c r="AH19" i="5"/>
  <c r="AE20" i="5"/>
  <c r="AR20" i="5"/>
  <c r="AH20" i="5"/>
  <c r="AF25" i="5"/>
  <c r="AE51" i="5"/>
  <c r="AN51" i="5"/>
  <c r="AI51" i="5"/>
  <c r="AR51" i="5"/>
  <c r="AD4" i="5"/>
  <c r="AH4" i="5"/>
  <c r="AE5" i="5"/>
  <c r="AI5" i="5"/>
  <c r="AL7" i="5"/>
  <c r="AL10" i="5"/>
  <c r="AP10" i="5"/>
  <c r="AR10" i="5"/>
  <c r="AF11" i="5"/>
  <c r="AL14" i="5"/>
  <c r="AP14" i="5"/>
  <c r="AF15" i="5"/>
  <c r="AG17" i="5"/>
  <c r="AP17" i="5"/>
  <c r="AF24" i="5"/>
  <c r="AO24" i="5"/>
  <c r="AO40" i="5"/>
  <c r="AL8" i="5"/>
  <c r="AM9" i="5"/>
  <c r="AM10" i="5"/>
  <c r="AM13" i="5"/>
  <c r="AM14" i="5"/>
  <c r="AL16" i="5"/>
  <c r="AM17" i="5"/>
  <c r="AD17" i="5"/>
  <c r="AO17" i="5"/>
  <c r="AL26" i="5"/>
  <c r="AC26" i="5"/>
  <c r="AM27" i="5"/>
  <c r="AD27" i="5"/>
  <c r="AM28" i="5"/>
  <c r="AD28" i="5"/>
  <c r="AQ31" i="5"/>
  <c r="AH31" i="5"/>
  <c r="AD31" i="5"/>
  <c r="AE47" i="5"/>
  <c r="AN47" i="5"/>
  <c r="AI47" i="5"/>
  <c r="AR47" i="5"/>
  <c r="AL6" i="5"/>
  <c r="AG7" i="5"/>
  <c r="AM8" i="5"/>
  <c r="AD8" i="5"/>
  <c r="AE10" i="5"/>
  <c r="AH12" i="5"/>
  <c r="AN13" i="5"/>
  <c r="AI13" i="5"/>
  <c r="AE14" i="5"/>
  <c r="AI14" i="5"/>
  <c r="AN14" i="5"/>
  <c r="AM16" i="5"/>
  <c r="AQ16" i="5"/>
  <c r="AE17" i="5"/>
  <c r="AI17" i="5"/>
  <c r="AL18" i="5"/>
  <c r="AC18" i="5"/>
  <c r="AM19" i="5"/>
  <c r="AD19" i="5"/>
  <c r="AM20" i="5"/>
  <c r="AD20" i="5"/>
  <c r="AL25" i="5"/>
  <c r="AD25" i="5"/>
  <c r="AH25" i="5"/>
  <c r="AM26" i="5"/>
  <c r="AE26" i="5"/>
  <c r="AI26" i="5"/>
  <c r="AG26" i="5"/>
  <c r="AN27" i="5"/>
  <c r="AF27" i="5"/>
  <c r="AH27" i="5"/>
  <c r="AE28" i="5"/>
  <c r="AR28" i="5"/>
  <c r="AH28" i="5"/>
  <c r="AN31" i="5"/>
  <c r="AN9" i="5"/>
  <c r="AR9" i="5"/>
  <c r="AO10" i="5"/>
  <c r="AL11" i="5"/>
  <c r="AP11" i="5"/>
  <c r="AQ12" i="5"/>
  <c r="AR13" i="5"/>
  <c r="AD12" i="5"/>
  <c r="AE13" i="5"/>
  <c r="AF14" i="5"/>
  <c r="AC15" i="5"/>
  <c r="AG15" i="5"/>
  <c r="AD16" i="5"/>
  <c r="AH16" i="5"/>
  <c r="AR17" i="5"/>
  <c r="AL20" i="5"/>
  <c r="AP20" i="5"/>
  <c r="AN20" i="5"/>
  <c r="AC21" i="5"/>
  <c r="AG21" i="5"/>
  <c r="AO21" i="5"/>
  <c r="AD22" i="5"/>
  <c r="AH22" i="5"/>
  <c r="AP22" i="5"/>
  <c r="AE23" i="5"/>
  <c r="AI23" i="5"/>
  <c r="AL23" i="5"/>
  <c r="AQ23" i="5"/>
  <c r="AQ24" i="5"/>
  <c r="AL28" i="5"/>
  <c r="AN28" i="5"/>
  <c r="AM29" i="5"/>
  <c r="AQ29" i="5"/>
  <c r="AD30" i="5"/>
  <c r="AM30" i="5"/>
  <c r="AH30" i="5"/>
  <c r="AC30" i="5"/>
  <c r="AD32" i="5"/>
  <c r="AH32" i="5"/>
  <c r="AO32" i="5"/>
  <c r="AR33" i="5"/>
  <c r="AF34" i="5"/>
  <c r="AN35" i="5"/>
  <c r="AD36" i="5"/>
  <c r="AH36" i="5"/>
  <c r="AO36" i="5"/>
  <c r="AE37" i="5"/>
  <c r="AN37" i="5"/>
  <c r="AI37" i="5"/>
  <c r="AR37" i="5"/>
  <c r="AN38" i="5"/>
  <c r="AR38" i="5"/>
  <c r="AE39" i="5"/>
  <c r="AN39" i="5"/>
  <c r="AP41" i="5"/>
  <c r="AF42" i="5"/>
  <c r="AM42" i="5"/>
  <c r="AD44" i="5"/>
  <c r="AH44" i="5"/>
  <c r="AH46" i="5"/>
  <c r="AQ46" i="5"/>
  <c r="AD48" i="5"/>
  <c r="AH48" i="5"/>
  <c r="AM49" i="5"/>
  <c r="AQ49" i="5"/>
  <c r="AE19" i="5"/>
  <c r="AI19" i="5"/>
  <c r="AI20" i="5"/>
  <c r="AE21" i="5"/>
  <c r="AF22" i="5"/>
  <c r="AG23" i="5"/>
  <c r="AL24" i="5"/>
  <c r="AP24" i="5"/>
  <c r="AC25" i="5"/>
  <c r="AG25" i="5"/>
  <c r="AD26" i="5"/>
  <c r="AH26" i="5"/>
  <c r="AE27" i="5"/>
  <c r="AI27" i="5"/>
  <c r="AI28" i="5"/>
  <c r="AE31" i="5"/>
  <c r="AI31" i="5"/>
  <c r="AR31" i="5"/>
  <c r="AR35" i="5"/>
  <c r="AL40" i="5"/>
  <c r="AP40" i="5"/>
  <c r="AC41" i="5"/>
  <c r="AL41" i="5"/>
  <c r="AO44" i="5"/>
  <c r="AO48" i="5"/>
  <c r="AO51" i="5"/>
  <c r="AN18" i="5"/>
  <c r="AR18" i="5"/>
  <c r="AO19" i="5"/>
  <c r="AR19" i="5"/>
  <c r="AF20" i="5"/>
  <c r="AM25" i="5"/>
  <c r="AQ25" i="5"/>
  <c r="AP25" i="5"/>
  <c r="AN26" i="5"/>
  <c r="AR26" i="5"/>
  <c r="AQ26" i="5"/>
  <c r="AO27" i="5"/>
  <c r="AR27" i="5"/>
  <c r="AF28" i="5"/>
  <c r="AC29" i="5"/>
  <c r="AL29" i="5"/>
  <c r="AG29" i="5"/>
  <c r="AO31" i="5"/>
  <c r="AN34" i="5"/>
  <c r="AR34" i="5"/>
  <c r="AQ34" i="5"/>
  <c r="AO35" i="5"/>
  <c r="AH38" i="5"/>
  <c r="AQ38" i="5"/>
  <c r="AD40" i="5"/>
  <c r="AH40" i="5"/>
  <c r="AM41" i="5"/>
  <c r="AQ41" i="5"/>
  <c r="AC47" i="5"/>
  <c r="AG47" i="5"/>
  <c r="AL48" i="5"/>
  <c r="AP48" i="5"/>
  <c r="AC49" i="5"/>
  <c r="AL49" i="5"/>
  <c r="AC51" i="5"/>
  <c r="AG51" i="5"/>
  <c r="AO52" i="5"/>
  <c r="AP28" i="5"/>
  <c r="AC31" i="5"/>
  <c r="AG31" i="5"/>
  <c r="AL31" i="5"/>
  <c r="AL32" i="5"/>
  <c r="AP32" i="5"/>
  <c r="AC33" i="5"/>
  <c r="AG33" i="5"/>
  <c r="AL33" i="5"/>
  <c r="AL34" i="5"/>
  <c r="AP34" i="5"/>
  <c r="AC35" i="5"/>
  <c r="AG35" i="5"/>
  <c r="AL35" i="5"/>
  <c r="AL36" i="5"/>
  <c r="AP36" i="5"/>
  <c r="AO39" i="5"/>
  <c r="AE41" i="5"/>
  <c r="AI41" i="5"/>
  <c r="AN42" i="5"/>
  <c r="AR42" i="5"/>
  <c r="AL44" i="5"/>
  <c r="AP44" i="5"/>
  <c r="AO47" i="5"/>
  <c r="AE49" i="5"/>
  <c r="AI49" i="5"/>
  <c r="AN50" i="5"/>
  <c r="AR50" i="5"/>
  <c r="AL52" i="5"/>
  <c r="AP52" i="5"/>
  <c r="AO38" i="5"/>
  <c r="AL39" i="5"/>
  <c r="AP39" i="5"/>
  <c r="AM40" i="5"/>
  <c r="AQ40" i="5"/>
  <c r="AN41" i="5"/>
  <c r="AR41" i="5"/>
  <c r="AO42" i="5"/>
  <c r="AL43" i="5"/>
  <c r="AP43" i="5"/>
  <c r="AM44" i="5"/>
  <c r="AQ44" i="5"/>
  <c r="AN45" i="5"/>
  <c r="AR45" i="5"/>
  <c r="AO46" i="5"/>
  <c r="AL47" i="5"/>
  <c r="AP47" i="5"/>
  <c r="AM48" i="5"/>
  <c r="AQ48" i="5"/>
  <c r="AN49" i="5"/>
  <c r="AR49" i="5"/>
  <c r="AO50" i="5"/>
  <c r="AL51" i="5"/>
  <c r="AP51" i="5"/>
  <c r="AM52" i="5"/>
  <c r="AQ52" i="5"/>
  <c r="Z49" i="3"/>
  <c r="Y49" i="3"/>
  <c r="X49" i="3"/>
  <c r="W49" i="3"/>
  <c r="V49" i="3"/>
  <c r="U49" i="3"/>
  <c r="T49" i="3"/>
  <c r="Q49" i="3"/>
  <c r="P49" i="3"/>
  <c r="O49" i="3"/>
  <c r="N49" i="3"/>
  <c r="M49" i="3"/>
  <c r="L49" i="3"/>
  <c r="K49" i="3"/>
  <c r="H49" i="3"/>
  <c r="G49" i="3"/>
  <c r="F49" i="3"/>
  <c r="E49" i="3"/>
  <c r="D49" i="3"/>
  <c r="C49" i="3"/>
  <c r="AL49" i="3" s="1"/>
  <c r="B49" i="3"/>
  <c r="Z48" i="3"/>
  <c r="Y48" i="3"/>
  <c r="X48" i="3"/>
  <c r="W48" i="3"/>
  <c r="V48" i="3"/>
  <c r="U48" i="3"/>
  <c r="T48" i="3"/>
  <c r="Q48" i="3"/>
  <c r="P48" i="3"/>
  <c r="O48" i="3"/>
  <c r="N48" i="3"/>
  <c r="M48" i="3"/>
  <c r="L48" i="3"/>
  <c r="K48" i="3"/>
  <c r="H48" i="3"/>
  <c r="G48" i="3"/>
  <c r="F48" i="3"/>
  <c r="E48" i="3"/>
  <c r="D48" i="3"/>
  <c r="C48" i="3"/>
  <c r="B48" i="3"/>
  <c r="Z47" i="3"/>
  <c r="Y47" i="3"/>
  <c r="X47" i="3"/>
  <c r="W47" i="3"/>
  <c r="V47" i="3"/>
  <c r="U47" i="3"/>
  <c r="T47" i="3"/>
  <c r="Q47" i="3"/>
  <c r="P47" i="3"/>
  <c r="O47" i="3"/>
  <c r="N47" i="3"/>
  <c r="M47" i="3"/>
  <c r="L47" i="3"/>
  <c r="K47" i="3"/>
  <c r="H47" i="3"/>
  <c r="AI47" i="3" s="1"/>
  <c r="G47" i="3"/>
  <c r="F47" i="3"/>
  <c r="E47" i="3"/>
  <c r="AF47" i="3" s="1"/>
  <c r="D47" i="3"/>
  <c r="AE47" i="3" s="1"/>
  <c r="C47" i="3"/>
  <c r="B47" i="3"/>
  <c r="Z46" i="3"/>
  <c r="Y46" i="3"/>
  <c r="X46" i="3"/>
  <c r="W46" i="3"/>
  <c r="V46" i="3"/>
  <c r="U46" i="3"/>
  <c r="T46" i="3"/>
  <c r="Q46" i="3"/>
  <c r="P46" i="3"/>
  <c r="O46" i="3"/>
  <c r="N46" i="3"/>
  <c r="M46" i="3"/>
  <c r="AE46" i="3" s="1"/>
  <c r="L46" i="3"/>
  <c r="K46" i="3"/>
  <c r="H46" i="3"/>
  <c r="G46" i="3"/>
  <c r="AH46" i="3" s="1"/>
  <c r="F46" i="3"/>
  <c r="E46" i="3"/>
  <c r="D46" i="3"/>
  <c r="C46" i="3"/>
  <c r="AD46" i="3" s="1"/>
  <c r="B46" i="3"/>
  <c r="Z45" i="3"/>
  <c r="Y45" i="3"/>
  <c r="X45" i="3"/>
  <c r="W45" i="3"/>
  <c r="V45" i="3"/>
  <c r="U45" i="3"/>
  <c r="T45" i="3"/>
  <c r="Q45" i="3"/>
  <c r="P45" i="3"/>
  <c r="O45" i="3"/>
  <c r="N45" i="3"/>
  <c r="M45" i="3"/>
  <c r="L45" i="3"/>
  <c r="K45" i="3"/>
  <c r="H45" i="3"/>
  <c r="G45" i="3"/>
  <c r="F45" i="3"/>
  <c r="AG45" i="3" s="1"/>
  <c r="E45" i="3"/>
  <c r="D45" i="3"/>
  <c r="C45" i="3"/>
  <c r="B45" i="3"/>
  <c r="AC45" i="3" s="1"/>
  <c r="Z44" i="3"/>
  <c r="Y44" i="3"/>
  <c r="X44" i="3"/>
  <c r="W44" i="3"/>
  <c r="V44" i="3"/>
  <c r="U44" i="3"/>
  <c r="T44" i="3"/>
  <c r="Q44" i="3"/>
  <c r="P44" i="3"/>
  <c r="O44" i="3"/>
  <c r="N44" i="3"/>
  <c r="M44" i="3"/>
  <c r="L44" i="3"/>
  <c r="K44" i="3"/>
  <c r="H44" i="3"/>
  <c r="G44" i="3"/>
  <c r="F44" i="3"/>
  <c r="E44" i="3"/>
  <c r="AF44" i="3" s="1"/>
  <c r="D44" i="3"/>
  <c r="C44" i="3"/>
  <c r="B44" i="3"/>
  <c r="Z43" i="3"/>
  <c r="Y43" i="3"/>
  <c r="X43" i="3"/>
  <c r="W43" i="3"/>
  <c r="AF43" i="3" s="1"/>
  <c r="V43" i="3"/>
  <c r="U43" i="3"/>
  <c r="T43" i="3"/>
  <c r="Q43" i="3"/>
  <c r="P43" i="3"/>
  <c r="O43" i="3"/>
  <c r="N43" i="3"/>
  <c r="M43" i="3"/>
  <c r="L43" i="3"/>
  <c r="K43" i="3"/>
  <c r="H43" i="3"/>
  <c r="G43" i="3"/>
  <c r="AP43" i="3" s="1"/>
  <c r="F43" i="3"/>
  <c r="E43" i="3"/>
  <c r="D43" i="3"/>
  <c r="C43" i="3"/>
  <c r="AL43" i="3" s="1"/>
  <c r="B43" i="3"/>
  <c r="Z42" i="3"/>
  <c r="Y42" i="3"/>
  <c r="X42" i="3"/>
  <c r="W42" i="3"/>
  <c r="V42" i="3"/>
  <c r="U42" i="3"/>
  <c r="T42" i="3"/>
  <c r="Q42" i="3"/>
  <c r="P42" i="3"/>
  <c r="O42" i="3"/>
  <c r="N42" i="3"/>
  <c r="M42" i="3"/>
  <c r="AE42" i="3" s="1"/>
  <c r="L42" i="3"/>
  <c r="K42" i="3"/>
  <c r="H42" i="3"/>
  <c r="G42" i="3"/>
  <c r="F42" i="3"/>
  <c r="AO42" i="3" s="1"/>
  <c r="E42" i="3"/>
  <c r="D42" i="3"/>
  <c r="C42" i="3"/>
  <c r="B42" i="3"/>
  <c r="AK42" i="3" s="1"/>
  <c r="Z41" i="3"/>
  <c r="Y41" i="3"/>
  <c r="X41" i="3"/>
  <c r="W41" i="3"/>
  <c r="V41" i="3"/>
  <c r="U41" i="3"/>
  <c r="T41" i="3"/>
  <c r="Q41" i="3"/>
  <c r="P41" i="3"/>
  <c r="O41" i="3"/>
  <c r="N41" i="3"/>
  <c r="M41" i="3"/>
  <c r="L41" i="3"/>
  <c r="K41" i="3"/>
  <c r="H41" i="3"/>
  <c r="G41" i="3"/>
  <c r="F41" i="3"/>
  <c r="E41" i="3"/>
  <c r="AN41" i="3" s="1"/>
  <c r="D41" i="3"/>
  <c r="C41" i="3"/>
  <c r="B41" i="3"/>
  <c r="AG40" i="3"/>
  <c r="Z40" i="3"/>
  <c r="Y40" i="3"/>
  <c r="X40" i="3"/>
  <c r="W40" i="3"/>
  <c r="V40" i="3"/>
  <c r="U40" i="3"/>
  <c r="T40" i="3"/>
  <c r="Q40" i="3"/>
  <c r="P40" i="3"/>
  <c r="O40" i="3"/>
  <c r="N40" i="3"/>
  <c r="M40" i="3"/>
  <c r="L40" i="3"/>
  <c r="K40" i="3"/>
  <c r="H40" i="3"/>
  <c r="AQ40" i="3" s="1"/>
  <c r="G40" i="3"/>
  <c r="F40" i="3"/>
  <c r="E40" i="3"/>
  <c r="D40" i="3"/>
  <c r="AM40" i="3" s="1"/>
  <c r="C40" i="3"/>
  <c r="B40" i="3"/>
  <c r="AC40" i="3" s="1"/>
  <c r="Z39" i="3"/>
  <c r="Y39" i="3"/>
  <c r="X39" i="3"/>
  <c r="W39" i="3"/>
  <c r="AF39" i="3" s="1"/>
  <c r="V39" i="3"/>
  <c r="U39" i="3"/>
  <c r="T39" i="3"/>
  <c r="Q39" i="3"/>
  <c r="P39" i="3"/>
  <c r="AH39" i="3" s="1"/>
  <c r="O39" i="3"/>
  <c r="N39" i="3"/>
  <c r="M39" i="3"/>
  <c r="L39" i="3"/>
  <c r="AD39" i="3" s="1"/>
  <c r="K39" i="3"/>
  <c r="H39" i="3"/>
  <c r="G39" i="3"/>
  <c r="F39" i="3"/>
  <c r="AO39" i="3" s="1"/>
  <c r="E39" i="3"/>
  <c r="D39" i="3"/>
  <c r="C39" i="3"/>
  <c r="B39" i="3"/>
  <c r="AK39" i="3" s="1"/>
  <c r="Z38" i="3"/>
  <c r="Y38" i="3"/>
  <c r="X38" i="3"/>
  <c r="W38" i="3"/>
  <c r="V38" i="3"/>
  <c r="U38" i="3"/>
  <c r="T38" i="3"/>
  <c r="Q38" i="3"/>
  <c r="P38" i="3"/>
  <c r="O38" i="3"/>
  <c r="AG38" i="3" s="1"/>
  <c r="N38" i="3"/>
  <c r="M38" i="3"/>
  <c r="AE38" i="3" s="1"/>
  <c r="L38" i="3"/>
  <c r="K38" i="3"/>
  <c r="AC38" i="3" s="1"/>
  <c r="H38" i="3"/>
  <c r="G38" i="3"/>
  <c r="F38" i="3"/>
  <c r="E38" i="3"/>
  <c r="AN38" i="3" s="1"/>
  <c r="D38" i="3"/>
  <c r="C38" i="3"/>
  <c r="B38" i="3"/>
  <c r="AH37" i="3"/>
  <c r="Z37" i="3"/>
  <c r="Y37" i="3"/>
  <c r="X37" i="3"/>
  <c r="W37" i="3"/>
  <c r="V37" i="3"/>
  <c r="U37" i="3"/>
  <c r="T37" i="3"/>
  <c r="Q37" i="3"/>
  <c r="P37" i="3"/>
  <c r="O37" i="3"/>
  <c r="N37" i="3"/>
  <c r="AF37" i="3" s="1"/>
  <c r="M37" i="3"/>
  <c r="L37" i="3"/>
  <c r="K37" i="3"/>
  <c r="H37" i="3"/>
  <c r="AQ37" i="3" s="1"/>
  <c r="G37" i="3"/>
  <c r="F37" i="3"/>
  <c r="E37" i="3"/>
  <c r="D37" i="3"/>
  <c r="AM37" i="3" s="1"/>
  <c r="C37" i="3"/>
  <c r="B37" i="3"/>
  <c r="AC36" i="3"/>
  <c r="Z36" i="3"/>
  <c r="Y36" i="3"/>
  <c r="X36" i="3"/>
  <c r="AG36" i="3" s="1"/>
  <c r="W36" i="3"/>
  <c r="V36" i="3"/>
  <c r="U36" i="3"/>
  <c r="T36" i="3"/>
  <c r="Q36" i="3"/>
  <c r="AI36" i="3" s="1"/>
  <c r="P36" i="3"/>
  <c r="O36" i="3"/>
  <c r="N36" i="3"/>
  <c r="M36" i="3"/>
  <c r="AE36" i="3" s="1"/>
  <c r="L36" i="3"/>
  <c r="K36" i="3"/>
  <c r="H36" i="3"/>
  <c r="G36" i="3"/>
  <c r="AP36" i="3" s="1"/>
  <c r="F36" i="3"/>
  <c r="E36" i="3"/>
  <c r="D36" i="3"/>
  <c r="C36" i="3"/>
  <c r="AL36" i="3" s="1"/>
  <c r="B36" i="3"/>
  <c r="Z35" i="3"/>
  <c r="Y35" i="3"/>
  <c r="X35" i="3"/>
  <c r="W35" i="3"/>
  <c r="V35" i="3"/>
  <c r="U35" i="3"/>
  <c r="T35" i="3"/>
  <c r="Q35" i="3"/>
  <c r="P35" i="3"/>
  <c r="O35" i="3"/>
  <c r="N35" i="3"/>
  <c r="M35" i="3"/>
  <c r="L35" i="3"/>
  <c r="K35" i="3"/>
  <c r="H35" i="3"/>
  <c r="G35" i="3"/>
  <c r="F35" i="3"/>
  <c r="E35" i="3"/>
  <c r="D35" i="3"/>
  <c r="C35" i="3"/>
  <c r="B35" i="3"/>
  <c r="Z34" i="3"/>
  <c r="Y34" i="3"/>
  <c r="X34" i="3"/>
  <c r="W34" i="3"/>
  <c r="V34" i="3"/>
  <c r="U34" i="3"/>
  <c r="T34" i="3"/>
  <c r="Q34" i="3"/>
  <c r="P34" i="3"/>
  <c r="O34" i="3"/>
  <c r="N34" i="3"/>
  <c r="M34" i="3"/>
  <c r="L34" i="3"/>
  <c r="K34" i="3"/>
  <c r="H34" i="3"/>
  <c r="AQ34" i="3" s="1"/>
  <c r="G34" i="3"/>
  <c r="F34" i="3"/>
  <c r="E34" i="3"/>
  <c r="D34" i="3"/>
  <c r="C34" i="3"/>
  <c r="B34" i="3"/>
  <c r="Z33" i="3"/>
  <c r="Y33" i="3"/>
  <c r="X33" i="3"/>
  <c r="W33" i="3"/>
  <c r="V33" i="3"/>
  <c r="U33" i="3"/>
  <c r="T33" i="3"/>
  <c r="Q33" i="3"/>
  <c r="P33" i="3"/>
  <c r="O33" i="3"/>
  <c r="N33" i="3"/>
  <c r="M33" i="3"/>
  <c r="L33" i="3"/>
  <c r="K33" i="3"/>
  <c r="H33" i="3"/>
  <c r="G33" i="3"/>
  <c r="F33" i="3"/>
  <c r="E33" i="3"/>
  <c r="D33" i="3"/>
  <c r="C33" i="3"/>
  <c r="AL33" i="3" s="1"/>
  <c r="B33" i="3"/>
  <c r="Z32" i="3"/>
  <c r="Y32" i="3"/>
  <c r="X32" i="3"/>
  <c r="W32" i="3"/>
  <c r="V32" i="3"/>
  <c r="U32" i="3"/>
  <c r="T32" i="3"/>
  <c r="Q32" i="3"/>
  <c r="P32" i="3"/>
  <c r="O32" i="3"/>
  <c r="N32" i="3"/>
  <c r="M32" i="3"/>
  <c r="L32" i="3"/>
  <c r="K32" i="3"/>
  <c r="H32" i="3"/>
  <c r="G32" i="3"/>
  <c r="F32" i="3"/>
  <c r="E32" i="3"/>
  <c r="D32" i="3"/>
  <c r="C32" i="3"/>
  <c r="B32" i="3"/>
  <c r="Z31" i="3"/>
  <c r="Y31" i="3"/>
  <c r="X31" i="3"/>
  <c r="W31" i="3"/>
  <c r="V31" i="3"/>
  <c r="U31" i="3"/>
  <c r="T31" i="3"/>
  <c r="Q31" i="3"/>
  <c r="P31" i="3"/>
  <c r="O31" i="3"/>
  <c r="N31" i="3"/>
  <c r="M31" i="3"/>
  <c r="L31" i="3"/>
  <c r="K31" i="3"/>
  <c r="H31" i="3"/>
  <c r="AI31" i="3" s="1"/>
  <c r="G31" i="3"/>
  <c r="F31" i="3"/>
  <c r="E31" i="3"/>
  <c r="D31" i="3"/>
  <c r="AE31" i="3" s="1"/>
  <c r="C31" i="3"/>
  <c r="B31" i="3"/>
  <c r="Z30" i="3"/>
  <c r="Y30" i="3"/>
  <c r="X30" i="3"/>
  <c r="W30" i="3"/>
  <c r="V30" i="3"/>
  <c r="U30" i="3"/>
  <c r="T30" i="3"/>
  <c r="Q30" i="3"/>
  <c r="P30" i="3"/>
  <c r="O30" i="3"/>
  <c r="N30" i="3"/>
  <c r="M30" i="3"/>
  <c r="AE30" i="3" s="1"/>
  <c r="L30" i="3"/>
  <c r="K30" i="3"/>
  <c r="H30" i="3"/>
  <c r="G30" i="3"/>
  <c r="AH30" i="3" s="1"/>
  <c r="F30" i="3"/>
  <c r="E30" i="3"/>
  <c r="D30" i="3"/>
  <c r="C30" i="3"/>
  <c r="AD30" i="3" s="1"/>
  <c r="B30" i="3"/>
  <c r="Z29" i="3"/>
  <c r="Y29" i="3"/>
  <c r="X29" i="3"/>
  <c r="W29" i="3"/>
  <c r="V29" i="3"/>
  <c r="U29" i="3"/>
  <c r="T29" i="3"/>
  <c r="Q29" i="3"/>
  <c r="P29" i="3"/>
  <c r="O29" i="3"/>
  <c r="N29" i="3"/>
  <c r="M29" i="3"/>
  <c r="L29" i="3"/>
  <c r="K29" i="3"/>
  <c r="H29" i="3"/>
  <c r="G29" i="3"/>
  <c r="F29" i="3"/>
  <c r="AG29" i="3" s="1"/>
  <c r="E29" i="3"/>
  <c r="D29" i="3"/>
  <c r="C29" i="3"/>
  <c r="B29" i="3"/>
  <c r="AC29" i="3" s="1"/>
  <c r="Z28" i="3"/>
  <c r="Y28" i="3"/>
  <c r="X28" i="3"/>
  <c r="W28" i="3"/>
  <c r="V28" i="3"/>
  <c r="U28" i="3"/>
  <c r="T28" i="3"/>
  <c r="Q28" i="3"/>
  <c r="P28" i="3"/>
  <c r="O28" i="3"/>
  <c r="N28" i="3"/>
  <c r="M28" i="3"/>
  <c r="L28" i="3"/>
  <c r="K28" i="3"/>
  <c r="H28" i="3"/>
  <c r="G28" i="3"/>
  <c r="F28" i="3"/>
  <c r="E28" i="3"/>
  <c r="AF28" i="3" s="1"/>
  <c r="D28" i="3"/>
  <c r="C28" i="3"/>
  <c r="B28" i="3"/>
  <c r="Z27" i="3"/>
  <c r="Y27" i="3"/>
  <c r="X27" i="3"/>
  <c r="W27" i="3"/>
  <c r="AF27" i="3" s="1"/>
  <c r="V27" i="3"/>
  <c r="U27" i="3"/>
  <c r="T27" i="3"/>
  <c r="Q27" i="3"/>
  <c r="P27" i="3"/>
  <c r="O27" i="3"/>
  <c r="N27" i="3"/>
  <c r="M27" i="3"/>
  <c r="L27" i="3"/>
  <c r="K27" i="3"/>
  <c r="H27" i="3"/>
  <c r="G27" i="3"/>
  <c r="AH27" i="3" s="1"/>
  <c r="F27" i="3"/>
  <c r="E27" i="3"/>
  <c r="D27" i="3"/>
  <c r="C27" i="3"/>
  <c r="AD27" i="3" s="1"/>
  <c r="B27" i="3"/>
  <c r="Z26" i="3"/>
  <c r="Y26" i="3"/>
  <c r="X26" i="3"/>
  <c r="W26" i="3"/>
  <c r="V26" i="3"/>
  <c r="U26" i="3"/>
  <c r="T26" i="3"/>
  <c r="Q26" i="3"/>
  <c r="P26" i="3"/>
  <c r="O26" i="3"/>
  <c r="N26" i="3"/>
  <c r="M26" i="3"/>
  <c r="L26" i="3"/>
  <c r="K26" i="3"/>
  <c r="H26" i="3"/>
  <c r="AI26" i="3" s="1"/>
  <c r="G26" i="3"/>
  <c r="F26" i="3"/>
  <c r="E26" i="3"/>
  <c r="D26" i="3"/>
  <c r="AE26" i="3" s="1"/>
  <c r="C26" i="3"/>
  <c r="B26" i="3"/>
  <c r="Z25" i="3"/>
  <c r="AQ25" i="3" s="1"/>
  <c r="Y25" i="3"/>
  <c r="X25" i="3"/>
  <c r="W25" i="3"/>
  <c r="AF25" i="3" s="1"/>
  <c r="V25" i="3"/>
  <c r="AE25" i="3" s="1"/>
  <c r="U25" i="3"/>
  <c r="T25" i="3"/>
  <c r="Q25" i="3"/>
  <c r="P25" i="3"/>
  <c r="O25" i="3"/>
  <c r="N25" i="3"/>
  <c r="M25" i="3"/>
  <c r="L25" i="3"/>
  <c r="K25" i="3"/>
  <c r="H25" i="3"/>
  <c r="G25" i="3"/>
  <c r="F25" i="3"/>
  <c r="AO25" i="3" s="1"/>
  <c r="E25" i="3"/>
  <c r="D25" i="3"/>
  <c r="C25" i="3"/>
  <c r="B25" i="3"/>
  <c r="AC25" i="3" s="1"/>
  <c r="Z24" i="3"/>
  <c r="Y24" i="3"/>
  <c r="AH24" i="3" s="1"/>
  <c r="X24" i="3"/>
  <c r="W24" i="3"/>
  <c r="V24" i="3"/>
  <c r="U24" i="3"/>
  <c r="AD24" i="3" s="1"/>
  <c r="T24" i="3"/>
  <c r="Q24" i="3"/>
  <c r="P24" i="3"/>
  <c r="O24" i="3"/>
  <c r="N24" i="3"/>
  <c r="M24" i="3"/>
  <c r="AE24" i="3" s="1"/>
  <c r="L24" i="3"/>
  <c r="K24" i="3"/>
  <c r="H24" i="3"/>
  <c r="G24" i="3"/>
  <c r="F24" i="3"/>
  <c r="E24" i="3"/>
  <c r="AF24" i="3" s="1"/>
  <c r="D24" i="3"/>
  <c r="C24" i="3"/>
  <c r="B24" i="3"/>
  <c r="AH23" i="3"/>
  <c r="Z23" i="3"/>
  <c r="Y23" i="3"/>
  <c r="X23" i="3"/>
  <c r="AG23" i="3" s="1"/>
  <c r="W23" i="3"/>
  <c r="V23" i="3"/>
  <c r="U23" i="3"/>
  <c r="T23" i="3"/>
  <c r="AC23" i="3" s="1"/>
  <c r="Q23" i="3"/>
  <c r="P23" i="3"/>
  <c r="O23" i="3"/>
  <c r="N23" i="3"/>
  <c r="M23" i="3"/>
  <c r="L23" i="3"/>
  <c r="K23" i="3"/>
  <c r="H23" i="3"/>
  <c r="AI23" i="3" s="1"/>
  <c r="G23" i="3"/>
  <c r="F23" i="3"/>
  <c r="E23" i="3"/>
  <c r="D23" i="3"/>
  <c r="AM23" i="3" s="1"/>
  <c r="C23" i="3"/>
  <c r="B23" i="3"/>
  <c r="AC22" i="3"/>
  <c r="Z22" i="3"/>
  <c r="Y22" i="3"/>
  <c r="X22" i="3"/>
  <c r="AG22" i="3" s="1"/>
  <c r="W22" i="3"/>
  <c r="AF22" i="3" s="1"/>
  <c r="V22" i="3"/>
  <c r="U22" i="3"/>
  <c r="T22" i="3"/>
  <c r="Q22" i="3"/>
  <c r="P22" i="3"/>
  <c r="O22" i="3"/>
  <c r="N22" i="3"/>
  <c r="M22" i="3"/>
  <c r="L22" i="3"/>
  <c r="K22" i="3"/>
  <c r="H22" i="3"/>
  <c r="G22" i="3"/>
  <c r="AH22" i="3" s="1"/>
  <c r="F22" i="3"/>
  <c r="E22" i="3"/>
  <c r="D22" i="3"/>
  <c r="C22" i="3"/>
  <c r="AL22" i="3" s="1"/>
  <c r="B22" i="3"/>
  <c r="Z21" i="3"/>
  <c r="AI21" i="3" s="1"/>
  <c r="Y21" i="3"/>
  <c r="X21" i="3"/>
  <c r="W21" i="3"/>
  <c r="V21" i="3"/>
  <c r="AE21" i="3" s="1"/>
  <c r="U21" i="3"/>
  <c r="T21" i="3"/>
  <c r="Q21" i="3"/>
  <c r="P21" i="3"/>
  <c r="O21" i="3"/>
  <c r="N21" i="3"/>
  <c r="M21" i="3"/>
  <c r="L21" i="3"/>
  <c r="K21" i="3"/>
  <c r="H21" i="3"/>
  <c r="G21" i="3"/>
  <c r="F21" i="3"/>
  <c r="E21" i="3"/>
  <c r="D21" i="3"/>
  <c r="C21" i="3"/>
  <c r="B21" i="3"/>
  <c r="Z20" i="3"/>
  <c r="Y20" i="3"/>
  <c r="AH20" i="3" s="1"/>
  <c r="X20" i="3"/>
  <c r="W20" i="3"/>
  <c r="V20" i="3"/>
  <c r="U20" i="3"/>
  <c r="AD20" i="3" s="1"/>
  <c r="T20" i="3"/>
  <c r="Q20" i="3"/>
  <c r="P20" i="3"/>
  <c r="O20" i="3"/>
  <c r="N20" i="3"/>
  <c r="M20" i="3"/>
  <c r="L20" i="3"/>
  <c r="K20" i="3"/>
  <c r="H20" i="3"/>
  <c r="AQ20" i="3" s="1"/>
  <c r="G20" i="3"/>
  <c r="F20" i="3"/>
  <c r="E20" i="3"/>
  <c r="D20" i="3"/>
  <c r="C20" i="3"/>
  <c r="B20" i="3"/>
  <c r="Z19" i="3"/>
  <c r="Y19" i="3"/>
  <c r="X19" i="3"/>
  <c r="AG19" i="3" s="1"/>
  <c r="W19" i="3"/>
  <c r="V19" i="3"/>
  <c r="U19" i="3"/>
  <c r="T19" i="3"/>
  <c r="AC19" i="3" s="1"/>
  <c r="Q19" i="3"/>
  <c r="P19" i="3"/>
  <c r="O19" i="3"/>
  <c r="N19" i="3"/>
  <c r="M19" i="3"/>
  <c r="L19" i="3"/>
  <c r="K19" i="3"/>
  <c r="H19" i="3"/>
  <c r="G19" i="3"/>
  <c r="F19" i="3"/>
  <c r="E19" i="3"/>
  <c r="D19" i="3"/>
  <c r="C19" i="3"/>
  <c r="AL19" i="3" s="1"/>
  <c r="B19" i="3"/>
  <c r="Z18" i="3"/>
  <c r="Y18" i="3"/>
  <c r="X18" i="3"/>
  <c r="W18" i="3"/>
  <c r="AF18" i="3" s="1"/>
  <c r="V18" i="3"/>
  <c r="U18" i="3"/>
  <c r="T18" i="3"/>
  <c r="Q18" i="3"/>
  <c r="P18" i="3"/>
  <c r="O18" i="3"/>
  <c r="N18" i="3"/>
  <c r="M18" i="3"/>
  <c r="L18" i="3"/>
  <c r="K18" i="3"/>
  <c r="H18" i="3"/>
  <c r="G18" i="3"/>
  <c r="F18" i="3"/>
  <c r="E18" i="3"/>
  <c r="D18" i="3"/>
  <c r="C18" i="3"/>
  <c r="B18" i="3"/>
  <c r="Z17" i="3"/>
  <c r="Y17" i="3"/>
  <c r="X17" i="3"/>
  <c r="W17" i="3"/>
  <c r="V17" i="3"/>
  <c r="U17" i="3"/>
  <c r="T17" i="3"/>
  <c r="Q17" i="3"/>
  <c r="P17" i="3"/>
  <c r="O17" i="3"/>
  <c r="N17" i="3"/>
  <c r="M17" i="3"/>
  <c r="L17" i="3"/>
  <c r="K17" i="3"/>
  <c r="H17" i="3"/>
  <c r="AQ17" i="3" s="1"/>
  <c r="G17" i="3"/>
  <c r="F17" i="3"/>
  <c r="E17" i="3"/>
  <c r="D17" i="3"/>
  <c r="AM17" i="3" s="1"/>
  <c r="C17" i="3"/>
  <c r="B17" i="3"/>
  <c r="Z16" i="3"/>
  <c r="Y16" i="3"/>
  <c r="X16" i="3"/>
  <c r="W16" i="3"/>
  <c r="V16" i="3"/>
  <c r="U16" i="3"/>
  <c r="T16" i="3"/>
  <c r="Q16" i="3"/>
  <c r="P16" i="3"/>
  <c r="O16" i="3"/>
  <c r="N16" i="3"/>
  <c r="M16" i="3"/>
  <c r="AE16" i="3" s="1"/>
  <c r="L16" i="3"/>
  <c r="K16" i="3"/>
  <c r="H16" i="3"/>
  <c r="G16" i="3"/>
  <c r="AP16" i="3" s="1"/>
  <c r="F16" i="3"/>
  <c r="E16" i="3"/>
  <c r="D16" i="3"/>
  <c r="C16" i="3"/>
  <c r="AL16" i="3" s="1"/>
  <c r="B16" i="3"/>
  <c r="Z15" i="3"/>
  <c r="Y15" i="3"/>
  <c r="X15" i="3"/>
  <c r="W15" i="3"/>
  <c r="V15" i="3"/>
  <c r="U15" i="3"/>
  <c r="T15" i="3"/>
  <c r="Q15" i="3"/>
  <c r="P15" i="3"/>
  <c r="O15" i="3"/>
  <c r="N15" i="3"/>
  <c r="M15" i="3"/>
  <c r="L15" i="3"/>
  <c r="K15" i="3"/>
  <c r="H15" i="3"/>
  <c r="G15" i="3"/>
  <c r="F15" i="3"/>
  <c r="AO15" i="3" s="1"/>
  <c r="E15" i="3"/>
  <c r="D15" i="3"/>
  <c r="C15" i="3"/>
  <c r="B15" i="3"/>
  <c r="AK15" i="3" s="1"/>
  <c r="Z14" i="3"/>
  <c r="Y14" i="3"/>
  <c r="X14" i="3"/>
  <c r="W14" i="3"/>
  <c r="V14" i="3"/>
  <c r="U14" i="3"/>
  <c r="T14" i="3"/>
  <c r="Q14" i="3"/>
  <c r="P14" i="3"/>
  <c r="O14" i="3"/>
  <c r="N14" i="3"/>
  <c r="M14" i="3"/>
  <c r="L14" i="3"/>
  <c r="K14" i="3"/>
  <c r="H14" i="3"/>
  <c r="G14" i="3"/>
  <c r="F14" i="3"/>
  <c r="E14" i="3"/>
  <c r="AN14" i="3" s="1"/>
  <c r="D14" i="3"/>
  <c r="C14" i="3"/>
  <c r="B14" i="3"/>
  <c r="Z13" i="3"/>
  <c r="Y13" i="3"/>
  <c r="X13" i="3"/>
  <c r="W13" i="3"/>
  <c r="AF13" i="3" s="1"/>
  <c r="V13" i="3"/>
  <c r="U13" i="3"/>
  <c r="T13" i="3"/>
  <c r="Q13" i="3"/>
  <c r="P13" i="3"/>
  <c r="O13" i="3"/>
  <c r="N13" i="3"/>
  <c r="M13" i="3"/>
  <c r="L13" i="3"/>
  <c r="K13" i="3"/>
  <c r="H13" i="3"/>
  <c r="G13" i="3"/>
  <c r="F13" i="3"/>
  <c r="E13" i="3"/>
  <c r="AN13" i="3" s="1"/>
  <c r="D13" i="3"/>
  <c r="C13" i="3"/>
  <c r="B13" i="3"/>
  <c r="Z12" i="3"/>
  <c r="Y12" i="3"/>
  <c r="X12" i="3"/>
  <c r="W12" i="3"/>
  <c r="V12" i="3"/>
  <c r="U12" i="3"/>
  <c r="T12" i="3"/>
  <c r="Q12" i="3"/>
  <c r="P12" i="3"/>
  <c r="O12" i="3"/>
  <c r="N12" i="3"/>
  <c r="M12" i="3"/>
  <c r="L12" i="3"/>
  <c r="K12" i="3"/>
  <c r="H12" i="3"/>
  <c r="AQ12" i="3" s="1"/>
  <c r="G12" i="3"/>
  <c r="F12" i="3"/>
  <c r="E12" i="3"/>
  <c r="D12" i="3"/>
  <c r="AM12" i="3" s="1"/>
  <c r="C12" i="3"/>
  <c r="B12" i="3"/>
  <c r="Z11" i="3"/>
  <c r="Y11" i="3"/>
  <c r="X11" i="3"/>
  <c r="W11" i="3"/>
  <c r="V11" i="3"/>
  <c r="U11" i="3"/>
  <c r="T11" i="3"/>
  <c r="Q11" i="3"/>
  <c r="P11" i="3"/>
  <c r="O11" i="3"/>
  <c r="N11" i="3"/>
  <c r="M11" i="3"/>
  <c r="L11" i="3"/>
  <c r="K11" i="3"/>
  <c r="H11" i="3"/>
  <c r="G11" i="3"/>
  <c r="F11" i="3"/>
  <c r="E11" i="3"/>
  <c r="D11" i="3"/>
  <c r="C11" i="3"/>
  <c r="AL11" i="3" s="1"/>
  <c r="B11" i="3"/>
  <c r="AC10" i="3"/>
  <c r="Z10" i="3"/>
  <c r="Y10" i="3"/>
  <c r="X10" i="3"/>
  <c r="W10" i="3"/>
  <c r="AF10" i="3" s="1"/>
  <c r="V10" i="3"/>
  <c r="U10" i="3"/>
  <c r="T10" i="3"/>
  <c r="Q10" i="3"/>
  <c r="P10" i="3"/>
  <c r="O10" i="3"/>
  <c r="N10" i="3"/>
  <c r="M10" i="3"/>
  <c r="L10" i="3"/>
  <c r="K10" i="3"/>
  <c r="H10" i="3"/>
  <c r="G10" i="3"/>
  <c r="AH10" i="3" s="1"/>
  <c r="F10" i="3"/>
  <c r="AO10" i="3" s="1"/>
  <c r="E10" i="3"/>
  <c r="D10" i="3"/>
  <c r="C10" i="3"/>
  <c r="B10" i="3"/>
  <c r="AK10" i="3" s="1"/>
  <c r="Z9" i="3"/>
  <c r="AI9" i="3" s="1"/>
  <c r="Y9" i="3"/>
  <c r="X9" i="3"/>
  <c r="W9" i="3"/>
  <c r="AF9" i="3" s="1"/>
  <c r="V9" i="3"/>
  <c r="AE9" i="3" s="1"/>
  <c r="U9" i="3"/>
  <c r="T9" i="3"/>
  <c r="Q9" i="3"/>
  <c r="P9" i="3"/>
  <c r="O9" i="3"/>
  <c r="N9" i="3"/>
  <c r="M9" i="3"/>
  <c r="L9" i="3"/>
  <c r="K9" i="3"/>
  <c r="H9" i="3"/>
  <c r="G9" i="3"/>
  <c r="F9" i="3"/>
  <c r="E9" i="3"/>
  <c r="D9" i="3"/>
  <c r="C9" i="3"/>
  <c r="B9" i="3"/>
  <c r="AC9" i="3" s="1"/>
  <c r="Z8" i="3"/>
  <c r="Y8" i="3"/>
  <c r="X8" i="3"/>
  <c r="W8" i="3"/>
  <c r="V8" i="3"/>
  <c r="U8" i="3"/>
  <c r="T8" i="3"/>
  <c r="Q8" i="3"/>
  <c r="P8" i="3"/>
  <c r="O8" i="3"/>
  <c r="N8" i="3"/>
  <c r="M8" i="3"/>
  <c r="AE8" i="3" s="1"/>
  <c r="L8" i="3"/>
  <c r="K8" i="3"/>
  <c r="H8" i="3"/>
  <c r="G8" i="3"/>
  <c r="F8" i="3"/>
  <c r="E8" i="3"/>
  <c r="D8" i="3"/>
  <c r="C8" i="3"/>
  <c r="B8" i="3"/>
  <c r="AH7" i="3"/>
  <c r="Z7" i="3"/>
  <c r="Y7" i="3"/>
  <c r="X7" i="3"/>
  <c r="AG7" i="3" s="1"/>
  <c r="W7" i="3"/>
  <c r="V7" i="3"/>
  <c r="U7" i="3"/>
  <c r="T7" i="3"/>
  <c r="AC7" i="3" s="1"/>
  <c r="Q7" i="3"/>
  <c r="P7" i="3"/>
  <c r="O7" i="3"/>
  <c r="N7" i="3"/>
  <c r="M7" i="3"/>
  <c r="L7" i="3"/>
  <c r="K7" i="3"/>
  <c r="H7" i="3"/>
  <c r="AI7" i="3" s="1"/>
  <c r="G7" i="3"/>
  <c r="AP7" i="3" s="1"/>
  <c r="F7" i="3"/>
  <c r="E7" i="3"/>
  <c r="D7" i="3"/>
  <c r="C7" i="3"/>
  <c r="AL7" i="3" s="1"/>
  <c r="B7" i="3"/>
  <c r="AC6" i="3"/>
  <c r="Z6" i="3"/>
  <c r="Y6" i="3"/>
  <c r="X6" i="3"/>
  <c r="W6" i="3"/>
  <c r="AF6" i="3" s="1"/>
  <c r="V6" i="3"/>
  <c r="U6" i="3"/>
  <c r="T6" i="3"/>
  <c r="Q6" i="3"/>
  <c r="P6" i="3"/>
  <c r="O6" i="3"/>
  <c r="N6" i="3"/>
  <c r="M6" i="3"/>
  <c r="L6" i="3"/>
  <c r="K6" i="3"/>
  <c r="H6" i="3"/>
  <c r="G6" i="3"/>
  <c r="F6" i="3"/>
  <c r="AO6" i="3" s="1"/>
  <c r="E6" i="3"/>
  <c r="D6" i="3"/>
  <c r="C6" i="3"/>
  <c r="AD6" i="3" s="1"/>
  <c r="B6" i="3"/>
  <c r="AK6" i="3" s="1"/>
  <c r="Z5" i="3"/>
  <c r="Y5" i="3"/>
  <c r="X5" i="3"/>
  <c r="W5" i="3"/>
  <c r="V5" i="3"/>
  <c r="U5" i="3"/>
  <c r="T5" i="3"/>
  <c r="Q5" i="3"/>
  <c r="P5" i="3"/>
  <c r="O5" i="3"/>
  <c r="N5" i="3"/>
  <c r="M5" i="3"/>
  <c r="L5" i="3"/>
  <c r="K5" i="3"/>
  <c r="H5" i="3"/>
  <c r="G5" i="3"/>
  <c r="F5" i="3"/>
  <c r="E5" i="3"/>
  <c r="D5" i="3"/>
  <c r="C5" i="3"/>
  <c r="B5" i="3"/>
  <c r="Z4" i="3"/>
  <c r="Y4" i="3"/>
  <c r="X4" i="3"/>
  <c r="W4" i="3"/>
  <c r="V4" i="3"/>
  <c r="U4" i="3"/>
  <c r="T4" i="3"/>
  <c r="Q4" i="3"/>
  <c r="P4" i="3"/>
  <c r="O4" i="3"/>
  <c r="N4" i="3"/>
  <c r="M4" i="3"/>
  <c r="AE4" i="3" s="1"/>
  <c r="L4" i="3"/>
  <c r="K4" i="3"/>
  <c r="H4" i="3"/>
  <c r="G4" i="3"/>
  <c r="AP4" i="3" s="1"/>
  <c r="F4" i="3"/>
  <c r="E4" i="3"/>
  <c r="D4" i="3"/>
  <c r="C4" i="3"/>
  <c r="AL4" i="3" s="1"/>
  <c r="B4" i="3"/>
  <c r="AD10" i="3" l="1"/>
  <c r="AL10" i="3"/>
  <c r="AP15" i="3"/>
  <c r="AH15" i="3"/>
  <c r="AM20" i="3"/>
  <c r="AE20" i="3"/>
  <c r="AD49" i="3"/>
  <c r="AQ4" i="3"/>
  <c r="AI4" i="3"/>
  <c r="AG6" i="3"/>
  <c r="AQ7" i="3"/>
  <c r="AD8" i="3"/>
  <c r="AI10" i="3"/>
  <c r="AG12" i="3"/>
  <c r="AF17" i="3"/>
  <c r="AP19" i="3"/>
  <c r="AH19" i="3"/>
  <c r="AD19" i="3"/>
  <c r="AP33" i="3"/>
  <c r="AH33" i="3"/>
  <c r="AD33" i="3"/>
  <c r="AF4" i="3"/>
  <c r="AD4" i="3"/>
  <c r="AH4" i="3"/>
  <c r="AC5" i="3"/>
  <c r="AG5" i="3"/>
  <c r="AE5" i="3"/>
  <c r="AI5" i="3"/>
  <c r="AK7" i="3"/>
  <c r="AO7" i="3"/>
  <c r="AM9" i="3"/>
  <c r="AQ9" i="3"/>
  <c r="AK9" i="3"/>
  <c r="AP10" i="3"/>
  <c r="AL12" i="3"/>
  <c r="AP12" i="3"/>
  <c r="AE12" i="3"/>
  <c r="AK14" i="3"/>
  <c r="AC14" i="3"/>
  <c r="AO14" i="3"/>
  <c r="AG14" i="3"/>
  <c r="AG28" i="3"/>
  <c r="AH41" i="3"/>
  <c r="AK48" i="3"/>
  <c r="AC48" i="3"/>
  <c r="AO48" i="3"/>
  <c r="AG48" i="3"/>
  <c r="AL15" i="3"/>
  <c r="AD15" i="3"/>
  <c r="AM34" i="3"/>
  <c r="AE34" i="3"/>
  <c r="AD7" i="3"/>
  <c r="AI12" i="3"/>
  <c r="AK18" i="3"/>
  <c r="AC18" i="3"/>
  <c r="AO18" i="3"/>
  <c r="AG18" i="3"/>
  <c r="AI20" i="3"/>
  <c r="AN21" i="3"/>
  <c r="AF21" i="3"/>
  <c r="AK32" i="3"/>
  <c r="AC32" i="3"/>
  <c r="AO32" i="3"/>
  <c r="AG32" i="3"/>
  <c r="AI34" i="3"/>
  <c r="AN35" i="3"/>
  <c r="AF35" i="3"/>
  <c r="AH6" i="3"/>
  <c r="AP6" i="3"/>
  <c r="AE7" i="3"/>
  <c r="AM7" i="3"/>
  <c r="AG9" i="3"/>
  <c r="AO9" i="3"/>
  <c r="AP11" i="3"/>
  <c r="AH11" i="3"/>
  <c r="AD11" i="3"/>
  <c r="AP49" i="3"/>
  <c r="AH49" i="3"/>
  <c r="AM4" i="3"/>
  <c r="AN5" i="3"/>
  <c r="AF5" i="3"/>
  <c r="AF8" i="3"/>
  <c r="AH8" i="3"/>
  <c r="AE10" i="3"/>
  <c r="AG10" i="3"/>
  <c r="AC12" i="3"/>
  <c r="AF31" i="3"/>
  <c r="AG44" i="3"/>
  <c r="AC4" i="3"/>
  <c r="AG4" i="3"/>
  <c r="AF7" i="3"/>
  <c r="AM8" i="3"/>
  <c r="AQ8" i="3"/>
  <c r="AI8" i="3"/>
  <c r="AN9" i="3"/>
  <c r="AN10" i="3"/>
  <c r="AE11" i="3"/>
  <c r="AI11" i="3"/>
  <c r="AC11" i="3"/>
  <c r="AG11" i="3"/>
  <c r="AF12" i="3"/>
  <c r="AD12" i="3"/>
  <c r="AH12" i="3"/>
  <c r="AE13" i="3"/>
  <c r="AI13" i="3"/>
  <c r="AE14" i="3"/>
  <c r="AI14" i="3"/>
  <c r="AF15" i="3"/>
  <c r="AC16" i="3"/>
  <c r="AG16" i="3"/>
  <c r="AD17" i="3"/>
  <c r="AH17" i="3"/>
  <c r="AN18" i="3"/>
  <c r="AK19" i="3"/>
  <c r="AO19" i="3"/>
  <c r="AL20" i="3"/>
  <c r="AP20" i="3"/>
  <c r="AM21" i="3"/>
  <c r="AQ21" i="3"/>
  <c r="AK22" i="3"/>
  <c r="AO22" i="3"/>
  <c r="AL23" i="3"/>
  <c r="AP23" i="3"/>
  <c r="AD23" i="3"/>
  <c r="AM24" i="3"/>
  <c r="AQ24" i="3"/>
  <c r="AI24" i="3"/>
  <c r="AN25" i="3"/>
  <c r="AD26" i="3"/>
  <c r="AH26" i="3"/>
  <c r="AK27" i="3"/>
  <c r="AO27" i="3"/>
  <c r="AE28" i="3"/>
  <c r="AI28" i="3"/>
  <c r="AF29" i="3"/>
  <c r="AC30" i="3"/>
  <c r="AG30" i="3"/>
  <c r="AD31" i="3"/>
  <c r="AH31" i="3"/>
  <c r="AF32" i="3"/>
  <c r="AC33" i="3"/>
  <c r="AG33" i="3"/>
  <c r="AD34" i="3"/>
  <c r="AH34" i="3"/>
  <c r="AE35" i="3"/>
  <c r="AI35" i="3"/>
  <c r="AK36" i="3"/>
  <c r="AO36" i="3"/>
  <c r="AL37" i="3"/>
  <c r="AP37" i="3"/>
  <c r="AD37" i="3"/>
  <c r="AM38" i="3"/>
  <c r="AQ38" i="3"/>
  <c r="AI38" i="3"/>
  <c r="AN39" i="3"/>
  <c r="AL40" i="3"/>
  <c r="AP40" i="3"/>
  <c r="AE40" i="3"/>
  <c r="AI40" i="3"/>
  <c r="AM41" i="3"/>
  <c r="AQ41" i="3"/>
  <c r="AF41" i="3"/>
  <c r="AN42" i="3"/>
  <c r="AC42" i="3"/>
  <c r="AG42" i="3"/>
  <c r="AK43" i="3"/>
  <c r="AO43" i="3"/>
  <c r="AD43" i="3"/>
  <c r="AH43" i="3"/>
  <c r="AM44" i="3"/>
  <c r="AQ44" i="3"/>
  <c r="AN45" i="3"/>
  <c r="AK46" i="3"/>
  <c r="AO46" i="3"/>
  <c r="AL47" i="3"/>
  <c r="AP47" i="3"/>
  <c r="AF48" i="3"/>
  <c r="AC49" i="3"/>
  <c r="AG49" i="3"/>
  <c r="AM16" i="3"/>
  <c r="AQ16" i="3"/>
  <c r="AI16" i="3"/>
  <c r="AN17" i="3"/>
  <c r="AL18" i="3"/>
  <c r="AH18" i="3"/>
  <c r="AE19" i="3"/>
  <c r="AQ19" i="3"/>
  <c r="AN20" i="3"/>
  <c r="AK21" i="3"/>
  <c r="AG21" i="3"/>
  <c r="AE22" i="3"/>
  <c r="AI22" i="3"/>
  <c r="AF23" i="3"/>
  <c r="AC24" i="3"/>
  <c r="AG24" i="3"/>
  <c r="AD25" i="3"/>
  <c r="AN26" i="3"/>
  <c r="AE27" i="3"/>
  <c r="AI27" i="3"/>
  <c r="AK28" i="3"/>
  <c r="AO28" i="3"/>
  <c r="AL29" i="3"/>
  <c r="AP29" i="3"/>
  <c r="AD29" i="3"/>
  <c r="AM30" i="3"/>
  <c r="AQ30" i="3"/>
  <c r="AI30" i="3"/>
  <c r="AN31" i="3"/>
  <c r="AL32" i="3"/>
  <c r="AP32" i="3"/>
  <c r="AE32" i="3"/>
  <c r="AI32" i="3"/>
  <c r="AM33" i="3"/>
  <c r="AQ33" i="3"/>
  <c r="AF33" i="3"/>
  <c r="AN34" i="3"/>
  <c r="AC34" i="3"/>
  <c r="AG34" i="3"/>
  <c r="AK35" i="3"/>
  <c r="AO35" i="3"/>
  <c r="AD35" i="3"/>
  <c r="AH35" i="3"/>
  <c r="AM36" i="3"/>
  <c r="AQ36" i="3"/>
  <c r="AN37" i="3"/>
  <c r="AK38" i="3"/>
  <c r="AO38" i="3"/>
  <c r="AL39" i="3"/>
  <c r="AP39" i="3"/>
  <c r="AF40" i="3"/>
  <c r="AC41" i="3"/>
  <c r="AG41" i="3"/>
  <c r="AD42" i="3"/>
  <c r="AH42" i="3"/>
  <c r="AE43" i="3"/>
  <c r="AI43" i="3"/>
  <c r="AK44" i="3"/>
  <c r="AO44" i="3"/>
  <c r="AL45" i="3"/>
  <c r="AP45" i="3"/>
  <c r="AD45" i="3"/>
  <c r="AM46" i="3"/>
  <c r="AQ46" i="3"/>
  <c r="AI46" i="3"/>
  <c r="AN47" i="3"/>
  <c r="AL48" i="3"/>
  <c r="AP48" i="3"/>
  <c r="AE48" i="3"/>
  <c r="AI48" i="3"/>
  <c r="AM49" i="3"/>
  <c r="AQ49" i="3"/>
  <c r="AF49" i="3"/>
  <c r="AL14" i="3"/>
  <c r="AH14" i="3"/>
  <c r="AF14" i="3"/>
  <c r="AM15" i="3"/>
  <c r="AI15" i="3"/>
  <c r="AC15" i="3"/>
  <c r="AG15" i="3"/>
  <c r="AN16" i="3"/>
  <c r="AD16" i="3"/>
  <c r="AH16" i="3"/>
  <c r="AK17" i="3"/>
  <c r="AG17" i="3"/>
  <c r="AE17" i="3"/>
  <c r="AI17" i="3"/>
  <c r="AE18" i="3"/>
  <c r="AI18" i="3"/>
  <c r="AF19" i="3"/>
  <c r="AC20" i="3"/>
  <c r="AG20" i="3"/>
  <c r="AD21" i="3"/>
  <c r="AH21" i="3"/>
  <c r="AN22" i="3"/>
  <c r="AK23" i="3"/>
  <c r="AO23" i="3"/>
  <c r="AL24" i="3"/>
  <c r="AP24" i="3"/>
  <c r="AM25" i="3"/>
  <c r="AC26" i="3"/>
  <c r="AG26" i="3"/>
  <c r="AN27" i="3"/>
  <c r="AL28" i="3"/>
  <c r="AP28" i="3"/>
  <c r="AC28" i="3"/>
  <c r="AM29" i="3"/>
  <c r="AQ29" i="3"/>
  <c r="AH29" i="3"/>
  <c r="AN30" i="3"/>
  <c r="AK31" i="3"/>
  <c r="AO31" i="3"/>
  <c r="AM32" i="3"/>
  <c r="AQ32" i="3"/>
  <c r="AN33" i="3"/>
  <c r="AK34" i="3"/>
  <c r="AO34" i="3"/>
  <c r="AL35" i="3"/>
  <c r="AP35" i="3"/>
  <c r="AF36" i="3"/>
  <c r="AC37" i="3"/>
  <c r="AG37" i="3"/>
  <c r="AD38" i="3"/>
  <c r="AH38" i="3"/>
  <c r="AE39" i="3"/>
  <c r="AI39" i="3"/>
  <c r="AK40" i="3"/>
  <c r="AO40" i="3"/>
  <c r="AL41" i="3"/>
  <c r="AP41" i="3"/>
  <c r="AD41" i="3"/>
  <c r="AM42" i="3"/>
  <c r="AQ42" i="3"/>
  <c r="AI42" i="3"/>
  <c r="AN43" i="3"/>
  <c r="AL44" i="3"/>
  <c r="AP44" i="3"/>
  <c r="AE44" i="3"/>
  <c r="AI44" i="3"/>
  <c r="AC44" i="3"/>
  <c r="AM45" i="3"/>
  <c r="AQ45" i="3"/>
  <c r="AF45" i="3"/>
  <c r="AH45" i="3"/>
  <c r="AN46" i="3"/>
  <c r="AC46" i="3"/>
  <c r="AG46" i="3"/>
  <c r="AK47" i="3"/>
  <c r="AO47" i="3"/>
  <c r="AD47" i="3"/>
  <c r="AH47" i="3"/>
  <c r="AM48" i="3"/>
  <c r="AQ48" i="3"/>
  <c r="AN49" i="3"/>
  <c r="AO13" i="3"/>
  <c r="AG13" i="3"/>
  <c r="AH5" i="3"/>
  <c r="AQ5" i="3"/>
  <c r="AK5" i="3"/>
  <c r="AI6" i="3"/>
  <c r="AC8" i="3"/>
  <c r="AF11" i="3"/>
  <c r="AM11" i="3"/>
  <c r="AM13" i="3"/>
  <c r="AQ13" i="3"/>
  <c r="AN4" i="3"/>
  <c r="AO5" i="3"/>
  <c r="AN6" i="3"/>
  <c r="AL6" i="3"/>
  <c r="AL8" i="3"/>
  <c r="AP8" i="3"/>
  <c r="AD9" i="3"/>
  <c r="AH9" i="3"/>
  <c r="AK11" i="3"/>
  <c r="AO11" i="3"/>
  <c r="AQ11" i="3"/>
  <c r="AN12" i="3"/>
  <c r="AN8" i="3"/>
  <c r="AH13" i="3"/>
  <c r="AK13" i="3"/>
  <c r="AC13" i="3"/>
  <c r="AD5" i="3"/>
  <c r="AD13" i="3"/>
  <c r="AM5" i="3"/>
  <c r="AE6" i="3"/>
  <c r="AG8" i="3"/>
  <c r="AP14" i="3"/>
  <c r="AQ15" i="3"/>
  <c r="AO17" i="3"/>
  <c r="AP18" i="3"/>
  <c r="AM19" i="3"/>
  <c r="AO21" i="3"/>
  <c r="AP22" i="3"/>
  <c r="AQ23" i="3"/>
  <c r="AN24" i="3"/>
  <c r="AK25" i="3"/>
  <c r="AK4" i="3"/>
  <c r="AO4" i="3"/>
  <c r="AL5" i="3"/>
  <c r="AP5" i="3"/>
  <c r="AM6" i="3"/>
  <c r="AQ6" i="3"/>
  <c r="AN7" i="3"/>
  <c r="AK8" i="3"/>
  <c r="AO8" i="3"/>
  <c r="AL9" i="3"/>
  <c r="AP9" i="3"/>
  <c r="AM10" i="3"/>
  <c r="AQ10" i="3"/>
  <c r="AN11" i="3"/>
  <c r="AK12" i="3"/>
  <c r="AO12" i="3"/>
  <c r="AL13" i="3"/>
  <c r="AP13" i="3"/>
  <c r="AD14" i="3"/>
  <c r="AM14" i="3"/>
  <c r="AQ14" i="3"/>
  <c r="AE15" i="3"/>
  <c r="AN15" i="3"/>
  <c r="AF16" i="3"/>
  <c r="AK16" i="3"/>
  <c r="AO16" i="3"/>
  <c r="AC17" i="3"/>
  <c r="AL17" i="3"/>
  <c r="AP17" i="3"/>
  <c r="AD18" i="3"/>
  <c r="AM18" i="3"/>
  <c r="AQ18" i="3"/>
  <c r="AI19" i="3"/>
  <c r="AN19" i="3"/>
  <c r="AF20" i="3"/>
  <c r="AK20" i="3"/>
  <c r="AO20" i="3"/>
  <c r="AC21" i="3"/>
  <c r="AL21" i="3"/>
  <c r="AP21" i="3"/>
  <c r="AD22" i="3"/>
  <c r="AM22" i="3"/>
  <c r="AQ22" i="3"/>
  <c r="AE23" i="3"/>
  <c r="AN23" i="3"/>
  <c r="AK24" i="3"/>
  <c r="AO24" i="3"/>
  <c r="AP25" i="3"/>
  <c r="AG25" i="3"/>
  <c r="AL25" i="3"/>
  <c r="AH25" i="3"/>
  <c r="AI25" i="3"/>
  <c r="AF26" i="3"/>
  <c r="AK26" i="3"/>
  <c r="AO26" i="3"/>
  <c r="AC27" i="3"/>
  <c r="AG27" i="3"/>
  <c r="AL27" i="3"/>
  <c r="AP27" i="3"/>
  <c r="AD28" i="3"/>
  <c r="AH28" i="3"/>
  <c r="AM28" i="3"/>
  <c r="AQ28" i="3"/>
  <c r="AE29" i="3"/>
  <c r="AI29" i="3"/>
  <c r="AN29" i="3"/>
  <c r="AF30" i="3"/>
  <c r="AK30" i="3"/>
  <c r="AO30" i="3"/>
  <c r="AC31" i="3"/>
  <c r="AG31" i="3"/>
  <c r="AL31" i="3"/>
  <c r="AP31" i="3"/>
  <c r="AD32" i="3"/>
  <c r="AH32" i="3"/>
  <c r="AE33" i="3"/>
  <c r="AI33" i="3"/>
  <c r="AF34" i="3"/>
  <c r="AC35" i="3"/>
  <c r="AG35" i="3"/>
  <c r="AD36" i="3"/>
  <c r="AH36" i="3"/>
  <c r="AE37" i="3"/>
  <c r="AI37" i="3"/>
  <c r="AF38" i="3"/>
  <c r="AC39" i="3"/>
  <c r="AG39" i="3"/>
  <c r="AD40" i="3"/>
  <c r="AH40" i="3"/>
  <c r="AE41" i="3"/>
  <c r="AI41" i="3"/>
  <c r="AF42" i="3"/>
  <c r="AC43" i="3"/>
  <c r="AG43" i="3"/>
  <c r="AD44" i="3"/>
  <c r="AH44" i="3"/>
  <c r="AE45" i="3"/>
  <c r="AI45" i="3"/>
  <c r="AF46" i="3"/>
  <c r="AC47" i="3"/>
  <c r="AG47" i="3"/>
  <c r="AD48" i="3"/>
  <c r="AH48" i="3"/>
  <c r="AE49" i="3"/>
  <c r="AI49" i="3"/>
  <c r="AL26" i="3"/>
  <c r="AP26" i="3"/>
  <c r="AM27" i="3"/>
  <c r="AQ27" i="3"/>
  <c r="AN28" i="3"/>
  <c r="AK29" i="3"/>
  <c r="AO29" i="3"/>
  <c r="AL30" i="3"/>
  <c r="AP30" i="3"/>
  <c r="AM31" i="3"/>
  <c r="AQ31" i="3"/>
  <c r="AN32" i="3"/>
  <c r="AK33" i="3"/>
  <c r="AO33" i="3"/>
  <c r="AL34" i="3"/>
  <c r="AP34" i="3"/>
  <c r="AM35" i="3"/>
  <c r="AQ35" i="3"/>
  <c r="AN36" i="3"/>
  <c r="AK37" i="3"/>
  <c r="AO37" i="3"/>
  <c r="AL38" i="3"/>
  <c r="AP38" i="3"/>
  <c r="AM39" i="3"/>
  <c r="AQ39" i="3"/>
  <c r="AN40" i="3"/>
  <c r="AK41" i="3"/>
  <c r="AO41" i="3"/>
  <c r="AL42" i="3"/>
  <c r="AP42" i="3"/>
  <c r="AM43" i="3"/>
  <c r="AQ43" i="3"/>
  <c r="AN44" i="3"/>
  <c r="AK45" i="3"/>
  <c r="AO45" i="3"/>
  <c r="AL46" i="3"/>
  <c r="AP46" i="3"/>
  <c r="AM47" i="3"/>
  <c r="AQ47" i="3"/>
  <c r="AN48" i="3"/>
  <c r="AK49" i="3"/>
  <c r="AO49" i="3"/>
  <c r="AM26" i="3"/>
  <c r="AQ26" i="3"/>
  <c r="AO50" i="1"/>
  <c r="AN50" i="1"/>
  <c r="AM50" i="1"/>
  <c r="AL50" i="1"/>
  <c r="AK50" i="1"/>
  <c r="AJ50" i="1"/>
  <c r="AI50" i="1"/>
  <c r="AO6" i="1"/>
  <c r="AN6" i="1"/>
  <c r="AM6" i="1"/>
  <c r="AL6" i="1"/>
  <c r="AK6" i="1"/>
  <c r="AJ6" i="1"/>
  <c r="AO7" i="1"/>
  <c r="AN7" i="1"/>
  <c r="AM7" i="1"/>
  <c r="AL7" i="1"/>
  <c r="AK7" i="1"/>
  <c r="AJ7" i="1"/>
  <c r="AI7" i="1"/>
  <c r="AO8" i="1"/>
  <c r="AN8" i="1"/>
  <c r="AM8" i="1"/>
  <c r="AL8" i="1"/>
  <c r="AK8" i="1"/>
  <c r="AJ8" i="1"/>
  <c r="AI8" i="1"/>
  <c r="AO9" i="1"/>
  <c r="AN9" i="1"/>
  <c r="AM9" i="1"/>
  <c r="AL9" i="1"/>
  <c r="AK9" i="1"/>
  <c r="AJ9" i="1"/>
  <c r="AI9" i="1"/>
  <c r="AO10" i="1"/>
  <c r="AN10" i="1"/>
  <c r="AM10" i="1"/>
  <c r="AL10" i="1"/>
  <c r="AK10" i="1"/>
  <c r="AJ10" i="1"/>
  <c r="AI10" i="1"/>
  <c r="AO11" i="1"/>
  <c r="AN11" i="1"/>
  <c r="AM11" i="1"/>
  <c r="AL11" i="1"/>
  <c r="AK11" i="1"/>
  <c r="AJ11" i="1"/>
  <c r="AI11" i="1"/>
  <c r="AO12" i="1"/>
  <c r="AN12" i="1"/>
  <c r="AM12" i="1"/>
  <c r="AL12" i="1"/>
  <c r="AK12" i="1"/>
  <c r="AJ12" i="1"/>
  <c r="AI12" i="1"/>
  <c r="AO13" i="1"/>
  <c r="AN13" i="1"/>
  <c r="AM13" i="1"/>
  <c r="AL13" i="1"/>
  <c r="AK13" i="1"/>
  <c r="AJ13" i="1"/>
  <c r="AI13" i="1"/>
  <c r="AO14" i="1"/>
  <c r="AN14" i="1"/>
  <c r="AM14" i="1"/>
  <c r="AL14" i="1"/>
  <c r="AK14" i="1"/>
  <c r="AJ14" i="1"/>
  <c r="AI14" i="1"/>
  <c r="AO15" i="1"/>
  <c r="AN15" i="1"/>
  <c r="AM15" i="1"/>
  <c r="AL15" i="1"/>
  <c r="AK15" i="1"/>
  <c r="AJ15" i="1"/>
  <c r="AI15" i="1"/>
  <c r="AO16" i="1"/>
  <c r="AN16" i="1"/>
  <c r="AM16" i="1"/>
  <c r="AL16" i="1"/>
  <c r="AK16" i="1"/>
  <c r="AJ16" i="1"/>
  <c r="AI16" i="1"/>
  <c r="AO17" i="1"/>
  <c r="AN17" i="1"/>
  <c r="AM17" i="1"/>
  <c r="AL17" i="1"/>
  <c r="AK17" i="1"/>
  <c r="AJ17" i="1"/>
  <c r="AI17" i="1"/>
  <c r="AO18" i="1"/>
  <c r="AN18" i="1"/>
  <c r="AM18" i="1"/>
  <c r="AL18" i="1"/>
  <c r="AK18" i="1"/>
  <c r="AJ18" i="1"/>
  <c r="AI18" i="1"/>
  <c r="AO19" i="1"/>
  <c r="AN19" i="1"/>
  <c r="AM19" i="1"/>
  <c r="AL19" i="1"/>
  <c r="AK19" i="1"/>
  <c r="AJ19" i="1"/>
  <c r="AI19" i="1"/>
  <c r="AO20" i="1"/>
  <c r="AN20" i="1"/>
  <c r="AM20" i="1"/>
  <c r="AL20" i="1"/>
  <c r="AK20" i="1"/>
  <c r="AJ20" i="1"/>
  <c r="AI20" i="1"/>
  <c r="AO21" i="1"/>
  <c r="AN21" i="1"/>
  <c r="AM21" i="1"/>
  <c r="AL21" i="1"/>
  <c r="AK21" i="1"/>
  <c r="AJ21" i="1"/>
  <c r="AI21" i="1"/>
  <c r="AO22" i="1"/>
  <c r="AN22" i="1"/>
  <c r="AM22" i="1"/>
  <c r="AL22" i="1"/>
  <c r="AK22" i="1"/>
  <c r="AJ22" i="1"/>
  <c r="AI22" i="1"/>
  <c r="AO23" i="1"/>
  <c r="AN23" i="1"/>
  <c r="AM23" i="1"/>
  <c r="AL23" i="1"/>
  <c r="AK23" i="1"/>
  <c r="AJ23" i="1"/>
  <c r="AI23" i="1"/>
  <c r="AO24" i="1"/>
  <c r="AN24" i="1"/>
  <c r="AM24" i="1"/>
  <c r="AL24" i="1"/>
  <c r="AK24" i="1"/>
  <c r="AJ24" i="1"/>
  <c r="AI24" i="1"/>
  <c r="AO25" i="1"/>
  <c r="AN25" i="1"/>
  <c r="AM25" i="1"/>
  <c r="AL25" i="1"/>
  <c r="AK25" i="1"/>
  <c r="AJ25" i="1"/>
  <c r="AI25" i="1"/>
  <c r="AO26" i="1"/>
  <c r="AN26" i="1"/>
  <c r="AM26" i="1"/>
  <c r="AL26" i="1"/>
  <c r="AK26" i="1"/>
  <c r="AJ26" i="1"/>
  <c r="AI26" i="1"/>
  <c r="AO27" i="1"/>
  <c r="AN27" i="1"/>
  <c r="AM27" i="1"/>
  <c r="AL27" i="1"/>
  <c r="AK27" i="1"/>
  <c r="AJ27" i="1"/>
  <c r="AI27" i="1"/>
  <c r="AO28" i="1"/>
  <c r="AN28" i="1"/>
  <c r="AM28" i="1"/>
  <c r="AL28" i="1"/>
  <c r="AK28" i="1"/>
  <c r="AJ28" i="1"/>
  <c r="AI28" i="1"/>
  <c r="AO29" i="1"/>
  <c r="AN29" i="1"/>
  <c r="AM29" i="1"/>
  <c r="AL29" i="1"/>
  <c r="AK29" i="1"/>
  <c r="AJ29" i="1"/>
  <c r="AI29" i="1"/>
  <c r="AO30" i="1"/>
  <c r="AN30" i="1"/>
  <c r="AM30" i="1"/>
  <c r="AL30" i="1"/>
  <c r="AK30" i="1"/>
  <c r="AJ30" i="1"/>
  <c r="AI30" i="1"/>
  <c r="AO31" i="1"/>
  <c r="AN31" i="1"/>
  <c r="AM31" i="1"/>
  <c r="AL31" i="1"/>
  <c r="AK31" i="1"/>
  <c r="AJ31" i="1"/>
  <c r="AI31" i="1"/>
  <c r="AO32" i="1"/>
  <c r="AN32" i="1"/>
  <c r="AM32" i="1"/>
  <c r="AL32" i="1"/>
  <c r="AK32" i="1"/>
  <c r="AJ32" i="1"/>
  <c r="AI32" i="1"/>
  <c r="AO33" i="1"/>
  <c r="AN33" i="1"/>
  <c r="AM33" i="1"/>
  <c r="AL33" i="1"/>
  <c r="AK33" i="1"/>
  <c r="AJ33" i="1"/>
  <c r="AI33" i="1"/>
  <c r="AO34" i="1"/>
  <c r="AN34" i="1"/>
  <c r="AM34" i="1"/>
  <c r="AL34" i="1"/>
  <c r="AK34" i="1"/>
  <c r="AJ34" i="1"/>
  <c r="AI34" i="1"/>
  <c r="AO35" i="1"/>
  <c r="AN35" i="1"/>
  <c r="AM35" i="1"/>
  <c r="AL35" i="1"/>
  <c r="AK35" i="1"/>
  <c r="AJ35" i="1"/>
  <c r="AI35" i="1"/>
  <c r="AO36" i="1"/>
  <c r="AN36" i="1"/>
  <c r="AM36" i="1"/>
  <c r="AL36" i="1"/>
  <c r="AK36" i="1"/>
  <c r="AJ36" i="1"/>
  <c r="AI36" i="1"/>
  <c r="AO37" i="1"/>
  <c r="AN37" i="1"/>
  <c r="AM37" i="1"/>
  <c r="AL37" i="1"/>
  <c r="AK37" i="1"/>
  <c r="AJ37" i="1"/>
  <c r="AI37" i="1"/>
  <c r="AO38" i="1"/>
  <c r="AN38" i="1"/>
  <c r="AM38" i="1"/>
  <c r="AL38" i="1"/>
  <c r="AK38" i="1"/>
  <c r="AJ38" i="1"/>
  <c r="AI38" i="1"/>
  <c r="AO39" i="1"/>
  <c r="AN39" i="1"/>
  <c r="AM39" i="1"/>
  <c r="AL39" i="1"/>
  <c r="AK39" i="1"/>
  <c r="AJ39" i="1"/>
  <c r="AI39" i="1"/>
  <c r="AO40" i="1"/>
  <c r="AN40" i="1"/>
  <c r="AM40" i="1"/>
  <c r="AL40" i="1"/>
  <c r="AK40" i="1"/>
  <c r="AJ40" i="1"/>
  <c r="AI40" i="1"/>
  <c r="AO41" i="1"/>
  <c r="AN41" i="1"/>
  <c r="AM41" i="1"/>
  <c r="AL41" i="1"/>
  <c r="AK41" i="1"/>
  <c r="AJ41" i="1"/>
  <c r="AI41" i="1"/>
  <c r="AO42" i="1"/>
  <c r="AN42" i="1"/>
  <c r="AM42" i="1"/>
  <c r="AL42" i="1"/>
  <c r="AK42" i="1"/>
  <c r="AJ42" i="1"/>
  <c r="AI42" i="1"/>
  <c r="AO43" i="1"/>
  <c r="AN43" i="1"/>
  <c r="AM43" i="1"/>
  <c r="AL43" i="1"/>
  <c r="AK43" i="1"/>
  <c r="AJ43" i="1"/>
  <c r="AI43" i="1"/>
  <c r="AO44" i="1"/>
  <c r="AN44" i="1"/>
  <c r="AM44" i="1"/>
  <c r="AL44" i="1"/>
  <c r="AK44" i="1"/>
  <c r="AJ44" i="1"/>
  <c r="AI44" i="1"/>
  <c r="AO45" i="1"/>
  <c r="AN45" i="1"/>
  <c r="AM45" i="1"/>
  <c r="AL45" i="1"/>
  <c r="AK45" i="1"/>
  <c r="AJ45" i="1"/>
  <c r="AI45" i="1"/>
  <c r="AO46" i="1"/>
  <c r="AN46" i="1"/>
  <c r="AM46" i="1"/>
  <c r="AL46" i="1"/>
  <c r="AK46" i="1"/>
  <c r="AJ46" i="1"/>
  <c r="AI46" i="1"/>
  <c r="AO47" i="1"/>
  <c r="AN47" i="1"/>
  <c r="AM47" i="1"/>
  <c r="AL47" i="1"/>
  <c r="AK47" i="1"/>
  <c r="AJ47" i="1"/>
  <c r="AI47" i="1"/>
  <c r="AO48" i="1"/>
  <c r="AN48" i="1"/>
  <c r="AM48" i="1"/>
  <c r="AL48" i="1"/>
  <c r="AK48" i="1"/>
  <c r="AJ48" i="1"/>
  <c r="AI48" i="1"/>
  <c r="AO49" i="1"/>
  <c r="AN49" i="1"/>
  <c r="AM49" i="1"/>
  <c r="AL49" i="1"/>
  <c r="AK49" i="1"/>
  <c r="AJ49" i="1"/>
  <c r="AI49" i="1"/>
  <c r="AN5" i="1"/>
  <c r="AM5" i="1"/>
  <c r="AL5" i="1"/>
  <c r="AK5" i="1"/>
  <c r="AJ5" i="1"/>
  <c r="AO5" i="1"/>
  <c r="AG6" i="1"/>
  <c r="AF6" i="1"/>
  <c r="AE6" i="1"/>
  <c r="AD6" i="1"/>
  <c r="AC6" i="1"/>
  <c r="AB6" i="1"/>
  <c r="AA6" i="1"/>
  <c r="AG7" i="1"/>
  <c r="AF7" i="1"/>
  <c r="AE7" i="1"/>
  <c r="AD7" i="1"/>
  <c r="AC7" i="1"/>
  <c r="AB7" i="1"/>
  <c r="AA7" i="1"/>
  <c r="AG8" i="1"/>
  <c r="AF8" i="1"/>
  <c r="AE8" i="1"/>
  <c r="AD8" i="1"/>
  <c r="AC8" i="1"/>
  <c r="AB8" i="1"/>
  <c r="AA8" i="1"/>
  <c r="AG9" i="1"/>
  <c r="AF9" i="1"/>
  <c r="AE9" i="1"/>
  <c r="AD9" i="1"/>
  <c r="AC9" i="1"/>
  <c r="AB9" i="1"/>
  <c r="AA9" i="1"/>
  <c r="AG10" i="1"/>
  <c r="AF10" i="1"/>
  <c r="AE10" i="1"/>
  <c r="AD10" i="1"/>
  <c r="AC10" i="1"/>
  <c r="AB10" i="1"/>
  <c r="AA10" i="1"/>
  <c r="AG11" i="1"/>
  <c r="AF11" i="1"/>
  <c r="AE11" i="1"/>
  <c r="AD11" i="1"/>
  <c r="AC11" i="1"/>
  <c r="AB11" i="1"/>
  <c r="AA11" i="1"/>
  <c r="AG12" i="1"/>
  <c r="AF12" i="1"/>
  <c r="AE12" i="1"/>
  <c r="AD12" i="1"/>
  <c r="AC12" i="1"/>
  <c r="AB12" i="1"/>
  <c r="AA12" i="1"/>
  <c r="AG13" i="1"/>
  <c r="AF13" i="1"/>
  <c r="AE13" i="1"/>
  <c r="AD13" i="1"/>
  <c r="AC13" i="1"/>
  <c r="AB13" i="1"/>
  <c r="AA13" i="1"/>
  <c r="AG14" i="1"/>
  <c r="AF14" i="1"/>
  <c r="AE14" i="1"/>
  <c r="AD14" i="1"/>
  <c r="AC14" i="1"/>
  <c r="AB14" i="1"/>
  <c r="AA14" i="1"/>
  <c r="AG15" i="1"/>
  <c r="AF15" i="1"/>
  <c r="AE15" i="1"/>
  <c r="AD15" i="1"/>
  <c r="AC15" i="1"/>
  <c r="AB15" i="1"/>
  <c r="AA15" i="1"/>
  <c r="AG16" i="1"/>
  <c r="AF16" i="1"/>
  <c r="AE16" i="1"/>
  <c r="AD16" i="1"/>
  <c r="AC16" i="1"/>
  <c r="AB16" i="1"/>
  <c r="AA16" i="1"/>
  <c r="AG17" i="1"/>
  <c r="AF17" i="1"/>
  <c r="AE17" i="1"/>
  <c r="AD17" i="1"/>
  <c r="AC17" i="1"/>
  <c r="AB17" i="1"/>
  <c r="AA17" i="1"/>
  <c r="AG18" i="1"/>
  <c r="AF18" i="1"/>
  <c r="AE18" i="1"/>
  <c r="AD18" i="1"/>
  <c r="AC18" i="1"/>
  <c r="AB18" i="1"/>
  <c r="AA18" i="1"/>
  <c r="AG19" i="1"/>
  <c r="AF19" i="1"/>
  <c r="AE19" i="1"/>
  <c r="AD19" i="1"/>
  <c r="AC19" i="1"/>
  <c r="AB19" i="1"/>
  <c r="AA19" i="1"/>
  <c r="AG20" i="1"/>
  <c r="AF20" i="1"/>
  <c r="AE20" i="1"/>
  <c r="AD20" i="1"/>
  <c r="AC20" i="1"/>
  <c r="AB20" i="1"/>
  <c r="AA20" i="1"/>
  <c r="AG21" i="1"/>
  <c r="AF21" i="1"/>
  <c r="AE21" i="1"/>
  <c r="AD21" i="1"/>
  <c r="AC21" i="1"/>
  <c r="AB21" i="1"/>
  <c r="AA21" i="1"/>
  <c r="AG22" i="1"/>
  <c r="AF22" i="1"/>
  <c r="AE22" i="1"/>
  <c r="AD22" i="1"/>
  <c r="AC22" i="1"/>
  <c r="AB22" i="1"/>
  <c r="AA22" i="1"/>
  <c r="AG23" i="1"/>
  <c r="AF23" i="1"/>
  <c r="AE23" i="1"/>
  <c r="AD23" i="1"/>
  <c r="AC23" i="1"/>
  <c r="AB23" i="1"/>
  <c r="AA23" i="1"/>
  <c r="AG24" i="1"/>
  <c r="AF24" i="1"/>
  <c r="AE24" i="1"/>
  <c r="AD24" i="1"/>
  <c r="AC24" i="1"/>
  <c r="AB24" i="1"/>
  <c r="AA24" i="1"/>
  <c r="AG25" i="1"/>
  <c r="AF25" i="1"/>
  <c r="AE25" i="1"/>
  <c r="AD25" i="1"/>
  <c r="AC25" i="1"/>
  <c r="AB25" i="1"/>
  <c r="AA25" i="1"/>
  <c r="AG26" i="1"/>
  <c r="AF26" i="1"/>
  <c r="AE26" i="1"/>
  <c r="AD26" i="1"/>
  <c r="AC26" i="1"/>
  <c r="AB26" i="1"/>
  <c r="AA26" i="1"/>
  <c r="AG27" i="1"/>
  <c r="AF27" i="1"/>
  <c r="AE27" i="1"/>
  <c r="AD27" i="1"/>
  <c r="AC27" i="1"/>
  <c r="AB27" i="1"/>
  <c r="AA27" i="1"/>
  <c r="AG28" i="1"/>
  <c r="AF28" i="1"/>
  <c r="AE28" i="1"/>
  <c r="AD28" i="1"/>
  <c r="AC28" i="1"/>
  <c r="AB28" i="1"/>
  <c r="AA28" i="1"/>
  <c r="AG29" i="1"/>
  <c r="AF29" i="1"/>
  <c r="AE29" i="1"/>
  <c r="AD29" i="1"/>
  <c r="AC29" i="1"/>
  <c r="AB29" i="1"/>
  <c r="AA29" i="1"/>
  <c r="AG30" i="1"/>
  <c r="AF30" i="1"/>
  <c r="AE30" i="1"/>
  <c r="AD30" i="1"/>
  <c r="AC30" i="1"/>
  <c r="AB30" i="1"/>
  <c r="AA30" i="1"/>
  <c r="AG31" i="1"/>
  <c r="AF31" i="1"/>
  <c r="AE31" i="1"/>
  <c r="AD31" i="1"/>
  <c r="AC31" i="1"/>
  <c r="AB31" i="1"/>
  <c r="AA31" i="1"/>
  <c r="AG32" i="1"/>
  <c r="AF32" i="1"/>
  <c r="AE32" i="1"/>
  <c r="AD32" i="1"/>
  <c r="AC32" i="1"/>
  <c r="AB32" i="1"/>
  <c r="AA32" i="1"/>
  <c r="AG33" i="1"/>
  <c r="AF33" i="1"/>
  <c r="AE33" i="1"/>
  <c r="AD33" i="1"/>
  <c r="AC33" i="1"/>
  <c r="AB33" i="1"/>
  <c r="AA33" i="1"/>
  <c r="AG34" i="1"/>
  <c r="AF34" i="1"/>
  <c r="AE34" i="1"/>
  <c r="AD34" i="1"/>
  <c r="AC34" i="1"/>
  <c r="AB34" i="1"/>
  <c r="AA34" i="1"/>
  <c r="AG35" i="1"/>
  <c r="AF35" i="1"/>
  <c r="AE35" i="1"/>
  <c r="AD35" i="1"/>
  <c r="AC35" i="1"/>
  <c r="AB35" i="1"/>
  <c r="AA35" i="1"/>
  <c r="AG36" i="1"/>
  <c r="AF36" i="1"/>
  <c r="AE36" i="1"/>
  <c r="AD36" i="1"/>
  <c r="AC36" i="1"/>
  <c r="AB36" i="1"/>
  <c r="AA36" i="1"/>
  <c r="AG37" i="1"/>
  <c r="AF37" i="1"/>
  <c r="AE37" i="1"/>
  <c r="AD37" i="1"/>
  <c r="AC37" i="1"/>
  <c r="AB37" i="1"/>
  <c r="AA37" i="1"/>
  <c r="AG38" i="1"/>
  <c r="AF38" i="1"/>
  <c r="AE38" i="1"/>
  <c r="AD38" i="1"/>
  <c r="AC38" i="1"/>
  <c r="AB38" i="1"/>
  <c r="AA38" i="1"/>
  <c r="AG39" i="1"/>
  <c r="AF39" i="1"/>
  <c r="AE39" i="1"/>
  <c r="AD39" i="1"/>
  <c r="AC39" i="1"/>
  <c r="AB39" i="1"/>
  <c r="AA39" i="1"/>
  <c r="AG40" i="1"/>
  <c r="AF40" i="1"/>
  <c r="AE40" i="1"/>
  <c r="AD40" i="1"/>
  <c r="AC40" i="1"/>
  <c r="AB40" i="1"/>
  <c r="AA40" i="1"/>
  <c r="AG41" i="1"/>
  <c r="AF41" i="1"/>
  <c r="AE41" i="1"/>
  <c r="AD41" i="1"/>
  <c r="AC41" i="1"/>
  <c r="AB41" i="1"/>
  <c r="AA41" i="1"/>
  <c r="AG42" i="1"/>
  <c r="AF42" i="1"/>
  <c r="AE42" i="1"/>
  <c r="AD42" i="1"/>
  <c r="AC42" i="1"/>
  <c r="AB42" i="1"/>
  <c r="AA42" i="1"/>
  <c r="AG43" i="1"/>
  <c r="AF43" i="1"/>
  <c r="AE43" i="1"/>
  <c r="AD43" i="1"/>
  <c r="AC43" i="1"/>
  <c r="AB43" i="1"/>
  <c r="AA43" i="1"/>
  <c r="AG44" i="1"/>
  <c r="AF44" i="1"/>
  <c r="AE44" i="1"/>
  <c r="AD44" i="1"/>
  <c r="AC44" i="1"/>
  <c r="AB44" i="1"/>
  <c r="AA44" i="1"/>
  <c r="AG45" i="1"/>
  <c r="AF45" i="1"/>
  <c r="AE45" i="1"/>
  <c r="AD45" i="1"/>
  <c r="AC45" i="1"/>
  <c r="AB45" i="1"/>
  <c r="AA45" i="1"/>
  <c r="AG46" i="1"/>
  <c r="AF46" i="1"/>
  <c r="AE46" i="1"/>
  <c r="AD46" i="1"/>
  <c r="AC46" i="1"/>
  <c r="AB46" i="1"/>
  <c r="AA46" i="1"/>
  <c r="AG47" i="1"/>
  <c r="AF47" i="1"/>
  <c r="AE47" i="1"/>
  <c r="AD47" i="1"/>
  <c r="AC47" i="1"/>
  <c r="AB47" i="1"/>
  <c r="AA47" i="1"/>
  <c r="AG48" i="1"/>
  <c r="AF48" i="1"/>
  <c r="AE48" i="1"/>
  <c r="AD48" i="1"/>
  <c r="AC48" i="1"/>
  <c r="AB48" i="1"/>
  <c r="AA48" i="1"/>
  <c r="AG49" i="1"/>
  <c r="AF49" i="1"/>
  <c r="AE49" i="1"/>
  <c r="AD49" i="1"/>
  <c r="AC49" i="1"/>
  <c r="AB49" i="1"/>
  <c r="AA49" i="1"/>
  <c r="AG50" i="1"/>
  <c r="AF50" i="1"/>
  <c r="AE50" i="1"/>
  <c r="AD50" i="1"/>
  <c r="AC50" i="1"/>
  <c r="AB50" i="1"/>
  <c r="AA50" i="1"/>
  <c r="AF5" i="1"/>
  <c r="AE5" i="1"/>
  <c r="AD5" i="1"/>
  <c r="AB5" i="1"/>
  <c r="AA5" i="1"/>
  <c r="AG5" i="1"/>
</calcChain>
</file>

<file path=xl/sharedStrings.xml><?xml version="1.0" encoding="utf-8"?>
<sst xmlns="http://schemas.openxmlformats.org/spreadsheetml/2006/main" count="199" uniqueCount="68">
  <si>
    <t>ug/mL</t>
  </si>
  <si>
    <t>Rep 1 - 28 Feb 2017</t>
  </si>
  <si>
    <t>Rep 2 - 03 Mar 2017</t>
  </si>
  <si>
    <t>Time (mins)</t>
  </si>
  <si>
    <t>Average</t>
  </si>
  <si>
    <t>SD</t>
  </si>
  <si>
    <t>Rep 3 - 07 Mar 2017</t>
  </si>
  <si>
    <t xml:space="preserve">Rep 1 </t>
  </si>
  <si>
    <t>Rep 2</t>
  </si>
  <si>
    <t>Rep 3</t>
  </si>
  <si>
    <t>average</t>
  </si>
  <si>
    <t>200ug/mL</t>
  </si>
  <si>
    <t>40ug/mL</t>
  </si>
  <si>
    <t>20ug/mL</t>
  </si>
  <si>
    <t>10ug/mL</t>
  </si>
  <si>
    <t>4ug/mL</t>
  </si>
  <si>
    <t>2ug/mL</t>
  </si>
  <si>
    <t>0ug/mL</t>
  </si>
  <si>
    <t>Interval 1 (0 h)</t>
  </si>
  <si>
    <t>Interval 2 (0 h 30 min)</t>
  </si>
  <si>
    <t>Interval 3 (1 h)</t>
  </si>
  <si>
    <t>Interval 4 (1 h 30 min)</t>
  </si>
  <si>
    <t>Interval 5 (2 h)</t>
  </si>
  <si>
    <t>Interval 6 (2 h 30 min)</t>
  </si>
  <si>
    <t>Interval 7 (3 h)</t>
  </si>
  <si>
    <t>Interval 8 (3 h 30 min)</t>
  </si>
  <si>
    <t>Interval 9 (4 h)</t>
  </si>
  <si>
    <t>Interval 10 (4 h 30 min)</t>
  </si>
  <si>
    <t>Interval 11 (5 h)</t>
  </si>
  <si>
    <t>Interval 12 (5 h 30 min)</t>
  </si>
  <si>
    <t>Interval 13 (6 h)</t>
  </si>
  <si>
    <t>Interval 14 (6 h 30 min)</t>
  </si>
  <si>
    <t>Interval 15 (7 h)</t>
  </si>
  <si>
    <t>Interval 16 (7 h 30 min)</t>
  </si>
  <si>
    <t>Interval 17 (8 h)</t>
  </si>
  <si>
    <t>Interval 18 (8 h 30 min)</t>
  </si>
  <si>
    <t>Interval 19 (9 h)</t>
  </si>
  <si>
    <t>Interval 20 (9 h 30 min)</t>
  </si>
  <si>
    <t>Interval 21 (10 h)</t>
  </si>
  <si>
    <t>Interval 22 (10 h 30 min)</t>
  </si>
  <si>
    <t>Interval 23 (11 h)</t>
  </si>
  <si>
    <t>Interval 24 (11 h 30 min)</t>
  </si>
  <si>
    <t>Interval 25 (12 h)</t>
  </si>
  <si>
    <t>Interval 26 (12 h 30 min)</t>
  </si>
  <si>
    <t>Interval 27 (13 h)</t>
  </si>
  <si>
    <t>Interval 28 (13 h 30 min)</t>
  </si>
  <si>
    <t>Interval 29 (14 h)</t>
  </si>
  <si>
    <t>Interval 30 (14 h 30 min)</t>
  </si>
  <si>
    <t>Interval 31 (15 h)</t>
  </si>
  <si>
    <t>Interval 32 (15 h 30 min)</t>
  </si>
  <si>
    <t>Interval 33 (16 h)</t>
  </si>
  <si>
    <t>Interval 34 (16 h 30 min)</t>
  </si>
  <si>
    <t>Interval 35 (17 h)</t>
  </si>
  <si>
    <t>Interval 36 (17 h 30 min)</t>
  </si>
  <si>
    <t>Interval 37 (18 h)</t>
  </si>
  <si>
    <t>Interval 38 (18 h 30 min)</t>
  </si>
  <si>
    <t>Interval 39 (19 h)</t>
  </si>
  <si>
    <t>Interval 40 (19 h 30 min)</t>
  </si>
  <si>
    <t>Interval 41 (20 h)</t>
  </si>
  <si>
    <t>Interval 42 (20 h 30 min)</t>
  </si>
  <si>
    <t>Interval 43 (21 h)</t>
  </si>
  <si>
    <t>Interval 44 (21 h 30 min)</t>
  </si>
  <si>
    <t>Interval 45 (22 h)</t>
  </si>
  <si>
    <t>Interval 46 (22 h 30 min)</t>
  </si>
  <si>
    <t>Rep 1</t>
  </si>
  <si>
    <t>Interval 47 (23 h)</t>
  </si>
  <si>
    <t>Interval 48 (23 h 30 min)</t>
  </si>
  <si>
    <t>Interval 49 (24 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</si>
</sst>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699653121249294E-2"/>
          <c:y val="3.2678497969210803E-2"/>
          <c:w val="0.83007573299568704"/>
          <c:h val="0.8433285243318096"/>
        </c:manualLayout>
      </c:layout>
      <c:lineChart>
        <c:grouping val="standard"/>
        <c:varyColors val="0"/>
        <c:ser>
          <c:idx val="0"/>
          <c:order val="0"/>
          <c:tx>
            <c:v>200ug/mL</c:v>
          </c:tx>
          <c:marker>
            <c:symbol val="none"/>
          </c:marker>
          <c:cat>
            <c:numRef>
              <c:f>'Average - all experiments'!$A$5:$A$50</c:f>
              <c:numCache>
                <c:formatCode>General</c:formatCode>
                <c:ptCount val="4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</c:numCache>
            </c:numRef>
          </c:cat>
          <c:val>
            <c:numRef>
              <c:f>'Average - all experiments'!$AG$5:$AG$50</c:f>
              <c:numCache>
                <c:formatCode>0.000</c:formatCode>
                <c:ptCount val="46"/>
                <c:pt idx="0">
                  <c:v>0.25299999999999995</c:v>
                </c:pt>
                <c:pt idx="1">
                  <c:v>0.23277777777777775</c:v>
                </c:pt>
                <c:pt idx="2">
                  <c:v>0.23044444444444445</c:v>
                </c:pt>
                <c:pt idx="3">
                  <c:v>0.23499999999999999</c:v>
                </c:pt>
                <c:pt idx="4">
                  <c:v>0.24299999999999999</c:v>
                </c:pt>
                <c:pt idx="5">
                  <c:v>0.24822222222222223</c:v>
                </c:pt>
                <c:pt idx="6">
                  <c:v>0.25088888888888888</c:v>
                </c:pt>
                <c:pt idx="7">
                  <c:v>0.255</c:v>
                </c:pt>
                <c:pt idx="8">
                  <c:v>0.25755555555555554</c:v>
                </c:pt>
                <c:pt idx="9">
                  <c:v>0.25844444444444448</c:v>
                </c:pt>
                <c:pt idx="10">
                  <c:v>0.25833333333333336</c:v>
                </c:pt>
                <c:pt idx="11">
                  <c:v>0.25900000000000001</c:v>
                </c:pt>
                <c:pt idx="12">
                  <c:v>0.25822222222222219</c:v>
                </c:pt>
                <c:pt idx="13">
                  <c:v>0.25966666666666666</c:v>
                </c:pt>
                <c:pt idx="14">
                  <c:v>0.26155555555555554</c:v>
                </c:pt>
                <c:pt idx="15">
                  <c:v>0.26144444444444442</c:v>
                </c:pt>
                <c:pt idx="16">
                  <c:v>0.26033333333333336</c:v>
                </c:pt>
                <c:pt idx="17">
                  <c:v>0.2638888888888889</c:v>
                </c:pt>
                <c:pt idx="18">
                  <c:v>0.26200000000000001</c:v>
                </c:pt>
                <c:pt idx="19">
                  <c:v>0.2638888888888889</c:v>
                </c:pt>
                <c:pt idx="20">
                  <c:v>0.26277777777777778</c:v>
                </c:pt>
                <c:pt idx="21">
                  <c:v>0.26766666666666666</c:v>
                </c:pt>
                <c:pt idx="22">
                  <c:v>0.26266666666666666</c:v>
                </c:pt>
                <c:pt idx="23">
                  <c:v>0.27077777777777778</c:v>
                </c:pt>
                <c:pt idx="24">
                  <c:v>0.26377777777777783</c:v>
                </c:pt>
                <c:pt idx="25">
                  <c:v>0.26300000000000001</c:v>
                </c:pt>
                <c:pt idx="26">
                  <c:v>0.26344444444444443</c:v>
                </c:pt>
                <c:pt idx="27">
                  <c:v>0.26311111111111113</c:v>
                </c:pt>
                <c:pt idx="28">
                  <c:v>0.26066666666666666</c:v>
                </c:pt>
                <c:pt idx="29">
                  <c:v>0.26777777777777773</c:v>
                </c:pt>
                <c:pt idx="30">
                  <c:v>0.2605555555555556</c:v>
                </c:pt>
                <c:pt idx="31">
                  <c:v>0.26100000000000001</c:v>
                </c:pt>
                <c:pt idx="32">
                  <c:v>0.26866666666666666</c:v>
                </c:pt>
                <c:pt idx="33">
                  <c:v>0.25877777777777777</c:v>
                </c:pt>
                <c:pt idx="34">
                  <c:v>0.26522222222222225</c:v>
                </c:pt>
                <c:pt idx="35">
                  <c:v>0.25566666666666665</c:v>
                </c:pt>
                <c:pt idx="36">
                  <c:v>0.25800000000000001</c:v>
                </c:pt>
                <c:pt idx="37">
                  <c:v>0.25622222222222218</c:v>
                </c:pt>
                <c:pt idx="38">
                  <c:v>0.25722222222222224</c:v>
                </c:pt>
                <c:pt idx="39">
                  <c:v>0.26211111111111113</c:v>
                </c:pt>
                <c:pt idx="40">
                  <c:v>0.25433333333333336</c:v>
                </c:pt>
                <c:pt idx="41">
                  <c:v>0.25611111111111112</c:v>
                </c:pt>
                <c:pt idx="42">
                  <c:v>0.25222222222222224</c:v>
                </c:pt>
                <c:pt idx="43">
                  <c:v>0.25533333333333336</c:v>
                </c:pt>
                <c:pt idx="44">
                  <c:v>0.27633333333333332</c:v>
                </c:pt>
                <c:pt idx="45">
                  <c:v>0.253</c:v>
                </c:pt>
              </c:numCache>
            </c:numRef>
          </c:val>
          <c:smooth val="0"/>
        </c:ser>
        <c:ser>
          <c:idx val="1"/>
          <c:order val="1"/>
          <c:tx>
            <c:v>40ug/mL</c:v>
          </c:tx>
          <c:marker>
            <c:symbol val="none"/>
          </c:marker>
          <c:cat>
            <c:numRef>
              <c:f>'Average - all experiments'!$A$5:$A$50</c:f>
              <c:numCache>
                <c:formatCode>General</c:formatCode>
                <c:ptCount val="4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</c:numCache>
            </c:numRef>
          </c:cat>
          <c:val>
            <c:numRef>
              <c:f>'Average - all experiments'!$AF$5:$AF$50</c:f>
              <c:numCache>
                <c:formatCode>0.000</c:formatCode>
                <c:ptCount val="46"/>
                <c:pt idx="0">
                  <c:v>0.25933333333333336</c:v>
                </c:pt>
                <c:pt idx="1">
                  <c:v>0.23577777777777778</c:v>
                </c:pt>
                <c:pt idx="2">
                  <c:v>0.23744444444444443</c:v>
                </c:pt>
                <c:pt idx="3">
                  <c:v>0.24011111111111114</c:v>
                </c:pt>
                <c:pt idx="4">
                  <c:v>0.24655555555555556</c:v>
                </c:pt>
                <c:pt idx="5">
                  <c:v>0.252</c:v>
                </c:pt>
                <c:pt idx="6">
                  <c:v>0.25477777777777777</c:v>
                </c:pt>
                <c:pt idx="7">
                  <c:v>0.25766666666666665</c:v>
                </c:pt>
                <c:pt idx="8">
                  <c:v>0.25933333333333336</c:v>
                </c:pt>
                <c:pt idx="9">
                  <c:v>0.25877777777777777</c:v>
                </c:pt>
                <c:pt idx="10">
                  <c:v>0.25822222222222224</c:v>
                </c:pt>
                <c:pt idx="11">
                  <c:v>0.25922222222222224</c:v>
                </c:pt>
                <c:pt idx="12">
                  <c:v>0.25877777777777777</c:v>
                </c:pt>
                <c:pt idx="13">
                  <c:v>0.25755555555555554</c:v>
                </c:pt>
                <c:pt idx="14">
                  <c:v>0.26033333333333336</c:v>
                </c:pt>
                <c:pt idx="15">
                  <c:v>0.25855555555555559</c:v>
                </c:pt>
                <c:pt idx="16">
                  <c:v>0.25933333333333336</c:v>
                </c:pt>
                <c:pt idx="17">
                  <c:v>0.26</c:v>
                </c:pt>
                <c:pt idx="18">
                  <c:v>0.26711111111111113</c:v>
                </c:pt>
                <c:pt idx="19">
                  <c:v>0.26122222222222224</c:v>
                </c:pt>
                <c:pt idx="20">
                  <c:v>0.26800000000000002</c:v>
                </c:pt>
                <c:pt idx="21">
                  <c:v>0.26044444444444448</c:v>
                </c:pt>
                <c:pt idx="22">
                  <c:v>0.26111111111111113</c:v>
                </c:pt>
                <c:pt idx="23">
                  <c:v>0.26355555555555554</c:v>
                </c:pt>
                <c:pt idx="24">
                  <c:v>0.25588888888888889</c:v>
                </c:pt>
                <c:pt idx="25">
                  <c:v>0.25888888888888889</c:v>
                </c:pt>
                <c:pt idx="26">
                  <c:v>0.25677777777777777</c:v>
                </c:pt>
                <c:pt idx="27">
                  <c:v>0.2648888888888889</c:v>
                </c:pt>
                <c:pt idx="28">
                  <c:v>0.26022222222222224</c:v>
                </c:pt>
                <c:pt idx="29">
                  <c:v>0.25577777777777777</c:v>
                </c:pt>
                <c:pt idx="30">
                  <c:v>0.25244444444444442</c:v>
                </c:pt>
                <c:pt idx="31">
                  <c:v>0.25311111111111112</c:v>
                </c:pt>
                <c:pt idx="32">
                  <c:v>0.25388888888888889</c:v>
                </c:pt>
                <c:pt idx="33">
                  <c:v>0.25366666666666665</c:v>
                </c:pt>
                <c:pt idx="34">
                  <c:v>0.252</c:v>
                </c:pt>
                <c:pt idx="35">
                  <c:v>0.25166666666666665</c:v>
                </c:pt>
                <c:pt idx="36">
                  <c:v>0.25011111111111112</c:v>
                </c:pt>
                <c:pt idx="37">
                  <c:v>0.25311111111111112</c:v>
                </c:pt>
                <c:pt idx="38">
                  <c:v>0.25033333333333335</c:v>
                </c:pt>
                <c:pt idx="39">
                  <c:v>0.253</c:v>
                </c:pt>
                <c:pt idx="40">
                  <c:v>0.24922222222222223</c:v>
                </c:pt>
                <c:pt idx="41">
                  <c:v>0.24666666666666667</c:v>
                </c:pt>
                <c:pt idx="42">
                  <c:v>0.247</c:v>
                </c:pt>
                <c:pt idx="43">
                  <c:v>0.24977777777777777</c:v>
                </c:pt>
                <c:pt idx="44">
                  <c:v>0.24566666666666667</c:v>
                </c:pt>
                <c:pt idx="45">
                  <c:v>0.25044444444444441</c:v>
                </c:pt>
              </c:numCache>
            </c:numRef>
          </c:val>
          <c:smooth val="0"/>
        </c:ser>
        <c:ser>
          <c:idx val="2"/>
          <c:order val="2"/>
          <c:tx>
            <c:v>20ug/mL</c:v>
          </c:tx>
          <c:marker>
            <c:symbol val="none"/>
          </c:marker>
          <c:cat>
            <c:numRef>
              <c:f>'Average - all experiments'!$A$5:$A$50</c:f>
              <c:numCache>
                <c:formatCode>General</c:formatCode>
                <c:ptCount val="4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</c:numCache>
            </c:numRef>
          </c:cat>
          <c:val>
            <c:numRef>
              <c:f>'Average - all experiments'!$AE$5:$AE$50</c:f>
              <c:numCache>
                <c:formatCode>0.000</c:formatCode>
                <c:ptCount val="46"/>
                <c:pt idx="0">
                  <c:v>0.26044444444444442</c:v>
                </c:pt>
                <c:pt idx="1">
                  <c:v>0.23766666666666669</c:v>
                </c:pt>
                <c:pt idx="2">
                  <c:v>0.23766666666666666</c:v>
                </c:pt>
                <c:pt idx="3">
                  <c:v>0.24277777777777776</c:v>
                </c:pt>
                <c:pt idx="4">
                  <c:v>0.24877777777777776</c:v>
                </c:pt>
                <c:pt idx="5">
                  <c:v>0.25466666666666665</c:v>
                </c:pt>
                <c:pt idx="6">
                  <c:v>0.25666666666666665</c:v>
                </c:pt>
                <c:pt idx="7">
                  <c:v>0.25833333333333336</c:v>
                </c:pt>
                <c:pt idx="8">
                  <c:v>0.25844444444444448</c:v>
                </c:pt>
                <c:pt idx="9">
                  <c:v>0.25777777777777783</c:v>
                </c:pt>
                <c:pt idx="10">
                  <c:v>0.25633333333333336</c:v>
                </c:pt>
                <c:pt idx="11">
                  <c:v>0.25744444444444442</c:v>
                </c:pt>
                <c:pt idx="12">
                  <c:v>0.25511111111111112</c:v>
                </c:pt>
                <c:pt idx="13">
                  <c:v>0.25822222222222219</c:v>
                </c:pt>
                <c:pt idx="14">
                  <c:v>0.25533333333333336</c:v>
                </c:pt>
                <c:pt idx="15">
                  <c:v>0.25811111111111112</c:v>
                </c:pt>
                <c:pt idx="16">
                  <c:v>0.255</c:v>
                </c:pt>
                <c:pt idx="17">
                  <c:v>0.25544444444444442</c:v>
                </c:pt>
                <c:pt idx="18">
                  <c:v>0.25622222222222224</c:v>
                </c:pt>
                <c:pt idx="19">
                  <c:v>0.25388888888888889</c:v>
                </c:pt>
                <c:pt idx="20">
                  <c:v>0.25488888888888889</c:v>
                </c:pt>
                <c:pt idx="21">
                  <c:v>0.25388888888888889</c:v>
                </c:pt>
                <c:pt idx="22">
                  <c:v>0.25433333333333336</c:v>
                </c:pt>
                <c:pt idx="23">
                  <c:v>0.25266666666666665</c:v>
                </c:pt>
                <c:pt idx="24">
                  <c:v>0.25544444444444442</c:v>
                </c:pt>
                <c:pt idx="25">
                  <c:v>0.25244444444444442</c:v>
                </c:pt>
                <c:pt idx="26">
                  <c:v>0.25277777777777777</c:v>
                </c:pt>
                <c:pt idx="27">
                  <c:v>0.25144444444444441</c:v>
                </c:pt>
                <c:pt idx="28">
                  <c:v>0.24977777777777777</c:v>
                </c:pt>
                <c:pt idx="29">
                  <c:v>0.249</c:v>
                </c:pt>
                <c:pt idx="30">
                  <c:v>0.25466666666666665</c:v>
                </c:pt>
                <c:pt idx="31">
                  <c:v>0.25455555555555559</c:v>
                </c:pt>
                <c:pt idx="32">
                  <c:v>0.24666666666666667</c:v>
                </c:pt>
                <c:pt idx="33">
                  <c:v>0.25266666666666665</c:v>
                </c:pt>
                <c:pt idx="34">
                  <c:v>0.24944444444444444</c:v>
                </c:pt>
                <c:pt idx="35">
                  <c:v>0.24666666666666667</c:v>
                </c:pt>
                <c:pt idx="36">
                  <c:v>0.24477777777777776</c:v>
                </c:pt>
                <c:pt idx="37">
                  <c:v>0.24611111111111109</c:v>
                </c:pt>
                <c:pt idx="38">
                  <c:v>0.24811111111111109</c:v>
                </c:pt>
                <c:pt idx="39">
                  <c:v>0.24366666666666667</c:v>
                </c:pt>
                <c:pt idx="40">
                  <c:v>0.24299999999999999</c:v>
                </c:pt>
                <c:pt idx="41">
                  <c:v>0.24222222222222223</c:v>
                </c:pt>
                <c:pt idx="42">
                  <c:v>0.2428888888888889</c:v>
                </c:pt>
                <c:pt idx="43">
                  <c:v>0.24166666666666667</c:v>
                </c:pt>
                <c:pt idx="44">
                  <c:v>0.24133333333333332</c:v>
                </c:pt>
                <c:pt idx="45">
                  <c:v>0.23944444444444443</c:v>
                </c:pt>
              </c:numCache>
            </c:numRef>
          </c:val>
          <c:smooth val="0"/>
        </c:ser>
        <c:ser>
          <c:idx val="3"/>
          <c:order val="3"/>
          <c:tx>
            <c:v>10ug/mL</c:v>
          </c:tx>
          <c:marker>
            <c:symbol val="none"/>
          </c:marker>
          <c:cat>
            <c:numRef>
              <c:f>'Average - all experiments'!$A$5:$A$50</c:f>
              <c:numCache>
                <c:formatCode>General</c:formatCode>
                <c:ptCount val="4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</c:numCache>
            </c:numRef>
          </c:cat>
          <c:val>
            <c:numRef>
              <c:f>'Average - all experiments'!$AD$5:$AD$50</c:f>
              <c:numCache>
                <c:formatCode>0.000</c:formatCode>
                <c:ptCount val="46"/>
                <c:pt idx="0">
                  <c:v>0.25977777777777777</c:v>
                </c:pt>
                <c:pt idx="1">
                  <c:v>0.23533333333333331</c:v>
                </c:pt>
                <c:pt idx="2">
                  <c:v>0.23666666666666666</c:v>
                </c:pt>
                <c:pt idx="3">
                  <c:v>0.24122222222222223</c:v>
                </c:pt>
                <c:pt idx="4">
                  <c:v>0.24844444444444444</c:v>
                </c:pt>
                <c:pt idx="5">
                  <c:v>0.25222222222222218</c:v>
                </c:pt>
                <c:pt idx="6">
                  <c:v>0.25444444444444447</c:v>
                </c:pt>
                <c:pt idx="7">
                  <c:v>0.25522222222222224</c:v>
                </c:pt>
                <c:pt idx="8">
                  <c:v>0.25522222222222224</c:v>
                </c:pt>
                <c:pt idx="9">
                  <c:v>0.25433333333333336</c:v>
                </c:pt>
                <c:pt idx="10">
                  <c:v>0.25255555555555559</c:v>
                </c:pt>
                <c:pt idx="11">
                  <c:v>0.252</c:v>
                </c:pt>
                <c:pt idx="12">
                  <c:v>0.25088888888888888</c:v>
                </c:pt>
                <c:pt idx="13">
                  <c:v>0.25322222222222224</c:v>
                </c:pt>
                <c:pt idx="14">
                  <c:v>0.25388888888888889</c:v>
                </c:pt>
                <c:pt idx="15">
                  <c:v>0.25222222222222218</c:v>
                </c:pt>
                <c:pt idx="16">
                  <c:v>0.25011111111111112</c:v>
                </c:pt>
                <c:pt idx="17">
                  <c:v>0.25122222222222224</c:v>
                </c:pt>
                <c:pt idx="18">
                  <c:v>0.25788888888888889</c:v>
                </c:pt>
                <c:pt idx="19">
                  <c:v>0.24788888888888891</c:v>
                </c:pt>
                <c:pt idx="20">
                  <c:v>0.25600000000000001</c:v>
                </c:pt>
                <c:pt idx="21">
                  <c:v>0.24944444444444444</c:v>
                </c:pt>
                <c:pt idx="22">
                  <c:v>0.24722222222222223</c:v>
                </c:pt>
                <c:pt idx="23">
                  <c:v>0.253</c:v>
                </c:pt>
                <c:pt idx="24">
                  <c:v>0.25455555555555559</c:v>
                </c:pt>
                <c:pt idx="25">
                  <c:v>0.24544444444444444</c:v>
                </c:pt>
                <c:pt idx="26">
                  <c:v>0.24633333333333332</c:v>
                </c:pt>
                <c:pt idx="27">
                  <c:v>0.24677777777777776</c:v>
                </c:pt>
                <c:pt idx="28">
                  <c:v>0.24333333333333332</c:v>
                </c:pt>
                <c:pt idx="29">
                  <c:v>0.24677777777777776</c:v>
                </c:pt>
                <c:pt idx="30">
                  <c:v>0.24411111111111108</c:v>
                </c:pt>
                <c:pt idx="31">
                  <c:v>0.24199999999999999</c:v>
                </c:pt>
                <c:pt idx="32">
                  <c:v>0.24388888888888891</c:v>
                </c:pt>
                <c:pt idx="33">
                  <c:v>0.25144444444444441</c:v>
                </c:pt>
                <c:pt idx="34">
                  <c:v>0.24022222222222223</c:v>
                </c:pt>
                <c:pt idx="35">
                  <c:v>0.24488888888888891</c:v>
                </c:pt>
                <c:pt idx="36">
                  <c:v>0.24944444444444444</c:v>
                </c:pt>
                <c:pt idx="37">
                  <c:v>0.24566666666666667</c:v>
                </c:pt>
                <c:pt idx="38">
                  <c:v>0.2378888888888889</c:v>
                </c:pt>
                <c:pt idx="39">
                  <c:v>0.23655555555555555</c:v>
                </c:pt>
                <c:pt idx="40">
                  <c:v>0.24077777777777776</c:v>
                </c:pt>
                <c:pt idx="41">
                  <c:v>0.23477777777777775</c:v>
                </c:pt>
                <c:pt idx="42">
                  <c:v>0.23455555555555554</c:v>
                </c:pt>
                <c:pt idx="43">
                  <c:v>0.23433333333333331</c:v>
                </c:pt>
                <c:pt idx="44">
                  <c:v>0.23655555555555555</c:v>
                </c:pt>
                <c:pt idx="45">
                  <c:v>0.23266666666666666</c:v>
                </c:pt>
              </c:numCache>
            </c:numRef>
          </c:val>
          <c:smooth val="0"/>
        </c:ser>
        <c:ser>
          <c:idx val="4"/>
          <c:order val="4"/>
          <c:tx>
            <c:v>4ug/mL</c:v>
          </c:tx>
          <c:marker>
            <c:symbol val="none"/>
          </c:marker>
          <c:cat>
            <c:numRef>
              <c:f>'Average - all experiments'!$A$5:$A$50</c:f>
              <c:numCache>
                <c:formatCode>General</c:formatCode>
                <c:ptCount val="4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</c:numCache>
            </c:numRef>
          </c:cat>
          <c:val>
            <c:numRef>
              <c:f>'Average - all experiments'!$AC$5:$AC$50</c:f>
              <c:numCache>
                <c:formatCode>0.000</c:formatCode>
                <c:ptCount val="46"/>
                <c:pt idx="0">
                  <c:v>0.26411111111111113</c:v>
                </c:pt>
                <c:pt idx="1">
                  <c:v>0.23733333333333331</c:v>
                </c:pt>
                <c:pt idx="2">
                  <c:v>0.23766666666666666</c:v>
                </c:pt>
                <c:pt idx="3">
                  <c:v>0.24388888888888891</c:v>
                </c:pt>
                <c:pt idx="4">
                  <c:v>0.25033333333333335</c:v>
                </c:pt>
                <c:pt idx="5">
                  <c:v>0.25622222222222218</c:v>
                </c:pt>
                <c:pt idx="6">
                  <c:v>0.25855555555555559</c:v>
                </c:pt>
                <c:pt idx="7">
                  <c:v>0.2605555555555556</c:v>
                </c:pt>
                <c:pt idx="8">
                  <c:v>0.2605555555555556</c:v>
                </c:pt>
                <c:pt idx="9">
                  <c:v>0.26066666666666666</c:v>
                </c:pt>
                <c:pt idx="10">
                  <c:v>0.25955555555555554</c:v>
                </c:pt>
                <c:pt idx="11">
                  <c:v>0.26322222222222219</c:v>
                </c:pt>
                <c:pt idx="12">
                  <c:v>0.25866666666666666</c:v>
                </c:pt>
                <c:pt idx="13">
                  <c:v>0.27455555555555561</c:v>
                </c:pt>
                <c:pt idx="14">
                  <c:v>0.25811111111111112</c:v>
                </c:pt>
                <c:pt idx="15">
                  <c:v>0.25777777777777783</c:v>
                </c:pt>
                <c:pt idx="16">
                  <c:v>0.26044444444444448</c:v>
                </c:pt>
                <c:pt idx="17">
                  <c:v>0.27011111111111114</c:v>
                </c:pt>
                <c:pt idx="18">
                  <c:v>0.2658888888888889</c:v>
                </c:pt>
                <c:pt idx="19">
                  <c:v>0.25522222222222224</c:v>
                </c:pt>
                <c:pt idx="20">
                  <c:v>0.25455555555555559</c:v>
                </c:pt>
                <c:pt idx="21">
                  <c:v>0.25744444444444442</c:v>
                </c:pt>
                <c:pt idx="22">
                  <c:v>0.25555555555555554</c:v>
                </c:pt>
                <c:pt idx="23">
                  <c:v>0.25566666666666665</c:v>
                </c:pt>
                <c:pt idx="24">
                  <c:v>0.2682222222222222</c:v>
                </c:pt>
                <c:pt idx="25">
                  <c:v>0.25166666666666665</c:v>
                </c:pt>
                <c:pt idx="26">
                  <c:v>0.25977777777777783</c:v>
                </c:pt>
                <c:pt idx="27">
                  <c:v>0.25333333333333335</c:v>
                </c:pt>
                <c:pt idx="28">
                  <c:v>0.26177777777777778</c:v>
                </c:pt>
                <c:pt idx="29">
                  <c:v>0.25377777777777777</c:v>
                </c:pt>
                <c:pt idx="30">
                  <c:v>0.25044444444444441</c:v>
                </c:pt>
                <c:pt idx="31">
                  <c:v>0.25388888888888889</c:v>
                </c:pt>
                <c:pt idx="32">
                  <c:v>0.24666666666666667</c:v>
                </c:pt>
                <c:pt idx="33">
                  <c:v>0.25444444444444442</c:v>
                </c:pt>
                <c:pt idx="34">
                  <c:v>0.24733333333333332</c:v>
                </c:pt>
                <c:pt idx="35">
                  <c:v>0.24877777777777776</c:v>
                </c:pt>
                <c:pt idx="36">
                  <c:v>0.24566666666666667</c:v>
                </c:pt>
                <c:pt idx="37">
                  <c:v>0.24422222222222223</c:v>
                </c:pt>
                <c:pt idx="38">
                  <c:v>0.24544444444444444</c:v>
                </c:pt>
                <c:pt idx="39">
                  <c:v>0.24655555555555556</c:v>
                </c:pt>
                <c:pt idx="40">
                  <c:v>0.24077777777777776</c:v>
                </c:pt>
                <c:pt idx="41">
                  <c:v>0.24177777777777776</c:v>
                </c:pt>
                <c:pt idx="42">
                  <c:v>0.24311111111111108</c:v>
                </c:pt>
                <c:pt idx="43">
                  <c:v>0.23966666666666667</c:v>
                </c:pt>
                <c:pt idx="44">
                  <c:v>0.23855555555555555</c:v>
                </c:pt>
                <c:pt idx="45">
                  <c:v>0.2378888888888889</c:v>
                </c:pt>
              </c:numCache>
            </c:numRef>
          </c:val>
          <c:smooth val="0"/>
        </c:ser>
        <c:ser>
          <c:idx val="5"/>
          <c:order val="5"/>
          <c:tx>
            <c:v>2ug/mL</c:v>
          </c:tx>
          <c:marker>
            <c:symbol val="none"/>
          </c:marker>
          <c:cat>
            <c:numRef>
              <c:f>'Average - all experiments'!$A$5:$A$50</c:f>
              <c:numCache>
                <c:formatCode>General</c:formatCode>
                <c:ptCount val="4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</c:numCache>
            </c:numRef>
          </c:cat>
          <c:val>
            <c:numRef>
              <c:f>'Average - all experiments'!$AB$5:$AB$50</c:f>
              <c:numCache>
                <c:formatCode>0.000</c:formatCode>
                <c:ptCount val="46"/>
                <c:pt idx="0">
                  <c:v>0.25388888888888889</c:v>
                </c:pt>
                <c:pt idx="1">
                  <c:v>0.22988888888888889</c:v>
                </c:pt>
                <c:pt idx="2">
                  <c:v>0.23166666666666669</c:v>
                </c:pt>
                <c:pt idx="3">
                  <c:v>0.23933333333333331</c:v>
                </c:pt>
                <c:pt idx="4">
                  <c:v>0.24866666666666667</c:v>
                </c:pt>
                <c:pt idx="5">
                  <c:v>0.25677777777777777</c:v>
                </c:pt>
                <c:pt idx="6">
                  <c:v>0.26166666666666666</c:v>
                </c:pt>
                <c:pt idx="7">
                  <c:v>0.26555555555555554</c:v>
                </c:pt>
                <c:pt idx="8">
                  <c:v>0.26733333333333337</c:v>
                </c:pt>
                <c:pt idx="9">
                  <c:v>0.2678888888888889</c:v>
                </c:pt>
                <c:pt idx="10">
                  <c:v>0.27333333333333332</c:v>
                </c:pt>
                <c:pt idx="11">
                  <c:v>0.26877777777777778</c:v>
                </c:pt>
                <c:pt idx="12">
                  <c:v>0.27011111111111114</c:v>
                </c:pt>
                <c:pt idx="13">
                  <c:v>0.27044444444444443</c:v>
                </c:pt>
                <c:pt idx="14">
                  <c:v>0.28233333333333338</c:v>
                </c:pt>
                <c:pt idx="15">
                  <c:v>0.27155555555555555</c:v>
                </c:pt>
                <c:pt idx="16">
                  <c:v>0.27966666666666667</c:v>
                </c:pt>
                <c:pt idx="17">
                  <c:v>0.27811111111111109</c:v>
                </c:pt>
                <c:pt idx="18">
                  <c:v>0.28066666666666668</c:v>
                </c:pt>
                <c:pt idx="19">
                  <c:v>0.27844444444444444</c:v>
                </c:pt>
                <c:pt idx="20">
                  <c:v>0.29155555555555557</c:v>
                </c:pt>
                <c:pt idx="21">
                  <c:v>0.28055555555555561</c:v>
                </c:pt>
                <c:pt idx="22">
                  <c:v>0.28555555555555556</c:v>
                </c:pt>
                <c:pt idx="23">
                  <c:v>0.27655555555555561</c:v>
                </c:pt>
                <c:pt idx="24">
                  <c:v>0.28188888888888886</c:v>
                </c:pt>
                <c:pt idx="25">
                  <c:v>0.27933333333333332</c:v>
                </c:pt>
                <c:pt idx="26">
                  <c:v>0.27677777777777779</c:v>
                </c:pt>
                <c:pt idx="27">
                  <c:v>0.27255555555555561</c:v>
                </c:pt>
                <c:pt idx="28">
                  <c:v>0.27322222222222226</c:v>
                </c:pt>
                <c:pt idx="29">
                  <c:v>0.27311111111111108</c:v>
                </c:pt>
                <c:pt idx="30">
                  <c:v>0.26922222222222225</c:v>
                </c:pt>
                <c:pt idx="31">
                  <c:v>0.2665555555555556</c:v>
                </c:pt>
                <c:pt idx="32">
                  <c:v>0.26933333333333337</c:v>
                </c:pt>
                <c:pt idx="33">
                  <c:v>0.26466666666666666</c:v>
                </c:pt>
                <c:pt idx="34">
                  <c:v>0.26566666666666666</c:v>
                </c:pt>
                <c:pt idx="35">
                  <c:v>0.26811111111111113</c:v>
                </c:pt>
                <c:pt idx="36">
                  <c:v>0.26333333333333325</c:v>
                </c:pt>
                <c:pt idx="37">
                  <c:v>0.26555555555555554</c:v>
                </c:pt>
                <c:pt idx="38">
                  <c:v>0.2648888888888889</c:v>
                </c:pt>
                <c:pt idx="39">
                  <c:v>0.26111111111111113</c:v>
                </c:pt>
                <c:pt idx="40">
                  <c:v>0.25988888888888889</c:v>
                </c:pt>
                <c:pt idx="41">
                  <c:v>0.2583333333333333</c:v>
                </c:pt>
                <c:pt idx="42">
                  <c:v>0.25611111111111112</c:v>
                </c:pt>
                <c:pt idx="43">
                  <c:v>0.25811111111111112</c:v>
                </c:pt>
                <c:pt idx="44">
                  <c:v>0.254</c:v>
                </c:pt>
                <c:pt idx="45">
                  <c:v>0.25233333333333335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28640"/>
        <c:axId val="127275776"/>
      </c:lineChart>
      <c:catAx>
        <c:axId val="12772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5776"/>
        <c:crosses val="autoZero"/>
        <c:auto val="1"/>
        <c:lblAlgn val="ctr"/>
        <c:lblOffset val="100"/>
        <c:noMultiLvlLbl val="0"/>
      </c:catAx>
      <c:valAx>
        <c:axId val="127275776"/>
        <c:scaling>
          <c:orientation val="minMax"/>
          <c:min val="0.2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2772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 1 - 28 Feb 2017'!$AC$3</c:f>
              <c:strCache>
                <c:ptCount val="1"/>
                <c:pt idx="0">
                  <c:v>200ug/mL</c:v>
                </c:pt>
              </c:strCache>
            </c:strRef>
          </c:tx>
          <c:marker>
            <c:symbol val="none"/>
          </c:marker>
          <c:val>
            <c:numRef>
              <c:f>'Rep 1 - 28 Feb 2017'!$AC$4:$AC$49</c:f>
              <c:numCache>
                <c:formatCode>0.000</c:formatCode>
                <c:ptCount val="46"/>
                <c:pt idx="0">
                  <c:v>0.24066666666666667</c:v>
                </c:pt>
                <c:pt idx="1">
                  <c:v>0.22699999999999998</c:v>
                </c:pt>
                <c:pt idx="2">
                  <c:v>0.22766666666666666</c:v>
                </c:pt>
                <c:pt idx="3">
                  <c:v>0.23566666666666666</c:v>
                </c:pt>
                <c:pt idx="4">
                  <c:v>0.24299999999999999</c:v>
                </c:pt>
                <c:pt idx="5">
                  <c:v>0.249</c:v>
                </c:pt>
                <c:pt idx="6">
                  <c:v>0.25033333333333335</c:v>
                </c:pt>
                <c:pt idx="7">
                  <c:v>0.25133333333333335</c:v>
                </c:pt>
                <c:pt idx="8">
                  <c:v>0.25266666666666665</c:v>
                </c:pt>
                <c:pt idx="9">
                  <c:v>0.253</c:v>
                </c:pt>
                <c:pt idx="10">
                  <c:v>0.253</c:v>
                </c:pt>
                <c:pt idx="11">
                  <c:v>0.25133333333333335</c:v>
                </c:pt>
                <c:pt idx="12">
                  <c:v>0.25133333333333335</c:v>
                </c:pt>
                <c:pt idx="13">
                  <c:v>0.251</c:v>
                </c:pt>
                <c:pt idx="14">
                  <c:v>0.24966666666666668</c:v>
                </c:pt>
                <c:pt idx="15">
                  <c:v>0.24966666666666668</c:v>
                </c:pt>
                <c:pt idx="16">
                  <c:v>0.24866666666666667</c:v>
                </c:pt>
                <c:pt idx="17">
                  <c:v>0.24966666666666668</c:v>
                </c:pt>
                <c:pt idx="18">
                  <c:v>0.25033333333333335</c:v>
                </c:pt>
                <c:pt idx="19">
                  <c:v>0.251</c:v>
                </c:pt>
                <c:pt idx="20">
                  <c:v>0.24966666666666668</c:v>
                </c:pt>
                <c:pt idx="21">
                  <c:v>0.249</c:v>
                </c:pt>
                <c:pt idx="22">
                  <c:v>0.246</c:v>
                </c:pt>
                <c:pt idx="23">
                  <c:v>0.27066666666666667</c:v>
                </c:pt>
                <c:pt idx="24">
                  <c:v>0.247</c:v>
                </c:pt>
                <c:pt idx="25">
                  <c:v>0.24533333333333332</c:v>
                </c:pt>
                <c:pt idx="26">
                  <c:v>0.24666666666666667</c:v>
                </c:pt>
                <c:pt idx="27">
                  <c:v>0.24866666666666667</c:v>
                </c:pt>
                <c:pt idx="28">
                  <c:v>0.24533333333333332</c:v>
                </c:pt>
                <c:pt idx="29">
                  <c:v>0.24633333333333332</c:v>
                </c:pt>
                <c:pt idx="30">
                  <c:v>0.24566666666666667</c:v>
                </c:pt>
                <c:pt idx="31">
                  <c:v>0.24833333333333332</c:v>
                </c:pt>
                <c:pt idx="32">
                  <c:v>0.26566666666666666</c:v>
                </c:pt>
                <c:pt idx="33">
                  <c:v>0.24299999999999999</c:v>
                </c:pt>
                <c:pt idx="34">
                  <c:v>0.25899999999999995</c:v>
                </c:pt>
                <c:pt idx="35">
                  <c:v>0.23566666666666666</c:v>
                </c:pt>
                <c:pt idx="36">
                  <c:v>0.24733333333333332</c:v>
                </c:pt>
                <c:pt idx="37">
                  <c:v>0.24033333333333332</c:v>
                </c:pt>
                <c:pt idx="38">
                  <c:v>0.24066666666666667</c:v>
                </c:pt>
                <c:pt idx="39">
                  <c:v>0.24633333333333332</c:v>
                </c:pt>
                <c:pt idx="40">
                  <c:v>0.24299999999999999</c:v>
                </c:pt>
                <c:pt idx="41">
                  <c:v>0.24199999999999999</c:v>
                </c:pt>
                <c:pt idx="42">
                  <c:v>0.23933333333333331</c:v>
                </c:pt>
                <c:pt idx="43">
                  <c:v>0.24533333333333332</c:v>
                </c:pt>
                <c:pt idx="44">
                  <c:v>0.29566666666666669</c:v>
                </c:pt>
                <c:pt idx="45">
                  <c:v>0.246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'Rep 1 - 28 Feb 2017'!$AD$3</c:f>
              <c:strCache>
                <c:ptCount val="1"/>
                <c:pt idx="0">
                  <c:v>40ug/mL</c:v>
                </c:pt>
              </c:strCache>
            </c:strRef>
          </c:tx>
          <c:marker>
            <c:symbol val="none"/>
          </c:marker>
          <c:val>
            <c:numRef>
              <c:f>'Rep 1 - 28 Feb 2017'!$AD$4:$AD$49</c:f>
              <c:numCache>
                <c:formatCode>0.000</c:formatCode>
                <c:ptCount val="46"/>
                <c:pt idx="0">
                  <c:v>0.25033333333333335</c:v>
                </c:pt>
                <c:pt idx="1">
                  <c:v>0.23566666666666666</c:v>
                </c:pt>
                <c:pt idx="2">
                  <c:v>0.24133333333333332</c:v>
                </c:pt>
                <c:pt idx="3">
                  <c:v>0.24733333333333332</c:v>
                </c:pt>
                <c:pt idx="4">
                  <c:v>0.25533333333333336</c:v>
                </c:pt>
                <c:pt idx="5">
                  <c:v>0.26033333333333336</c:v>
                </c:pt>
                <c:pt idx="6">
                  <c:v>0.26200000000000001</c:v>
                </c:pt>
                <c:pt idx="7">
                  <c:v>0.26300000000000001</c:v>
                </c:pt>
                <c:pt idx="8">
                  <c:v>0.26266666666666666</c:v>
                </c:pt>
                <c:pt idx="9">
                  <c:v>0.26233333333333336</c:v>
                </c:pt>
                <c:pt idx="10">
                  <c:v>0.26033333333333336</c:v>
                </c:pt>
                <c:pt idx="11">
                  <c:v>0.25766666666666665</c:v>
                </c:pt>
                <c:pt idx="12">
                  <c:v>0.25600000000000001</c:v>
                </c:pt>
                <c:pt idx="13">
                  <c:v>0.255</c:v>
                </c:pt>
                <c:pt idx="14">
                  <c:v>0.25833333333333336</c:v>
                </c:pt>
                <c:pt idx="15">
                  <c:v>0.25466666666666665</c:v>
                </c:pt>
                <c:pt idx="16">
                  <c:v>0.25433333333333336</c:v>
                </c:pt>
                <c:pt idx="17">
                  <c:v>0.25600000000000001</c:v>
                </c:pt>
                <c:pt idx="18">
                  <c:v>0.27333333333333337</c:v>
                </c:pt>
                <c:pt idx="19">
                  <c:v>0.25266666666666665</c:v>
                </c:pt>
                <c:pt idx="20">
                  <c:v>0.27966666666666667</c:v>
                </c:pt>
                <c:pt idx="21">
                  <c:v>0.25466666666666665</c:v>
                </c:pt>
                <c:pt idx="22">
                  <c:v>0.255</c:v>
                </c:pt>
                <c:pt idx="23">
                  <c:v>0.26666666666666666</c:v>
                </c:pt>
                <c:pt idx="24">
                  <c:v>0.25033333333333335</c:v>
                </c:pt>
                <c:pt idx="25">
                  <c:v>0.254</c:v>
                </c:pt>
                <c:pt idx="26">
                  <c:v>0.248</c:v>
                </c:pt>
                <c:pt idx="27">
                  <c:v>0.27699999999999997</c:v>
                </c:pt>
                <c:pt idx="28">
                  <c:v>0.26600000000000001</c:v>
                </c:pt>
                <c:pt idx="29">
                  <c:v>0.24733333333333332</c:v>
                </c:pt>
                <c:pt idx="30">
                  <c:v>0.246</c:v>
                </c:pt>
                <c:pt idx="31">
                  <c:v>0.24666666666666667</c:v>
                </c:pt>
                <c:pt idx="32">
                  <c:v>0.24433333333333332</c:v>
                </c:pt>
                <c:pt idx="33">
                  <c:v>0.247</c:v>
                </c:pt>
                <c:pt idx="34">
                  <c:v>0.24566666666666667</c:v>
                </c:pt>
                <c:pt idx="35">
                  <c:v>0.24399999999999999</c:v>
                </c:pt>
                <c:pt idx="36">
                  <c:v>0.24266666666666667</c:v>
                </c:pt>
                <c:pt idx="37">
                  <c:v>0.25499999999999995</c:v>
                </c:pt>
                <c:pt idx="38">
                  <c:v>0.24433333333333332</c:v>
                </c:pt>
                <c:pt idx="39">
                  <c:v>0.253</c:v>
                </c:pt>
                <c:pt idx="40">
                  <c:v>0.23866666666666667</c:v>
                </c:pt>
                <c:pt idx="41">
                  <c:v>0.23799999999999999</c:v>
                </c:pt>
                <c:pt idx="42">
                  <c:v>0.23799999999999999</c:v>
                </c:pt>
                <c:pt idx="43">
                  <c:v>0.23666666666666666</c:v>
                </c:pt>
                <c:pt idx="44">
                  <c:v>0.23699999999999999</c:v>
                </c:pt>
                <c:pt idx="45">
                  <c:v>0.25600000000000001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'Rep 1 - 28 Feb 2017'!$AE$3</c:f>
              <c:strCache>
                <c:ptCount val="1"/>
                <c:pt idx="0">
                  <c:v>20ug/mL</c:v>
                </c:pt>
              </c:strCache>
            </c:strRef>
          </c:tx>
          <c:marker>
            <c:symbol val="none"/>
          </c:marker>
          <c:val>
            <c:numRef>
              <c:f>'Rep 1 - 28 Feb 2017'!$AE$4:$AE$49</c:f>
              <c:numCache>
                <c:formatCode>0.000</c:formatCode>
                <c:ptCount val="46"/>
                <c:pt idx="0">
                  <c:v>0.24533333333333332</c:v>
                </c:pt>
                <c:pt idx="1">
                  <c:v>0.23266666666666666</c:v>
                </c:pt>
                <c:pt idx="2">
                  <c:v>0.23666666666666666</c:v>
                </c:pt>
                <c:pt idx="3">
                  <c:v>0.24833333333333332</c:v>
                </c:pt>
                <c:pt idx="4">
                  <c:v>0.25566666666666665</c:v>
                </c:pt>
                <c:pt idx="5">
                  <c:v>0.26233333333333336</c:v>
                </c:pt>
                <c:pt idx="6">
                  <c:v>0.26333333333333336</c:v>
                </c:pt>
                <c:pt idx="7">
                  <c:v>0.26333333333333336</c:v>
                </c:pt>
                <c:pt idx="8">
                  <c:v>0.26</c:v>
                </c:pt>
                <c:pt idx="9">
                  <c:v>0.25900000000000001</c:v>
                </c:pt>
                <c:pt idx="10">
                  <c:v>0.25633333333333336</c:v>
                </c:pt>
                <c:pt idx="11">
                  <c:v>0.253</c:v>
                </c:pt>
                <c:pt idx="12">
                  <c:v>0.25066666666666665</c:v>
                </c:pt>
                <c:pt idx="13">
                  <c:v>0.25</c:v>
                </c:pt>
                <c:pt idx="14">
                  <c:v>0.25</c:v>
                </c:pt>
                <c:pt idx="15">
                  <c:v>0.24866666666666667</c:v>
                </c:pt>
                <c:pt idx="16">
                  <c:v>0.247</c:v>
                </c:pt>
                <c:pt idx="17">
                  <c:v>0.249</c:v>
                </c:pt>
                <c:pt idx="18">
                  <c:v>0.24833333333333332</c:v>
                </c:pt>
                <c:pt idx="19">
                  <c:v>0.24633333333333332</c:v>
                </c:pt>
                <c:pt idx="20">
                  <c:v>0.24566666666666667</c:v>
                </c:pt>
                <c:pt idx="21">
                  <c:v>0.24433333333333332</c:v>
                </c:pt>
                <c:pt idx="22">
                  <c:v>0.24533333333333332</c:v>
                </c:pt>
                <c:pt idx="23">
                  <c:v>0.24633333333333332</c:v>
                </c:pt>
                <c:pt idx="24">
                  <c:v>0.25666666666666665</c:v>
                </c:pt>
                <c:pt idx="25">
                  <c:v>0.247</c:v>
                </c:pt>
                <c:pt idx="26">
                  <c:v>0.24233333333333332</c:v>
                </c:pt>
                <c:pt idx="27">
                  <c:v>0.245</c:v>
                </c:pt>
                <c:pt idx="28">
                  <c:v>0.24399999999999999</c:v>
                </c:pt>
                <c:pt idx="29">
                  <c:v>0.24033333333333332</c:v>
                </c:pt>
                <c:pt idx="30">
                  <c:v>0.26200000000000001</c:v>
                </c:pt>
                <c:pt idx="31">
                  <c:v>0.2583333333333333</c:v>
                </c:pt>
                <c:pt idx="32">
                  <c:v>0.23799999999999999</c:v>
                </c:pt>
                <c:pt idx="33">
                  <c:v>0.25766666666666665</c:v>
                </c:pt>
                <c:pt idx="34">
                  <c:v>0.248</c:v>
                </c:pt>
                <c:pt idx="35">
                  <c:v>0.23833333333333331</c:v>
                </c:pt>
                <c:pt idx="36">
                  <c:v>0.23633333333333331</c:v>
                </c:pt>
                <c:pt idx="37">
                  <c:v>0.24199999999999999</c:v>
                </c:pt>
                <c:pt idx="38">
                  <c:v>0.24433333333333332</c:v>
                </c:pt>
                <c:pt idx="39">
                  <c:v>0.23199999999999998</c:v>
                </c:pt>
                <c:pt idx="40">
                  <c:v>0.23266666666666666</c:v>
                </c:pt>
                <c:pt idx="41">
                  <c:v>0.23333333333333331</c:v>
                </c:pt>
                <c:pt idx="42">
                  <c:v>0.23099999999999998</c:v>
                </c:pt>
                <c:pt idx="43">
                  <c:v>0.23299999999999998</c:v>
                </c:pt>
                <c:pt idx="44">
                  <c:v>0.23133333333333331</c:v>
                </c:pt>
                <c:pt idx="45">
                  <c:v>0.23366666666666666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'Rep 1 - 28 Feb 2017'!$AF$3</c:f>
              <c:strCache>
                <c:ptCount val="1"/>
                <c:pt idx="0">
                  <c:v>10ug/mL</c:v>
                </c:pt>
              </c:strCache>
            </c:strRef>
          </c:tx>
          <c:marker>
            <c:symbol val="none"/>
          </c:marker>
          <c:val>
            <c:numRef>
              <c:f>'Rep 1 - 28 Feb 2017'!$AF$4:$AF$49</c:f>
              <c:numCache>
                <c:formatCode>0.000</c:formatCode>
                <c:ptCount val="46"/>
                <c:pt idx="0">
                  <c:v>0.245</c:v>
                </c:pt>
                <c:pt idx="1">
                  <c:v>0.23199999999999998</c:v>
                </c:pt>
                <c:pt idx="2">
                  <c:v>0.23599999999999999</c:v>
                </c:pt>
                <c:pt idx="3">
                  <c:v>0.24366666666666667</c:v>
                </c:pt>
                <c:pt idx="4">
                  <c:v>0.25466666666666665</c:v>
                </c:pt>
                <c:pt idx="5">
                  <c:v>0.25600000000000001</c:v>
                </c:pt>
                <c:pt idx="6">
                  <c:v>0.25700000000000001</c:v>
                </c:pt>
                <c:pt idx="7">
                  <c:v>0.25533333333333336</c:v>
                </c:pt>
                <c:pt idx="8">
                  <c:v>0.253</c:v>
                </c:pt>
                <c:pt idx="9">
                  <c:v>0.24966666666666668</c:v>
                </c:pt>
                <c:pt idx="10">
                  <c:v>0.24633333333333332</c:v>
                </c:pt>
                <c:pt idx="11">
                  <c:v>0.24266666666666667</c:v>
                </c:pt>
                <c:pt idx="12">
                  <c:v>0.24133333333333332</c:v>
                </c:pt>
                <c:pt idx="13">
                  <c:v>0.23933333333333331</c:v>
                </c:pt>
                <c:pt idx="14">
                  <c:v>0.24199999999999999</c:v>
                </c:pt>
                <c:pt idx="15">
                  <c:v>0.24099999999999999</c:v>
                </c:pt>
                <c:pt idx="16">
                  <c:v>0.23766666666666666</c:v>
                </c:pt>
                <c:pt idx="17">
                  <c:v>0.24166666666666667</c:v>
                </c:pt>
                <c:pt idx="18">
                  <c:v>0.25833333333333336</c:v>
                </c:pt>
                <c:pt idx="19">
                  <c:v>0.23633333333333331</c:v>
                </c:pt>
                <c:pt idx="20">
                  <c:v>0.26099999999999995</c:v>
                </c:pt>
                <c:pt idx="21">
                  <c:v>0.23733333333333331</c:v>
                </c:pt>
                <c:pt idx="22">
                  <c:v>0.23299999999999998</c:v>
                </c:pt>
                <c:pt idx="23">
                  <c:v>0.25033333333333335</c:v>
                </c:pt>
                <c:pt idx="24">
                  <c:v>0.26233333333333336</c:v>
                </c:pt>
                <c:pt idx="25">
                  <c:v>0.23633333333333331</c:v>
                </c:pt>
                <c:pt idx="26">
                  <c:v>0.23399999999999999</c:v>
                </c:pt>
                <c:pt idx="27">
                  <c:v>0.23899999999999999</c:v>
                </c:pt>
                <c:pt idx="28">
                  <c:v>0.23066666666666666</c:v>
                </c:pt>
                <c:pt idx="29">
                  <c:v>0.23699999999999999</c:v>
                </c:pt>
                <c:pt idx="30">
                  <c:v>0.23333333333333331</c:v>
                </c:pt>
                <c:pt idx="31">
                  <c:v>0.23133333333333331</c:v>
                </c:pt>
                <c:pt idx="32">
                  <c:v>0.23099999999999998</c:v>
                </c:pt>
                <c:pt idx="33">
                  <c:v>0.26366666666666666</c:v>
                </c:pt>
                <c:pt idx="34">
                  <c:v>0.22799999999999998</c:v>
                </c:pt>
                <c:pt idx="35">
                  <c:v>0.246</c:v>
                </c:pt>
                <c:pt idx="36">
                  <c:v>0.25433333333333336</c:v>
                </c:pt>
                <c:pt idx="37">
                  <c:v>0.24833333333333332</c:v>
                </c:pt>
                <c:pt idx="38">
                  <c:v>0.22466666666666668</c:v>
                </c:pt>
                <c:pt idx="39">
                  <c:v>0.22233333333333336</c:v>
                </c:pt>
                <c:pt idx="40">
                  <c:v>0.23299999999999998</c:v>
                </c:pt>
                <c:pt idx="41">
                  <c:v>0.22133333333333335</c:v>
                </c:pt>
                <c:pt idx="42">
                  <c:v>0.22133333333333335</c:v>
                </c:pt>
                <c:pt idx="43">
                  <c:v>0.221</c:v>
                </c:pt>
                <c:pt idx="44">
                  <c:v>0.22766666666666668</c:v>
                </c:pt>
                <c:pt idx="45">
                  <c:v>0.21866666666666668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'Rep 1 - 28 Feb 2017'!$AG$3</c:f>
              <c:strCache>
                <c:ptCount val="1"/>
                <c:pt idx="0">
                  <c:v>4ug/mL</c:v>
                </c:pt>
              </c:strCache>
            </c:strRef>
          </c:tx>
          <c:marker>
            <c:symbol val="none"/>
          </c:marker>
          <c:val>
            <c:numRef>
              <c:f>'Rep 1 - 28 Feb 2017'!$AG$4:$AG$49</c:f>
              <c:numCache>
                <c:formatCode>0.000</c:formatCode>
                <c:ptCount val="46"/>
                <c:pt idx="0">
                  <c:v>0.24299999999999999</c:v>
                </c:pt>
                <c:pt idx="1">
                  <c:v>0.22999999999999998</c:v>
                </c:pt>
                <c:pt idx="2">
                  <c:v>0.23433333333333331</c:v>
                </c:pt>
                <c:pt idx="3">
                  <c:v>0.247</c:v>
                </c:pt>
                <c:pt idx="4">
                  <c:v>0.25766666666666665</c:v>
                </c:pt>
                <c:pt idx="5">
                  <c:v>0.26366666666666666</c:v>
                </c:pt>
                <c:pt idx="6">
                  <c:v>0.26533333333333337</c:v>
                </c:pt>
                <c:pt idx="7">
                  <c:v>0.26366666666666666</c:v>
                </c:pt>
                <c:pt idx="8">
                  <c:v>0.25933333333333336</c:v>
                </c:pt>
                <c:pt idx="9">
                  <c:v>0.25766666666666665</c:v>
                </c:pt>
                <c:pt idx="10">
                  <c:v>0.25533333333333336</c:v>
                </c:pt>
                <c:pt idx="11">
                  <c:v>0.25066666666666665</c:v>
                </c:pt>
                <c:pt idx="12">
                  <c:v>0.248</c:v>
                </c:pt>
                <c:pt idx="13">
                  <c:v>0.28933333333333333</c:v>
                </c:pt>
                <c:pt idx="14">
                  <c:v>0.245</c:v>
                </c:pt>
                <c:pt idx="15">
                  <c:v>0.24299999999999999</c:v>
                </c:pt>
                <c:pt idx="16">
                  <c:v>0.254</c:v>
                </c:pt>
                <c:pt idx="17">
                  <c:v>0.28166666666666668</c:v>
                </c:pt>
                <c:pt idx="18">
                  <c:v>0.26566666666666666</c:v>
                </c:pt>
                <c:pt idx="19">
                  <c:v>0.24233333333333332</c:v>
                </c:pt>
                <c:pt idx="20">
                  <c:v>0.24299999999999999</c:v>
                </c:pt>
                <c:pt idx="21">
                  <c:v>0.25</c:v>
                </c:pt>
                <c:pt idx="22">
                  <c:v>0.24233333333333332</c:v>
                </c:pt>
                <c:pt idx="23">
                  <c:v>0.24766666666666667</c:v>
                </c:pt>
                <c:pt idx="24">
                  <c:v>0.28033333333333332</c:v>
                </c:pt>
                <c:pt idx="25">
                  <c:v>0.24</c:v>
                </c:pt>
                <c:pt idx="26">
                  <c:v>0.26200000000000001</c:v>
                </c:pt>
                <c:pt idx="27">
                  <c:v>0.24399999999999999</c:v>
                </c:pt>
                <c:pt idx="28">
                  <c:v>0.27166666666666667</c:v>
                </c:pt>
                <c:pt idx="29">
                  <c:v>0.24</c:v>
                </c:pt>
                <c:pt idx="30">
                  <c:v>0.24133333333333332</c:v>
                </c:pt>
                <c:pt idx="31">
                  <c:v>0.25666666666666665</c:v>
                </c:pt>
                <c:pt idx="32">
                  <c:v>0.23333333333333331</c:v>
                </c:pt>
                <c:pt idx="33">
                  <c:v>0.24566666666666667</c:v>
                </c:pt>
                <c:pt idx="34">
                  <c:v>0.23599999999999999</c:v>
                </c:pt>
                <c:pt idx="35">
                  <c:v>0.24766666666666667</c:v>
                </c:pt>
                <c:pt idx="36">
                  <c:v>0.23433333333333331</c:v>
                </c:pt>
                <c:pt idx="37">
                  <c:v>0.23333333333333331</c:v>
                </c:pt>
                <c:pt idx="38">
                  <c:v>0.23499999999999999</c:v>
                </c:pt>
                <c:pt idx="39">
                  <c:v>0.23333333333333331</c:v>
                </c:pt>
                <c:pt idx="40">
                  <c:v>0.22933333333333331</c:v>
                </c:pt>
                <c:pt idx="41">
                  <c:v>0.22899999999999998</c:v>
                </c:pt>
                <c:pt idx="42">
                  <c:v>0.23233333333333331</c:v>
                </c:pt>
                <c:pt idx="43">
                  <c:v>0.22466666666666665</c:v>
                </c:pt>
                <c:pt idx="44">
                  <c:v>0.22499999999999998</c:v>
                </c:pt>
                <c:pt idx="45">
                  <c:v>0.22399999999999998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'Rep 1 - 28 Feb 2017'!$AH$3</c:f>
              <c:strCache>
                <c:ptCount val="1"/>
                <c:pt idx="0">
                  <c:v>2ug/mL</c:v>
                </c:pt>
              </c:strCache>
            </c:strRef>
          </c:tx>
          <c:marker>
            <c:symbol val="none"/>
          </c:marker>
          <c:val>
            <c:numRef>
              <c:f>'Rep 1 - 28 Feb 2017'!$AH$4:$AH$49</c:f>
              <c:numCache>
                <c:formatCode>0.000</c:formatCode>
                <c:ptCount val="46"/>
                <c:pt idx="0">
                  <c:v>0.23433333333333337</c:v>
                </c:pt>
                <c:pt idx="1">
                  <c:v>0.2233333333333333</c:v>
                </c:pt>
                <c:pt idx="2">
                  <c:v>0.2273333333333333</c:v>
                </c:pt>
                <c:pt idx="3">
                  <c:v>0.24266666666666667</c:v>
                </c:pt>
                <c:pt idx="4">
                  <c:v>0.25466666666666665</c:v>
                </c:pt>
                <c:pt idx="5">
                  <c:v>0.26366666666666666</c:v>
                </c:pt>
                <c:pt idx="6">
                  <c:v>0.26600000000000001</c:v>
                </c:pt>
                <c:pt idx="7">
                  <c:v>0.26666666666666666</c:v>
                </c:pt>
                <c:pt idx="8">
                  <c:v>0.26266666666666666</c:v>
                </c:pt>
                <c:pt idx="9">
                  <c:v>0.25866666666666666</c:v>
                </c:pt>
                <c:pt idx="10">
                  <c:v>0.254</c:v>
                </c:pt>
                <c:pt idx="11">
                  <c:v>0.25</c:v>
                </c:pt>
                <c:pt idx="12">
                  <c:v>0.24833333333333332</c:v>
                </c:pt>
                <c:pt idx="13">
                  <c:v>0.24666666666666667</c:v>
                </c:pt>
                <c:pt idx="14">
                  <c:v>0.27166666666666667</c:v>
                </c:pt>
                <c:pt idx="15">
                  <c:v>0.24433333333333332</c:v>
                </c:pt>
                <c:pt idx="16">
                  <c:v>0.25566666666666665</c:v>
                </c:pt>
                <c:pt idx="17">
                  <c:v>0.26399999999999996</c:v>
                </c:pt>
                <c:pt idx="18">
                  <c:v>0.26600000000000001</c:v>
                </c:pt>
                <c:pt idx="19">
                  <c:v>0.25666666666666665</c:v>
                </c:pt>
                <c:pt idx="20">
                  <c:v>0.30299999999999999</c:v>
                </c:pt>
                <c:pt idx="21">
                  <c:v>0.27566666666666667</c:v>
                </c:pt>
                <c:pt idx="22">
                  <c:v>0.28899999999999998</c:v>
                </c:pt>
                <c:pt idx="23">
                  <c:v>0.25766666666666665</c:v>
                </c:pt>
                <c:pt idx="24">
                  <c:v>0.27366666666666667</c:v>
                </c:pt>
                <c:pt idx="25">
                  <c:v>0.27099999999999996</c:v>
                </c:pt>
                <c:pt idx="26">
                  <c:v>0.26266666666666666</c:v>
                </c:pt>
                <c:pt idx="27">
                  <c:v>0.246</c:v>
                </c:pt>
                <c:pt idx="28">
                  <c:v>0.26366666666666666</c:v>
                </c:pt>
                <c:pt idx="29">
                  <c:v>0.24833333333333332</c:v>
                </c:pt>
                <c:pt idx="30">
                  <c:v>0.25600000000000001</c:v>
                </c:pt>
                <c:pt idx="31">
                  <c:v>0.24966666666666668</c:v>
                </c:pt>
                <c:pt idx="32">
                  <c:v>0.25066666666666665</c:v>
                </c:pt>
                <c:pt idx="33">
                  <c:v>0.24766666666666667</c:v>
                </c:pt>
                <c:pt idx="34">
                  <c:v>0.24666666666666667</c:v>
                </c:pt>
                <c:pt idx="35">
                  <c:v>0.255</c:v>
                </c:pt>
                <c:pt idx="36">
                  <c:v>0.24299999999999999</c:v>
                </c:pt>
                <c:pt idx="37">
                  <c:v>0.24033333333333332</c:v>
                </c:pt>
                <c:pt idx="38">
                  <c:v>0.24266666666666667</c:v>
                </c:pt>
                <c:pt idx="39">
                  <c:v>0.23799999999999999</c:v>
                </c:pt>
                <c:pt idx="40">
                  <c:v>0.23633333333333331</c:v>
                </c:pt>
                <c:pt idx="41">
                  <c:v>0.23633333333333331</c:v>
                </c:pt>
                <c:pt idx="42">
                  <c:v>0.23399999999999999</c:v>
                </c:pt>
                <c:pt idx="43">
                  <c:v>0.23766666666666666</c:v>
                </c:pt>
                <c:pt idx="44">
                  <c:v>0.23033333333333331</c:v>
                </c:pt>
                <c:pt idx="45">
                  <c:v>0.23166666666666666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'Rep 1 - 28 Feb 2017'!$AI$3</c:f>
              <c:strCache>
                <c:ptCount val="1"/>
                <c:pt idx="0">
                  <c:v>0ug/mL</c:v>
                </c:pt>
              </c:strCache>
            </c:strRef>
          </c:tx>
          <c:marker>
            <c:symbol val="none"/>
          </c:marker>
          <c:val>
            <c:numRef>
              <c:f>'Rep 1 - 28 Feb 2017'!$AI$4:$AI$49</c:f>
              <c:numCache>
                <c:formatCode>0.000</c:formatCode>
                <c:ptCount val="46"/>
                <c:pt idx="0">
                  <c:v>0.24066666666666667</c:v>
                </c:pt>
                <c:pt idx="1">
                  <c:v>0.23766666666666666</c:v>
                </c:pt>
                <c:pt idx="2">
                  <c:v>0.24366666666666667</c:v>
                </c:pt>
                <c:pt idx="3">
                  <c:v>0.26266666666666666</c:v>
                </c:pt>
                <c:pt idx="4">
                  <c:v>0.29466666666666669</c:v>
                </c:pt>
                <c:pt idx="5">
                  <c:v>0.32833333333333331</c:v>
                </c:pt>
                <c:pt idx="6">
                  <c:v>0.37666666666666671</c:v>
                </c:pt>
                <c:pt idx="7">
                  <c:v>0.42233333333333328</c:v>
                </c:pt>
                <c:pt idx="8">
                  <c:v>0.49233333333333329</c:v>
                </c:pt>
                <c:pt idx="9">
                  <c:v>0.56833333333333336</c:v>
                </c:pt>
                <c:pt idx="10">
                  <c:v>0.63666666666666671</c:v>
                </c:pt>
                <c:pt idx="11">
                  <c:v>0.65</c:v>
                </c:pt>
                <c:pt idx="12">
                  <c:v>0.66699999999999993</c:v>
                </c:pt>
                <c:pt idx="13">
                  <c:v>0.67600000000000005</c:v>
                </c:pt>
                <c:pt idx="14">
                  <c:v>0.68666666666666665</c:v>
                </c:pt>
                <c:pt idx="15">
                  <c:v>0.69166666666666676</c:v>
                </c:pt>
                <c:pt idx="16">
                  <c:v>0.69933333333333325</c:v>
                </c:pt>
                <c:pt idx="17">
                  <c:v>0.70533333333333326</c:v>
                </c:pt>
                <c:pt idx="18">
                  <c:v>0.70766666666666678</c:v>
                </c:pt>
                <c:pt idx="19">
                  <c:v>0.70733333333333326</c:v>
                </c:pt>
                <c:pt idx="20">
                  <c:v>0.70866666666666667</c:v>
                </c:pt>
                <c:pt idx="21">
                  <c:v>0.71133333333333348</c:v>
                </c:pt>
                <c:pt idx="22">
                  <c:v>0.71066666666666667</c:v>
                </c:pt>
                <c:pt idx="23">
                  <c:v>0.70833333333333337</c:v>
                </c:pt>
                <c:pt idx="24">
                  <c:v>0.71266666666666667</c:v>
                </c:pt>
                <c:pt idx="25">
                  <c:v>0.71166666666666656</c:v>
                </c:pt>
                <c:pt idx="26">
                  <c:v>0.70933333333333337</c:v>
                </c:pt>
                <c:pt idx="27">
                  <c:v>0.71533333333333327</c:v>
                </c:pt>
                <c:pt idx="28">
                  <c:v>0.72533333333333327</c:v>
                </c:pt>
                <c:pt idx="29">
                  <c:v>0.72466666666666668</c:v>
                </c:pt>
                <c:pt idx="30">
                  <c:v>0.72266666666666668</c:v>
                </c:pt>
                <c:pt idx="31">
                  <c:v>0.72066666666666668</c:v>
                </c:pt>
                <c:pt idx="32">
                  <c:v>0.71966666666666657</c:v>
                </c:pt>
                <c:pt idx="33">
                  <c:v>0.71933333333333327</c:v>
                </c:pt>
                <c:pt idx="34">
                  <c:v>0.72366666666666657</c:v>
                </c:pt>
                <c:pt idx="35">
                  <c:v>0.71733333333333338</c:v>
                </c:pt>
                <c:pt idx="36">
                  <c:v>0.70633333333333326</c:v>
                </c:pt>
                <c:pt idx="37">
                  <c:v>0.72233333333333327</c:v>
                </c:pt>
                <c:pt idx="38">
                  <c:v>0.72433333333333338</c:v>
                </c:pt>
                <c:pt idx="39">
                  <c:v>0.71399999999999997</c:v>
                </c:pt>
                <c:pt idx="40">
                  <c:v>0.72366666666666657</c:v>
                </c:pt>
                <c:pt idx="41">
                  <c:v>0.71200000000000008</c:v>
                </c:pt>
                <c:pt idx="42">
                  <c:v>0.71133333333333326</c:v>
                </c:pt>
                <c:pt idx="43">
                  <c:v>0.70299999999999996</c:v>
                </c:pt>
                <c:pt idx="44">
                  <c:v>0.71166666666666678</c:v>
                </c:pt>
                <c:pt idx="45">
                  <c:v>0.72266666666666668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86784"/>
        <c:axId val="128088320"/>
      </c:lineChart>
      <c:catAx>
        <c:axId val="12808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8088320"/>
        <c:crosses val="autoZero"/>
        <c:auto val="1"/>
        <c:lblAlgn val="ctr"/>
        <c:lblOffset val="100"/>
        <c:noMultiLvlLbl val="0"/>
      </c:catAx>
      <c:valAx>
        <c:axId val="12808832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2808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0ug/mL</c:v>
          </c:tx>
          <c:marker>
            <c:symbol val="none"/>
          </c:marker>
          <c:val>
            <c:numRef>
              <c:f>'Rep 2 - 03 Mar 2017'!$AC$4:$AC$52</c:f>
              <c:numCache>
                <c:formatCode>0.000</c:formatCode>
                <c:ptCount val="49"/>
                <c:pt idx="0">
                  <c:v>0.24533333333333332</c:v>
                </c:pt>
                <c:pt idx="1">
                  <c:v>0.23566666666666669</c:v>
                </c:pt>
                <c:pt idx="2">
                  <c:v>0.23133333333333331</c:v>
                </c:pt>
                <c:pt idx="3">
                  <c:v>0.23399999999999999</c:v>
                </c:pt>
                <c:pt idx="4">
                  <c:v>0.24566666666666667</c:v>
                </c:pt>
                <c:pt idx="5">
                  <c:v>0.24966666666666668</c:v>
                </c:pt>
                <c:pt idx="6">
                  <c:v>0.255</c:v>
                </c:pt>
                <c:pt idx="7">
                  <c:v>0.26</c:v>
                </c:pt>
                <c:pt idx="8">
                  <c:v>0.26533333333333337</c:v>
                </c:pt>
                <c:pt idx="9">
                  <c:v>0.26766666666666666</c:v>
                </c:pt>
                <c:pt idx="10">
                  <c:v>0.26733333333333337</c:v>
                </c:pt>
                <c:pt idx="11">
                  <c:v>0.26933333333333337</c:v>
                </c:pt>
                <c:pt idx="12">
                  <c:v>0.26766666666666666</c:v>
                </c:pt>
                <c:pt idx="13">
                  <c:v>0.26866666666666666</c:v>
                </c:pt>
                <c:pt idx="14">
                  <c:v>0.27666666666666667</c:v>
                </c:pt>
                <c:pt idx="15">
                  <c:v>0.27066666666666667</c:v>
                </c:pt>
                <c:pt idx="16">
                  <c:v>0.27099999999999996</c:v>
                </c:pt>
                <c:pt idx="17">
                  <c:v>0.28133333333333338</c:v>
                </c:pt>
                <c:pt idx="18">
                  <c:v>0.27566666666666667</c:v>
                </c:pt>
                <c:pt idx="19">
                  <c:v>0.27966666666666667</c:v>
                </c:pt>
                <c:pt idx="20">
                  <c:v>0.27733333333333338</c:v>
                </c:pt>
                <c:pt idx="21">
                  <c:v>0.29166666666666669</c:v>
                </c:pt>
                <c:pt idx="22">
                  <c:v>0.28000000000000003</c:v>
                </c:pt>
                <c:pt idx="23">
                  <c:v>0.27933333333333338</c:v>
                </c:pt>
                <c:pt idx="24">
                  <c:v>0.28299999999999997</c:v>
                </c:pt>
                <c:pt idx="25">
                  <c:v>0.28133333333333338</c:v>
                </c:pt>
                <c:pt idx="26">
                  <c:v>0.27966666666666667</c:v>
                </c:pt>
                <c:pt idx="27">
                  <c:v>0.28266666666666668</c:v>
                </c:pt>
                <c:pt idx="28">
                  <c:v>0.28099999999999997</c:v>
                </c:pt>
                <c:pt idx="29">
                  <c:v>0.29699999999999999</c:v>
                </c:pt>
                <c:pt idx="30">
                  <c:v>0.27833333333333332</c:v>
                </c:pt>
                <c:pt idx="31">
                  <c:v>0.27899999999999997</c:v>
                </c:pt>
                <c:pt idx="32">
                  <c:v>0.28066666666666668</c:v>
                </c:pt>
                <c:pt idx="33">
                  <c:v>0.27733333333333338</c:v>
                </c:pt>
                <c:pt idx="34">
                  <c:v>0.27966666666666667</c:v>
                </c:pt>
                <c:pt idx="35">
                  <c:v>0.27400000000000002</c:v>
                </c:pt>
                <c:pt idx="36">
                  <c:v>0.27366666666666667</c:v>
                </c:pt>
                <c:pt idx="37">
                  <c:v>0.27500000000000002</c:v>
                </c:pt>
                <c:pt idx="38">
                  <c:v>0.27266666666666667</c:v>
                </c:pt>
                <c:pt idx="39">
                  <c:v>0.27766666666666667</c:v>
                </c:pt>
                <c:pt idx="40">
                  <c:v>0.26766666666666666</c:v>
                </c:pt>
                <c:pt idx="41">
                  <c:v>0.27233333333333332</c:v>
                </c:pt>
                <c:pt idx="42">
                  <c:v>0.26766666666666666</c:v>
                </c:pt>
                <c:pt idx="43">
                  <c:v>0.26766666666666666</c:v>
                </c:pt>
                <c:pt idx="44">
                  <c:v>0.28466666666666662</c:v>
                </c:pt>
                <c:pt idx="45">
                  <c:v>0.26100000000000001</c:v>
                </c:pt>
                <c:pt idx="46">
                  <c:v>0.26166666666666666</c:v>
                </c:pt>
                <c:pt idx="47">
                  <c:v>0.26466666666666666</c:v>
                </c:pt>
                <c:pt idx="48">
                  <c:v>0.26</c:v>
                </c:pt>
              </c:numCache>
            </c:numRef>
          </c:val>
          <c:smooth val="0"/>
        </c:ser>
        <c:ser>
          <c:idx val="1"/>
          <c:order val="1"/>
          <c:tx>
            <c:v>2ug/mL</c:v>
          </c:tx>
          <c:marker>
            <c:symbol val="none"/>
          </c:marker>
          <c:val>
            <c:numRef>
              <c:f>'Rep 2 - 03 Mar 2017'!$AD$4:$AD$52</c:f>
              <c:numCache>
                <c:formatCode>0.000</c:formatCode>
                <c:ptCount val="49"/>
                <c:pt idx="0">
                  <c:v>0.24833333333333332</c:v>
                </c:pt>
                <c:pt idx="1">
                  <c:v>0.23499999999999999</c:v>
                </c:pt>
                <c:pt idx="2">
                  <c:v>0.23399999999999999</c:v>
                </c:pt>
                <c:pt idx="3">
                  <c:v>0.23699999999999999</c:v>
                </c:pt>
                <c:pt idx="4">
                  <c:v>0.24566666666666667</c:v>
                </c:pt>
                <c:pt idx="5">
                  <c:v>0.25266666666666665</c:v>
                </c:pt>
                <c:pt idx="6">
                  <c:v>0.25800000000000001</c:v>
                </c:pt>
                <c:pt idx="7">
                  <c:v>0.26200000000000001</c:v>
                </c:pt>
                <c:pt idx="8">
                  <c:v>0.26566666666666666</c:v>
                </c:pt>
                <c:pt idx="9">
                  <c:v>0.26700000000000002</c:v>
                </c:pt>
                <c:pt idx="10">
                  <c:v>0.26666666666666666</c:v>
                </c:pt>
                <c:pt idx="11">
                  <c:v>0.26833333333333337</c:v>
                </c:pt>
                <c:pt idx="12">
                  <c:v>0.26866666666666666</c:v>
                </c:pt>
                <c:pt idx="13">
                  <c:v>0.26633333333333337</c:v>
                </c:pt>
                <c:pt idx="14">
                  <c:v>0.26966666666666667</c:v>
                </c:pt>
                <c:pt idx="15">
                  <c:v>0.26733333333333337</c:v>
                </c:pt>
                <c:pt idx="16">
                  <c:v>0.26766666666666666</c:v>
                </c:pt>
                <c:pt idx="17">
                  <c:v>0.27033333333333337</c:v>
                </c:pt>
                <c:pt idx="18">
                  <c:v>0.27466666666666667</c:v>
                </c:pt>
                <c:pt idx="19">
                  <c:v>0.27599999999999997</c:v>
                </c:pt>
                <c:pt idx="20">
                  <c:v>0.27066666666666667</c:v>
                </c:pt>
                <c:pt idx="21">
                  <c:v>0.27300000000000002</c:v>
                </c:pt>
                <c:pt idx="22">
                  <c:v>0.27600000000000002</c:v>
                </c:pt>
                <c:pt idx="23">
                  <c:v>0.27200000000000002</c:v>
                </c:pt>
                <c:pt idx="24">
                  <c:v>0.26833333333333337</c:v>
                </c:pt>
                <c:pt idx="25">
                  <c:v>0.27166666666666667</c:v>
                </c:pt>
                <c:pt idx="26">
                  <c:v>0.27266666666666667</c:v>
                </c:pt>
                <c:pt idx="27">
                  <c:v>0.26966666666666667</c:v>
                </c:pt>
                <c:pt idx="28">
                  <c:v>0.27100000000000002</c:v>
                </c:pt>
                <c:pt idx="29">
                  <c:v>0.27166666666666667</c:v>
                </c:pt>
                <c:pt idx="30">
                  <c:v>0.26900000000000002</c:v>
                </c:pt>
                <c:pt idx="31">
                  <c:v>0.26866666666666666</c:v>
                </c:pt>
                <c:pt idx="32">
                  <c:v>0.27100000000000002</c:v>
                </c:pt>
                <c:pt idx="33">
                  <c:v>0.26866666666666666</c:v>
                </c:pt>
                <c:pt idx="34">
                  <c:v>0.26500000000000001</c:v>
                </c:pt>
                <c:pt idx="35">
                  <c:v>0.26700000000000002</c:v>
                </c:pt>
                <c:pt idx="36">
                  <c:v>0.26700000000000002</c:v>
                </c:pt>
                <c:pt idx="37">
                  <c:v>0.26566666666666666</c:v>
                </c:pt>
                <c:pt idx="38">
                  <c:v>0.26533333333333337</c:v>
                </c:pt>
                <c:pt idx="39">
                  <c:v>0.26433333333333336</c:v>
                </c:pt>
                <c:pt idx="40">
                  <c:v>0.26666666666666666</c:v>
                </c:pt>
                <c:pt idx="41">
                  <c:v>0.26466666666666666</c:v>
                </c:pt>
                <c:pt idx="42">
                  <c:v>0.26233333333333336</c:v>
                </c:pt>
                <c:pt idx="43">
                  <c:v>0.26533333333333337</c:v>
                </c:pt>
                <c:pt idx="44">
                  <c:v>0.26300000000000001</c:v>
                </c:pt>
                <c:pt idx="45">
                  <c:v>0.25800000000000001</c:v>
                </c:pt>
                <c:pt idx="46">
                  <c:v>0.25733333333333336</c:v>
                </c:pt>
                <c:pt idx="47">
                  <c:v>0.25900000000000001</c:v>
                </c:pt>
                <c:pt idx="48">
                  <c:v>0.25900000000000001</c:v>
                </c:pt>
              </c:numCache>
            </c:numRef>
          </c:val>
          <c:smooth val="0"/>
        </c:ser>
        <c:ser>
          <c:idx val="2"/>
          <c:order val="2"/>
          <c:tx>
            <c:v>4ug/mL</c:v>
          </c:tx>
          <c:marker>
            <c:symbol val="none"/>
          </c:marker>
          <c:val>
            <c:numRef>
              <c:f>'Rep 2 - 03 Mar 2017'!$AE$4:$AE$52</c:f>
              <c:numCache>
                <c:formatCode>0.000</c:formatCode>
                <c:ptCount val="49"/>
                <c:pt idx="0">
                  <c:v>0.245</c:v>
                </c:pt>
                <c:pt idx="1">
                  <c:v>0.23233333333333336</c:v>
                </c:pt>
                <c:pt idx="2">
                  <c:v>0.23199999999999998</c:v>
                </c:pt>
                <c:pt idx="3">
                  <c:v>0.23666666666666666</c:v>
                </c:pt>
                <c:pt idx="4">
                  <c:v>0.24399999999999999</c:v>
                </c:pt>
                <c:pt idx="5">
                  <c:v>0.25166666666666665</c:v>
                </c:pt>
                <c:pt idx="6">
                  <c:v>0.25633333333333336</c:v>
                </c:pt>
                <c:pt idx="7">
                  <c:v>0.26100000000000001</c:v>
                </c:pt>
                <c:pt idx="8">
                  <c:v>0.26400000000000001</c:v>
                </c:pt>
                <c:pt idx="9">
                  <c:v>0.26433333333333336</c:v>
                </c:pt>
                <c:pt idx="10">
                  <c:v>0.26300000000000001</c:v>
                </c:pt>
                <c:pt idx="11">
                  <c:v>0.26899999999999996</c:v>
                </c:pt>
                <c:pt idx="12">
                  <c:v>0.26266666666666666</c:v>
                </c:pt>
                <c:pt idx="13">
                  <c:v>0.27333333333333337</c:v>
                </c:pt>
                <c:pt idx="14">
                  <c:v>0.26466666666666666</c:v>
                </c:pt>
                <c:pt idx="15">
                  <c:v>0.27166666666666667</c:v>
                </c:pt>
                <c:pt idx="16">
                  <c:v>0.26600000000000001</c:v>
                </c:pt>
                <c:pt idx="17">
                  <c:v>0.26833333333333331</c:v>
                </c:pt>
                <c:pt idx="18">
                  <c:v>0.27100000000000002</c:v>
                </c:pt>
                <c:pt idx="19">
                  <c:v>0.26633333333333337</c:v>
                </c:pt>
                <c:pt idx="20">
                  <c:v>0.26800000000000002</c:v>
                </c:pt>
                <c:pt idx="21">
                  <c:v>0.26933333333333337</c:v>
                </c:pt>
                <c:pt idx="22">
                  <c:v>0.27</c:v>
                </c:pt>
                <c:pt idx="23">
                  <c:v>0.26633333333333337</c:v>
                </c:pt>
                <c:pt idx="24">
                  <c:v>0.26500000000000001</c:v>
                </c:pt>
                <c:pt idx="25">
                  <c:v>0.26533333333333337</c:v>
                </c:pt>
                <c:pt idx="26">
                  <c:v>0.27066666666666667</c:v>
                </c:pt>
                <c:pt idx="27">
                  <c:v>0.26633333333333337</c:v>
                </c:pt>
                <c:pt idx="28">
                  <c:v>0.26433333333333336</c:v>
                </c:pt>
                <c:pt idx="29">
                  <c:v>0.26433333333333336</c:v>
                </c:pt>
                <c:pt idx="30">
                  <c:v>0.26066666666666666</c:v>
                </c:pt>
                <c:pt idx="31">
                  <c:v>0.26533333333333337</c:v>
                </c:pt>
                <c:pt idx="32">
                  <c:v>0.26</c:v>
                </c:pt>
                <c:pt idx="33">
                  <c:v>0.25933333333333336</c:v>
                </c:pt>
                <c:pt idx="34">
                  <c:v>0.25833333333333336</c:v>
                </c:pt>
                <c:pt idx="35">
                  <c:v>0.25666666666666665</c:v>
                </c:pt>
                <c:pt idx="36">
                  <c:v>0.25900000000000001</c:v>
                </c:pt>
                <c:pt idx="37">
                  <c:v>0.25566666666666665</c:v>
                </c:pt>
                <c:pt idx="38">
                  <c:v>0.26233333333333331</c:v>
                </c:pt>
                <c:pt idx="39">
                  <c:v>0.25766666666666665</c:v>
                </c:pt>
                <c:pt idx="40">
                  <c:v>0.25333333333333335</c:v>
                </c:pt>
                <c:pt idx="41">
                  <c:v>0.25533333333333336</c:v>
                </c:pt>
                <c:pt idx="42">
                  <c:v>0.26</c:v>
                </c:pt>
                <c:pt idx="43">
                  <c:v>0.251</c:v>
                </c:pt>
                <c:pt idx="44">
                  <c:v>0.25033333333333335</c:v>
                </c:pt>
                <c:pt idx="45">
                  <c:v>0.24866666666666667</c:v>
                </c:pt>
                <c:pt idx="46">
                  <c:v>0.24733333333333332</c:v>
                </c:pt>
                <c:pt idx="47">
                  <c:v>0.246</c:v>
                </c:pt>
                <c:pt idx="48">
                  <c:v>0.24666666666666667</c:v>
                </c:pt>
              </c:numCache>
            </c:numRef>
          </c:val>
          <c:smooth val="0"/>
        </c:ser>
        <c:ser>
          <c:idx val="3"/>
          <c:order val="3"/>
          <c:tx>
            <c:v>10ug/mL</c:v>
          </c:tx>
          <c:marker>
            <c:symbol val="none"/>
          </c:marker>
          <c:val>
            <c:numRef>
              <c:f>'Rep 2 - 03 Mar 2017'!$AF$4:$AF$52</c:f>
              <c:numCache>
                <c:formatCode>0.000</c:formatCode>
                <c:ptCount val="49"/>
                <c:pt idx="0">
                  <c:v>0.252</c:v>
                </c:pt>
                <c:pt idx="1">
                  <c:v>0.23499999999999999</c:v>
                </c:pt>
                <c:pt idx="2">
                  <c:v>0.23099999999999998</c:v>
                </c:pt>
                <c:pt idx="3">
                  <c:v>0.23466666666666666</c:v>
                </c:pt>
                <c:pt idx="4">
                  <c:v>0.24233333333333332</c:v>
                </c:pt>
                <c:pt idx="5">
                  <c:v>0.24833333333333332</c:v>
                </c:pt>
                <c:pt idx="6">
                  <c:v>0.25366666666666665</c:v>
                </c:pt>
                <c:pt idx="7">
                  <c:v>0.25800000000000001</c:v>
                </c:pt>
                <c:pt idx="8">
                  <c:v>0.26133333333333336</c:v>
                </c:pt>
                <c:pt idx="9">
                  <c:v>0.26200000000000001</c:v>
                </c:pt>
                <c:pt idx="10">
                  <c:v>0.26100000000000001</c:v>
                </c:pt>
                <c:pt idx="11">
                  <c:v>0.26133333333333336</c:v>
                </c:pt>
                <c:pt idx="12">
                  <c:v>0.25866666666666666</c:v>
                </c:pt>
                <c:pt idx="13">
                  <c:v>0.27066666666666667</c:v>
                </c:pt>
                <c:pt idx="14">
                  <c:v>0.27133333333333332</c:v>
                </c:pt>
                <c:pt idx="15">
                  <c:v>0.26200000000000001</c:v>
                </c:pt>
                <c:pt idx="16">
                  <c:v>0.26333333333333336</c:v>
                </c:pt>
                <c:pt idx="17">
                  <c:v>0.26366666666666666</c:v>
                </c:pt>
                <c:pt idx="18">
                  <c:v>0.26766666666666666</c:v>
                </c:pt>
                <c:pt idx="19">
                  <c:v>0.26166666666666666</c:v>
                </c:pt>
                <c:pt idx="20">
                  <c:v>0.26066666666666666</c:v>
                </c:pt>
                <c:pt idx="21">
                  <c:v>0.26600000000000001</c:v>
                </c:pt>
                <c:pt idx="22">
                  <c:v>0.26466666666666666</c:v>
                </c:pt>
                <c:pt idx="23">
                  <c:v>0.26466666666666666</c:v>
                </c:pt>
                <c:pt idx="24">
                  <c:v>0.25900000000000001</c:v>
                </c:pt>
                <c:pt idx="25">
                  <c:v>0.26</c:v>
                </c:pt>
                <c:pt idx="26">
                  <c:v>0.26266666666666666</c:v>
                </c:pt>
                <c:pt idx="27">
                  <c:v>0.25766666666666665</c:v>
                </c:pt>
                <c:pt idx="28">
                  <c:v>0.25666666666666665</c:v>
                </c:pt>
                <c:pt idx="29">
                  <c:v>0.25866666666666666</c:v>
                </c:pt>
                <c:pt idx="30">
                  <c:v>0.25733333333333336</c:v>
                </c:pt>
                <c:pt idx="31">
                  <c:v>0.254</c:v>
                </c:pt>
                <c:pt idx="32">
                  <c:v>0.26066666666666666</c:v>
                </c:pt>
                <c:pt idx="33">
                  <c:v>0.25166666666666665</c:v>
                </c:pt>
                <c:pt idx="34">
                  <c:v>0.25266666666666665</c:v>
                </c:pt>
                <c:pt idx="35">
                  <c:v>0.25066666666666665</c:v>
                </c:pt>
                <c:pt idx="36">
                  <c:v>0.25366666666666665</c:v>
                </c:pt>
                <c:pt idx="37">
                  <c:v>0.253</c:v>
                </c:pt>
                <c:pt idx="38">
                  <c:v>0.25233333333333335</c:v>
                </c:pt>
                <c:pt idx="39">
                  <c:v>0.251</c:v>
                </c:pt>
                <c:pt idx="40">
                  <c:v>0.251</c:v>
                </c:pt>
                <c:pt idx="41">
                  <c:v>0.24933333333333332</c:v>
                </c:pt>
                <c:pt idx="42">
                  <c:v>0.248</c:v>
                </c:pt>
                <c:pt idx="43">
                  <c:v>0.248</c:v>
                </c:pt>
                <c:pt idx="44">
                  <c:v>0.24766666666666667</c:v>
                </c:pt>
                <c:pt idx="45">
                  <c:v>0.246</c:v>
                </c:pt>
                <c:pt idx="46">
                  <c:v>0.24866666666666667</c:v>
                </c:pt>
                <c:pt idx="47">
                  <c:v>0.24466666666666667</c:v>
                </c:pt>
                <c:pt idx="48">
                  <c:v>0.246</c:v>
                </c:pt>
              </c:numCache>
            </c:numRef>
          </c:val>
          <c:smooth val="0"/>
        </c:ser>
        <c:ser>
          <c:idx val="4"/>
          <c:order val="4"/>
          <c:tx>
            <c:v>20ug/mL</c:v>
          </c:tx>
          <c:marker>
            <c:symbol val="none"/>
          </c:marker>
          <c:val>
            <c:numRef>
              <c:f>'Rep 2 - 03 Mar 2017'!$AG$4:$AG$52</c:f>
              <c:numCache>
                <c:formatCode>0.000</c:formatCode>
                <c:ptCount val="49"/>
                <c:pt idx="0">
                  <c:v>0.25</c:v>
                </c:pt>
                <c:pt idx="1">
                  <c:v>0.23766666666666666</c:v>
                </c:pt>
                <c:pt idx="2">
                  <c:v>0.23566666666666666</c:v>
                </c:pt>
                <c:pt idx="3">
                  <c:v>0.24033333333333332</c:v>
                </c:pt>
                <c:pt idx="4">
                  <c:v>0.24566666666666667</c:v>
                </c:pt>
                <c:pt idx="5">
                  <c:v>0.25433333333333336</c:v>
                </c:pt>
                <c:pt idx="6">
                  <c:v>0.26033333333333336</c:v>
                </c:pt>
                <c:pt idx="7">
                  <c:v>0.26666666666666666</c:v>
                </c:pt>
                <c:pt idx="8">
                  <c:v>0.27100000000000002</c:v>
                </c:pt>
                <c:pt idx="9">
                  <c:v>0.27300000000000002</c:v>
                </c:pt>
                <c:pt idx="10">
                  <c:v>0.27333333333333337</c:v>
                </c:pt>
                <c:pt idx="11">
                  <c:v>0.28233333333333338</c:v>
                </c:pt>
                <c:pt idx="12">
                  <c:v>0.27666666666666667</c:v>
                </c:pt>
                <c:pt idx="13">
                  <c:v>0.27666666666666667</c:v>
                </c:pt>
                <c:pt idx="14">
                  <c:v>0.27699999999999997</c:v>
                </c:pt>
                <c:pt idx="15">
                  <c:v>0.27600000000000002</c:v>
                </c:pt>
                <c:pt idx="16">
                  <c:v>0.27166666666666667</c:v>
                </c:pt>
                <c:pt idx="17">
                  <c:v>0.27266666666666667</c:v>
                </c:pt>
                <c:pt idx="18">
                  <c:v>0.27433333333333337</c:v>
                </c:pt>
                <c:pt idx="19">
                  <c:v>0.27166666666666667</c:v>
                </c:pt>
                <c:pt idx="20">
                  <c:v>0.27</c:v>
                </c:pt>
                <c:pt idx="21">
                  <c:v>0.26900000000000002</c:v>
                </c:pt>
                <c:pt idx="22">
                  <c:v>0.27133333333333337</c:v>
                </c:pt>
                <c:pt idx="23">
                  <c:v>0.26866666666666666</c:v>
                </c:pt>
                <c:pt idx="24">
                  <c:v>0.27266666666666667</c:v>
                </c:pt>
                <c:pt idx="25">
                  <c:v>0.26833333333333337</c:v>
                </c:pt>
                <c:pt idx="26">
                  <c:v>0.26333333333333336</c:v>
                </c:pt>
                <c:pt idx="27">
                  <c:v>0.26333333333333336</c:v>
                </c:pt>
                <c:pt idx="28">
                  <c:v>0.26500000000000001</c:v>
                </c:pt>
                <c:pt idx="29">
                  <c:v>0.27333333333333337</c:v>
                </c:pt>
                <c:pt idx="30">
                  <c:v>0.26066666666666666</c:v>
                </c:pt>
                <c:pt idx="31">
                  <c:v>0.25900000000000001</c:v>
                </c:pt>
                <c:pt idx="32">
                  <c:v>0.25666666666666665</c:v>
                </c:pt>
                <c:pt idx="33">
                  <c:v>0.26966666666666667</c:v>
                </c:pt>
                <c:pt idx="34">
                  <c:v>0.25900000000000001</c:v>
                </c:pt>
                <c:pt idx="35">
                  <c:v>0.25433333333333336</c:v>
                </c:pt>
                <c:pt idx="36">
                  <c:v>0.25333333333333335</c:v>
                </c:pt>
                <c:pt idx="37">
                  <c:v>0.25366666666666665</c:v>
                </c:pt>
                <c:pt idx="38">
                  <c:v>0.25266666666666665</c:v>
                </c:pt>
                <c:pt idx="39">
                  <c:v>0.25433333333333336</c:v>
                </c:pt>
                <c:pt idx="40">
                  <c:v>0.25066666666666665</c:v>
                </c:pt>
                <c:pt idx="41">
                  <c:v>0.252</c:v>
                </c:pt>
                <c:pt idx="42">
                  <c:v>0.25266666666666665</c:v>
                </c:pt>
                <c:pt idx="43">
                  <c:v>0.25066666666666665</c:v>
                </c:pt>
                <c:pt idx="44">
                  <c:v>0.249</c:v>
                </c:pt>
                <c:pt idx="45">
                  <c:v>0.24666666666666667</c:v>
                </c:pt>
                <c:pt idx="46">
                  <c:v>0.247</c:v>
                </c:pt>
                <c:pt idx="47">
                  <c:v>0.24666666666666667</c:v>
                </c:pt>
                <c:pt idx="48">
                  <c:v>0.24466666666666667</c:v>
                </c:pt>
              </c:numCache>
            </c:numRef>
          </c:val>
          <c:smooth val="0"/>
        </c:ser>
        <c:ser>
          <c:idx val="5"/>
          <c:order val="5"/>
          <c:tx>
            <c:v>40ug/mL</c:v>
          </c:tx>
          <c:marker>
            <c:symbol val="none"/>
          </c:marker>
          <c:val>
            <c:numRef>
              <c:f>'Rep 2 - 03 Mar 2017'!$AH$4:$AH$52</c:f>
              <c:numCache>
                <c:formatCode>0.000</c:formatCode>
                <c:ptCount val="49"/>
                <c:pt idx="0">
                  <c:v>0.24066666666666667</c:v>
                </c:pt>
                <c:pt idx="1">
                  <c:v>0.23133333333333331</c:v>
                </c:pt>
                <c:pt idx="2">
                  <c:v>0.23199999999999998</c:v>
                </c:pt>
                <c:pt idx="3">
                  <c:v>0.23633333333333331</c:v>
                </c:pt>
                <c:pt idx="4">
                  <c:v>0.24566666666666667</c:v>
                </c:pt>
                <c:pt idx="5">
                  <c:v>0.253</c:v>
                </c:pt>
                <c:pt idx="6">
                  <c:v>0.25966666666666666</c:v>
                </c:pt>
                <c:pt idx="7">
                  <c:v>0.26833333333333337</c:v>
                </c:pt>
                <c:pt idx="8">
                  <c:v>0.27466666666666667</c:v>
                </c:pt>
                <c:pt idx="9">
                  <c:v>0.27866666666666667</c:v>
                </c:pt>
                <c:pt idx="10">
                  <c:v>0.29866666666666669</c:v>
                </c:pt>
                <c:pt idx="11">
                  <c:v>0.28366666666666668</c:v>
                </c:pt>
                <c:pt idx="12">
                  <c:v>0.29000000000000004</c:v>
                </c:pt>
                <c:pt idx="13">
                  <c:v>0.28966666666666668</c:v>
                </c:pt>
                <c:pt idx="14">
                  <c:v>0.29633333333333334</c:v>
                </c:pt>
                <c:pt idx="15">
                  <c:v>0.29433333333333334</c:v>
                </c:pt>
                <c:pt idx="16">
                  <c:v>0.29833333333333334</c:v>
                </c:pt>
                <c:pt idx="17">
                  <c:v>0.29533333333333328</c:v>
                </c:pt>
                <c:pt idx="18">
                  <c:v>0.3036666666666667</c:v>
                </c:pt>
                <c:pt idx="19">
                  <c:v>0.308</c:v>
                </c:pt>
                <c:pt idx="20">
                  <c:v>0.30066666666666664</c:v>
                </c:pt>
                <c:pt idx="21">
                  <c:v>0.29566666666666669</c:v>
                </c:pt>
                <c:pt idx="22">
                  <c:v>0.30033333333333334</c:v>
                </c:pt>
                <c:pt idx="23">
                  <c:v>0.29966666666666669</c:v>
                </c:pt>
                <c:pt idx="24">
                  <c:v>0.30466666666666664</c:v>
                </c:pt>
                <c:pt idx="25">
                  <c:v>0.29566666666666669</c:v>
                </c:pt>
                <c:pt idx="26">
                  <c:v>0.29899999999999999</c:v>
                </c:pt>
                <c:pt idx="27">
                  <c:v>0.29633333333333334</c:v>
                </c:pt>
                <c:pt idx="28">
                  <c:v>0.29399999999999998</c:v>
                </c:pt>
                <c:pt idx="29">
                  <c:v>0.307</c:v>
                </c:pt>
                <c:pt idx="30">
                  <c:v>0.28966666666666668</c:v>
                </c:pt>
                <c:pt idx="31">
                  <c:v>0.28999999999999998</c:v>
                </c:pt>
                <c:pt idx="32">
                  <c:v>0.29466666666666663</c:v>
                </c:pt>
                <c:pt idx="33">
                  <c:v>0.28966666666666668</c:v>
                </c:pt>
                <c:pt idx="34">
                  <c:v>0.28799999999999998</c:v>
                </c:pt>
                <c:pt idx="35">
                  <c:v>0.29199999999999998</c:v>
                </c:pt>
                <c:pt idx="36">
                  <c:v>0.28633333333333333</c:v>
                </c:pt>
                <c:pt idx="37">
                  <c:v>0.29899999999999999</c:v>
                </c:pt>
                <c:pt idx="38">
                  <c:v>0.28999999999999998</c:v>
                </c:pt>
                <c:pt idx="39">
                  <c:v>0.28599999999999998</c:v>
                </c:pt>
                <c:pt idx="40">
                  <c:v>0.27700000000000002</c:v>
                </c:pt>
                <c:pt idx="41">
                  <c:v>0.28266666666666668</c:v>
                </c:pt>
                <c:pt idx="42">
                  <c:v>0.27800000000000002</c:v>
                </c:pt>
                <c:pt idx="43">
                  <c:v>0.28000000000000003</c:v>
                </c:pt>
                <c:pt idx="44">
                  <c:v>0.27666666666666667</c:v>
                </c:pt>
                <c:pt idx="45">
                  <c:v>0.27266666666666667</c:v>
                </c:pt>
                <c:pt idx="46">
                  <c:v>0.27500000000000002</c:v>
                </c:pt>
                <c:pt idx="47">
                  <c:v>0.27300000000000002</c:v>
                </c:pt>
                <c:pt idx="48">
                  <c:v>0.27266666666666667</c:v>
                </c:pt>
              </c:numCache>
            </c:numRef>
          </c:val>
          <c:smooth val="0"/>
        </c:ser>
        <c:ser>
          <c:idx val="6"/>
          <c:order val="6"/>
          <c:tx>
            <c:v>200ug/mL</c:v>
          </c:tx>
          <c:marker>
            <c:symbol val="none"/>
          </c:marker>
          <c:val>
            <c:numRef>
              <c:f>'Rep 2 - 03 Mar 2017'!$AI$4:$AI$52</c:f>
              <c:numCache>
                <c:formatCode>0.000</c:formatCode>
                <c:ptCount val="49"/>
                <c:pt idx="0">
                  <c:v>0.24166666666666667</c:v>
                </c:pt>
                <c:pt idx="1">
                  <c:v>0.2283333333333333</c:v>
                </c:pt>
                <c:pt idx="2">
                  <c:v>0.22899999999999998</c:v>
                </c:pt>
                <c:pt idx="3">
                  <c:v>0.23933333333333331</c:v>
                </c:pt>
                <c:pt idx="4">
                  <c:v>0.25133333333333335</c:v>
                </c:pt>
                <c:pt idx="5">
                  <c:v>0.26700000000000002</c:v>
                </c:pt>
                <c:pt idx="6">
                  <c:v>0.28899999999999998</c:v>
                </c:pt>
                <c:pt idx="7">
                  <c:v>0.31966666666666671</c:v>
                </c:pt>
                <c:pt idx="8">
                  <c:v>0.37866666666666671</c:v>
                </c:pt>
                <c:pt idx="9">
                  <c:v>0.41433333333333339</c:v>
                </c:pt>
                <c:pt idx="10">
                  <c:v>0.45999999999999996</c:v>
                </c:pt>
                <c:pt idx="11">
                  <c:v>0.48733333333333334</c:v>
                </c:pt>
                <c:pt idx="12">
                  <c:v>0.51333333333333331</c:v>
                </c:pt>
                <c:pt idx="13">
                  <c:v>0.54700000000000004</c:v>
                </c:pt>
                <c:pt idx="14">
                  <c:v>0.57366666666666666</c:v>
                </c:pt>
                <c:pt idx="15">
                  <c:v>0.626</c:v>
                </c:pt>
                <c:pt idx="16">
                  <c:v>0.67333333333333334</c:v>
                </c:pt>
                <c:pt idx="17">
                  <c:v>0.68933333333333335</c:v>
                </c:pt>
                <c:pt idx="18">
                  <c:v>0.70366666666666677</c:v>
                </c:pt>
                <c:pt idx="19">
                  <c:v>0.70566666666666666</c:v>
                </c:pt>
                <c:pt idx="20">
                  <c:v>0.70899999999999996</c:v>
                </c:pt>
                <c:pt idx="21">
                  <c:v>0.71433333333333326</c:v>
                </c:pt>
                <c:pt idx="22">
                  <c:v>0.72099999999999997</c:v>
                </c:pt>
                <c:pt idx="23">
                  <c:v>0.72166666666666668</c:v>
                </c:pt>
                <c:pt idx="24">
                  <c:v>0.73933333333333329</c:v>
                </c:pt>
                <c:pt idx="25">
                  <c:v>0.72866666666666668</c:v>
                </c:pt>
                <c:pt idx="26">
                  <c:v>0.72633333333333339</c:v>
                </c:pt>
                <c:pt idx="27">
                  <c:v>0.73666666666666669</c:v>
                </c:pt>
                <c:pt idx="28">
                  <c:v>0.73966666666666681</c:v>
                </c:pt>
                <c:pt idx="29">
                  <c:v>0.73366666666666669</c:v>
                </c:pt>
                <c:pt idx="30">
                  <c:v>0.7413333333333334</c:v>
                </c:pt>
                <c:pt idx="31">
                  <c:v>0.74433333333333318</c:v>
                </c:pt>
                <c:pt idx="32">
                  <c:v>0.74833333333333341</c:v>
                </c:pt>
                <c:pt idx="33">
                  <c:v>0.74666666666666659</c:v>
                </c:pt>
                <c:pt idx="34">
                  <c:v>0.7496666666666667</c:v>
                </c:pt>
                <c:pt idx="35">
                  <c:v>0.74833333333333341</c:v>
                </c:pt>
                <c:pt idx="36">
                  <c:v>0.75066666666666659</c:v>
                </c:pt>
                <c:pt idx="37">
                  <c:v>0.7553333333333333</c:v>
                </c:pt>
                <c:pt idx="38">
                  <c:v>0.76200000000000001</c:v>
                </c:pt>
                <c:pt idx="39">
                  <c:v>0.76566666666666672</c:v>
                </c:pt>
                <c:pt idx="40">
                  <c:v>0.76200000000000001</c:v>
                </c:pt>
                <c:pt idx="41">
                  <c:v>0.77366666666666672</c:v>
                </c:pt>
                <c:pt idx="42">
                  <c:v>0.76933333333333342</c:v>
                </c:pt>
                <c:pt idx="43">
                  <c:v>0.77500000000000002</c:v>
                </c:pt>
                <c:pt idx="44">
                  <c:v>0.77533333333333332</c:v>
                </c:pt>
                <c:pt idx="45">
                  <c:v>0.77966666666666662</c:v>
                </c:pt>
                <c:pt idx="46">
                  <c:v>0.77933333333333332</c:v>
                </c:pt>
                <c:pt idx="47">
                  <c:v>0.78233333333333333</c:v>
                </c:pt>
                <c:pt idx="48">
                  <c:v>0.78100000000000003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34528"/>
        <c:axId val="128140416"/>
      </c:lineChart>
      <c:catAx>
        <c:axId val="128134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8140416"/>
        <c:crosses val="autoZero"/>
        <c:auto val="1"/>
        <c:lblAlgn val="ctr"/>
        <c:lblOffset val="100"/>
        <c:noMultiLvlLbl val="0"/>
      </c:catAx>
      <c:valAx>
        <c:axId val="12814041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2813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'Rep 3 - 07 Mar 2017'!$AC$4:$AC$52</c:f>
              <c:numCache>
                <c:formatCode>0.000</c:formatCode>
                <c:ptCount val="49"/>
                <c:pt idx="0">
                  <c:v>0.27299999999999996</c:v>
                </c:pt>
                <c:pt idx="1">
                  <c:v>0.23533333333333331</c:v>
                </c:pt>
                <c:pt idx="2">
                  <c:v>0.23233333333333336</c:v>
                </c:pt>
                <c:pt idx="3">
                  <c:v>0.23500000000000001</c:v>
                </c:pt>
                <c:pt idx="4">
                  <c:v>0.24</c:v>
                </c:pt>
                <c:pt idx="5">
                  <c:v>0.24566666666666667</c:v>
                </c:pt>
                <c:pt idx="6">
                  <c:v>0.24766666666666667</c:v>
                </c:pt>
                <c:pt idx="7">
                  <c:v>0.254</c:v>
                </c:pt>
                <c:pt idx="8">
                  <c:v>0.25466666666666665</c:v>
                </c:pt>
                <c:pt idx="9">
                  <c:v>0.25433333333333336</c:v>
                </c:pt>
                <c:pt idx="10">
                  <c:v>0.255</c:v>
                </c:pt>
                <c:pt idx="11">
                  <c:v>0.25700000000000001</c:v>
                </c:pt>
                <c:pt idx="12">
                  <c:v>0.25566666666666665</c:v>
                </c:pt>
                <c:pt idx="13">
                  <c:v>0.25900000000000001</c:v>
                </c:pt>
                <c:pt idx="14">
                  <c:v>0.25766666666666665</c:v>
                </c:pt>
                <c:pt idx="15">
                  <c:v>0.26333333333333336</c:v>
                </c:pt>
                <c:pt idx="16">
                  <c:v>0.26100000000000001</c:v>
                </c:pt>
                <c:pt idx="17">
                  <c:v>0.26066666666666666</c:v>
                </c:pt>
                <c:pt idx="18">
                  <c:v>0.26</c:v>
                </c:pt>
                <c:pt idx="19">
                  <c:v>0.26066666666666666</c:v>
                </c:pt>
                <c:pt idx="20">
                  <c:v>0.26133333333333336</c:v>
                </c:pt>
                <c:pt idx="21">
                  <c:v>0.26200000000000001</c:v>
                </c:pt>
                <c:pt idx="22">
                  <c:v>0.26200000000000001</c:v>
                </c:pt>
                <c:pt idx="23">
                  <c:v>0.26233333333333336</c:v>
                </c:pt>
                <c:pt idx="24">
                  <c:v>0.26133333333333336</c:v>
                </c:pt>
                <c:pt idx="25">
                  <c:v>0.26300000000000001</c:v>
                </c:pt>
                <c:pt idx="26">
                  <c:v>0.26333333333333336</c:v>
                </c:pt>
                <c:pt idx="27">
                  <c:v>0.25733333333333336</c:v>
                </c:pt>
                <c:pt idx="28">
                  <c:v>0.25600000000000001</c:v>
                </c:pt>
                <c:pt idx="29">
                  <c:v>0.26033333333333336</c:v>
                </c:pt>
                <c:pt idx="30">
                  <c:v>0.25766666666666665</c:v>
                </c:pt>
                <c:pt idx="31">
                  <c:v>0.25600000000000001</c:v>
                </c:pt>
                <c:pt idx="32">
                  <c:v>0.25900000000000001</c:v>
                </c:pt>
                <c:pt idx="33">
                  <c:v>0.25633333333333336</c:v>
                </c:pt>
                <c:pt idx="34">
                  <c:v>0.25666666666666665</c:v>
                </c:pt>
                <c:pt idx="35">
                  <c:v>0.25700000000000001</c:v>
                </c:pt>
                <c:pt idx="36">
                  <c:v>0.253</c:v>
                </c:pt>
                <c:pt idx="37">
                  <c:v>0.25366666666666665</c:v>
                </c:pt>
                <c:pt idx="38">
                  <c:v>0.25766666666666665</c:v>
                </c:pt>
                <c:pt idx="39">
                  <c:v>0.26233333333333331</c:v>
                </c:pt>
                <c:pt idx="40">
                  <c:v>0.252</c:v>
                </c:pt>
                <c:pt idx="41">
                  <c:v>0.25433333333333336</c:v>
                </c:pt>
                <c:pt idx="42">
                  <c:v>0.24966666666666668</c:v>
                </c:pt>
                <c:pt idx="43">
                  <c:v>0.253</c:v>
                </c:pt>
                <c:pt idx="44">
                  <c:v>0.248</c:v>
                </c:pt>
                <c:pt idx="45">
                  <c:v>0.252</c:v>
                </c:pt>
                <c:pt idx="46">
                  <c:v>0.246</c:v>
                </c:pt>
                <c:pt idx="47">
                  <c:v>0.245</c:v>
                </c:pt>
                <c:pt idx="48">
                  <c:v>0.24866666666666667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'Rep 3 - 07 Mar 2017'!$AD$4:$AD$52</c:f>
              <c:numCache>
                <c:formatCode>0.000</c:formatCode>
                <c:ptCount val="49"/>
                <c:pt idx="0">
                  <c:v>0.28000000000000003</c:v>
                </c:pt>
                <c:pt idx="1">
                  <c:v>0.23633333333333337</c:v>
                </c:pt>
                <c:pt idx="2">
                  <c:v>0.23733333333333331</c:v>
                </c:pt>
                <c:pt idx="3">
                  <c:v>0.23633333333333337</c:v>
                </c:pt>
                <c:pt idx="4">
                  <c:v>0.23866666666666667</c:v>
                </c:pt>
                <c:pt idx="5">
                  <c:v>0.24299999999999999</c:v>
                </c:pt>
                <c:pt idx="6">
                  <c:v>0.24433333333333332</c:v>
                </c:pt>
                <c:pt idx="7">
                  <c:v>0.248</c:v>
                </c:pt>
                <c:pt idx="8">
                  <c:v>0.249</c:v>
                </c:pt>
                <c:pt idx="9">
                  <c:v>0.24733333333333332</c:v>
                </c:pt>
                <c:pt idx="10">
                  <c:v>0.24766666666666667</c:v>
                </c:pt>
                <c:pt idx="11">
                  <c:v>0.25166666666666665</c:v>
                </c:pt>
                <c:pt idx="12">
                  <c:v>0.25133333333333335</c:v>
                </c:pt>
                <c:pt idx="13">
                  <c:v>0.25166666666666665</c:v>
                </c:pt>
                <c:pt idx="14">
                  <c:v>0.253</c:v>
                </c:pt>
                <c:pt idx="15">
                  <c:v>0.25366666666666665</c:v>
                </c:pt>
                <c:pt idx="16">
                  <c:v>0.25600000000000001</c:v>
                </c:pt>
                <c:pt idx="17">
                  <c:v>0.254</c:v>
                </c:pt>
                <c:pt idx="18">
                  <c:v>0.25333333333333335</c:v>
                </c:pt>
                <c:pt idx="19">
                  <c:v>0.25466666666666665</c:v>
                </c:pt>
                <c:pt idx="20">
                  <c:v>0.253</c:v>
                </c:pt>
                <c:pt idx="21">
                  <c:v>0.25333333333333335</c:v>
                </c:pt>
                <c:pt idx="22">
                  <c:v>0.25233333333333335</c:v>
                </c:pt>
                <c:pt idx="23">
                  <c:v>0.25166666666666665</c:v>
                </c:pt>
                <c:pt idx="24">
                  <c:v>0.24966666666666668</c:v>
                </c:pt>
                <c:pt idx="25">
                  <c:v>0.25066666666666665</c:v>
                </c:pt>
                <c:pt idx="26">
                  <c:v>0.24933333333333332</c:v>
                </c:pt>
                <c:pt idx="27">
                  <c:v>0.24766666666666667</c:v>
                </c:pt>
                <c:pt idx="28">
                  <c:v>0.24366666666666667</c:v>
                </c:pt>
                <c:pt idx="29">
                  <c:v>0.24833333333333332</c:v>
                </c:pt>
                <c:pt idx="30">
                  <c:v>0.24233333333333332</c:v>
                </c:pt>
                <c:pt idx="31">
                  <c:v>0.24333333333333332</c:v>
                </c:pt>
                <c:pt idx="32">
                  <c:v>0.24666666666666667</c:v>
                </c:pt>
                <c:pt idx="33">
                  <c:v>0.245</c:v>
                </c:pt>
                <c:pt idx="34">
                  <c:v>0.245</c:v>
                </c:pt>
                <c:pt idx="35">
                  <c:v>0.24399999999999999</c:v>
                </c:pt>
                <c:pt idx="36">
                  <c:v>0.24033333333333332</c:v>
                </c:pt>
                <c:pt idx="37">
                  <c:v>0.23833333333333331</c:v>
                </c:pt>
                <c:pt idx="38">
                  <c:v>0.24199999999999999</c:v>
                </c:pt>
                <c:pt idx="39">
                  <c:v>0.24199999999999999</c:v>
                </c:pt>
                <c:pt idx="40">
                  <c:v>0.24166666666666667</c:v>
                </c:pt>
                <c:pt idx="41">
                  <c:v>0.23699999999999999</c:v>
                </c:pt>
                <c:pt idx="42">
                  <c:v>0.24099999999999999</c:v>
                </c:pt>
                <c:pt idx="43">
                  <c:v>0.24733333333333332</c:v>
                </c:pt>
                <c:pt idx="44">
                  <c:v>0.23699999999999999</c:v>
                </c:pt>
                <c:pt idx="45">
                  <c:v>0.23733333333333331</c:v>
                </c:pt>
                <c:pt idx="46">
                  <c:v>0.23899999999999999</c:v>
                </c:pt>
                <c:pt idx="47">
                  <c:v>0.23633333333333331</c:v>
                </c:pt>
                <c:pt idx="48">
                  <c:v>0.23533333333333331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'Rep 3 - 07 Mar 2017'!$AE$4:$AE$52</c:f>
              <c:numCache>
                <c:formatCode>0.000</c:formatCode>
                <c:ptCount val="49"/>
                <c:pt idx="0">
                  <c:v>0.29133333333333333</c:v>
                </c:pt>
                <c:pt idx="1">
                  <c:v>0.248</c:v>
                </c:pt>
                <c:pt idx="2">
                  <c:v>0.24399999999999999</c:v>
                </c:pt>
                <c:pt idx="3">
                  <c:v>0.24333333333333332</c:v>
                </c:pt>
                <c:pt idx="4">
                  <c:v>0.24633333333333332</c:v>
                </c:pt>
                <c:pt idx="5">
                  <c:v>0.25</c:v>
                </c:pt>
                <c:pt idx="6">
                  <c:v>0.251</c:v>
                </c:pt>
                <c:pt idx="7">
                  <c:v>0.251</c:v>
                </c:pt>
                <c:pt idx="8">
                  <c:v>0.25133333333333335</c:v>
                </c:pt>
                <c:pt idx="9">
                  <c:v>0.25033333333333335</c:v>
                </c:pt>
                <c:pt idx="10">
                  <c:v>0.25</c:v>
                </c:pt>
                <c:pt idx="11">
                  <c:v>0.25033333333333335</c:v>
                </c:pt>
                <c:pt idx="12">
                  <c:v>0.25133333333333335</c:v>
                </c:pt>
                <c:pt idx="13">
                  <c:v>0.25166666666666665</c:v>
                </c:pt>
                <c:pt idx="14">
                  <c:v>0.251</c:v>
                </c:pt>
                <c:pt idx="15">
                  <c:v>0.25333333333333335</c:v>
                </c:pt>
                <c:pt idx="16">
                  <c:v>0.252</c:v>
                </c:pt>
                <c:pt idx="17">
                  <c:v>0.24933333333333332</c:v>
                </c:pt>
                <c:pt idx="18">
                  <c:v>0.24966666666666668</c:v>
                </c:pt>
                <c:pt idx="19">
                  <c:v>0.24966666666666668</c:v>
                </c:pt>
                <c:pt idx="20">
                  <c:v>0.25066666666666665</c:v>
                </c:pt>
                <c:pt idx="21">
                  <c:v>0.24866666666666667</c:v>
                </c:pt>
                <c:pt idx="22">
                  <c:v>0.248</c:v>
                </c:pt>
                <c:pt idx="23">
                  <c:v>0.246</c:v>
                </c:pt>
                <c:pt idx="24">
                  <c:v>0.24433333333333332</c:v>
                </c:pt>
                <c:pt idx="25">
                  <c:v>0.24533333333333332</c:v>
                </c:pt>
                <c:pt idx="26">
                  <c:v>0.24533333333333332</c:v>
                </c:pt>
                <c:pt idx="27">
                  <c:v>0.24333333333333332</c:v>
                </c:pt>
                <c:pt idx="28">
                  <c:v>0.24133333333333332</c:v>
                </c:pt>
                <c:pt idx="29">
                  <c:v>0.24299999999999999</c:v>
                </c:pt>
                <c:pt idx="30">
                  <c:v>0.24099999999999999</c:v>
                </c:pt>
                <c:pt idx="31">
                  <c:v>0.24066666666666667</c:v>
                </c:pt>
                <c:pt idx="32">
                  <c:v>0.24199999999999999</c:v>
                </c:pt>
                <c:pt idx="33">
                  <c:v>0.24099999999999999</c:v>
                </c:pt>
                <c:pt idx="34">
                  <c:v>0.24233333333333332</c:v>
                </c:pt>
                <c:pt idx="35">
                  <c:v>0.245</c:v>
                </c:pt>
                <c:pt idx="36">
                  <c:v>0.23933333333333331</c:v>
                </c:pt>
                <c:pt idx="37">
                  <c:v>0.24033333333333332</c:v>
                </c:pt>
                <c:pt idx="38">
                  <c:v>0.23833333333333331</c:v>
                </c:pt>
                <c:pt idx="39">
                  <c:v>0.24099999999999999</c:v>
                </c:pt>
                <c:pt idx="40">
                  <c:v>0.24299999999999999</c:v>
                </c:pt>
                <c:pt idx="41">
                  <c:v>0.23866666666666667</c:v>
                </c:pt>
                <c:pt idx="42">
                  <c:v>0.23766666666666666</c:v>
                </c:pt>
                <c:pt idx="43">
                  <c:v>0.24099999999999999</c:v>
                </c:pt>
                <c:pt idx="44">
                  <c:v>0.24299999999999999</c:v>
                </c:pt>
                <c:pt idx="45">
                  <c:v>0.23533333333333331</c:v>
                </c:pt>
                <c:pt idx="46">
                  <c:v>0.23433333333333331</c:v>
                </c:pt>
                <c:pt idx="47">
                  <c:v>0.23399999999999999</c:v>
                </c:pt>
                <c:pt idx="48">
                  <c:v>0.24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'Rep 3 - 07 Mar 2017'!$AF$4:$AF$52</c:f>
              <c:numCache>
                <c:formatCode>0.000</c:formatCode>
                <c:ptCount val="49"/>
                <c:pt idx="0">
                  <c:v>0.28233333333333333</c:v>
                </c:pt>
                <c:pt idx="1">
                  <c:v>0.23900000000000002</c:v>
                </c:pt>
                <c:pt idx="2">
                  <c:v>0.24299999999999999</c:v>
                </c:pt>
                <c:pt idx="3">
                  <c:v>0.24466666666666667</c:v>
                </c:pt>
                <c:pt idx="4">
                  <c:v>0.24833333333333332</c:v>
                </c:pt>
                <c:pt idx="5">
                  <c:v>0.25266666666666665</c:v>
                </c:pt>
                <c:pt idx="6">
                  <c:v>0.25233333333333335</c:v>
                </c:pt>
                <c:pt idx="7">
                  <c:v>0.25266666666666665</c:v>
                </c:pt>
                <c:pt idx="8">
                  <c:v>0.25166666666666665</c:v>
                </c:pt>
                <c:pt idx="9">
                  <c:v>0.251</c:v>
                </c:pt>
                <c:pt idx="10">
                  <c:v>0.25066666666666665</c:v>
                </c:pt>
                <c:pt idx="11">
                  <c:v>0.252</c:v>
                </c:pt>
                <c:pt idx="12">
                  <c:v>0.25266666666666665</c:v>
                </c:pt>
                <c:pt idx="13">
                  <c:v>0.24966666666666668</c:v>
                </c:pt>
                <c:pt idx="14">
                  <c:v>0.24866666666666667</c:v>
                </c:pt>
                <c:pt idx="15">
                  <c:v>0.25366666666666665</c:v>
                </c:pt>
                <c:pt idx="16">
                  <c:v>0.24933333333333332</c:v>
                </c:pt>
                <c:pt idx="17">
                  <c:v>0.24766666666666667</c:v>
                </c:pt>
                <c:pt idx="18">
                  <c:v>0.24766666666666667</c:v>
                </c:pt>
                <c:pt idx="19">
                  <c:v>0.24566666666666667</c:v>
                </c:pt>
                <c:pt idx="20">
                  <c:v>0.246</c:v>
                </c:pt>
                <c:pt idx="21">
                  <c:v>0.24533333333333332</c:v>
                </c:pt>
                <c:pt idx="22">
                  <c:v>0.24366666666666667</c:v>
                </c:pt>
                <c:pt idx="23">
                  <c:v>0.24399999999999999</c:v>
                </c:pt>
                <c:pt idx="24">
                  <c:v>0.24266666666666667</c:v>
                </c:pt>
                <c:pt idx="25">
                  <c:v>0.24033333333333332</c:v>
                </c:pt>
                <c:pt idx="26">
                  <c:v>0.24199999999999999</c:v>
                </c:pt>
                <c:pt idx="27">
                  <c:v>0.24333333333333332</c:v>
                </c:pt>
                <c:pt idx="28">
                  <c:v>0.24199999999999999</c:v>
                </c:pt>
                <c:pt idx="29">
                  <c:v>0.24433333333333332</c:v>
                </c:pt>
                <c:pt idx="30">
                  <c:v>0.24233333333333332</c:v>
                </c:pt>
                <c:pt idx="31">
                  <c:v>0.24099999999999999</c:v>
                </c:pt>
                <c:pt idx="32">
                  <c:v>0.23966666666666667</c:v>
                </c:pt>
                <c:pt idx="33">
                  <c:v>0.23833333333333331</c:v>
                </c:pt>
                <c:pt idx="34">
                  <c:v>0.23966666666666667</c:v>
                </c:pt>
                <c:pt idx="35">
                  <c:v>0.23766666666666666</c:v>
                </c:pt>
                <c:pt idx="36">
                  <c:v>0.24033333333333332</c:v>
                </c:pt>
                <c:pt idx="37">
                  <c:v>0.23599999999999999</c:v>
                </c:pt>
                <c:pt idx="38">
                  <c:v>0.23666666666666666</c:v>
                </c:pt>
                <c:pt idx="39">
                  <c:v>0.23666666666666666</c:v>
                </c:pt>
                <c:pt idx="40">
                  <c:v>0.23833333333333331</c:v>
                </c:pt>
                <c:pt idx="41">
                  <c:v>0.23433333333333331</c:v>
                </c:pt>
                <c:pt idx="42">
                  <c:v>0.23466666666666666</c:v>
                </c:pt>
                <c:pt idx="43">
                  <c:v>0.23399999999999999</c:v>
                </c:pt>
                <c:pt idx="44">
                  <c:v>0.23366666666666666</c:v>
                </c:pt>
                <c:pt idx="45">
                  <c:v>0.23299999999999998</c:v>
                </c:pt>
                <c:pt idx="46">
                  <c:v>0.23299999999999998</c:v>
                </c:pt>
                <c:pt idx="47">
                  <c:v>0.23066666666666666</c:v>
                </c:pt>
                <c:pt idx="48">
                  <c:v>0.23199999999999998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'Rep 3 - 07 Mar 2017'!$AG$4:$AG$52</c:f>
              <c:numCache>
                <c:formatCode>0.000</c:formatCode>
                <c:ptCount val="49"/>
                <c:pt idx="0">
                  <c:v>0.29933333333333334</c:v>
                </c:pt>
                <c:pt idx="1">
                  <c:v>0.24399999999999999</c:v>
                </c:pt>
                <c:pt idx="2">
                  <c:v>0.24299999999999999</c:v>
                </c:pt>
                <c:pt idx="3">
                  <c:v>0.24466666666666667</c:v>
                </c:pt>
                <c:pt idx="4">
                  <c:v>0.247</c:v>
                </c:pt>
                <c:pt idx="5">
                  <c:v>0.25066666666666665</c:v>
                </c:pt>
                <c:pt idx="6">
                  <c:v>0.25066666666666665</c:v>
                </c:pt>
                <c:pt idx="7">
                  <c:v>0.25066666666666665</c:v>
                </c:pt>
                <c:pt idx="8">
                  <c:v>0.25166666666666665</c:v>
                </c:pt>
                <c:pt idx="9">
                  <c:v>0.251</c:v>
                </c:pt>
                <c:pt idx="10">
                  <c:v>0.25066666666666665</c:v>
                </c:pt>
                <c:pt idx="11">
                  <c:v>0.25666666666666665</c:v>
                </c:pt>
                <c:pt idx="12">
                  <c:v>0.251</c:v>
                </c:pt>
                <c:pt idx="13">
                  <c:v>0.25766666666666665</c:v>
                </c:pt>
                <c:pt idx="14">
                  <c:v>0.25233333333333335</c:v>
                </c:pt>
                <c:pt idx="15">
                  <c:v>0.25433333333333336</c:v>
                </c:pt>
                <c:pt idx="16">
                  <c:v>0.25533333333333336</c:v>
                </c:pt>
                <c:pt idx="17">
                  <c:v>0.25533333333333336</c:v>
                </c:pt>
                <c:pt idx="18">
                  <c:v>0.25766666666666665</c:v>
                </c:pt>
                <c:pt idx="19">
                  <c:v>0.25166666666666665</c:v>
                </c:pt>
                <c:pt idx="20">
                  <c:v>0.25066666666666665</c:v>
                </c:pt>
                <c:pt idx="21">
                  <c:v>0.25333333333333335</c:v>
                </c:pt>
                <c:pt idx="22">
                  <c:v>0.25366666666666665</c:v>
                </c:pt>
                <c:pt idx="23">
                  <c:v>0.25</c:v>
                </c:pt>
                <c:pt idx="24">
                  <c:v>0.25166666666666665</c:v>
                </c:pt>
                <c:pt idx="25">
                  <c:v>0.247</c:v>
                </c:pt>
                <c:pt idx="26">
                  <c:v>0.25433333333333336</c:v>
                </c:pt>
                <c:pt idx="27">
                  <c:v>0.253</c:v>
                </c:pt>
                <c:pt idx="28">
                  <c:v>0.24833333333333332</c:v>
                </c:pt>
                <c:pt idx="29">
                  <c:v>0.24833333333333332</c:v>
                </c:pt>
                <c:pt idx="30">
                  <c:v>0.24933333333333332</c:v>
                </c:pt>
                <c:pt idx="31">
                  <c:v>0.24566666666666667</c:v>
                </c:pt>
                <c:pt idx="32">
                  <c:v>0.25</c:v>
                </c:pt>
                <c:pt idx="33">
                  <c:v>0.24733333333333332</c:v>
                </c:pt>
                <c:pt idx="34">
                  <c:v>0.247</c:v>
                </c:pt>
                <c:pt idx="35">
                  <c:v>0.24433333333333332</c:v>
                </c:pt>
                <c:pt idx="36">
                  <c:v>0.25</c:v>
                </c:pt>
                <c:pt idx="37">
                  <c:v>0.24566666666666667</c:v>
                </c:pt>
                <c:pt idx="38">
                  <c:v>0.24833333333333332</c:v>
                </c:pt>
                <c:pt idx="39">
                  <c:v>0.25266666666666665</c:v>
                </c:pt>
                <c:pt idx="40">
                  <c:v>0.24233333333333332</c:v>
                </c:pt>
                <c:pt idx="41">
                  <c:v>0.24433333333333332</c:v>
                </c:pt>
                <c:pt idx="42">
                  <c:v>0.24433333333333332</c:v>
                </c:pt>
                <c:pt idx="43">
                  <c:v>0.24299999999999999</c:v>
                </c:pt>
                <c:pt idx="44">
                  <c:v>0.24166666666666667</c:v>
                </c:pt>
                <c:pt idx="45">
                  <c:v>0.24266666666666667</c:v>
                </c:pt>
                <c:pt idx="46">
                  <c:v>0.23966666666666667</c:v>
                </c:pt>
                <c:pt idx="47">
                  <c:v>0.24</c:v>
                </c:pt>
                <c:pt idx="48">
                  <c:v>0.23899999999999999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'Rep 3 - 07 Mar 2017'!$AH$4:$AH$52</c:f>
              <c:numCache>
                <c:formatCode>0.000</c:formatCode>
                <c:ptCount val="49"/>
                <c:pt idx="0">
                  <c:v>0.28666666666666663</c:v>
                </c:pt>
                <c:pt idx="1">
                  <c:v>0.23566666666666666</c:v>
                </c:pt>
                <c:pt idx="2">
                  <c:v>0.23599999999999999</c:v>
                </c:pt>
                <c:pt idx="3">
                  <c:v>0.23899999999999999</c:v>
                </c:pt>
                <c:pt idx="4">
                  <c:v>0.245</c:v>
                </c:pt>
                <c:pt idx="5">
                  <c:v>0.25333333333333335</c:v>
                </c:pt>
                <c:pt idx="6">
                  <c:v>0.25900000000000001</c:v>
                </c:pt>
                <c:pt idx="7">
                  <c:v>0.26166666666666666</c:v>
                </c:pt>
                <c:pt idx="8">
                  <c:v>0.26400000000000001</c:v>
                </c:pt>
                <c:pt idx="9">
                  <c:v>0.26566666666666666</c:v>
                </c:pt>
                <c:pt idx="10">
                  <c:v>0.26700000000000002</c:v>
                </c:pt>
                <c:pt idx="11">
                  <c:v>0.27233333333333332</c:v>
                </c:pt>
                <c:pt idx="12">
                  <c:v>0.27233333333333332</c:v>
                </c:pt>
                <c:pt idx="13">
                  <c:v>0.27433333333333337</c:v>
                </c:pt>
                <c:pt idx="14">
                  <c:v>0.27900000000000003</c:v>
                </c:pt>
                <c:pt idx="15">
                  <c:v>0.27666666666666667</c:v>
                </c:pt>
                <c:pt idx="16">
                  <c:v>0.28499999999999998</c:v>
                </c:pt>
                <c:pt idx="17">
                  <c:v>0.27533333333333332</c:v>
                </c:pt>
                <c:pt idx="18">
                  <c:v>0.27200000000000002</c:v>
                </c:pt>
                <c:pt idx="19">
                  <c:v>0.27033333333333337</c:v>
                </c:pt>
                <c:pt idx="20">
                  <c:v>0.27066666666666667</c:v>
                </c:pt>
                <c:pt idx="21">
                  <c:v>0.26966666666666667</c:v>
                </c:pt>
                <c:pt idx="22">
                  <c:v>0.26766666666666666</c:v>
                </c:pt>
                <c:pt idx="23">
                  <c:v>0.27166666666666667</c:v>
                </c:pt>
                <c:pt idx="24">
                  <c:v>0.26666666666666666</c:v>
                </c:pt>
                <c:pt idx="25">
                  <c:v>0.27100000000000002</c:v>
                </c:pt>
                <c:pt idx="26">
                  <c:v>0.26833333333333337</c:v>
                </c:pt>
                <c:pt idx="27">
                  <c:v>0.27566666666666667</c:v>
                </c:pt>
                <c:pt idx="28">
                  <c:v>0.26166666666666666</c:v>
                </c:pt>
                <c:pt idx="29">
                  <c:v>0.26433333333333336</c:v>
                </c:pt>
                <c:pt idx="30">
                  <c:v>0.26166666666666666</c:v>
                </c:pt>
                <c:pt idx="31">
                  <c:v>0.25966666666666666</c:v>
                </c:pt>
                <c:pt idx="32">
                  <c:v>0.26199999999999996</c:v>
                </c:pt>
                <c:pt idx="33">
                  <c:v>0.25600000000000001</c:v>
                </c:pt>
                <c:pt idx="34">
                  <c:v>0.26200000000000001</c:v>
                </c:pt>
                <c:pt idx="35">
                  <c:v>0.25733333333333336</c:v>
                </c:pt>
                <c:pt idx="36">
                  <c:v>0.26099999999999995</c:v>
                </c:pt>
                <c:pt idx="37">
                  <c:v>0.25766666666666665</c:v>
                </c:pt>
                <c:pt idx="38">
                  <c:v>0.26166666666666666</c:v>
                </c:pt>
                <c:pt idx="39">
                  <c:v>0.25933333333333336</c:v>
                </c:pt>
                <c:pt idx="40">
                  <c:v>0.26666666666666666</c:v>
                </c:pt>
                <c:pt idx="41">
                  <c:v>0.25600000000000001</c:v>
                </c:pt>
                <c:pt idx="42">
                  <c:v>0.25633333333333336</c:v>
                </c:pt>
                <c:pt idx="43">
                  <c:v>0.25633333333333336</c:v>
                </c:pt>
                <c:pt idx="44">
                  <c:v>0.255</c:v>
                </c:pt>
                <c:pt idx="45">
                  <c:v>0.252</c:v>
                </c:pt>
                <c:pt idx="46">
                  <c:v>0.25266666666666665</c:v>
                </c:pt>
                <c:pt idx="47">
                  <c:v>0.24866666666666667</c:v>
                </c:pt>
                <c:pt idx="48">
                  <c:v>0.25133333333333335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'Rep 3 - 07 Mar 2017'!$AI$4:$AI$52</c:f>
              <c:numCache>
                <c:formatCode>0.000</c:formatCode>
                <c:ptCount val="49"/>
                <c:pt idx="0">
                  <c:v>0.28899999999999998</c:v>
                </c:pt>
                <c:pt idx="1">
                  <c:v>0.24133333333333332</c:v>
                </c:pt>
                <c:pt idx="2">
                  <c:v>0.2416666666666667</c:v>
                </c:pt>
                <c:pt idx="3">
                  <c:v>0.24633333333333332</c:v>
                </c:pt>
                <c:pt idx="4">
                  <c:v>0.255</c:v>
                </c:pt>
                <c:pt idx="5">
                  <c:v>0.27166666666666667</c:v>
                </c:pt>
                <c:pt idx="6">
                  <c:v>0.29166666666666669</c:v>
                </c:pt>
                <c:pt idx="7">
                  <c:v>0.33500000000000002</c:v>
                </c:pt>
                <c:pt idx="8">
                  <c:v>0.39166666666666661</c:v>
                </c:pt>
                <c:pt idx="9">
                  <c:v>0.44900000000000001</c:v>
                </c:pt>
                <c:pt idx="10">
                  <c:v>0.47466666666666663</c:v>
                </c:pt>
                <c:pt idx="11">
                  <c:v>0.49300000000000005</c:v>
                </c:pt>
                <c:pt idx="12">
                  <c:v>0.53066666666666673</c:v>
                </c:pt>
                <c:pt idx="13">
                  <c:v>0.54799999999999993</c:v>
                </c:pt>
                <c:pt idx="14">
                  <c:v>0.58033333333333326</c:v>
                </c:pt>
                <c:pt idx="15">
                  <c:v>0.64</c:v>
                </c:pt>
                <c:pt idx="16">
                  <c:v>0.65466666666666662</c:v>
                </c:pt>
                <c:pt idx="17">
                  <c:v>0.66833333333333333</c:v>
                </c:pt>
                <c:pt idx="18">
                  <c:v>0.66999999999999993</c:v>
                </c:pt>
                <c:pt idx="19">
                  <c:v>0.67966666666666653</c:v>
                </c:pt>
                <c:pt idx="20">
                  <c:v>0.67733333333333334</c:v>
                </c:pt>
                <c:pt idx="21">
                  <c:v>0.68466666666666676</c:v>
                </c:pt>
                <c:pt idx="22">
                  <c:v>0.68400000000000005</c:v>
                </c:pt>
                <c:pt idx="23">
                  <c:v>0.69266666666666665</c:v>
                </c:pt>
                <c:pt idx="24">
                  <c:v>0.68766666666666676</c:v>
                </c:pt>
                <c:pt idx="25">
                  <c:v>0.69633333333333347</c:v>
                </c:pt>
                <c:pt idx="26">
                  <c:v>0.70033333333333336</c:v>
                </c:pt>
                <c:pt idx="27">
                  <c:v>0.70599999999999996</c:v>
                </c:pt>
                <c:pt idx="28">
                  <c:v>0.70633333333333326</c:v>
                </c:pt>
                <c:pt idx="29">
                  <c:v>0.70800000000000007</c:v>
                </c:pt>
                <c:pt idx="30">
                  <c:v>0.71166666666666656</c:v>
                </c:pt>
                <c:pt idx="31">
                  <c:v>0.71666666666666667</c:v>
                </c:pt>
                <c:pt idx="32">
                  <c:v>0.71733333333333327</c:v>
                </c:pt>
                <c:pt idx="33">
                  <c:v>0.71466666666666667</c:v>
                </c:pt>
                <c:pt idx="34">
                  <c:v>0.71933333333333327</c:v>
                </c:pt>
                <c:pt idx="35">
                  <c:v>0.72333333333333327</c:v>
                </c:pt>
                <c:pt idx="36">
                  <c:v>0.72100000000000009</c:v>
                </c:pt>
                <c:pt idx="37">
                  <c:v>0.72433333333333338</c:v>
                </c:pt>
                <c:pt idx="38">
                  <c:v>0.72299999999999998</c:v>
                </c:pt>
                <c:pt idx="39">
                  <c:v>0.72699999999999998</c:v>
                </c:pt>
                <c:pt idx="40">
                  <c:v>0.73299999999999998</c:v>
                </c:pt>
                <c:pt idx="41">
                  <c:v>0.73499999999999999</c:v>
                </c:pt>
                <c:pt idx="42">
                  <c:v>0.73333333333333339</c:v>
                </c:pt>
                <c:pt idx="43">
                  <c:v>0.73633333333333317</c:v>
                </c:pt>
                <c:pt idx="44">
                  <c:v>0.73566666666666658</c:v>
                </c:pt>
                <c:pt idx="45">
                  <c:v>0.73733333333333329</c:v>
                </c:pt>
                <c:pt idx="46">
                  <c:v>0.7416666666666667</c:v>
                </c:pt>
                <c:pt idx="47">
                  <c:v>0.73699999999999999</c:v>
                </c:pt>
                <c:pt idx="48">
                  <c:v>0.73533333333333328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677184"/>
        <c:axId val="129678720"/>
      </c:lineChart>
      <c:catAx>
        <c:axId val="12967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9678720"/>
        <c:crosses val="autoZero"/>
        <c:auto val="1"/>
        <c:lblAlgn val="ctr"/>
        <c:lblOffset val="100"/>
        <c:noMultiLvlLbl val="0"/>
      </c:catAx>
      <c:valAx>
        <c:axId val="12967872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29677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476250</xdr:colOff>
      <xdr:row>53</xdr:row>
      <xdr:rowOff>171450</xdr:rowOff>
    </xdr:from>
    <xdr:to>
      <xdr:col>32</xdr:col>
      <xdr:colOff>447675</xdr:colOff>
      <xdr:row>76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18</xdr:row>
      <xdr:rowOff>148167</xdr:rowOff>
    </xdr:from>
    <xdr:to>
      <xdr:col>27</xdr:col>
      <xdr:colOff>349250</xdr:colOff>
      <xdr:row>38</xdr:row>
      <xdr:rowOff>33337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7</xdr:row>
      <xdr:rowOff>166686</xdr:rowOff>
    </xdr:from>
    <xdr:to>
      <xdr:col>26</xdr:col>
      <xdr:colOff>85725</xdr:colOff>
      <xdr:row>26</xdr:row>
      <xdr:rowOff>76199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123825</xdr:colOff>
      <xdr:row>5</xdr:row>
      <xdr:rowOff>138112</xdr:rowOff>
    </xdr:from>
    <xdr:to>
      <xdr:col>30</xdr:col>
      <xdr:colOff>257175</xdr:colOff>
      <xdr:row>20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xs094/AppData/Local/Microsoft/Windows/Temporary%20Internet%20Files/Content.Outlook/8SNIL2VJ/Growth%20curve%20PA1008%20meropenem%2028%20Feb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xs094/AppData/Local/Microsoft/Windows/Temporary%20Internet%20Files/Content.Outlook/8SNIL2VJ/Growth%20curve%20PA1008%20meropenem%2003%20Mar%20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xs094/AppData/Local/Microsoft/Windows/Temporary%20Internet%20Files/Content.Outlook/8SNIL2VJ/Growth%20curve%20PA1008%20meropenem%2007%20Mar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-Sheet"/>
      <sheetName val="Interval 1 (0 h)"/>
      <sheetName val="Interval 2 (0 h 30 min)"/>
      <sheetName val="Interval 3 (1 h)"/>
      <sheetName val="Interval 4 (1 h 30 min)"/>
      <sheetName val="Interval 5 (2 h)"/>
      <sheetName val="Interval 6 (2 h 30 min)"/>
      <sheetName val="Interval 7 (3 h)"/>
      <sheetName val="Interval 8 (3 h 30 min)"/>
      <sheetName val="Interval 9 (4 h)"/>
      <sheetName val="Interval 10 (4 h 30 min)"/>
      <sheetName val="Interval 11 (5 h)"/>
      <sheetName val="Interval 12 (5 h 30 min)"/>
      <sheetName val="Interval 13 (6 h)"/>
      <sheetName val="Interval 14 (6 h 30 min)"/>
      <sheetName val="Interval 15 (7 h)"/>
      <sheetName val="Interval 16 (7 h 30 min)"/>
      <sheetName val="Interval 17 (8 h)"/>
      <sheetName val="Interval 18 (8 h 30 min)"/>
      <sheetName val="Interval 19 (9 h)"/>
      <sheetName val="Interval 20 (9 h 30 min)"/>
      <sheetName val="Interval 21 (10 h)"/>
      <sheetName val="Interval 22 (10 h 30 min)"/>
      <sheetName val="Interval 23 (11 h)"/>
      <sheetName val="Interval 24 (11 h 30 min)"/>
      <sheetName val="Interval 25 (12 h)"/>
      <sheetName val="Interval 26 (12 h 30 min)"/>
      <sheetName val="Interval 27 (13 h)"/>
      <sheetName val="Interval 28 (13 h 30 min)"/>
      <sheetName val="Interval 29 (14 h)"/>
      <sheetName val="Interval 30 (14 h 30 min)"/>
      <sheetName val="Interval 31 (15 h)"/>
      <sheetName val="Interval 32 (15 h 30 min)"/>
      <sheetName val="Interval 33 (16 h)"/>
      <sheetName val="Interval 34 (16 h 30 min)"/>
      <sheetName val="Interval 35 (17 h)"/>
      <sheetName val="Interval 36 (17 h 30 min)"/>
      <sheetName val="Interval 37 (18 h)"/>
      <sheetName val="Interval 38 (18 h 30 min)"/>
      <sheetName val="Interval 39 (19 h)"/>
      <sheetName val="Interval 40 (19 h 30 min)"/>
      <sheetName val="Interval 41 (20 h)"/>
      <sheetName val="Interval 42 (20 h 30 min)"/>
      <sheetName val="Interval 43 (21 h)"/>
      <sheetName val="Interval 44 (21 h 30 min)"/>
      <sheetName val="Interval 45 (22 h)"/>
      <sheetName val="Interval 46 (22 h 30 min)"/>
    </sheetNames>
    <sheetDataSet>
      <sheetData sheetId="0"/>
      <sheetData sheetId="1">
        <row r="18">
          <cell r="C18">
            <v>0.24399999999999999</v>
          </cell>
          <cell r="D18">
            <v>0.25</v>
          </cell>
          <cell r="E18">
            <v>0.24299999999999999</v>
          </cell>
          <cell r="F18">
            <v>0.246</v>
          </cell>
          <cell r="G18">
            <v>0.24399999999999999</v>
          </cell>
          <cell r="H18">
            <v>0.23100000000000001</v>
          </cell>
          <cell r="I18">
            <v>0.245</v>
          </cell>
        </row>
        <row r="20">
          <cell r="C20">
            <v>0.23200000000000001</v>
          </cell>
          <cell r="D20">
            <v>0.24199999999999999</v>
          </cell>
          <cell r="E20">
            <v>0.245</v>
          </cell>
          <cell r="F20">
            <v>0.24</v>
          </cell>
          <cell r="G20">
            <v>0.24299999999999999</v>
          </cell>
          <cell r="H20">
            <v>0.23300000000000001</v>
          </cell>
          <cell r="I20">
            <v>0.23699999999999999</v>
          </cell>
        </row>
        <row r="22">
          <cell r="C22">
            <v>0.246</v>
          </cell>
          <cell r="D22">
            <v>0.25900000000000001</v>
          </cell>
          <cell r="E22">
            <v>0.248</v>
          </cell>
          <cell r="F22">
            <v>0.249</v>
          </cell>
          <cell r="G22">
            <v>0.24199999999999999</v>
          </cell>
          <cell r="H22">
            <v>0.23899999999999999</v>
          </cell>
          <cell r="I22">
            <v>0.24</v>
          </cell>
        </row>
      </sheetData>
      <sheetData sheetId="2">
        <row r="18">
          <cell r="C18">
            <v>0.24099999999999999</v>
          </cell>
          <cell r="D18">
            <v>0.248</v>
          </cell>
          <cell r="E18">
            <v>0.246</v>
          </cell>
          <cell r="F18">
            <v>0.251</v>
          </cell>
          <cell r="G18">
            <v>0.24299999999999999</v>
          </cell>
          <cell r="H18">
            <v>0.23699999999999999</v>
          </cell>
          <cell r="I18">
            <v>0.24399999999999999</v>
          </cell>
        </row>
        <row r="20">
          <cell r="C20">
            <v>0.217</v>
          </cell>
          <cell r="D20">
            <v>0.216</v>
          </cell>
          <cell r="E20">
            <v>0.22500000000000001</v>
          </cell>
          <cell r="F20">
            <v>0.218</v>
          </cell>
          <cell r="G20">
            <v>0.22900000000000001</v>
          </cell>
          <cell r="H20">
            <v>0.218</v>
          </cell>
          <cell r="I20">
            <v>0.23499999999999999</v>
          </cell>
        </row>
        <row r="22">
          <cell r="C22">
            <v>0.223</v>
          </cell>
          <cell r="D22">
            <v>0.24299999999999999</v>
          </cell>
          <cell r="E22">
            <v>0.22700000000000001</v>
          </cell>
          <cell r="F22">
            <v>0.22700000000000001</v>
          </cell>
          <cell r="G22">
            <v>0.218</v>
          </cell>
          <cell r="H22">
            <v>0.215</v>
          </cell>
          <cell r="I22">
            <v>0.23400000000000001</v>
          </cell>
        </row>
      </sheetData>
      <sheetData sheetId="3">
        <row r="18">
          <cell r="C18">
            <v>0.24099999999999999</v>
          </cell>
          <cell r="D18">
            <v>0.254</v>
          </cell>
          <cell r="E18">
            <v>0.245</v>
          </cell>
          <cell r="F18">
            <v>0.251</v>
          </cell>
          <cell r="G18">
            <v>0.246</v>
          </cell>
          <cell r="H18">
            <v>0.24099999999999999</v>
          </cell>
          <cell r="I18">
            <v>0.254</v>
          </cell>
        </row>
        <row r="20">
          <cell r="C20">
            <v>0.21099999999999999</v>
          </cell>
          <cell r="D20">
            <v>0.221</v>
          </cell>
          <cell r="E20">
            <v>0.23200000000000001</v>
          </cell>
          <cell r="F20">
            <v>0.22</v>
          </cell>
          <cell r="G20">
            <v>0.22800000000000001</v>
          </cell>
          <cell r="H20">
            <v>0.218</v>
          </cell>
          <cell r="I20">
            <v>0.22800000000000001</v>
          </cell>
        </row>
        <row r="22">
          <cell r="C22">
            <v>0.23100000000000001</v>
          </cell>
          <cell r="D22">
            <v>0.249</v>
          </cell>
          <cell r="E22">
            <v>0.23300000000000001</v>
          </cell>
          <cell r="F22">
            <v>0.23699999999999999</v>
          </cell>
          <cell r="G22">
            <v>0.22900000000000001</v>
          </cell>
          <cell r="H22">
            <v>0.223</v>
          </cell>
          <cell r="I22">
            <v>0.249</v>
          </cell>
        </row>
      </sheetData>
      <sheetData sheetId="4">
        <row r="18">
          <cell r="C18">
            <v>0.247</v>
          </cell>
          <cell r="D18">
            <v>0.25</v>
          </cell>
          <cell r="E18">
            <v>0.249</v>
          </cell>
          <cell r="F18">
            <v>0.25600000000000001</v>
          </cell>
          <cell r="G18">
            <v>0.251</v>
          </cell>
          <cell r="H18">
            <v>0.25</v>
          </cell>
          <cell r="I18">
            <v>0.25700000000000001</v>
          </cell>
        </row>
        <row r="20">
          <cell r="C20">
            <v>0.21299999999999999</v>
          </cell>
          <cell r="D20">
            <v>0.23699999999999999</v>
          </cell>
          <cell r="E20">
            <v>0.247</v>
          </cell>
          <cell r="F20">
            <v>0.22800000000000001</v>
          </cell>
          <cell r="G20">
            <v>0.24</v>
          </cell>
          <cell r="H20">
            <v>0.23100000000000001</v>
          </cell>
          <cell r="I20">
            <v>0.245</v>
          </cell>
        </row>
        <row r="22">
          <cell r="C22">
            <v>0.247</v>
          </cell>
          <cell r="D22">
            <v>0.255</v>
          </cell>
          <cell r="E22">
            <v>0.249</v>
          </cell>
          <cell r="F22">
            <v>0.247</v>
          </cell>
          <cell r="G22">
            <v>0.25</v>
          </cell>
          <cell r="H22">
            <v>0.247</v>
          </cell>
          <cell r="I22">
            <v>0.28599999999999998</v>
          </cell>
        </row>
      </sheetData>
      <sheetData sheetId="5">
        <row r="18">
          <cell r="C18">
            <v>0.254</v>
          </cell>
          <cell r="D18">
            <v>0.26100000000000001</v>
          </cell>
          <cell r="E18">
            <v>0.25700000000000001</v>
          </cell>
          <cell r="F18">
            <v>0.26600000000000001</v>
          </cell>
          <cell r="G18">
            <v>0.26100000000000001</v>
          </cell>
          <cell r="H18">
            <v>0.25900000000000001</v>
          </cell>
          <cell r="I18">
            <v>0.28000000000000003</v>
          </cell>
        </row>
        <row r="20">
          <cell r="C20">
            <v>0.219</v>
          </cell>
          <cell r="D20">
            <v>0.23799999999999999</v>
          </cell>
          <cell r="E20">
            <v>0.249</v>
          </cell>
          <cell r="F20">
            <v>0.23400000000000001</v>
          </cell>
          <cell r="G20">
            <v>0.245</v>
          </cell>
          <cell r="H20">
            <v>0.24</v>
          </cell>
          <cell r="I20">
            <v>0.25800000000000001</v>
          </cell>
        </row>
        <row r="22">
          <cell r="C22">
            <v>0.25600000000000001</v>
          </cell>
          <cell r="D22">
            <v>0.26700000000000002</v>
          </cell>
          <cell r="E22">
            <v>0.26100000000000001</v>
          </cell>
          <cell r="F22">
            <v>0.26400000000000001</v>
          </cell>
          <cell r="G22">
            <v>0.26700000000000002</v>
          </cell>
          <cell r="H22">
            <v>0.26500000000000001</v>
          </cell>
          <cell r="I22">
            <v>0.34599999999999997</v>
          </cell>
        </row>
      </sheetData>
      <sheetData sheetId="6">
        <row r="18">
          <cell r="C18">
            <v>0.26300000000000001</v>
          </cell>
          <cell r="D18">
            <v>0.26400000000000001</v>
          </cell>
          <cell r="E18">
            <v>0.26400000000000001</v>
          </cell>
          <cell r="F18">
            <v>0.26900000000000002</v>
          </cell>
          <cell r="G18">
            <v>0.26600000000000001</v>
          </cell>
          <cell r="H18">
            <v>0.26700000000000002</v>
          </cell>
          <cell r="I18">
            <v>0.308</v>
          </cell>
        </row>
        <row r="20">
          <cell r="C20">
            <v>0.224</v>
          </cell>
          <cell r="D20">
            <v>0.247</v>
          </cell>
          <cell r="E20">
            <v>0.25700000000000001</v>
          </cell>
          <cell r="F20">
            <v>0.23699999999999999</v>
          </cell>
          <cell r="G20">
            <v>0.251</v>
          </cell>
          <cell r="H20">
            <v>0.248</v>
          </cell>
          <cell r="I20">
            <v>0.29399999999999998</v>
          </cell>
        </row>
        <row r="22">
          <cell r="C22">
            <v>0.26</v>
          </cell>
          <cell r="D22">
            <v>0.27</v>
          </cell>
          <cell r="E22">
            <v>0.26600000000000001</v>
          </cell>
          <cell r="F22">
            <v>0.26200000000000001</v>
          </cell>
          <cell r="G22">
            <v>0.27400000000000002</v>
          </cell>
          <cell r="H22">
            <v>0.27600000000000002</v>
          </cell>
          <cell r="I22">
            <v>0.38300000000000001</v>
          </cell>
        </row>
      </sheetData>
      <sheetData sheetId="7">
        <row r="18">
          <cell r="C18">
            <v>0.26600000000000001</v>
          </cell>
          <cell r="D18">
            <v>0.26600000000000001</v>
          </cell>
          <cell r="E18">
            <v>0.26600000000000001</v>
          </cell>
          <cell r="F18">
            <v>0.27100000000000002</v>
          </cell>
          <cell r="G18">
            <v>0.27</v>
          </cell>
          <cell r="H18">
            <v>0.26800000000000002</v>
          </cell>
          <cell r="I18">
            <v>0.35799999999999998</v>
          </cell>
        </row>
        <row r="20">
          <cell r="C20">
            <v>0.224</v>
          </cell>
          <cell r="D20">
            <v>0.249</v>
          </cell>
          <cell r="E20">
            <v>0.25800000000000001</v>
          </cell>
          <cell r="F20">
            <v>0.23699999999999999</v>
          </cell>
          <cell r="G20">
            <v>0.252</v>
          </cell>
          <cell r="H20">
            <v>0.25</v>
          </cell>
          <cell r="I20">
            <v>0.33300000000000002</v>
          </cell>
        </row>
        <row r="22">
          <cell r="C22">
            <v>0.26100000000000001</v>
          </cell>
          <cell r="D22">
            <v>0.27100000000000002</v>
          </cell>
          <cell r="E22">
            <v>0.26600000000000001</v>
          </cell>
          <cell r="F22">
            <v>0.26300000000000001</v>
          </cell>
          <cell r="G22">
            <v>0.27400000000000002</v>
          </cell>
          <cell r="H22">
            <v>0.28000000000000003</v>
          </cell>
          <cell r="I22">
            <v>0.439</v>
          </cell>
        </row>
      </sheetData>
      <sheetData sheetId="8">
        <row r="18">
          <cell r="C18">
            <v>0.26700000000000002</v>
          </cell>
          <cell r="D18">
            <v>0.26800000000000002</v>
          </cell>
          <cell r="E18">
            <v>0.26600000000000001</v>
          </cell>
          <cell r="F18">
            <v>0.27</v>
          </cell>
          <cell r="G18">
            <v>0.26800000000000002</v>
          </cell>
          <cell r="H18">
            <v>0.26800000000000002</v>
          </cell>
          <cell r="I18">
            <v>0.39100000000000001</v>
          </cell>
        </row>
        <row r="20">
          <cell r="C20">
            <v>0.224</v>
          </cell>
          <cell r="D20">
            <v>0.251</v>
          </cell>
          <cell r="E20">
            <v>0.25700000000000001</v>
          </cell>
          <cell r="F20">
            <v>0.23499999999999999</v>
          </cell>
          <cell r="G20">
            <v>0.251</v>
          </cell>
          <cell r="H20">
            <v>0.25</v>
          </cell>
          <cell r="I20">
            <v>0.374</v>
          </cell>
        </row>
        <row r="22">
          <cell r="C22">
            <v>0.26300000000000001</v>
          </cell>
          <cell r="D22">
            <v>0.27</v>
          </cell>
          <cell r="E22">
            <v>0.26700000000000002</v>
          </cell>
          <cell r="F22">
            <v>0.26100000000000001</v>
          </cell>
          <cell r="G22">
            <v>0.27200000000000002</v>
          </cell>
          <cell r="H22">
            <v>0.28199999999999997</v>
          </cell>
          <cell r="I22">
            <v>0.502</v>
          </cell>
        </row>
      </sheetData>
      <sheetData sheetId="9">
        <row r="18">
          <cell r="C18">
            <v>0.26800000000000002</v>
          </cell>
          <cell r="D18">
            <v>0.26700000000000002</v>
          </cell>
          <cell r="E18">
            <v>0.26400000000000001</v>
          </cell>
          <cell r="F18">
            <v>0.26700000000000002</v>
          </cell>
          <cell r="G18">
            <v>0.26500000000000001</v>
          </cell>
          <cell r="H18">
            <v>0.26200000000000001</v>
          </cell>
          <cell r="I18">
            <v>0.441</v>
          </cell>
        </row>
        <row r="20">
          <cell r="C20">
            <v>0.22500000000000001</v>
          </cell>
          <cell r="D20">
            <v>0.252</v>
          </cell>
          <cell r="E20">
            <v>0.253</v>
          </cell>
          <cell r="F20">
            <v>0.23300000000000001</v>
          </cell>
          <cell r="G20">
            <v>0.246</v>
          </cell>
          <cell r="H20">
            <v>0.245</v>
          </cell>
          <cell r="I20">
            <v>0.41599999999999998</v>
          </cell>
        </row>
        <row r="22">
          <cell r="C22">
            <v>0.26500000000000001</v>
          </cell>
          <cell r="D22">
            <v>0.26900000000000002</v>
          </cell>
          <cell r="E22">
            <v>0.26300000000000001</v>
          </cell>
          <cell r="F22">
            <v>0.25900000000000001</v>
          </cell>
          <cell r="G22">
            <v>0.26700000000000002</v>
          </cell>
          <cell r="H22">
            <v>0.28100000000000003</v>
          </cell>
          <cell r="I22">
            <v>0.62</v>
          </cell>
        </row>
      </sheetData>
      <sheetData sheetId="10">
        <row r="18">
          <cell r="C18">
            <v>0.26900000000000002</v>
          </cell>
          <cell r="D18">
            <v>0.26700000000000002</v>
          </cell>
          <cell r="E18">
            <v>0.26400000000000001</v>
          </cell>
          <cell r="F18">
            <v>0.26300000000000001</v>
          </cell>
          <cell r="G18">
            <v>0.26400000000000001</v>
          </cell>
          <cell r="H18">
            <v>0.26</v>
          </cell>
          <cell r="I18">
            <v>0.56799999999999995</v>
          </cell>
        </row>
        <row r="20">
          <cell r="C20">
            <v>0.22600000000000001</v>
          </cell>
          <cell r="D20">
            <v>0.252</v>
          </cell>
          <cell r="E20">
            <v>0.252</v>
          </cell>
          <cell r="F20">
            <v>0.23200000000000001</v>
          </cell>
          <cell r="G20">
            <v>0.24399999999999999</v>
          </cell>
          <cell r="H20">
            <v>0.23899999999999999</v>
          </cell>
          <cell r="I20">
            <v>0.47199999999999998</v>
          </cell>
        </row>
        <row r="22">
          <cell r="C22">
            <v>0.26400000000000001</v>
          </cell>
          <cell r="D22">
            <v>0.26800000000000002</v>
          </cell>
          <cell r="E22">
            <v>0.26100000000000001</v>
          </cell>
          <cell r="F22">
            <v>0.254</v>
          </cell>
          <cell r="G22">
            <v>0.26500000000000001</v>
          </cell>
          <cell r="H22">
            <v>0.27700000000000002</v>
          </cell>
          <cell r="I22">
            <v>0.66500000000000004</v>
          </cell>
        </row>
      </sheetData>
      <sheetData sheetId="11">
        <row r="18">
          <cell r="C18">
            <v>0.26900000000000002</v>
          </cell>
          <cell r="D18">
            <v>0.26500000000000001</v>
          </cell>
          <cell r="E18">
            <v>0.26200000000000001</v>
          </cell>
          <cell r="F18">
            <v>0.25900000000000001</v>
          </cell>
          <cell r="G18">
            <v>0.26200000000000001</v>
          </cell>
          <cell r="H18">
            <v>0.25800000000000001</v>
          </cell>
          <cell r="I18">
            <v>0.626</v>
          </cell>
        </row>
        <row r="20">
          <cell r="C20">
            <v>0.224</v>
          </cell>
          <cell r="D20">
            <v>0.25</v>
          </cell>
          <cell r="E20">
            <v>0.249</v>
          </cell>
          <cell r="F20">
            <v>0.22900000000000001</v>
          </cell>
          <cell r="G20">
            <v>0.24199999999999999</v>
          </cell>
          <cell r="H20">
            <v>0.23699999999999999</v>
          </cell>
          <cell r="I20">
            <v>0.59799999999999998</v>
          </cell>
        </row>
        <row r="22">
          <cell r="C22">
            <v>0.26600000000000001</v>
          </cell>
          <cell r="D22">
            <v>0.26600000000000001</v>
          </cell>
          <cell r="E22">
            <v>0.25800000000000001</v>
          </cell>
          <cell r="F22">
            <v>0.251</v>
          </cell>
          <cell r="G22">
            <v>0.26200000000000001</v>
          </cell>
          <cell r="H22">
            <v>0.26700000000000002</v>
          </cell>
          <cell r="I22">
            <v>0.68600000000000005</v>
          </cell>
        </row>
      </sheetData>
      <sheetData sheetId="12">
        <row r="18">
          <cell r="C18">
            <v>0.26700000000000002</v>
          </cell>
          <cell r="D18">
            <v>0.26300000000000001</v>
          </cell>
          <cell r="E18">
            <v>0.25800000000000001</v>
          </cell>
          <cell r="F18">
            <v>0.25600000000000001</v>
          </cell>
          <cell r="G18">
            <v>0.25800000000000001</v>
          </cell>
          <cell r="H18">
            <v>0.254</v>
          </cell>
          <cell r="I18">
            <v>0.63200000000000001</v>
          </cell>
        </row>
        <row r="20">
          <cell r="C20">
            <v>0.224</v>
          </cell>
          <cell r="D20">
            <v>0.248</v>
          </cell>
          <cell r="E20">
            <v>0.246</v>
          </cell>
          <cell r="F20">
            <v>0.22500000000000001</v>
          </cell>
          <cell r="G20">
            <v>0.23799999999999999</v>
          </cell>
          <cell r="H20">
            <v>0.23300000000000001</v>
          </cell>
          <cell r="I20">
            <v>0.624</v>
          </cell>
        </row>
        <row r="22">
          <cell r="C22">
            <v>0.26300000000000001</v>
          </cell>
          <cell r="D22">
            <v>0.26200000000000001</v>
          </cell>
          <cell r="E22">
            <v>0.255</v>
          </cell>
          <cell r="F22">
            <v>0.247</v>
          </cell>
          <cell r="G22">
            <v>0.25600000000000001</v>
          </cell>
          <cell r="H22">
            <v>0.26300000000000001</v>
          </cell>
          <cell r="I22">
            <v>0.69399999999999995</v>
          </cell>
        </row>
      </sheetData>
      <sheetData sheetId="13">
        <row r="18">
          <cell r="C18">
            <v>0.26800000000000002</v>
          </cell>
          <cell r="D18">
            <v>0.25900000000000001</v>
          </cell>
          <cell r="E18">
            <v>0.255</v>
          </cell>
          <cell r="F18">
            <v>0.255</v>
          </cell>
          <cell r="G18">
            <v>0.25700000000000001</v>
          </cell>
          <cell r="H18">
            <v>0.254</v>
          </cell>
          <cell r="I18">
            <v>0.65600000000000003</v>
          </cell>
        </row>
        <row r="20">
          <cell r="C20">
            <v>0.223</v>
          </cell>
          <cell r="D20">
            <v>0.247</v>
          </cell>
          <cell r="E20">
            <v>0.24199999999999999</v>
          </cell>
          <cell r="F20">
            <v>0.223</v>
          </cell>
          <cell r="G20">
            <v>0.23499999999999999</v>
          </cell>
          <cell r="H20">
            <v>0.23300000000000001</v>
          </cell>
          <cell r="I20">
            <v>0.64</v>
          </cell>
        </row>
        <row r="22">
          <cell r="C22">
            <v>0.26300000000000001</v>
          </cell>
          <cell r="D22">
            <v>0.26200000000000001</v>
          </cell>
          <cell r="E22">
            <v>0.255</v>
          </cell>
          <cell r="F22">
            <v>0.246</v>
          </cell>
          <cell r="G22">
            <v>0.252</v>
          </cell>
          <cell r="H22">
            <v>0.25800000000000001</v>
          </cell>
          <cell r="I22">
            <v>0.70499999999999996</v>
          </cell>
        </row>
      </sheetData>
      <sheetData sheetId="14">
        <row r="18">
          <cell r="C18">
            <v>0.26700000000000002</v>
          </cell>
          <cell r="D18">
            <v>0.25900000000000001</v>
          </cell>
          <cell r="E18">
            <v>0.25600000000000001</v>
          </cell>
          <cell r="F18">
            <v>0.252</v>
          </cell>
          <cell r="G18">
            <v>0.255</v>
          </cell>
          <cell r="H18">
            <v>0.252</v>
          </cell>
          <cell r="I18">
            <v>0.66500000000000004</v>
          </cell>
        </row>
        <row r="20">
          <cell r="C20">
            <v>0.222</v>
          </cell>
          <cell r="D20">
            <v>0.245</v>
          </cell>
          <cell r="E20">
            <v>0.24099999999999999</v>
          </cell>
          <cell r="F20">
            <v>0.222</v>
          </cell>
          <cell r="G20">
            <v>0.23300000000000001</v>
          </cell>
          <cell r="H20">
            <v>0.23</v>
          </cell>
          <cell r="I20">
            <v>0.65200000000000002</v>
          </cell>
        </row>
        <row r="22">
          <cell r="C22">
            <v>0.26400000000000001</v>
          </cell>
          <cell r="D22">
            <v>0.26100000000000001</v>
          </cell>
          <cell r="E22">
            <v>0.253</v>
          </cell>
          <cell r="F22">
            <v>0.24399999999999999</v>
          </cell>
          <cell r="G22">
            <v>0.38</v>
          </cell>
          <cell r="H22">
            <v>0.25800000000000001</v>
          </cell>
          <cell r="I22">
            <v>0.71099999999999997</v>
          </cell>
        </row>
      </sheetData>
      <sheetData sheetId="15">
        <row r="18">
          <cell r="C18">
            <v>0.26200000000000001</v>
          </cell>
          <cell r="D18">
            <v>0.26</v>
          </cell>
          <cell r="E18">
            <v>0.255</v>
          </cell>
          <cell r="F18">
            <v>0.252</v>
          </cell>
          <cell r="G18">
            <v>0.254</v>
          </cell>
          <cell r="H18">
            <v>0.25700000000000001</v>
          </cell>
          <cell r="I18">
            <v>0.67500000000000004</v>
          </cell>
        </row>
        <row r="20">
          <cell r="C20">
            <v>0.22</v>
          </cell>
          <cell r="D20">
            <v>0.249</v>
          </cell>
          <cell r="E20">
            <v>0.24</v>
          </cell>
          <cell r="F20">
            <v>0.221</v>
          </cell>
          <cell r="G20">
            <v>0.23200000000000001</v>
          </cell>
          <cell r="H20">
            <v>0.26700000000000002</v>
          </cell>
          <cell r="I20">
            <v>0.66400000000000003</v>
          </cell>
        </row>
        <row r="22">
          <cell r="C22">
            <v>0.26700000000000002</v>
          </cell>
          <cell r="D22">
            <v>0.26600000000000001</v>
          </cell>
          <cell r="E22">
            <v>0.255</v>
          </cell>
          <cell r="F22">
            <v>0.253</v>
          </cell>
          <cell r="G22">
            <v>0.249</v>
          </cell>
          <cell r="H22">
            <v>0.29099999999999998</v>
          </cell>
          <cell r="I22">
            <v>0.72099999999999997</v>
          </cell>
        </row>
      </sheetData>
      <sheetData sheetId="16">
        <row r="18">
          <cell r="C18">
            <v>0.26200000000000001</v>
          </cell>
          <cell r="D18">
            <v>0.26</v>
          </cell>
          <cell r="E18">
            <v>0.252</v>
          </cell>
          <cell r="F18">
            <v>0.25</v>
          </cell>
          <cell r="G18">
            <v>0.251</v>
          </cell>
          <cell r="H18">
            <v>0.246</v>
          </cell>
          <cell r="I18">
            <v>0.68200000000000005</v>
          </cell>
        </row>
        <row r="20">
          <cell r="C20">
            <v>0.22</v>
          </cell>
          <cell r="D20">
            <v>0.24</v>
          </cell>
          <cell r="E20">
            <v>0.23799999999999999</v>
          </cell>
          <cell r="F20">
            <v>0.218</v>
          </cell>
          <cell r="G20">
            <v>0.22900000000000001</v>
          </cell>
          <cell r="H20">
            <v>0.22700000000000001</v>
          </cell>
          <cell r="I20">
            <v>0.67</v>
          </cell>
        </row>
        <row r="22">
          <cell r="C22">
            <v>0.26700000000000002</v>
          </cell>
          <cell r="D22">
            <v>0.26400000000000001</v>
          </cell>
          <cell r="E22">
            <v>0.25600000000000001</v>
          </cell>
          <cell r="F22">
            <v>0.255</v>
          </cell>
          <cell r="G22">
            <v>0.249</v>
          </cell>
          <cell r="H22">
            <v>0.26</v>
          </cell>
          <cell r="I22">
            <v>0.72299999999999998</v>
          </cell>
        </row>
      </sheetData>
      <sheetData sheetId="17">
        <row r="18">
          <cell r="C18">
            <v>0.26100000000000001</v>
          </cell>
          <cell r="D18">
            <v>0.25900000000000001</v>
          </cell>
          <cell r="E18">
            <v>0.251</v>
          </cell>
          <cell r="F18">
            <v>0.248</v>
          </cell>
          <cell r="G18">
            <v>0.254</v>
          </cell>
          <cell r="H18">
            <v>0.255</v>
          </cell>
          <cell r="I18">
            <v>0.69</v>
          </cell>
        </row>
        <row r="20">
          <cell r="C20">
            <v>0.222</v>
          </cell>
          <cell r="D20">
            <v>0.23799999999999999</v>
          </cell>
          <cell r="E20">
            <v>0.23599999999999999</v>
          </cell>
          <cell r="F20">
            <v>0.217</v>
          </cell>
          <cell r="G20">
            <v>0.251</v>
          </cell>
          <cell r="H20">
            <v>0.22800000000000001</v>
          </cell>
          <cell r="I20">
            <v>0.67800000000000005</v>
          </cell>
        </row>
        <row r="22">
          <cell r="C22">
            <v>0.26300000000000001</v>
          </cell>
          <cell r="D22">
            <v>0.26600000000000001</v>
          </cell>
          <cell r="E22">
            <v>0.254</v>
          </cell>
          <cell r="F22">
            <v>0.248</v>
          </cell>
          <cell r="G22">
            <v>0.25700000000000001</v>
          </cell>
          <cell r="H22">
            <v>0.28399999999999997</v>
          </cell>
          <cell r="I22">
            <v>0.73</v>
          </cell>
        </row>
      </sheetData>
      <sheetData sheetId="18">
        <row r="18">
          <cell r="C18">
            <v>0.26400000000000001</v>
          </cell>
          <cell r="D18">
            <v>0.26200000000000001</v>
          </cell>
          <cell r="E18">
            <v>0.253</v>
          </cell>
          <cell r="F18">
            <v>0.26200000000000001</v>
          </cell>
          <cell r="G18">
            <v>0.26100000000000001</v>
          </cell>
          <cell r="H18">
            <v>0.28799999999999998</v>
          </cell>
          <cell r="I18">
            <v>0.69699999999999995</v>
          </cell>
        </row>
        <row r="20">
          <cell r="C20">
            <v>0.219</v>
          </cell>
          <cell r="D20">
            <v>0.23899999999999999</v>
          </cell>
          <cell r="E20">
            <v>0.23699999999999999</v>
          </cell>
          <cell r="F20">
            <v>0.217</v>
          </cell>
          <cell r="G20">
            <v>0.32800000000000001</v>
          </cell>
          <cell r="H20">
            <v>0.23899999999999999</v>
          </cell>
          <cell r="I20">
            <v>0.68300000000000005</v>
          </cell>
        </row>
        <row r="22">
          <cell r="C22">
            <v>0.26600000000000001</v>
          </cell>
          <cell r="D22">
            <v>0.26700000000000002</v>
          </cell>
          <cell r="E22">
            <v>0.25700000000000001</v>
          </cell>
          <cell r="F22">
            <v>0.246</v>
          </cell>
          <cell r="G22">
            <v>0.25600000000000001</v>
          </cell>
          <cell r="H22">
            <v>0.26500000000000001</v>
          </cell>
          <cell r="I22">
            <v>0.73599999999999999</v>
          </cell>
        </row>
      </sheetData>
      <sheetData sheetId="19">
        <row r="18">
          <cell r="C18">
            <v>0.26500000000000001</v>
          </cell>
          <cell r="D18">
            <v>0.25700000000000001</v>
          </cell>
          <cell r="E18">
            <v>0.252</v>
          </cell>
          <cell r="F18">
            <v>0.316</v>
          </cell>
          <cell r="G18">
            <v>0.32600000000000001</v>
          </cell>
          <cell r="H18">
            <v>0.25900000000000001</v>
          </cell>
          <cell r="I18">
            <v>0.70199999999999996</v>
          </cell>
        </row>
        <row r="20">
          <cell r="C20">
            <v>0.222</v>
          </cell>
          <cell r="D20">
            <v>0.23899999999999999</v>
          </cell>
          <cell r="E20">
            <v>0.23300000000000001</v>
          </cell>
          <cell r="F20">
            <v>0.216</v>
          </cell>
          <cell r="G20">
            <v>0.22500000000000001</v>
          </cell>
          <cell r="H20">
            <v>0.26100000000000001</v>
          </cell>
          <cell r="I20">
            <v>0.68500000000000005</v>
          </cell>
        </row>
        <row r="22">
          <cell r="C22">
            <v>0.26400000000000001</v>
          </cell>
          <cell r="D22">
            <v>0.32400000000000001</v>
          </cell>
          <cell r="E22">
            <v>0.26</v>
          </cell>
          <cell r="F22">
            <v>0.24299999999999999</v>
          </cell>
          <cell r="G22">
            <v>0.246</v>
          </cell>
          <cell r="H22">
            <v>0.27800000000000002</v>
          </cell>
          <cell r="I22">
            <v>0.73599999999999999</v>
          </cell>
        </row>
      </sheetData>
      <sheetData sheetId="20">
        <row r="18">
          <cell r="C18">
            <v>0.26500000000000001</v>
          </cell>
          <cell r="D18">
            <v>0.25700000000000001</v>
          </cell>
          <cell r="E18">
            <v>0.251</v>
          </cell>
          <cell r="F18">
            <v>0.245</v>
          </cell>
          <cell r="G18">
            <v>0.251</v>
          </cell>
          <cell r="H18">
            <v>0.27500000000000002</v>
          </cell>
          <cell r="I18">
            <v>0.70399999999999996</v>
          </cell>
        </row>
        <row r="20">
          <cell r="C20">
            <v>0.222</v>
          </cell>
          <cell r="D20">
            <v>0.23799999999999999</v>
          </cell>
          <cell r="E20">
            <v>0.23200000000000001</v>
          </cell>
          <cell r="F20">
            <v>0.215</v>
          </cell>
          <cell r="G20">
            <v>0.22500000000000001</v>
          </cell>
          <cell r="H20">
            <v>0.23599999999999999</v>
          </cell>
          <cell r="I20">
            <v>0.67900000000000005</v>
          </cell>
        </row>
        <row r="22">
          <cell r="C22">
            <v>0.26600000000000001</v>
          </cell>
          <cell r="D22">
            <v>0.26300000000000001</v>
          </cell>
          <cell r="E22">
            <v>0.25600000000000001</v>
          </cell>
          <cell r="F22">
            <v>0.249</v>
          </cell>
          <cell r="G22">
            <v>0.251</v>
          </cell>
          <cell r="H22">
            <v>0.25900000000000001</v>
          </cell>
          <cell r="I22">
            <v>0.73899999999999999</v>
          </cell>
        </row>
      </sheetData>
      <sheetData sheetId="21">
        <row r="18">
          <cell r="C18">
            <v>0.26300000000000001</v>
          </cell>
          <cell r="D18">
            <v>0.32300000000000001</v>
          </cell>
          <cell r="E18">
            <v>0.252</v>
          </cell>
          <cell r="F18">
            <v>0.247</v>
          </cell>
          <cell r="G18">
            <v>0.25600000000000001</v>
          </cell>
          <cell r="H18">
            <v>0.255</v>
          </cell>
          <cell r="I18">
            <v>0.71099999999999997</v>
          </cell>
        </row>
        <row r="20">
          <cell r="C20">
            <v>0.22</v>
          </cell>
          <cell r="D20">
            <v>0.23699999999999999</v>
          </cell>
          <cell r="E20">
            <v>0.23100000000000001</v>
          </cell>
          <cell r="F20">
            <v>0.28199999999999997</v>
          </cell>
          <cell r="G20">
            <v>0.224</v>
          </cell>
          <cell r="H20">
            <v>0.39100000000000001</v>
          </cell>
          <cell r="I20">
            <v>0.67200000000000004</v>
          </cell>
        </row>
        <row r="22">
          <cell r="C22">
            <v>0.26600000000000001</v>
          </cell>
          <cell r="D22">
            <v>0.27900000000000003</v>
          </cell>
          <cell r="E22">
            <v>0.254</v>
          </cell>
          <cell r="F22">
            <v>0.254</v>
          </cell>
          <cell r="G22">
            <v>0.249</v>
          </cell>
          <cell r="H22">
            <v>0.26300000000000001</v>
          </cell>
          <cell r="I22">
            <v>0.74299999999999999</v>
          </cell>
        </row>
      </sheetData>
      <sheetData sheetId="22">
        <row r="18">
          <cell r="C18">
            <v>0.26300000000000001</v>
          </cell>
          <cell r="D18">
            <v>0.25700000000000001</v>
          </cell>
          <cell r="E18">
            <v>0.251</v>
          </cell>
          <cell r="F18">
            <v>0.254</v>
          </cell>
          <cell r="G18">
            <v>0.27600000000000002</v>
          </cell>
          <cell r="H18">
            <v>0.253</v>
          </cell>
          <cell r="I18">
            <v>0.71</v>
          </cell>
        </row>
        <row r="20">
          <cell r="C20">
            <v>0.219</v>
          </cell>
          <cell r="D20">
            <v>0.23699999999999999</v>
          </cell>
          <cell r="E20">
            <v>0.23</v>
          </cell>
          <cell r="F20">
            <v>0.215</v>
          </cell>
          <cell r="G20">
            <v>0.22500000000000001</v>
          </cell>
          <cell r="H20">
            <v>0.318</v>
          </cell>
          <cell r="I20">
            <v>0.68</v>
          </cell>
        </row>
        <row r="22">
          <cell r="C22">
            <v>0.26500000000000001</v>
          </cell>
          <cell r="D22">
            <v>0.27</v>
          </cell>
          <cell r="E22">
            <v>0.252</v>
          </cell>
          <cell r="F22">
            <v>0.24299999999999999</v>
          </cell>
          <cell r="G22">
            <v>0.249</v>
          </cell>
          <cell r="H22">
            <v>0.25600000000000001</v>
          </cell>
          <cell r="I22">
            <v>0.74399999999999999</v>
          </cell>
        </row>
      </sheetData>
      <sheetData sheetId="23">
        <row r="18">
          <cell r="C18">
            <v>0.25900000000000001</v>
          </cell>
          <cell r="D18">
            <v>0.26500000000000001</v>
          </cell>
          <cell r="E18">
            <v>0.251</v>
          </cell>
          <cell r="F18">
            <v>0.24399999999999999</v>
          </cell>
          <cell r="G18">
            <v>0.249</v>
          </cell>
          <cell r="H18">
            <v>0.372</v>
          </cell>
          <cell r="I18">
            <v>0.70899999999999996</v>
          </cell>
        </row>
        <row r="20">
          <cell r="C20">
            <v>0.214</v>
          </cell>
          <cell r="D20">
            <v>0.23400000000000001</v>
          </cell>
          <cell r="E20">
            <v>0.23</v>
          </cell>
          <cell r="F20">
            <v>0.21299999999999999</v>
          </cell>
          <cell r="G20">
            <v>0.23200000000000001</v>
          </cell>
          <cell r="H20">
            <v>0.23599999999999999</v>
          </cell>
          <cell r="I20">
            <v>0.68</v>
          </cell>
        </row>
        <row r="22">
          <cell r="C22">
            <v>0.26500000000000001</v>
          </cell>
          <cell r="D22">
            <v>0.26600000000000001</v>
          </cell>
          <cell r="E22">
            <v>0.255</v>
          </cell>
          <cell r="F22">
            <v>0.24199999999999999</v>
          </cell>
          <cell r="G22">
            <v>0.246</v>
          </cell>
          <cell r="H22">
            <v>0.25900000000000001</v>
          </cell>
          <cell r="I22">
            <v>0.74299999999999999</v>
          </cell>
        </row>
      </sheetData>
      <sheetData sheetId="24">
        <row r="18">
          <cell r="C18">
            <v>0.255</v>
          </cell>
          <cell r="D18">
            <v>0.27500000000000002</v>
          </cell>
          <cell r="E18">
            <v>0.253</v>
          </cell>
          <cell r="F18">
            <v>0.253</v>
          </cell>
          <cell r="G18">
            <v>0.25800000000000001</v>
          </cell>
          <cell r="H18">
            <v>0.25</v>
          </cell>
          <cell r="I18">
            <v>0.68799999999999994</v>
          </cell>
        </row>
        <row r="20">
          <cell r="C20">
            <v>0.21199999999999999</v>
          </cell>
          <cell r="D20">
            <v>0.23200000000000001</v>
          </cell>
          <cell r="E20">
            <v>0.22900000000000001</v>
          </cell>
          <cell r="F20">
            <v>0.254</v>
          </cell>
          <cell r="G20">
            <v>0.22600000000000001</v>
          </cell>
          <cell r="H20">
            <v>0.26800000000000002</v>
          </cell>
          <cell r="I20">
            <v>0.69499999999999995</v>
          </cell>
        </row>
        <row r="22">
          <cell r="C22">
            <v>0.34499999999999997</v>
          </cell>
          <cell r="D22">
            <v>0.29299999999999998</v>
          </cell>
          <cell r="E22">
            <v>0.25700000000000001</v>
          </cell>
          <cell r="F22">
            <v>0.24399999999999999</v>
          </cell>
          <cell r="G22">
            <v>0.25900000000000001</v>
          </cell>
          <cell r="H22">
            <v>0.255</v>
          </cell>
          <cell r="I22">
            <v>0.74199999999999999</v>
          </cell>
        </row>
      </sheetData>
      <sheetData sheetId="25">
        <row r="18">
          <cell r="C18">
            <v>0.25600000000000001</v>
          </cell>
          <cell r="D18">
            <v>0.25600000000000001</v>
          </cell>
          <cell r="E18">
            <v>0.249</v>
          </cell>
          <cell r="F18">
            <v>0.24399999999999999</v>
          </cell>
          <cell r="G18">
            <v>0.247</v>
          </cell>
          <cell r="H18">
            <v>0.32900000000000001</v>
          </cell>
          <cell r="I18">
            <v>0.69799999999999995</v>
          </cell>
        </row>
        <row r="20">
          <cell r="C20">
            <v>0.21199999999999999</v>
          </cell>
          <cell r="D20">
            <v>0.23200000000000001</v>
          </cell>
          <cell r="E20">
            <v>0.23</v>
          </cell>
          <cell r="F20">
            <v>0.26400000000000001</v>
          </cell>
          <cell r="G20">
            <v>0.22700000000000001</v>
          </cell>
          <cell r="H20">
            <v>0.23400000000000001</v>
          </cell>
          <cell r="I20">
            <v>0.69199999999999995</v>
          </cell>
        </row>
        <row r="22">
          <cell r="C22">
            <v>0.27300000000000002</v>
          </cell>
          <cell r="D22">
            <v>0.26300000000000001</v>
          </cell>
          <cell r="E22">
            <v>0.29099999999999998</v>
          </cell>
          <cell r="F22">
            <v>0.27900000000000003</v>
          </cell>
          <cell r="G22">
            <v>0.36699999999999999</v>
          </cell>
          <cell r="H22">
            <v>0.25800000000000001</v>
          </cell>
          <cell r="I22">
            <v>0.748</v>
          </cell>
        </row>
      </sheetData>
      <sheetData sheetId="26">
        <row r="18">
          <cell r="C18">
            <v>0.26</v>
          </cell>
          <cell r="D18">
            <v>0.26200000000000001</v>
          </cell>
          <cell r="E18">
            <v>0.25700000000000001</v>
          </cell>
          <cell r="F18">
            <v>0.254</v>
          </cell>
          <cell r="G18">
            <v>0.248</v>
          </cell>
          <cell r="H18">
            <v>0.251</v>
          </cell>
          <cell r="I18">
            <v>0.69399999999999995</v>
          </cell>
        </row>
        <row r="20">
          <cell r="C20">
            <v>0.21299999999999999</v>
          </cell>
          <cell r="D20">
            <v>0.23100000000000001</v>
          </cell>
          <cell r="E20">
            <v>0.22900000000000001</v>
          </cell>
          <cell r="F20">
            <v>0.215</v>
          </cell>
          <cell r="G20">
            <v>0.22800000000000001</v>
          </cell>
          <cell r="H20">
            <v>0.30399999999999999</v>
          </cell>
          <cell r="I20">
            <v>0.69499999999999995</v>
          </cell>
        </row>
        <row r="22">
          <cell r="C22">
            <v>0.26300000000000001</v>
          </cell>
          <cell r="D22">
            <v>0.26900000000000002</v>
          </cell>
          <cell r="E22">
            <v>0.255</v>
          </cell>
          <cell r="F22">
            <v>0.24</v>
          </cell>
          <cell r="G22">
            <v>0.24399999999999999</v>
          </cell>
          <cell r="H22">
            <v>0.25800000000000001</v>
          </cell>
          <cell r="I22">
            <v>0.746</v>
          </cell>
        </row>
      </sheetData>
      <sheetData sheetId="27">
        <row r="18">
          <cell r="C18">
            <v>0.25600000000000001</v>
          </cell>
          <cell r="D18">
            <v>0.25600000000000001</v>
          </cell>
          <cell r="E18">
            <v>0.25</v>
          </cell>
          <cell r="F18">
            <v>0.24399999999999999</v>
          </cell>
          <cell r="G18">
            <v>0.26600000000000001</v>
          </cell>
          <cell r="H18">
            <v>0.26900000000000002</v>
          </cell>
          <cell r="I18">
            <v>0.69799999999999995</v>
          </cell>
        </row>
        <row r="20">
          <cell r="C20">
            <v>0.215</v>
          </cell>
          <cell r="D20">
            <v>0.23100000000000001</v>
          </cell>
          <cell r="E20">
            <v>0.22600000000000001</v>
          </cell>
          <cell r="F20">
            <v>0.219</v>
          </cell>
          <cell r="G20">
            <v>0.28399999999999997</v>
          </cell>
          <cell r="H20">
            <v>0.26600000000000001</v>
          </cell>
          <cell r="I20">
            <v>0.68899999999999995</v>
          </cell>
        </row>
        <row r="22">
          <cell r="C22">
            <v>0.26900000000000002</v>
          </cell>
          <cell r="D22">
            <v>0.25700000000000001</v>
          </cell>
          <cell r="E22">
            <v>0.251</v>
          </cell>
          <cell r="F22">
            <v>0.23899999999999999</v>
          </cell>
          <cell r="G22">
            <v>0.23599999999999999</v>
          </cell>
          <cell r="H22">
            <v>0.253</v>
          </cell>
          <cell r="I22">
            <v>0.74099999999999999</v>
          </cell>
        </row>
      </sheetData>
      <sheetData sheetId="28">
        <row r="18">
          <cell r="C18">
            <v>0.255</v>
          </cell>
          <cell r="D18">
            <v>0.316</v>
          </cell>
          <cell r="E18">
            <v>0.26300000000000001</v>
          </cell>
          <cell r="F18">
            <v>0.24399999999999999</v>
          </cell>
          <cell r="G18">
            <v>0.248</v>
          </cell>
          <cell r="H18">
            <v>0.251</v>
          </cell>
          <cell r="I18">
            <v>0.70099999999999996</v>
          </cell>
        </row>
        <row r="20">
          <cell r="C20">
            <v>0.215</v>
          </cell>
          <cell r="D20">
            <v>0.23100000000000001</v>
          </cell>
          <cell r="E20">
            <v>0.22600000000000001</v>
          </cell>
          <cell r="F20">
            <v>0.23300000000000001</v>
          </cell>
          <cell r="G20">
            <v>0.221</v>
          </cell>
          <cell r="H20">
            <v>0.23200000000000001</v>
          </cell>
          <cell r="I20">
            <v>0.69899999999999995</v>
          </cell>
        </row>
        <row r="22">
          <cell r="C22">
            <v>0.27600000000000002</v>
          </cell>
          <cell r="D22">
            <v>0.28399999999999997</v>
          </cell>
          <cell r="E22">
            <v>0.246</v>
          </cell>
          <cell r="F22">
            <v>0.24</v>
          </cell>
          <cell r="G22">
            <v>0.26300000000000001</v>
          </cell>
          <cell r="H22">
            <v>0.255</v>
          </cell>
          <cell r="I22">
            <v>0.746</v>
          </cell>
        </row>
      </sheetData>
      <sheetData sheetId="29">
        <row r="18">
          <cell r="C18">
            <v>0.26</v>
          </cell>
          <cell r="D18">
            <v>0.25600000000000001</v>
          </cell>
          <cell r="E18">
            <v>0.25900000000000001</v>
          </cell>
          <cell r="F18">
            <v>0.23799999999999999</v>
          </cell>
          <cell r="G18">
            <v>0.29299999999999998</v>
          </cell>
          <cell r="H18">
            <v>0.29899999999999999</v>
          </cell>
          <cell r="I18">
            <v>0.72299999999999998</v>
          </cell>
        </row>
        <row r="20">
          <cell r="C20">
            <v>0.21299999999999999</v>
          </cell>
          <cell r="D20">
            <v>0.23100000000000001</v>
          </cell>
          <cell r="E20">
            <v>0.22600000000000001</v>
          </cell>
          <cell r="F20">
            <v>0.216</v>
          </cell>
          <cell r="G20">
            <v>0.221</v>
          </cell>
          <cell r="H20">
            <v>0.24</v>
          </cell>
          <cell r="I20">
            <v>0.70599999999999996</v>
          </cell>
        </row>
        <row r="22">
          <cell r="C22">
            <v>0.26300000000000001</v>
          </cell>
          <cell r="D22">
            <v>0.311</v>
          </cell>
          <cell r="E22">
            <v>0.247</v>
          </cell>
          <cell r="F22">
            <v>0.23799999999999999</v>
          </cell>
          <cell r="G22">
            <v>0.30099999999999999</v>
          </cell>
          <cell r="H22">
            <v>0.252</v>
          </cell>
          <cell r="I22">
            <v>0.747</v>
          </cell>
        </row>
      </sheetData>
      <sheetData sheetId="30">
        <row r="18">
          <cell r="C18">
            <v>0.26300000000000001</v>
          </cell>
          <cell r="D18">
            <v>0.25700000000000001</v>
          </cell>
          <cell r="E18">
            <v>0.246</v>
          </cell>
          <cell r="F18">
            <v>0.25700000000000001</v>
          </cell>
          <cell r="G18">
            <v>0.24199999999999999</v>
          </cell>
          <cell r="H18">
            <v>0.249</v>
          </cell>
          <cell r="I18">
            <v>0.72399999999999998</v>
          </cell>
        </row>
        <row r="20">
          <cell r="C20">
            <v>0.20799999999999999</v>
          </cell>
          <cell r="D20">
            <v>0.22900000000000001</v>
          </cell>
          <cell r="E20">
            <v>0.22600000000000001</v>
          </cell>
          <cell r="F20">
            <v>0.21199999999999999</v>
          </cell>
          <cell r="G20">
            <v>0.22800000000000001</v>
          </cell>
          <cell r="H20">
            <v>0.23899999999999999</v>
          </cell>
          <cell r="I20">
            <v>0.69699999999999995</v>
          </cell>
        </row>
        <row r="22">
          <cell r="C22">
            <v>0.26800000000000002</v>
          </cell>
          <cell r="D22">
            <v>0.25600000000000001</v>
          </cell>
          <cell r="E22">
            <v>0.249</v>
          </cell>
          <cell r="F22">
            <v>0.24199999999999999</v>
          </cell>
          <cell r="G22">
            <v>0.25</v>
          </cell>
          <cell r="H22">
            <v>0.25700000000000001</v>
          </cell>
          <cell r="I22">
            <v>0.753</v>
          </cell>
        </row>
      </sheetData>
      <sheetData sheetId="31">
        <row r="18">
          <cell r="C18">
            <v>0.25600000000000001</v>
          </cell>
          <cell r="D18">
            <v>0.253</v>
          </cell>
          <cell r="E18">
            <v>0.313</v>
          </cell>
          <cell r="F18">
            <v>0.249</v>
          </cell>
          <cell r="G18">
            <v>0.24299999999999999</v>
          </cell>
          <cell r="H18">
            <v>0.26400000000000001</v>
          </cell>
          <cell r="I18">
            <v>0.73299999999999998</v>
          </cell>
        </row>
        <row r="20">
          <cell r="C20">
            <v>0.214</v>
          </cell>
          <cell r="D20">
            <v>0.22900000000000001</v>
          </cell>
          <cell r="E20">
            <v>0.22800000000000001</v>
          </cell>
          <cell r="F20">
            <v>0.215</v>
          </cell>
          <cell r="G20">
            <v>0.24399999999999999</v>
          </cell>
          <cell r="H20">
            <v>0.23499999999999999</v>
          </cell>
          <cell r="I20">
            <v>0.69499999999999995</v>
          </cell>
        </row>
        <row r="22">
          <cell r="C22">
            <v>0.26700000000000002</v>
          </cell>
          <cell r="D22">
            <v>0.25600000000000001</v>
          </cell>
          <cell r="E22">
            <v>0.245</v>
          </cell>
          <cell r="F22">
            <v>0.23599999999999999</v>
          </cell>
          <cell r="G22">
            <v>0.23699999999999999</v>
          </cell>
          <cell r="H22">
            <v>0.26900000000000002</v>
          </cell>
          <cell r="I22">
            <v>0.74</v>
          </cell>
        </row>
      </sheetData>
      <sheetData sheetId="32">
        <row r="18">
          <cell r="C18">
            <v>0.27600000000000002</v>
          </cell>
          <cell r="D18">
            <v>0.253</v>
          </cell>
          <cell r="E18">
            <v>0.28599999999999998</v>
          </cell>
          <cell r="F18">
            <v>0.24299999999999999</v>
          </cell>
          <cell r="G18">
            <v>0.313</v>
          </cell>
          <cell r="H18">
            <v>0.26300000000000001</v>
          </cell>
          <cell r="I18">
            <v>0.72799999999999998</v>
          </cell>
        </row>
        <row r="20">
          <cell r="C20">
            <v>0.21199999999999999</v>
          </cell>
          <cell r="D20">
            <v>0.22900000000000001</v>
          </cell>
          <cell r="E20">
            <v>0.24299999999999999</v>
          </cell>
          <cell r="F20">
            <v>0.215</v>
          </cell>
          <cell r="G20">
            <v>0.221</v>
          </cell>
          <cell r="H20">
            <v>0.23</v>
          </cell>
          <cell r="I20">
            <v>0.69099999999999995</v>
          </cell>
        </row>
        <row r="22">
          <cell r="C22">
            <v>0.25700000000000001</v>
          </cell>
          <cell r="D22">
            <v>0.25800000000000001</v>
          </cell>
          <cell r="E22">
            <v>0.246</v>
          </cell>
          <cell r="F22">
            <v>0.23599999999999999</v>
          </cell>
          <cell r="G22">
            <v>0.23599999999999999</v>
          </cell>
          <cell r="H22">
            <v>0.25600000000000001</v>
          </cell>
          <cell r="I22">
            <v>0.74299999999999999</v>
          </cell>
        </row>
      </sheetData>
      <sheetData sheetId="33">
        <row r="18">
          <cell r="C18">
            <v>0.255</v>
          </cell>
          <cell r="D18">
            <v>0.251</v>
          </cell>
          <cell r="E18">
            <v>0.245</v>
          </cell>
          <cell r="F18">
            <v>0.23699999999999999</v>
          </cell>
          <cell r="G18">
            <v>0.24399999999999999</v>
          </cell>
          <cell r="H18">
            <v>0.26</v>
          </cell>
          <cell r="I18">
            <v>0.72299999999999998</v>
          </cell>
        </row>
        <row r="20">
          <cell r="C20">
            <v>0.21199999999999999</v>
          </cell>
          <cell r="D20">
            <v>0.22700000000000001</v>
          </cell>
          <cell r="E20">
            <v>0.224</v>
          </cell>
          <cell r="F20">
            <v>0.216</v>
          </cell>
          <cell r="G20">
            <v>0.221</v>
          </cell>
          <cell r="H20">
            <v>0.24199999999999999</v>
          </cell>
          <cell r="I20">
            <v>0.69599999999999995</v>
          </cell>
        </row>
        <row r="22">
          <cell r="C22">
            <v>0.33</v>
          </cell>
          <cell r="D22">
            <v>0.255</v>
          </cell>
          <cell r="E22">
            <v>0.245</v>
          </cell>
          <cell r="F22">
            <v>0.24</v>
          </cell>
          <cell r="G22">
            <v>0.23499999999999999</v>
          </cell>
          <cell r="H22">
            <v>0.25</v>
          </cell>
          <cell r="I22">
            <v>0.74</v>
          </cell>
        </row>
      </sheetData>
      <sheetData sheetId="34">
        <row r="18">
          <cell r="C18">
            <v>0.27</v>
          </cell>
          <cell r="D18">
            <v>0.26100000000000001</v>
          </cell>
          <cell r="E18">
            <v>0.25600000000000001</v>
          </cell>
          <cell r="F18">
            <v>0.33800000000000002</v>
          </cell>
          <cell r="G18">
            <v>0.26700000000000002</v>
          </cell>
          <cell r="H18">
            <v>0.25</v>
          </cell>
          <cell r="I18">
            <v>0.72699999999999998</v>
          </cell>
        </row>
        <row r="20">
          <cell r="C20">
            <v>0.20699999999999999</v>
          </cell>
          <cell r="D20">
            <v>0.224</v>
          </cell>
          <cell r="E20">
            <v>0.27200000000000002</v>
          </cell>
          <cell r="F20">
            <v>0.216</v>
          </cell>
          <cell r="G20">
            <v>0.23</v>
          </cell>
          <cell r="H20">
            <v>0.23400000000000001</v>
          </cell>
          <cell r="I20">
            <v>0.69399999999999995</v>
          </cell>
        </row>
        <row r="22">
          <cell r="C22">
            <v>0.252</v>
          </cell>
          <cell r="D22">
            <v>0.25600000000000001</v>
          </cell>
          <cell r="E22">
            <v>0.245</v>
          </cell>
          <cell r="F22">
            <v>0.23699999999999999</v>
          </cell>
          <cell r="G22">
            <v>0.24</v>
          </cell>
          <cell r="H22">
            <v>0.25900000000000001</v>
          </cell>
          <cell r="I22">
            <v>0.73699999999999999</v>
          </cell>
        </row>
      </sheetData>
      <sheetData sheetId="35">
        <row r="18">
          <cell r="C18">
            <v>0.26100000000000001</v>
          </cell>
          <cell r="D18">
            <v>0.26</v>
          </cell>
          <cell r="E18">
            <v>0.245</v>
          </cell>
          <cell r="F18">
            <v>0.23799999999999999</v>
          </cell>
          <cell r="G18">
            <v>0.249</v>
          </cell>
          <cell r="H18">
            <v>0.252</v>
          </cell>
          <cell r="I18">
            <v>0.72699999999999998</v>
          </cell>
        </row>
        <row r="20">
          <cell r="C20">
            <v>0.20599999999999999</v>
          </cell>
          <cell r="D20">
            <v>0.22600000000000001</v>
          </cell>
          <cell r="E20">
            <v>0.254</v>
          </cell>
          <cell r="F20">
            <v>0.21099999999999999</v>
          </cell>
          <cell r="G20">
            <v>0.224</v>
          </cell>
          <cell r="H20">
            <v>0.23899999999999999</v>
          </cell>
          <cell r="I20">
            <v>0.69899999999999995</v>
          </cell>
        </row>
        <row r="22">
          <cell r="C22">
            <v>0.31</v>
          </cell>
          <cell r="D22">
            <v>0.251</v>
          </cell>
          <cell r="E22">
            <v>0.245</v>
          </cell>
          <cell r="F22">
            <v>0.23499999999999999</v>
          </cell>
          <cell r="G22">
            <v>0.23499999999999999</v>
          </cell>
          <cell r="H22">
            <v>0.249</v>
          </cell>
          <cell r="I22">
            <v>0.745</v>
          </cell>
        </row>
      </sheetData>
      <sheetData sheetId="36">
        <row r="18">
          <cell r="C18">
            <v>0.251</v>
          </cell>
          <cell r="D18">
            <v>0.254</v>
          </cell>
          <cell r="E18">
            <v>0.247</v>
          </cell>
          <cell r="F18">
            <v>0.29499999999999998</v>
          </cell>
          <cell r="G18">
            <v>0.24099999999999999</v>
          </cell>
          <cell r="H18">
            <v>0.253</v>
          </cell>
          <cell r="I18">
            <v>0.72099999999999997</v>
          </cell>
        </row>
        <row r="20">
          <cell r="C20">
            <v>0.20599999999999999</v>
          </cell>
          <cell r="D20">
            <v>0.22600000000000001</v>
          </cell>
          <cell r="E20">
            <v>0.224</v>
          </cell>
          <cell r="F20">
            <v>0.21099999999999999</v>
          </cell>
          <cell r="G20">
            <v>0.26800000000000002</v>
          </cell>
          <cell r="H20">
            <v>0.26400000000000001</v>
          </cell>
          <cell r="I20">
            <v>0.69399999999999995</v>
          </cell>
        </row>
        <row r="22">
          <cell r="C22">
            <v>0.25</v>
          </cell>
          <cell r="D22">
            <v>0.252</v>
          </cell>
          <cell r="E22">
            <v>0.24399999999999999</v>
          </cell>
          <cell r="F22">
            <v>0.23200000000000001</v>
          </cell>
          <cell r="G22">
            <v>0.23400000000000001</v>
          </cell>
          <cell r="H22">
            <v>0.248</v>
          </cell>
          <cell r="I22">
            <v>0.73699999999999999</v>
          </cell>
        </row>
      </sheetData>
      <sheetData sheetId="37">
        <row r="18">
          <cell r="C18">
            <v>0.28999999999999998</v>
          </cell>
          <cell r="D18">
            <v>0.253</v>
          </cell>
          <cell r="E18">
            <v>0.24299999999999999</v>
          </cell>
          <cell r="F18">
            <v>0.32300000000000001</v>
          </cell>
          <cell r="G18">
            <v>0.24299999999999999</v>
          </cell>
          <cell r="H18">
            <v>0.249</v>
          </cell>
          <cell r="I18">
            <v>0.70599999999999996</v>
          </cell>
        </row>
        <row r="20">
          <cell r="C20">
            <v>0.20599999999999999</v>
          </cell>
          <cell r="D20">
            <v>0.22500000000000001</v>
          </cell>
          <cell r="E20">
            <v>0.224</v>
          </cell>
          <cell r="F20">
            <v>0.21</v>
          </cell>
          <cell r="G20">
            <v>0.224</v>
          </cell>
          <cell r="H20">
            <v>0.23200000000000001</v>
          </cell>
          <cell r="I20">
            <v>0.68300000000000005</v>
          </cell>
        </row>
        <row r="22">
          <cell r="C22">
            <v>0.246</v>
          </cell>
          <cell r="D22">
            <v>0.25</v>
          </cell>
          <cell r="E22">
            <v>0.24199999999999999</v>
          </cell>
          <cell r="F22">
            <v>0.23</v>
          </cell>
          <cell r="G22">
            <v>0.23599999999999999</v>
          </cell>
          <cell r="H22">
            <v>0.248</v>
          </cell>
          <cell r="I22">
            <v>0.73</v>
          </cell>
        </row>
      </sheetData>
      <sheetData sheetId="38">
        <row r="18">
          <cell r="C18">
            <v>0.27200000000000002</v>
          </cell>
          <cell r="D18">
            <v>0.253</v>
          </cell>
          <cell r="E18">
            <v>0.26600000000000001</v>
          </cell>
          <cell r="F18">
            <v>0.30299999999999999</v>
          </cell>
          <cell r="G18">
            <v>0.23899999999999999</v>
          </cell>
          <cell r="H18">
            <v>0.25</v>
          </cell>
          <cell r="I18">
            <v>0.71399999999999997</v>
          </cell>
        </row>
        <row r="20">
          <cell r="C20">
            <v>0.20499999999999999</v>
          </cell>
          <cell r="D20">
            <v>0.224</v>
          </cell>
          <cell r="E20">
            <v>0.223</v>
          </cell>
          <cell r="F20">
            <v>0.216</v>
          </cell>
          <cell r="G20">
            <v>0.22800000000000001</v>
          </cell>
          <cell r="H20">
            <v>0.22700000000000001</v>
          </cell>
          <cell r="I20">
            <v>0.71199999999999997</v>
          </cell>
        </row>
        <row r="22">
          <cell r="C22">
            <v>0.24399999999999999</v>
          </cell>
          <cell r="D22">
            <v>0.28799999999999998</v>
          </cell>
          <cell r="E22">
            <v>0.23699999999999999</v>
          </cell>
          <cell r="F22">
            <v>0.22600000000000001</v>
          </cell>
          <cell r="G22">
            <v>0.23300000000000001</v>
          </cell>
          <cell r="H22">
            <v>0.24399999999999999</v>
          </cell>
          <cell r="I22">
            <v>0.74099999999999999</v>
          </cell>
        </row>
      </sheetData>
      <sheetData sheetId="39">
        <row r="18">
          <cell r="C18">
            <v>0.26700000000000002</v>
          </cell>
          <cell r="D18">
            <v>0.253</v>
          </cell>
          <cell r="E18">
            <v>0.27</v>
          </cell>
          <cell r="F18">
            <v>0.23400000000000001</v>
          </cell>
          <cell r="G18">
            <v>0.247</v>
          </cell>
          <cell r="H18">
            <v>0.253</v>
          </cell>
          <cell r="I18">
            <v>0.72299999999999998</v>
          </cell>
        </row>
        <row r="20">
          <cell r="C20">
            <v>0.20799999999999999</v>
          </cell>
          <cell r="D20">
            <v>0.22600000000000001</v>
          </cell>
          <cell r="E20">
            <v>0.22500000000000001</v>
          </cell>
          <cell r="F20">
            <v>0.21199999999999999</v>
          </cell>
          <cell r="G20">
            <v>0.22600000000000001</v>
          </cell>
          <cell r="H20">
            <v>0.23</v>
          </cell>
          <cell r="I20">
            <v>0.71199999999999997</v>
          </cell>
        </row>
        <row r="22">
          <cell r="C22">
            <v>0.247</v>
          </cell>
          <cell r="D22">
            <v>0.254</v>
          </cell>
          <cell r="E22">
            <v>0.23799999999999999</v>
          </cell>
          <cell r="F22">
            <v>0.22800000000000001</v>
          </cell>
          <cell r="G22">
            <v>0.23200000000000001</v>
          </cell>
          <cell r="H22">
            <v>0.245</v>
          </cell>
          <cell r="I22">
            <v>0.73799999999999999</v>
          </cell>
        </row>
      </sheetData>
      <sheetData sheetId="40">
        <row r="18">
          <cell r="C18">
            <v>0.28100000000000003</v>
          </cell>
          <cell r="D18">
            <v>0.28199999999999997</v>
          </cell>
          <cell r="E18">
            <v>0.24</v>
          </cell>
          <cell r="F18">
            <v>0.22900000000000001</v>
          </cell>
          <cell r="G18">
            <v>0.25600000000000001</v>
          </cell>
          <cell r="H18">
            <v>0.251</v>
          </cell>
          <cell r="I18">
            <v>0.71099999999999997</v>
          </cell>
        </row>
        <row r="20">
          <cell r="C20">
            <v>0.20899999999999999</v>
          </cell>
          <cell r="D20">
            <v>0.23100000000000001</v>
          </cell>
          <cell r="E20">
            <v>0.222</v>
          </cell>
          <cell r="F20">
            <v>0.214</v>
          </cell>
          <cell r="G20">
            <v>0.218</v>
          </cell>
          <cell r="H20">
            <v>0.22900000000000001</v>
          </cell>
          <cell r="I20">
            <v>0.70099999999999996</v>
          </cell>
        </row>
        <row r="22">
          <cell r="C22">
            <v>0.249</v>
          </cell>
          <cell r="D22">
            <v>0.246</v>
          </cell>
          <cell r="E22">
            <v>0.23400000000000001</v>
          </cell>
          <cell r="F22">
            <v>0.224</v>
          </cell>
          <cell r="G22">
            <v>0.22600000000000001</v>
          </cell>
          <cell r="H22">
            <v>0.23400000000000001</v>
          </cell>
          <cell r="I22">
            <v>0.73</v>
          </cell>
        </row>
      </sheetData>
      <sheetData sheetId="41">
        <row r="18">
          <cell r="C18">
            <v>0.27</v>
          </cell>
          <cell r="D18">
            <v>0.249</v>
          </cell>
          <cell r="E18">
            <v>0.23899999999999999</v>
          </cell>
          <cell r="F18">
            <v>0.23100000000000001</v>
          </cell>
          <cell r="G18">
            <v>0.24099999999999999</v>
          </cell>
          <cell r="H18">
            <v>0.248</v>
          </cell>
          <cell r="I18">
            <v>0.72</v>
          </cell>
        </row>
        <row r="20">
          <cell r="C20">
            <v>0.21099999999999999</v>
          </cell>
          <cell r="D20">
            <v>0.223</v>
          </cell>
          <cell r="E20">
            <v>0.224</v>
          </cell>
          <cell r="F20">
            <v>0.245</v>
          </cell>
          <cell r="G20">
            <v>0.222</v>
          </cell>
          <cell r="H20">
            <v>0.22900000000000001</v>
          </cell>
          <cell r="I20">
            <v>0.71799999999999997</v>
          </cell>
        </row>
        <row r="22">
          <cell r="C22">
            <v>0.248</v>
          </cell>
          <cell r="D22">
            <v>0.24399999999999999</v>
          </cell>
          <cell r="E22">
            <v>0.23499999999999999</v>
          </cell>
          <cell r="F22">
            <v>0.223</v>
          </cell>
          <cell r="G22">
            <v>0.22500000000000001</v>
          </cell>
          <cell r="H22">
            <v>0.23200000000000001</v>
          </cell>
          <cell r="I22">
            <v>0.73299999999999998</v>
          </cell>
        </row>
      </sheetData>
      <sheetData sheetId="42">
        <row r="18">
          <cell r="C18">
            <v>0.26200000000000001</v>
          </cell>
          <cell r="D18">
            <v>0.248</v>
          </cell>
          <cell r="E18">
            <v>0.24299999999999999</v>
          </cell>
          <cell r="F18">
            <v>0.23</v>
          </cell>
          <cell r="G18">
            <v>0.246</v>
          </cell>
          <cell r="H18">
            <v>0.245</v>
          </cell>
          <cell r="I18">
            <v>0.69799999999999995</v>
          </cell>
        </row>
        <row r="20">
          <cell r="C20">
            <v>0.21099999999999999</v>
          </cell>
          <cell r="D20">
            <v>0.222</v>
          </cell>
          <cell r="E20">
            <v>0.221</v>
          </cell>
          <cell r="F20">
            <v>0.21199999999999999</v>
          </cell>
          <cell r="G20">
            <v>0.218</v>
          </cell>
          <cell r="H20">
            <v>0.22900000000000001</v>
          </cell>
          <cell r="I20">
            <v>0.70499999999999996</v>
          </cell>
        </row>
        <row r="22">
          <cell r="C22">
            <v>0.253</v>
          </cell>
          <cell r="D22">
            <v>0.24399999999999999</v>
          </cell>
          <cell r="E22">
            <v>0.23599999999999999</v>
          </cell>
          <cell r="F22">
            <v>0.222</v>
          </cell>
          <cell r="G22">
            <v>0.223</v>
          </cell>
          <cell r="H22">
            <v>0.23499999999999999</v>
          </cell>
          <cell r="I22">
            <v>0.73299999999999998</v>
          </cell>
        </row>
      </sheetData>
      <sheetData sheetId="43">
        <row r="18">
          <cell r="C18">
            <v>0.252</v>
          </cell>
          <cell r="D18">
            <v>0.247</v>
          </cell>
          <cell r="E18">
            <v>0.24099999999999999</v>
          </cell>
          <cell r="F18">
            <v>0.23200000000000001</v>
          </cell>
          <cell r="G18">
            <v>0.23899999999999999</v>
          </cell>
          <cell r="H18">
            <v>0.251</v>
          </cell>
          <cell r="I18">
            <v>0.70099999999999996</v>
          </cell>
        </row>
        <row r="20">
          <cell r="C20">
            <v>0.21</v>
          </cell>
          <cell r="D20">
            <v>0.222</v>
          </cell>
          <cell r="E20">
            <v>0.22</v>
          </cell>
          <cell r="F20">
            <v>0.21099999999999999</v>
          </cell>
          <cell r="G20">
            <v>0.23799999999999999</v>
          </cell>
          <cell r="H20">
            <v>0.223</v>
          </cell>
          <cell r="I20">
            <v>0.71</v>
          </cell>
        </row>
        <row r="22">
          <cell r="C22">
            <v>0.25600000000000001</v>
          </cell>
          <cell r="D22">
            <v>0.245</v>
          </cell>
          <cell r="E22">
            <v>0.23200000000000001</v>
          </cell>
          <cell r="F22">
            <v>0.221</v>
          </cell>
          <cell r="G22">
            <v>0.22</v>
          </cell>
          <cell r="H22">
            <v>0.22800000000000001</v>
          </cell>
          <cell r="I22">
            <v>0.72299999999999998</v>
          </cell>
        </row>
      </sheetData>
      <sheetData sheetId="44">
        <row r="18">
          <cell r="C18">
            <v>0.27400000000000002</v>
          </cell>
          <cell r="D18">
            <v>0.247</v>
          </cell>
          <cell r="E18">
            <v>0.247</v>
          </cell>
          <cell r="F18">
            <v>0.22900000000000001</v>
          </cell>
          <cell r="G18">
            <v>0.23899999999999999</v>
          </cell>
          <cell r="H18">
            <v>0.25800000000000001</v>
          </cell>
          <cell r="I18">
            <v>0.69899999999999995</v>
          </cell>
        </row>
        <row r="20">
          <cell r="C20">
            <v>0.214</v>
          </cell>
          <cell r="D20">
            <v>0.222</v>
          </cell>
          <cell r="E20">
            <v>0.221</v>
          </cell>
          <cell r="F20">
            <v>0.21299999999999999</v>
          </cell>
          <cell r="G20">
            <v>0.216</v>
          </cell>
          <cell r="H20">
            <v>0.22800000000000001</v>
          </cell>
          <cell r="I20">
            <v>0.69299999999999995</v>
          </cell>
        </row>
        <row r="22">
          <cell r="C22">
            <v>0.248</v>
          </cell>
          <cell r="D22">
            <v>0.24099999999999999</v>
          </cell>
          <cell r="E22">
            <v>0.23100000000000001</v>
          </cell>
          <cell r="F22">
            <v>0.221</v>
          </cell>
          <cell r="G22">
            <v>0.219</v>
          </cell>
          <cell r="H22">
            <v>0.22700000000000001</v>
          </cell>
          <cell r="I22">
            <v>0.71699999999999997</v>
          </cell>
        </row>
      </sheetData>
      <sheetData sheetId="45">
        <row r="18">
          <cell r="C18">
            <v>0.373</v>
          </cell>
          <cell r="D18">
            <v>0.246</v>
          </cell>
          <cell r="E18">
            <v>0.24099999999999999</v>
          </cell>
          <cell r="F18">
            <v>0.23100000000000001</v>
          </cell>
          <cell r="G18">
            <v>0.24</v>
          </cell>
          <cell r="H18">
            <v>0.23899999999999999</v>
          </cell>
          <cell r="I18">
            <v>0.68700000000000006</v>
          </cell>
        </row>
        <row r="20">
          <cell r="C20">
            <v>0.221</v>
          </cell>
          <cell r="D20">
            <v>0.223</v>
          </cell>
          <cell r="E20">
            <v>0.221</v>
          </cell>
          <cell r="F20">
            <v>0.23100000000000001</v>
          </cell>
          <cell r="G20">
            <v>0.217</v>
          </cell>
          <cell r="H20">
            <v>0.22700000000000001</v>
          </cell>
          <cell r="I20">
            <v>0.69099999999999995</v>
          </cell>
        </row>
        <row r="22">
          <cell r="C22">
            <v>0.29299999999999998</v>
          </cell>
          <cell r="D22">
            <v>0.24199999999999999</v>
          </cell>
          <cell r="E22">
            <v>0.23200000000000001</v>
          </cell>
          <cell r="F22">
            <v>0.221</v>
          </cell>
          <cell r="G22">
            <v>0.218</v>
          </cell>
          <cell r="H22">
            <v>0.22500000000000001</v>
          </cell>
          <cell r="I22">
            <v>0.75700000000000001</v>
          </cell>
        </row>
      </sheetData>
      <sheetData sheetId="46">
        <row r="18">
          <cell r="C18">
            <v>0.28299999999999997</v>
          </cell>
          <cell r="D18">
            <v>0.30399999999999999</v>
          </cell>
          <cell r="E18">
            <v>0.24099999999999999</v>
          </cell>
          <cell r="F18">
            <v>0.22700000000000001</v>
          </cell>
          <cell r="G18">
            <v>0.23899999999999999</v>
          </cell>
          <cell r="H18">
            <v>0.24</v>
          </cell>
          <cell r="I18">
            <v>0.69</v>
          </cell>
        </row>
        <row r="20">
          <cell r="C20">
            <v>0.21099999999999999</v>
          </cell>
          <cell r="D20">
            <v>0.222</v>
          </cell>
          <cell r="E20">
            <v>0.23</v>
          </cell>
          <cell r="F20">
            <v>0.21099999999999999</v>
          </cell>
          <cell r="G20">
            <v>0.215</v>
          </cell>
          <cell r="H20">
            <v>0.23200000000000001</v>
          </cell>
          <cell r="I20">
            <v>0.68899999999999995</v>
          </cell>
        </row>
        <row r="22">
          <cell r="C22">
            <v>0.24399999999999999</v>
          </cell>
          <cell r="D22">
            <v>0.24199999999999999</v>
          </cell>
          <cell r="E22">
            <v>0.23</v>
          </cell>
          <cell r="F22">
            <v>0.218</v>
          </cell>
          <cell r="G22">
            <v>0.218</v>
          </cell>
          <cell r="H22">
            <v>0.223</v>
          </cell>
          <cell r="I22">
            <v>0.78900000000000003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-Sheet"/>
      <sheetName val="Interval 1 (0 h)"/>
      <sheetName val="Interval 2 (0 h 30 min)"/>
      <sheetName val="Interval 3 (1 h)"/>
      <sheetName val="Interval 4 (1 h 30 min)"/>
      <sheetName val="Interval 5 (2 h)"/>
      <sheetName val="Interval 6 (2 h 30 min)"/>
      <sheetName val="Interval 7 (3 h)"/>
      <sheetName val="Interval 8 (3 h 30 min)"/>
      <sheetName val="Interval 9 (4 h)"/>
      <sheetName val="Interval 10 (4 h 30 min)"/>
      <sheetName val="Interval 11 (5 h)"/>
      <sheetName val="Interval 12 (5 h 30 min)"/>
      <sheetName val="Interval 13 (6 h)"/>
      <sheetName val="Interval 14 (6 h 30 min)"/>
      <sheetName val="Interval 15 (7 h)"/>
      <sheetName val="Interval 16 (7 h 30 min)"/>
      <sheetName val="Interval 17 (8 h)"/>
      <sheetName val="Interval 18 (8 h 30 min)"/>
      <sheetName val="Interval 19 (9 h)"/>
      <sheetName val="Interval 20 (9 h 30 min)"/>
      <sheetName val="Interval 21 (10 h)"/>
      <sheetName val="Interval 22 (10 h 30 min)"/>
      <sheetName val="Interval 23 (11 h)"/>
      <sheetName val="Interval 24 (11 h 30 min)"/>
      <sheetName val="Interval 25 (12 h)"/>
      <sheetName val="Interval 26 (12 h 30 min)"/>
      <sheetName val="Interval 27 (13 h)"/>
      <sheetName val="Interval 28 (13 h 30 min)"/>
      <sheetName val="Interval 29 (14 h)"/>
      <sheetName val="Interval 30 (14 h 30 min)"/>
      <sheetName val="Interval 31 (15 h)"/>
      <sheetName val="Interval 32 (15 h 30 min)"/>
      <sheetName val="Interval 33 (16 h)"/>
      <sheetName val="Interval 34 (16 h 30 min)"/>
      <sheetName val="Interval 35 (17 h)"/>
      <sheetName val="Interval 36 (17 h 30 min)"/>
      <sheetName val="Interval 37 (18 h)"/>
      <sheetName val="Interval 38 (18 h 30 min)"/>
      <sheetName val="Interval 39 (19 h)"/>
      <sheetName val="Interval 40 (19 h 30 min)"/>
      <sheetName val="Interval 41 (20 h)"/>
      <sheetName val="Interval 42 (20 h 30 min)"/>
      <sheetName val="Interval 43 (21 h)"/>
      <sheetName val="Interval 44 (21 h 30 min)"/>
      <sheetName val="Interval 45 (22 h)"/>
      <sheetName val="Interval 46 (22 h 30 min)"/>
      <sheetName val="Interval 47 (23 h)"/>
      <sheetName val="Interval 48 (23 h 30 min)"/>
      <sheetName val="Interval 49 (24 h)"/>
    </sheetNames>
    <sheetDataSet>
      <sheetData sheetId="0"/>
      <sheetData sheetId="1">
        <row r="18">
          <cell r="C18">
            <v>0.23</v>
          </cell>
          <cell r="D18">
            <v>0.24199999999999999</v>
          </cell>
          <cell r="E18">
            <v>0.245</v>
          </cell>
          <cell r="F18">
            <v>0.254</v>
          </cell>
          <cell r="G18">
            <v>0.249</v>
          </cell>
          <cell r="H18">
            <v>0.249</v>
          </cell>
          <cell r="I18">
            <v>0.25</v>
          </cell>
        </row>
        <row r="20">
          <cell r="C20">
            <v>0.23100000000000001</v>
          </cell>
          <cell r="D20">
            <v>0.23499999999999999</v>
          </cell>
          <cell r="E20">
            <v>0.23499999999999999</v>
          </cell>
          <cell r="F20">
            <v>0.23699999999999999</v>
          </cell>
          <cell r="G20">
            <v>0.23799999999999999</v>
          </cell>
          <cell r="H20">
            <v>0.22500000000000001</v>
          </cell>
          <cell r="I20">
            <v>0.224</v>
          </cell>
        </row>
        <row r="22">
          <cell r="C22">
            <v>0.27500000000000002</v>
          </cell>
          <cell r="D22">
            <v>0.26800000000000002</v>
          </cell>
          <cell r="E22">
            <v>0.255</v>
          </cell>
          <cell r="F22">
            <v>0.26500000000000001</v>
          </cell>
          <cell r="G22">
            <v>0.26300000000000001</v>
          </cell>
          <cell r="H22">
            <v>0.248</v>
          </cell>
          <cell r="I22">
            <v>0.251</v>
          </cell>
        </row>
      </sheetData>
      <sheetData sheetId="2">
        <row r="18">
          <cell r="C18">
            <v>0.23200000000000001</v>
          </cell>
          <cell r="D18">
            <v>0.23899999999999999</v>
          </cell>
          <cell r="E18">
            <v>0.23400000000000001</v>
          </cell>
          <cell r="F18">
            <v>0.23799999999999999</v>
          </cell>
          <cell r="G18">
            <v>0.246</v>
          </cell>
          <cell r="H18">
            <v>0.24199999999999999</v>
          </cell>
          <cell r="I18">
            <v>0.253</v>
          </cell>
        </row>
        <row r="20">
          <cell r="C20">
            <v>0.21299999999999999</v>
          </cell>
          <cell r="D20">
            <v>0.223</v>
          </cell>
          <cell r="E20">
            <v>0.223</v>
          </cell>
          <cell r="F20">
            <v>0.22600000000000001</v>
          </cell>
          <cell r="G20">
            <v>0.23100000000000001</v>
          </cell>
          <cell r="H20">
            <v>0.22700000000000001</v>
          </cell>
          <cell r="I20">
            <v>0.214</v>
          </cell>
        </row>
        <row r="22">
          <cell r="C22">
            <v>0.26200000000000001</v>
          </cell>
          <cell r="D22">
            <v>0.24299999999999999</v>
          </cell>
          <cell r="E22">
            <v>0.24</v>
          </cell>
          <cell r="F22">
            <v>0.24099999999999999</v>
          </cell>
          <cell r="G22">
            <v>0.23599999999999999</v>
          </cell>
          <cell r="H22">
            <v>0.22500000000000001</v>
          </cell>
          <cell r="I22">
            <v>0.218</v>
          </cell>
        </row>
      </sheetData>
      <sheetData sheetId="3">
        <row r="18">
          <cell r="C18">
            <v>0.22900000000000001</v>
          </cell>
          <cell r="D18">
            <v>0.24299999999999999</v>
          </cell>
          <cell r="E18">
            <v>0.24</v>
          </cell>
          <cell r="F18">
            <v>0.23799999999999999</v>
          </cell>
          <cell r="G18">
            <v>0.245</v>
          </cell>
          <cell r="H18">
            <v>0.245</v>
          </cell>
          <cell r="I18">
            <v>0.25</v>
          </cell>
        </row>
        <row r="20">
          <cell r="C20">
            <v>0.215</v>
          </cell>
          <cell r="D20">
            <v>0.22</v>
          </cell>
          <cell r="E20">
            <v>0.215</v>
          </cell>
          <cell r="F20">
            <v>0.224</v>
          </cell>
          <cell r="G20">
            <v>0.23100000000000001</v>
          </cell>
          <cell r="H20">
            <v>0.22900000000000001</v>
          </cell>
          <cell r="I20">
            <v>0.218</v>
          </cell>
        </row>
        <row r="22">
          <cell r="C22">
            <v>0.25</v>
          </cell>
          <cell r="D22">
            <v>0.23899999999999999</v>
          </cell>
          <cell r="E22">
            <v>0.24099999999999999</v>
          </cell>
          <cell r="F22">
            <v>0.23100000000000001</v>
          </cell>
          <cell r="G22">
            <v>0.23100000000000001</v>
          </cell>
          <cell r="H22">
            <v>0.222</v>
          </cell>
          <cell r="I22">
            <v>0.219</v>
          </cell>
        </row>
      </sheetData>
      <sheetData sheetId="4">
        <row r="18">
          <cell r="C18">
            <v>0.23699999999999999</v>
          </cell>
          <cell r="D18">
            <v>0.248</v>
          </cell>
          <cell r="E18">
            <v>0.249</v>
          </cell>
          <cell r="F18">
            <v>0.24199999999999999</v>
          </cell>
          <cell r="G18">
            <v>0.251</v>
          </cell>
          <cell r="H18">
            <v>0.25</v>
          </cell>
          <cell r="I18">
            <v>0.25600000000000001</v>
          </cell>
        </row>
        <row r="20">
          <cell r="C20">
            <v>0.222</v>
          </cell>
          <cell r="D20">
            <v>0.22700000000000001</v>
          </cell>
          <cell r="E20">
            <v>0.216</v>
          </cell>
          <cell r="F20">
            <v>0.23</v>
          </cell>
          <cell r="G20">
            <v>0.23300000000000001</v>
          </cell>
          <cell r="H20">
            <v>0.23499999999999999</v>
          </cell>
          <cell r="I20">
            <v>0.23100000000000001</v>
          </cell>
        </row>
        <row r="22">
          <cell r="C22">
            <v>0.24299999999999999</v>
          </cell>
          <cell r="D22">
            <v>0.23599999999999999</v>
          </cell>
          <cell r="E22">
            <v>0.245</v>
          </cell>
          <cell r="F22">
            <v>0.23200000000000001</v>
          </cell>
          <cell r="G22">
            <v>0.23699999999999999</v>
          </cell>
          <cell r="H22">
            <v>0.224</v>
          </cell>
          <cell r="I22">
            <v>0.23100000000000001</v>
          </cell>
        </row>
      </sheetData>
      <sheetData sheetId="5">
        <row r="18">
          <cell r="C18">
            <v>0.24299999999999999</v>
          </cell>
          <cell r="D18">
            <v>0.249</v>
          </cell>
          <cell r="E18">
            <v>0.25700000000000001</v>
          </cell>
          <cell r="F18">
            <v>0.248</v>
          </cell>
          <cell r="G18">
            <v>0.25600000000000001</v>
          </cell>
          <cell r="H18">
            <v>0.255</v>
          </cell>
          <cell r="I18">
            <v>0.26800000000000002</v>
          </cell>
        </row>
        <row r="20">
          <cell r="C20">
            <v>0.23699999999999999</v>
          </cell>
          <cell r="D20">
            <v>0.24099999999999999</v>
          </cell>
          <cell r="E20">
            <v>0.22500000000000001</v>
          </cell>
          <cell r="F20">
            <v>0.22900000000000001</v>
          </cell>
          <cell r="G20">
            <v>0.24</v>
          </cell>
          <cell r="H20">
            <v>0.24099999999999999</v>
          </cell>
          <cell r="I20">
            <v>0.23699999999999999</v>
          </cell>
        </row>
        <row r="22">
          <cell r="C22">
            <v>0.25700000000000001</v>
          </cell>
          <cell r="D22">
            <v>0.247</v>
          </cell>
          <cell r="E22">
            <v>0.25</v>
          </cell>
          <cell r="F22">
            <v>0.25</v>
          </cell>
          <cell r="G22">
            <v>0.24099999999999999</v>
          </cell>
          <cell r="H22">
            <v>0.24099999999999999</v>
          </cell>
          <cell r="I22">
            <v>0.249</v>
          </cell>
        </row>
      </sheetData>
      <sheetData sheetId="6">
        <row r="18">
          <cell r="C18">
            <v>0.248</v>
          </cell>
          <cell r="D18">
            <v>0.26200000000000001</v>
          </cell>
          <cell r="E18">
            <v>0.26200000000000001</v>
          </cell>
          <cell r="F18">
            <v>0.252</v>
          </cell>
          <cell r="G18">
            <v>0.26200000000000001</v>
          </cell>
          <cell r="H18">
            <v>0.26300000000000001</v>
          </cell>
          <cell r="I18">
            <v>0.28399999999999997</v>
          </cell>
        </row>
        <row r="20">
          <cell r="C20">
            <v>0.23599999999999999</v>
          </cell>
          <cell r="D20">
            <v>0.23899999999999999</v>
          </cell>
          <cell r="E20">
            <v>0.23200000000000001</v>
          </cell>
          <cell r="F20">
            <v>0.23699999999999999</v>
          </cell>
          <cell r="G20">
            <v>0.249</v>
          </cell>
          <cell r="H20">
            <v>0.25</v>
          </cell>
          <cell r="I20">
            <v>0.254</v>
          </cell>
        </row>
        <row r="22">
          <cell r="C22">
            <v>0.26500000000000001</v>
          </cell>
          <cell r="D22">
            <v>0.25700000000000001</v>
          </cell>
          <cell r="E22">
            <v>0.26100000000000001</v>
          </cell>
          <cell r="F22">
            <v>0.25600000000000001</v>
          </cell>
          <cell r="G22">
            <v>0.252</v>
          </cell>
          <cell r="H22">
            <v>0.246</v>
          </cell>
          <cell r="I22">
            <v>0.26300000000000001</v>
          </cell>
        </row>
      </sheetData>
      <sheetData sheetId="7">
        <row r="18">
          <cell r="C18">
            <v>0.253</v>
          </cell>
          <cell r="D18">
            <v>0.26500000000000001</v>
          </cell>
          <cell r="E18">
            <v>0.26700000000000002</v>
          </cell>
          <cell r="F18">
            <v>0.25800000000000001</v>
          </cell>
          <cell r="G18">
            <v>0.26800000000000002</v>
          </cell>
          <cell r="H18">
            <v>0.26900000000000002</v>
          </cell>
          <cell r="I18">
            <v>0.30299999999999999</v>
          </cell>
        </row>
        <row r="20">
          <cell r="C20">
            <v>0.24199999999999999</v>
          </cell>
          <cell r="D20">
            <v>0.245</v>
          </cell>
          <cell r="E20">
            <v>0.23499999999999999</v>
          </cell>
          <cell r="F20">
            <v>0.24099999999999999</v>
          </cell>
          <cell r="G20">
            <v>0.255</v>
          </cell>
          <cell r="H20">
            <v>0.25700000000000001</v>
          </cell>
          <cell r="I20">
            <v>0.27500000000000002</v>
          </cell>
        </row>
        <row r="22">
          <cell r="C22">
            <v>0.27</v>
          </cell>
          <cell r="D22">
            <v>0.26400000000000001</v>
          </cell>
          <cell r="E22">
            <v>0.26700000000000002</v>
          </cell>
          <cell r="F22">
            <v>0.26200000000000001</v>
          </cell>
          <cell r="G22">
            <v>0.25800000000000001</v>
          </cell>
          <cell r="H22">
            <v>0.253</v>
          </cell>
          <cell r="I22">
            <v>0.28899999999999998</v>
          </cell>
        </row>
      </sheetData>
      <sheetData sheetId="8">
        <row r="18">
          <cell r="C18">
            <v>0.25800000000000001</v>
          </cell>
          <cell r="D18">
            <v>0.26900000000000002</v>
          </cell>
          <cell r="E18">
            <v>0.27200000000000002</v>
          </cell>
          <cell r="F18">
            <v>0.26200000000000001</v>
          </cell>
          <cell r="G18">
            <v>0.27300000000000002</v>
          </cell>
          <cell r="H18">
            <v>0.27600000000000002</v>
          </cell>
          <cell r="I18">
            <v>0.32900000000000001</v>
          </cell>
        </row>
        <row r="20">
          <cell r="C20">
            <v>0.246</v>
          </cell>
          <cell r="D20">
            <v>0.25</v>
          </cell>
          <cell r="E20">
            <v>0.24</v>
          </cell>
          <cell r="F20">
            <v>0.245</v>
          </cell>
          <cell r="G20">
            <v>0.26200000000000001</v>
          </cell>
          <cell r="H20">
            <v>0.26500000000000001</v>
          </cell>
          <cell r="I20">
            <v>0.307</v>
          </cell>
        </row>
        <row r="22">
          <cell r="C22">
            <v>0.27600000000000002</v>
          </cell>
          <cell r="D22">
            <v>0.26700000000000002</v>
          </cell>
          <cell r="E22">
            <v>0.27100000000000002</v>
          </cell>
          <cell r="F22">
            <v>0.26700000000000002</v>
          </cell>
          <cell r="G22">
            <v>0.26500000000000001</v>
          </cell>
          <cell r="H22">
            <v>0.26400000000000001</v>
          </cell>
          <cell r="I22">
            <v>0.32300000000000001</v>
          </cell>
        </row>
      </sheetData>
      <sheetData sheetId="9">
        <row r="18">
          <cell r="C18">
            <v>0.26100000000000001</v>
          </cell>
          <cell r="D18">
            <v>0.27300000000000002</v>
          </cell>
          <cell r="E18">
            <v>0.27500000000000002</v>
          </cell>
          <cell r="F18">
            <v>0.26500000000000001</v>
          </cell>
          <cell r="G18">
            <v>0.27800000000000002</v>
          </cell>
          <cell r="H18">
            <v>0.28199999999999997</v>
          </cell>
          <cell r="I18">
            <v>0.39100000000000001</v>
          </cell>
        </row>
        <row r="20">
          <cell r="C20">
            <v>0.252</v>
          </cell>
          <cell r="D20">
            <v>0.253</v>
          </cell>
          <cell r="E20">
            <v>0.24199999999999999</v>
          </cell>
          <cell r="F20">
            <v>0.247</v>
          </cell>
          <cell r="G20">
            <v>0.26500000000000001</v>
          </cell>
          <cell r="H20">
            <v>0.27</v>
          </cell>
          <cell r="I20">
            <v>0.36299999999999999</v>
          </cell>
        </row>
        <row r="22">
          <cell r="C22">
            <v>0.28299999999999997</v>
          </cell>
          <cell r="D22">
            <v>0.27100000000000002</v>
          </cell>
          <cell r="E22">
            <v>0.27500000000000002</v>
          </cell>
          <cell r="F22">
            <v>0.27200000000000002</v>
          </cell>
          <cell r="G22">
            <v>0.27</v>
          </cell>
          <cell r="H22">
            <v>0.27200000000000002</v>
          </cell>
          <cell r="I22">
            <v>0.38200000000000001</v>
          </cell>
        </row>
      </sheetData>
      <sheetData sheetId="10">
        <row r="18">
          <cell r="C18">
            <v>0.26400000000000001</v>
          </cell>
          <cell r="D18">
            <v>0.27400000000000002</v>
          </cell>
          <cell r="E18">
            <v>0.27600000000000002</v>
          </cell>
          <cell r="F18">
            <v>0.26600000000000001</v>
          </cell>
          <cell r="G18">
            <v>0.27900000000000003</v>
          </cell>
          <cell r="H18">
            <v>0.28499999999999998</v>
          </cell>
          <cell r="I18">
            <v>0.41399999999999998</v>
          </cell>
        </row>
        <row r="20">
          <cell r="C20">
            <v>0.255</v>
          </cell>
          <cell r="D20">
            <v>0.255</v>
          </cell>
          <cell r="E20">
            <v>0.24199999999999999</v>
          </cell>
          <cell r="F20">
            <v>0.247</v>
          </cell>
          <cell r="G20">
            <v>0.26700000000000002</v>
          </cell>
          <cell r="H20">
            <v>0.27500000000000002</v>
          </cell>
          <cell r="I20">
            <v>0.39800000000000002</v>
          </cell>
        </row>
        <row r="22">
          <cell r="C22">
            <v>0.28399999999999997</v>
          </cell>
          <cell r="D22">
            <v>0.27200000000000002</v>
          </cell>
          <cell r="E22">
            <v>0.27500000000000002</v>
          </cell>
          <cell r="F22">
            <v>0.27300000000000002</v>
          </cell>
          <cell r="G22">
            <v>0.27300000000000002</v>
          </cell>
          <cell r="H22">
            <v>0.27600000000000002</v>
          </cell>
          <cell r="I22">
            <v>0.43099999999999999</v>
          </cell>
        </row>
      </sheetData>
      <sheetData sheetId="11">
        <row r="18">
          <cell r="C18">
            <v>0.26500000000000001</v>
          </cell>
          <cell r="D18">
            <v>0.27300000000000002</v>
          </cell>
          <cell r="E18">
            <v>0.27400000000000002</v>
          </cell>
          <cell r="F18">
            <v>0.26400000000000001</v>
          </cell>
          <cell r="G18">
            <v>0.27800000000000002</v>
          </cell>
          <cell r="H18">
            <v>0.28499999999999998</v>
          </cell>
          <cell r="I18">
            <v>0.46</v>
          </cell>
        </row>
        <row r="20">
          <cell r="C20">
            <v>0.254</v>
          </cell>
          <cell r="D20">
            <v>0.254</v>
          </cell>
          <cell r="E20">
            <v>0.24199999999999999</v>
          </cell>
          <cell r="F20">
            <v>0.247</v>
          </cell>
          <cell r="G20">
            <v>0.27100000000000002</v>
          </cell>
          <cell r="H20">
            <v>0.27500000000000002</v>
          </cell>
          <cell r="I20">
            <v>0.44500000000000001</v>
          </cell>
        </row>
        <row r="22">
          <cell r="C22">
            <v>0.28299999999999997</v>
          </cell>
          <cell r="D22">
            <v>0.27300000000000002</v>
          </cell>
          <cell r="E22">
            <v>0.27300000000000002</v>
          </cell>
          <cell r="F22">
            <v>0.27200000000000002</v>
          </cell>
          <cell r="G22">
            <v>0.27100000000000002</v>
          </cell>
          <cell r="H22">
            <v>0.33600000000000002</v>
          </cell>
          <cell r="I22">
            <v>0.47499999999999998</v>
          </cell>
        </row>
      </sheetData>
      <sheetData sheetId="12">
        <row r="18">
          <cell r="C18">
            <v>0.26700000000000002</v>
          </cell>
          <cell r="D18">
            <v>0.27500000000000002</v>
          </cell>
          <cell r="E18">
            <v>0.28899999999999998</v>
          </cell>
          <cell r="F18">
            <v>0.26400000000000001</v>
          </cell>
          <cell r="G18">
            <v>0.30399999999999999</v>
          </cell>
          <cell r="H18">
            <v>0.28799999999999998</v>
          </cell>
          <cell r="I18">
            <v>0.48499999999999999</v>
          </cell>
        </row>
        <row r="20">
          <cell r="C20">
            <v>0.25700000000000001</v>
          </cell>
          <cell r="D20">
            <v>0.25700000000000001</v>
          </cell>
          <cell r="E20">
            <v>0.24399999999999999</v>
          </cell>
          <cell r="F20">
            <v>0.248</v>
          </cell>
          <cell r="G20">
            <v>0.27</v>
          </cell>
          <cell r="H20">
            <v>0.27900000000000003</v>
          </cell>
          <cell r="I20">
            <v>0.47499999999999998</v>
          </cell>
        </row>
        <row r="22">
          <cell r="C22">
            <v>0.28399999999999997</v>
          </cell>
          <cell r="D22">
            <v>0.27300000000000002</v>
          </cell>
          <cell r="E22">
            <v>0.27400000000000002</v>
          </cell>
          <cell r="F22">
            <v>0.27200000000000002</v>
          </cell>
          <cell r="G22">
            <v>0.27300000000000002</v>
          </cell>
          <cell r="H22">
            <v>0.28399999999999997</v>
          </cell>
          <cell r="I22">
            <v>0.502</v>
          </cell>
        </row>
      </sheetData>
      <sheetData sheetId="13">
        <row r="18">
          <cell r="C18">
            <v>0.26500000000000001</v>
          </cell>
          <cell r="D18">
            <v>0.28199999999999997</v>
          </cell>
          <cell r="E18">
            <v>0.27600000000000002</v>
          </cell>
          <cell r="F18">
            <v>0.26100000000000001</v>
          </cell>
          <cell r="G18">
            <v>0.28999999999999998</v>
          </cell>
          <cell r="H18">
            <v>0.29099999999999998</v>
          </cell>
          <cell r="I18">
            <v>0.501</v>
          </cell>
        </row>
        <row r="20">
          <cell r="C20">
            <v>0.255</v>
          </cell>
          <cell r="D20">
            <v>0.253</v>
          </cell>
          <cell r="E20">
            <v>0.24199999999999999</v>
          </cell>
          <cell r="F20">
            <v>0.246</v>
          </cell>
          <cell r="G20">
            <v>0.26800000000000002</v>
          </cell>
          <cell r="H20">
            <v>0.27900000000000003</v>
          </cell>
          <cell r="I20">
            <v>0.497</v>
          </cell>
        </row>
        <row r="22">
          <cell r="C22">
            <v>0.28299999999999997</v>
          </cell>
          <cell r="D22">
            <v>0.27100000000000002</v>
          </cell>
          <cell r="E22">
            <v>0.27</v>
          </cell>
          <cell r="F22">
            <v>0.26900000000000002</v>
          </cell>
          <cell r="G22">
            <v>0.27200000000000002</v>
          </cell>
          <cell r="H22">
            <v>0.3</v>
          </cell>
          <cell r="I22">
            <v>0.54200000000000004</v>
          </cell>
        </row>
      </sheetData>
      <sheetData sheetId="14">
        <row r="18">
          <cell r="C18">
            <v>0.26600000000000001</v>
          </cell>
          <cell r="D18">
            <v>0.27400000000000002</v>
          </cell>
          <cell r="E18">
            <v>0.28599999999999998</v>
          </cell>
          <cell r="F18">
            <v>0.29399999999999998</v>
          </cell>
          <cell r="G18">
            <v>0.28100000000000003</v>
          </cell>
          <cell r="H18">
            <v>0.29199999999999998</v>
          </cell>
          <cell r="I18">
            <v>0.53400000000000003</v>
          </cell>
        </row>
        <row r="20">
          <cell r="C20">
            <v>0.25700000000000001</v>
          </cell>
          <cell r="D20">
            <v>0.255</v>
          </cell>
          <cell r="E20">
            <v>0.24399999999999999</v>
          </cell>
          <cell r="F20">
            <v>0.247</v>
          </cell>
          <cell r="G20">
            <v>0.26800000000000002</v>
          </cell>
          <cell r="H20">
            <v>0.28399999999999997</v>
          </cell>
          <cell r="I20">
            <v>0.52600000000000002</v>
          </cell>
        </row>
        <row r="22">
          <cell r="C22">
            <v>0.28299999999999997</v>
          </cell>
          <cell r="D22">
            <v>0.27</v>
          </cell>
          <cell r="E22">
            <v>0.28999999999999998</v>
          </cell>
          <cell r="F22">
            <v>0.27100000000000002</v>
          </cell>
          <cell r="G22">
            <v>0.28100000000000003</v>
          </cell>
          <cell r="H22">
            <v>0.29299999999999998</v>
          </cell>
          <cell r="I22">
            <v>0.58099999999999996</v>
          </cell>
        </row>
      </sheetData>
      <sheetData sheetId="15">
        <row r="18">
          <cell r="C18">
            <v>0.26600000000000001</v>
          </cell>
          <cell r="D18">
            <v>0.28399999999999997</v>
          </cell>
          <cell r="E18">
            <v>0.28000000000000003</v>
          </cell>
          <cell r="F18">
            <v>0.29699999999999999</v>
          </cell>
          <cell r="G18">
            <v>0.28299999999999997</v>
          </cell>
          <cell r="H18">
            <v>0.30199999999999999</v>
          </cell>
          <cell r="I18">
            <v>0.56200000000000006</v>
          </cell>
        </row>
        <row r="20">
          <cell r="C20">
            <v>0.27900000000000003</v>
          </cell>
          <cell r="D20">
            <v>0.25600000000000001</v>
          </cell>
          <cell r="E20">
            <v>0.24299999999999999</v>
          </cell>
          <cell r="F20">
            <v>0.246</v>
          </cell>
          <cell r="G20">
            <v>0.27200000000000002</v>
          </cell>
          <cell r="H20">
            <v>0.28799999999999998</v>
          </cell>
          <cell r="I20">
            <v>0.54800000000000004</v>
          </cell>
        </row>
        <row r="22">
          <cell r="C22">
            <v>0.28499999999999998</v>
          </cell>
          <cell r="D22">
            <v>0.26900000000000002</v>
          </cell>
          <cell r="E22">
            <v>0.27100000000000002</v>
          </cell>
          <cell r="F22">
            <v>0.27100000000000002</v>
          </cell>
          <cell r="G22">
            <v>0.27600000000000002</v>
          </cell>
          <cell r="H22">
            <v>0.29899999999999999</v>
          </cell>
          <cell r="I22">
            <v>0.61099999999999999</v>
          </cell>
        </row>
      </sheetData>
      <sheetData sheetId="16">
        <row r="18">
          <cell r="C18">
            <v>0.26700000000000002</v>
          </cell>
          <cell r="D18">
            <v>0.27600000000000002</v>
          </cell>
          <cell r="E18">
            <v>0.27500000000000002</v>
          </cell>
          <cell r="F18">
            <v>0.26800000000000002</v>
          </cell>
          <cell r="G18">
            <v>0.28199999999999997</v>
          </cell>
          <cell r="H18">
            <v>0.29599999999999999</v>
          </cell>
          <cell r="I18">
            <v>0.626</v>
          </cell>
        </row>
        <row r="20">
          <cell r="C20">
            <v>0.25800000000000001</v>
          </cell>
          <cell r="D20">
            <v>0.25600000000000001</v>
          </cell>
          <cell r="E20">
            <v>0.24399999999999999</v>
          </cell>
          <cell r="F20">
            <v>0.246</v>
          </cell>
          <cell r="G20">
            <v>0.27400000000000002</v>
          </cell>
          <cell r="H20">
            <v>0.29199999999999998</v>
          </cell>
          <cell r="I20">
            <v>0.57699999999999996</v>
          </cell>
        </row>
        <row r="22">
          <cell r="C22">
            <v>0.28699999999999998</v>
          </cell>
          <cell r="D22">
            <v>0.27</v>
          </cell>
          <cell r="E22">
            <v>0.29599999999999999</v>
          </cell>
          <cell r="F22">
            <v>0.27200000000000002</v>
          </cell>
          <cell r="G22">
            <v>0.27200000000000002</v>
          </cell>
          <cell r="H22">
            <v>0.29499999999999998</v>
          </cell>
          <cell r="I22">
            <v>0.67500000000000004</v>
          </cell>
        </row>
      </sheetData>
      <sheetData sheetId="17">
        <row r="18">
          <cell r="C18">
            <v>0.26700000000000002</v>
          </cell>
          <cell r="D18">
            <v>0.27600000000000002</v>
          </cell>
          <cell r="E18">
            <v>0.27500000000000002</v>
          </cell>
          <cell r="F18">
            <v>0.26600000000000001</v>
          </cell>
          <cell r="G18">
            <v>0.27700000000000002</v>
          </cell>
          <cell r="H18">
            <v>0.30199999999999999</v>
          </cell>
          <cell r="I18">
            <v>0.66700000000000004</v>
          </cell>
        </row>
        <row r="20">
          <cell r="C20">
            <v>0.26</v>
          </cell>
          <cell r="D20">
            <v>0.25700000000000001</v>
          </cell>
          <cell r="E20">
            <v>0.245</v>
          </cell>
          <cell r="F20">
            <v>0.248</v>
          </cell>
          <cell r="G20">
            <v>0.26800000000000002</v>
          </cell>
          <cell r="H20">
            <v>0.29099999999999998</v>
          </cell>
          <cell r="I20">
            <v>0.65</v>
          </cell>
        </row>
        <row r="22">
          <cell r="C22">
            <v>0.28599999999999998</v>
          </cell>
          <cell r="D22">
            <v>0.27</v>
          </cell>
          <cell r="E22">
            <v>0.27800000000000002</v>
          </cell>
          <cell r="F22">
            <v>0.27600000000000002</v>
          </cell>
          <cell r="G22">
            <v>0.27</v>
          </cell>
          <cell r="H22">
            <v>0.30199999999999999</v>
          </cell>
          <cell r="I22">
            <v>0.70299999999999996</v>
          </cell>
        </row>
      </sheetData>
      <sheetData sheetId="18">
        <row r="18">
          <cell r="C18">
            <v>0.26800000000000002</v>
          </cell>
          <cell r="D18">
            <v>0.27800000000000002</v>
          </cell>
          <cell r="E18">
            <v>0.28799999999999998</v>
          </cell>
          <cell r="F18">
            <v>0.27100000000000002</v>
          </cell>
          <cell r="G18">
            <v>0.28000000000000003</v>
          </cell>
          <cell r="H18">
            <v>0.29799999999999999</v>
          </cell>
          <cell r="I18">
            <v>0.68500000000000005</v>
          </cell>
        </row>
        <row r="20">
          <cell r="C20">
            <v>0.26200000000000001</v>
          </cell>
          <cell r="D20">
            <v>0.25800000000000001</v>
          </cell>
          <cell r="E20">
            <v>0.245</v>
          </cell>
          <cell r="F20">
            <v>0.249</v>
          </cell>
          <cell r="G20">
            <v>0.26700000000000002</v>
          </cell>
          <cell r="H20">
            <v>0.29199999999999998</v>
          </cell>
          <cell r="I20">
            <v>0.66600000000000004</v>
          </cell>
        </row>
        <row r="22">
          <cell r="C22">
            <v>0.314</v>
          </cell>
          <cell r="D22">
            <v>0.27500000000000002</v>
          </cell>
          <cell r="E22">
            <v>0.27200000000000002</v>
          </cell>
          <cell r="F22">
            <v>0.27100000000000002</v>
          </cell>
          <cell r="G22">
            <v>0.27100000000000002</v>
          </cell>
          <cell r="H22">
            <v>0.29599999999999999</v>
          </cell>
          <cell r="I22">
            <v>0.71699999999999997</v>
          </cell>
        </row>
      </sheetData>
      <sheetData sheetId="19">
        <row r="18">
          <cell r="C18">
            <v>0.27100000000000002</v>
          </cell>
          <cell r="D18">
            <v>0.28199999999999997</v>
          </cell>
          <cell r="E18">
            <v>0.28299999999999997</v>
          </cell>
          <cell r="F18">
            <v>0.26700000000000002</v>
          </cell>
          <cell r="G18">
            <v>0.27700000000000002</v>
          </cell>
          <cell r="H18">
            <v>0.309</v>
          </cell>
          <cell r="I18">
            <v>0.70199999999999996</v>
          </cell>
        </row>
        <row r="20">
          <cell r="C20">
            <v>0.26400000000000001</v>
          </cell>
          <cell r="D20">
            <v>0.26200000000000001</v>
          </cell>
          <cell r="E20">
            <v>0.249</v>
          </cell>
          <cell r="F20">
            <v>0.26200000000000001</v>
          </cell>
          <cell r="G20">
            <v>0.26900000000000002</v>
          </cell>
          <cell r="H20">
            <v>0.29499999999999998</v>
          </cell>
          <cell r="I20">
            <v>0.68</v>
          </cell>
        </row>
        <row r="22">
          <cell r="C22">
            <v>0.29199999999999998</v>
          </cell>
          <cell r="D22">
            <v>0.28000000000000003</v>
          </cell>
          <cell r="E22">
            <v>0.28100000000000003</v>
          </cell>
          <cell r="F22">
            <v>0.27400000000000002</v>
          </cell>
          <cell r="G22">
            <v>0.27700000000000002</v>
          </cell>
          <cell r="H22">
            <v>0.307</v>
          </cell>
          <cell r="I22">
            <v>0.72899999999999998</v>
          </cell>
        </row>
      </sheetData>
      <sheetData sheetId="20">
        <row r="18">
          <cell r="C18">
            <v>0.26900000000000002</v>
          </cell>
          <cell r="D18">
            <v>0.28199999999999997</v>
          </cell>
          <cell r="E18">
            <v>0.27600000000000002</v>
          </cell>
          <cell r="F18">
            <v>0.26700000000000002</v>
          </cell>
          <cell r="G18">
            <v>0.27900000000000003</v>
          </cell>
          <cell r="H18">
            <v>0.32500000000000001</v>
          </cell>
          <cell r="I18">
            <v>0.70399999999999996</v>
          </cell>
        </row>
        <row r="20">
          <cell r="C20">
            <v>0.26400000000000001</v>
          </cell>
          <cell r="D20">
            <v>0.26300000000000001</v>
          </cell>
          <cell r="E20">
            <v>0.247</v>
          </cell>
          <cell r="F20">
            <v>0.247</v>
          </cell>
          <cell r="G20">
            <v>0.26600000000000001</v>
          </cell>
          <cell r="H20">
            <v>0.3</v>
          </cell>
          <cell r="I20">
            <v>0.68600000000000005</v>
          </cell>
        </row>
        <row r="22">
          <cell r="C22">
            <v>0.30599999999999999</v>
          </cell>
          <cell r="D22">
            <v>0.28299999999999997</v>
          </cell>
          <cell r="E22">
            <v>0.27600000000000002</v>
          </cell>
          <cell r="F22">
            <v>0.27100000000000002</v>
          </cell>
          <cell r="G22">
            <v>0.27</v>
          </cell>
          <cell r="H22">
            <v>0.29899999999999999</v>
          </cell>
          <cell r="I22">
            <v>0.72699999999999998</v>
          </cell>
        </row>
      </sheetData>
      <sheetData sheetId="21">
        <row r="18">
          <cell r="C18">
            <v>0.27</v>
          </cell>
          <cell r="D18">
            <v>0.27600000000000002</v>
          </cell>
          <cell r="E18">
            <v>0.27800000000000002</v>
          </cell>
          <cell r="F18">
            <v>0.26300000000000001</v>
          </cell>
          <cell r="G18">
            <v>0.27700000000000002</v>
          </cell>
          <cell r="H18">
            <v>0.29599999999999999</v>
          </cell>
          <cell r="I18">
            <v>0.70799999999999996</v>
          </cell>
        </row>
        <row r="20">
          <cell r="C20">
            <v>0.27100000000000002</v>
          </cell>
          <cell r="D20">
            <v>0.25900000000000001</v>
          </cell>
          <cell r="E20">
            <v>0.247</v>
          </cell>
          <cell r="F20">
            <v>0.247</v>
          </cell>
          <cell r="G20">
            <v>0.26400000000000001</v>
          </cell>
          <cell r="H20">
            <v>0.30399999999999999</v>
          </cell>
          <cell r="I20">
            <v>0.69199999999999995</v>
          </cell>
        </row>
        <row r="22">
          <cell r="C22">
            <v>0.29099999999999998</v>
          </cell>
          <cell r="D22">
            <v>0.27700000000000002</v>
          </cell>
          <cell r="E22">
            <v>0.27900000000000003</v>
          </cell>
          <cell r="F22">
            <v>0.27200000000000002</v>
          </cell>
          <cell r="G22">
            <v>0.26900000000000002</v>
          </cell>
          <cell r="H22">
            <v>0.30199999999999999</v>
          </cell>
          <cell r="I22">
            <v>0.72699999999999998</v>
          </cell>
        </row>
      </sheetData>
      <sheetData sheetId="22">
        <row r="18">
          <cell r="C18">
            <v>0.28100000000000003</v>
          </cell>
          <cell r="D18">
            <v>0.27800000000000002</v>
          </cell>
          <cell r="E18">
            <v>0.27600000000000002</v>
          </cell>
          <cell r="F18">
            <v>0.27</v>
          </cell>
          <cell r="G18">
            <v>0.27900000000000003</v>
          </cell>
          <cell r="H18">
            <v>0.29599999999999999</v>
          </cell>
          <cell r="I18">
            <v>0.71</v>
          </cell>
        </row>
        <row r="20">
          <cell r="C20">
            <v>0.26600000000000001</v>
          </cell>
          <cell r="D20">
            <v>0.26200000000000001</v>
          </cell>
          <cell r="E20">
            <v>0.246</v>
          </cell>
          <cell r="F20">
            <v>0.253</v>
          </cell>
          <cell r="G20">
            <v>0.26500000000000001</v>
          </cell>
          <cell r="H20">
            <v>0.29299999999999998</v>
          </cell>
          <cell r="I20">
            <v>0.69499999999999995</v>
          </cell>
        </row>
        <row r="22">
          <cell r="C22">
            <v>0.32800000000000001</v>
          </cell>
          <cell r="D22">
            <v>0.27900000000000003</v>
          </cell>
          <cell r="E22">
            <v>0.28599999999999998</v>
          </cell>
          <cell r="F22">
            <v>0.27500000000000002</v>
          </cell>
          <cell r="G22">
            <v>0.26300000000000001</v>
          </cell>
          <cell r="H22">
            <v>0.29799999999999999</v>
          </cell>
          <cell r="I22">
            <v>0.73799999999999999</v>
          </cell>
        </row>
      </sheetData>
      <sheetData sheetId="23">
        <row r="18">
          <cell r="C18">
            <v>0.27300000000000002</v>
          </cell>
          <cell r="D18">
            <v>0.27800000000000002</v>
          </cell>
          <cell r="E18">
            <v>0.27600000000000002</v>
          </cell>
          <cell r="F18">
            <v>0.26400000000000001</v>
          </cell>
          <cell r="G18">
            <v>0.27900000000000003</v>
          </cell>
          <cell r="H18">
            <v>0.30399999999999999</v>
          </cell>
          <cell r="I18">
            <v>0.71799999999999997</v>
          </cell>
        </row>
        <row r="20">
          <cell r="C20">
            <v>0.26900000000000002</v>
          </cell>
          <cell r="D20">
            <v>0.26500000000000001</v>
          </cell>
          <cell r="E20">
            <v>0.247</v>
          </cell>
          <cell r="F20">
            <v>0.253</v>
          </cell>
          <cell r="G20">
            <v>0.26800000000000002</v>
          </cell>
          <cell r="H20">
            <v>0.29699999999999999</v>
          </cell>
          <cell r="I20">
            <v>0.69899999999999995</v>
          </cell>
        </row>
        <row r="22">
          <cell r="C22">
            <v>0.29799999999999999</v>
          </cell>
          <cell r="D22">
            <v>0.28499999999999998</v>
          </cell>
          <cell r="E22">
            <v>0.28699999999999998</v>
          </cell>
          <cell r="F22">
            <v>0.27700000000000002</v>
          </cell>
          <cell r="G22">
            <v>0.26700000000000002</v>
          </cell>
          <cell r="H22">
            <v>0.3</v>
          </cell>
          <cell r="I22">
            <v>0.746</v>
          </cell>
        </row>
      </sheetData>
      <sheetData sheetId="24">
        <row r="18">
          <cell r="C18">
            <v>0.27500000000000002</v>
          </cell>
          <cell r="D18">
            <v>0.27800000000000002</v>
          </cell>
          <cell r="E18">
            <v>0.27600000000000002</v>
          </cell>
          <cell r="F18">
            <v>0.27600000000000002</v>
          </cell>
          <cell r="G18">
            <v>0.27</v>
          </cell>
          <cell r="H18">
            <v>0.29699999999999999</v>
          </cell>
          <cell r="I18">
            <v>0.71799999999999997</v>
          </cell>
        </row>
        <row r="20">
          <cell r="C20">
            <v>0.26800000000000002</v>
          </cell>
          <cell r="D20">
            <v>0.26200000000000001</v>
          </cell>
          <cell r="E20">
            <v>0.247</v>
          </cell>
          <cell r="F20">
            <v>0.247</v>
          </cell>
          <cell r="G20">
            <v>0.26300000000000001</v>
          </cell>
          <cell r="H20">
            <v>0.29799999999999999</v>
          </cell>
          <cell r="I20">
            <v>0.69699999999999995</v>
          </cell>
        </row>
        <row r="22">
          <cell r="C22">
            <v>0.29499999999999998</v>
          </cell>
          <cell r="D22">
            <v>0.27600000000000002</v>
          </cell>
          <cell r="E22">
            <v>0.27600000000000002</v>
          </cell>
          <cell r="F22">
            <v>0.27100000000000002</v>
          </cell>
          <cell r="G22">
            <v>0.27300000000000002</v>
          </cell>
          <cell r="H22">
            <v>0.30399999999999999</v>
          </cell>
          <cell r="I22">
            <v>0.75</v>
          </cell>
        </row>
      </sheetData>
      <sheetData sheetId="25">
        <row r="18">
          <cell r="C18">
            <v>0.27100000000000002</v>
          </cell>
          <cell r="D18">
            <v>0.26500000000000001</v>
          </cell>
          <cell r="E18">
            <v>0.27400000000000002</v>
          </cell>
          <cell r="F18">
            <v>0.26100000000000001</v>
          </cell>
          <cell r="G18">
            <v>0.29099999999999998</v>
          </cell>
          <cell r="H18">
            <v>0.312</v>
          </cell>
          <cell r="I18">
            <v>0.73</v>
          </cell>
        </row>
        <row r="20">
          <cell r="C20">
            <v>0.28000000000000003</v>
          </cell>
          <cell r="D20">
            <v>0.26800000000000002</v>
          </cell>
          <cell r="E20">
            <v>0.246</v>
          </cell>
          <cell r="F20">
            <v>0.24299999999999999</v>
          </cell>
          <cell r="G20">
            <v>0.26100000000000001</v>
          </cell>
          <cell r="H20">
            <v>0.29199999999999998</v>
          </cell>
          <cell r="I20">
            <v>0.70599999999999996</v>
          </cell>
        </row>
        <row r="22">
          <cell r="C22">
            <v>0.29799999999999999</v>
          </cell>
          <cell r="D22">
            <v>0.27200000000000002</v>
          </cell>
          <cell r="E22">
            <v>0.27500000000000002</v>
          </cell>
          <cell r="F22">
            <v>0.27300000000000002</v>
          </cell>
          <cell r="G22">
            <v>0.26600000000000001</v>
          </cell>
          <cell r="H22">
            <v>0.31</v>
          </cell>
          <cell r="I22">
            <v>0.78200000000000003</v>
          </cell>
        </row>
      </sheetData>
      <sheetData sheetId="26">
        <row r="18">
          <cell r="C18">
            <v>0.27800000000000002</v>
          </cell>
          <cell r="D18">
            <v>0.27700000000000002</v>
          </cell>
          <cell r="E18">
            <v>0.27600000000000002</v>
          </cell>
          <cell r="F18">
            <v>0.26400000000000001</v>
          </cell>
          <cell r="G18">
            <v>0.27900000000000003</v>
          </cell>
          <cell r="H18">
            <v>0.29199999999999998</v>
          </cell>
          <cell r="I18">
            <v>0.72099999999999997</v>
          </cell>
        </row>
        <row r="20">
          <cell r="C20">
            <v>0.26900000000000002</v>
          </cell>
          <cell r="D20">
            <v>0.26100000000000001</v>
          </cell>
          <cell r="E20">
            <v>0.246</v>
          </cell>
          <cell r="F20">
            <v>0.246</v>
          </cell>
          <cell r="G20">
            <v>0.26400000000000001</v>
          </cell>
          <cell r="H20">
            <v>0.3</v>
          </cell>
          <cell r="I20">
            <v>0.70399999999999996</v>
          </cell>
        </row>
        <row r="22">
          <cell r="C22">
            <v>0.29699999999999999</v>
          </cell>
          <cell r="D22">
            <v>0.27700000000000002</v>
          </cell>
          <cell r="E22">
            <v>0.27400000000000002</v>
          </cell>
          <cell r="F22">
            <v>0.27</v>
          </cell>
          <cell r="G22">
            <v>0.26200000000000001</v>
          </cell>
          <cell r="H22">
            <v>0.29499999999999998</v>
          </cell>
          <cell r="I22">
            <v>0.76100000000000001</v>
          </cell>
        </row>
      </sheetData>
      <sheetData sheetId="27">
        <row r="18">
          <cell r="C18">
            <v>0.27500000000000002</v>
          </cell>
          <cell r="D18">
            <v>0.27700000000000002</v>
          </cell>
          <cell r="E18">
            <v>0.27300000000000002</v>
          </cell>
          <cell r="F18">
            <v>0.27</v>
          </cell>
          <cell r="G18">
            <v>0.26700000000000002</v>
          </cell>
          <cell r="H18">
            <v>0.30199999999999999</v>
          </cell>
          <cell r="I18">
            <v>0.71499999999999997</v>
          </cell>
        </row>
        <row r="20">
          <cell r="C20">
            <v>0.26900000000000002</v>
          </cell>
          <cell r="D20">
            <v>0.26500000000000001</v>
          </cell>
          <cell r="E20">
            <v>0.246</v>
          </cell>
          <cell r="F20">
            <v>0.24399999999999999</v>
          </cell>
          <cell r="G20">
            <v>0.26200000000000001</v>
          </cell>
          <cell r="H20">
            <v>0.3</v>
          </cell>
          <cell r="I20">
            <v>0.70399999999999996</v>
          </cell>
        </row>
        <row r="22">
          <cell r="C22">
            <v>0.29499999999999998</v>
          </cell>
          <cell r="D22">
            <v>0.27600000000000002</v>
          </cell>
          <cell r="E22">
            <v>0.29299999999999998</v>
          </cell>
          <cell r="F22">
            <v>0.27400000000000002</v>
          </cell>
          <cell r="G22">
            <v>0.26100000000000001</v>
          </cell>
          <cell r="H22">
            <v>0.29499999999999998</v>
          </cell>
          <cell r="I22">
            <v>0.76</v>
          </cell>
        </row>
      </sheetData>
      <sheetData sheetId="28">
        <row r="18">
          <cell r="C18">
            <v>0.27400000000000002</v>
          </cell>
          <cell r="D18">
            <v>0.27500000000000002</v>
          </cell>
          <cell r="E18">
            <v>0.28000000000000003</v>
          </cell>
          <cell r="F18">
            <v>0.26</v>
          </cell>
          <cell r="G18">
            <v>0.26800000000000002</v>
          </cell>
          <cell r="H18">
            <v>0.28999999999999998</v>
          </cell>
          <cell r="I18">
            <v>0.73099999999999998</v>
          </cell>
        </row>
        <row r="20">
          <cell r="C20">
            <v>0.27600000000000002</v>
          </cell>
          <cell r="D20">
            <v>0.26</v>
          </cell>
          <cell r="E20">
            <v>0.245</v>
          </cell>
          <cell r="F20">
            <v>0.245</v>
          </cell>
          <cell r="G20">
            <v>0.26</v>
          </cell>
          <cell r="H20">
            <v>0.29299999999999998</v>
          </cell>
          <cell r="I20">
            <v>0.70899999999999996</v>
          </cell>
        </row>
        <row r="22">
          <cell r="C22">
            <v>0.29799999999999999</v>
          </cell>
          <cell r="D22">
            <v>0.27400000000000002</v>
          </cell>
          <cell r="E22">
            <v>0.27400000000000002</v>
          </cell>
          <cell r="F22">
            <v>0.26800000000000002</v>
          </cell>
          <cell r="G22">
            <v>0.26200000000000001</v>
          </cell>
          <cell r="H22">
            <v>0.30599999999999999</v>
          </cell>
          <cell r="I22">
            <v>0.77</v>
          </cell>
        </row>
      </sheetData>
      <sheetData sheetId="29">
        <row r="18">
          <cell r="C18">
            <v>0.27500000000000002</v>
          </cell>
          <cell r="D18">
            <v>0.27800000000000002</v>
          </cell>
          <cell r="E18">
            <v>0.27400000000000002</v>
          </cell>
          <cell r="F18">
            <v>0.25600000000000001</v>
          </cell>
          <cell r="G18">
            <v>0.27200000000000002</v>
          </cell>
          <cell r="H18">
            <v>0.28699999999999998</v>
          </cell>
          <cell r="I18">
            <v>0.73899999999999999</v>
          </cell>
        </row>
        <row r="20">
          <cell r="C20">
            <v>0.27</v>
          </cell>
          <cell r="D20">
            <v>0.26</v>
          </cell>
          <cell r="E20">
            <v>0.24399999999999999</v>
          </cell>
          <cell r="F20">
            <v>0.248</v>
          </cell>
          <cell r="G20">
            <v>0.26200000000000001</v>
          </cell>
          <cell r="H20">
            <v>0.30199999999999999</v>
          </cell>
          <cell r="I20">
            <v>0.70799999999999996</v>
          </cell>
        </row>
        <row r="22">
          <cell r="C22">
            <v>0.29799999999999999</v>
          </cell>
          <cell r="D22">
            <v>0.27500000000000002</v>
          </cell>
          <cell r="E22">
            <v>0.27500000000000002</v>
          </cell>
          <cell r="F22">
            <v>0.26600000000000001</v>
          </cell>
          <cell r="G22">
            <v>0.26100000000000001</v>
          </cell>
          <cell r="H22">
            <v>0.29299999999999998</v>
          </cell>
          <cell r="I22">
            <v>0.77200000000000002</v>
          </cell>
        </row>
      </sheetData>
      <sheetData sheetId="30">
        <row r="18">
          <cell r="C18">
            <v>0.27500000000000002</v>
          </cell>
          <cell r="D18">
            <v>0.27700000000000002</v>
          </cell>
          <cell r="E18">
            <v>0.27600000000000002</v>
          </cell>
          <cell r="F18">
            <v>0.26400000000000001</v>
          </cell>
          <cell r="G18">
            <v>0.26900000000000002</v>
          </cell>
          <cell r="H18">
            <v>0.28499999999999998</v>
          </cell>
          <cell r="I18">
            <v>0.72099999999999997</v>
          </cell>
        </row>
        <row r="20">
          <cell r="C20">
            <v>0.27100000000000002</v>
          </cell>
          <cell r="D20">
            <v>0.26200000000000001</v>
          </cell>
          <cell r="E20">
            <v>0.24399999999999999</v>
          </cell>
          <cell r="F20">
            <v>0.246</v>
          </cell>
          <cell r="G20">
            <v>0.28299999999999997</v>
          </cell>
          <cell r="H20">
            <v>0.313</v>
          </cell>
          <cell r="I20">
            <v>0.71099999999999997</v>
          </cell>
        </row>
        <row r="22">
          <cell r="C22">
            <v>0.34499999999999997</v>
          </cell>
          <cell r="D22">
            <v>0.27600000000000002</v>
          </cell>
          <cell r="E22">
            <v>0.27300000000000002</v>
          </cell>
          <cell r="F22">
            <v>0.26600000000000001</v>
          </cell>
          <cell r="G22">
            <v>0.26800000000000002</v>
          </cell>
          <cell r="H22">
            <v>0.32300000000000001</v>
          </cell>
          <cell r="I22">
            <v>0.76900000000000002</v>
          </cell>
        </row>
      </sheetData>
      <sheetData sheetId="31">
        <row r="18">
          <cell r="C18">
            <v>0.27200000000000002</v>
          </cell>
          <cell r="D18">
            <v>0.27300000000000002</v>
          </cell>
          <cell r="E18">
            <v>0.27</v>
          </cell>
          <cell r="F18">
            <v>0.25700000000000001</v>
          </cell>
          <cell r="G18">
            <v>0.26400000000000001</v>
          </cell>
          <cell r="H18">
            <v>0.28199999999999997</v>
          </cell>
          <cell r="I18">
            <v>0.73</v>
          </cell>
        </row>
        <row r="20">
          <cell r="C20">
            <v>0.27</v>
          </cell>
          <cell r="D20">
            <v>0.26</v>
          </cell>
          <cell r="E20">
            <v>0.24299999999999999</v>
          </cell>
          <cell r="F20">
            <v>0.245</v>
          </cell>
          <cell r="G20">
            <v>0.25600000000000001</v>
          </cell>
          <cell r="H20">
            <v>0.28899999999999998</v>
          </cell>
          <cell r="I20">
            <v>0.71699999999999997</v>
          </cell>
        </row>
        <row r="22">
          <cell r="C22">
            <v>0.29299999999999998</v>
          </cell>
          <cell r="D22">
            <v>0.27400000000000002</v>
          </cell>
          <cell r="E22">
            <v>0.26900000000000002</v>
          </cell>
          <cell r="F22">
            <v>0.27</v>
          </cell>
          <cell r="G22">
            <v>0.26200000000000001</v>
          </cell>
          <cell r="H22">
            <v>0.29799999999999999</v>
          </cell>
          <cell r="I22">
            <v>0.77700000000000002</v>
          </cell>
        </row>
      </sheetData>
      <sheetData sheetId="32">
        <row r="18">
          <cell r="C18">
            <v>0.27200000000000002</v>
          </cell>
          <cell r="D18">
            <v>0.27200000000000002</v>
          </cell>
          <cell r="E18">
            <v>0.27100000000000002</v>
          </cell>
          <cell r="F18">
            <v>0.25700000000000001</v>
          </cell>
          <cell r="G18">
            <v>0.26700000000000002</v>
          </cell>
          <cell r="H18">
            <v>0.27900000000000003</v>
          </cell>
          <cell r="I18">
            <v>0.73099999999999998</v>
          </cell>
        </row>
        <row r="20">
          <cell r="C20">
            <v>0.27400000000000002</v>
          </cell>
          <cell r="D20">
            <v>0.26</v>
          </cell>
          <cell r="E20">
            <v>0.253</v>
          </cell>
          <cell r="F20">
            <v>0.24099999999999999</v>
          </cell>
          <cell r="G20">
            <v>0.254</v>
          </cell>
          <cell r="H20">
            <v>0.29399999999999998</v>
          </cell>
          <cell r="I20">
            <v>0.72199999999999998</v>
          </cell>
        </row>
        <row r="22">
          <cell r="C22">
            <v>0.29099999999999998</v>
          </cell>
          <cell r="D22">
            <v>0.27400000000000002</v>
          </cell>
          <cell r="E22">
            <v>0.27200000000000002</v>
          </cell>
          <cell r="F22">
            <v>0.26400000000000001</v>
          </cell>
          <cell r="G22">
            <v>0.25600000000000001</v>
          </cell>
          <cell r="H22">
            <v>0.29699999999999999</v>
          </cell>
          <cell r="I22">
            <v>0.78</v>
          </cell>
        </row>
      </sheetData>
      <sheetData sheetId="33">
        <row r="18">
          <cell r="C18">
            <v>0.28000000000000003</v>
          </cell>
          <cell r="D18">
            <v>0.27600000000000002</v>
          </cell>
          <cell r="E18">
            <v>0.26700000000000002</v>
          </cell>
          <cell r="F18">
            <v>0.27100000000000002</v>
          </cell>
          <cell r="G18">
            <v>0.26100000000000001</v>
          </cell>
          <cell r="H18">
            <v>0.28999999999999998</v>
          </cell>
          <cell r="I18">
            <v>0.73399999999999999</v>
          </cell>
        </row>
        <row r="20">
          <cell r="C20">
            <v>0.27200000000000002</v>
          </cell>
          <cell r="D20">
            <v>0.26</v>
          </cell>
          <cell r="E20">
            <v>0.24399999999999999</v>
          </cell>
          <cell r="F20">
            <v>0.24399999999999999</v>
          </cell>
          <cell r="G20">
            <v>0.25600000000000001</v>
          </cell>
          <cell r="H20">
            <v>0.28599999999999998</v>
          </cell>
          <cell r="I20">
            <v>0.72399999999999998</v>
          </cell>
        </row>
        <row r="22">
          <cell r="C22">
            <v>0.28999999999999998</v>
          </cell>
          <cell r="D22">
            <v>0.27700000000000002</v>
          </cell>
          <cell r="E22">
            <v>0.26900000000000002</v>
          </cell>
          <cell r="F22">
            <v>0.26700000000000002</v>
          </cell>
          <cell r="G22">
            <v>0.253</v>
          </cell>
          <cell r="H22">
            <v>0.308</v>
          </cell>
          <cell r="I22">
            <v>0.78700000000000003</v>
          </cell>
        </row>
      </sheetData>
      <sheetData sheetId="34">
        <row r="18">
          <cell r="C18">
            <v>0.26900000000000002</v>
          </cell>
          <cell r="D18">
            <v>0.27100000000000002</v>
          </cell>
          <cell r="E18">
            <v>0.26400000000000001</v>
          </cell>
          <cell r="F18">
            <v>0.25600000000000001</v>
          </cell>
          <cell r="G18">
            <v>0.27600000000000002</v>
          </cell>
          <cell r="H18">
            <v>0.27800000000000002</v>
          </cell>
          <cell r="I18">
            <v>0.73699999999999999</v>
          </cell>
        </row>
        <row r="20">
          <cell r="C20">
            <v>0.26900000000000002</v>
          </cell>
          <cell r="D20">
            <v>0.25800000000000001</v>
          </cell>
          <cell r="E20">
            <v>0.24099999999999999</v>
          </cell>
          <cell r="F20">
            <v>0.24</v>
          </cell>
          <cell r="G20">
            <v>0.253</v>
          </cell>
          <cell r="H20">
            <v>0.29299999999999998</v>
          </cell>
          <cell r="I20">
            <v>0.72</v>
          </cell>
        </row>
        <row r="22">
          <cell r="C22">
            <v>0.29399999999999998</v>
          </cell>
          <cell r="D22">
            <v>0.27700000000000002</v>
          </cell>
          <cell r="E22">
            <v>0.27300000000000002</v>
          </cell>
          <cell r="F22">
            <v>0.25900000000000001</v>
          </cell>
          <cell r="G22">
            <v>0.28000000000000003</v>
          </cell>
          <cell r="H22">
            <v>0.29799999999999999</v>
          </cell>
          <cell r="I22">
            <v>0.78300000000000003</v>
          </cell>
        </row>
      </sheetData>
      <sheetData sheetId="35">
        <row r="18">
          <cell r="C18">
            <v>0.26900000000000002</v>
          </cell>
          <cell r="D18">
            <v>0.26100000000000001</v>
          </cell>
          <cell r="E18">
            <v>0.26600000000000001</v>
          </cell>
          <cell r="F18">
            <v>0.254</v>
          </cell>
          <cell r="G18">
            <v>0.27100000000000002</v>
          </cell>
          <cell r="H18">
            <v>0.28199999999999997</v>
          </cell>
          <cell r="I18">
            <v>0.73399999999999999</v>
          </cell>
        </row>
        <row r="20">
          <cell r="C20">
            <v>0.28399999999999997</v>
          </cell>
          <cell r="D20">
            <v>0.26600000000000001</v>
          </cell>
          <cell r="E20">
            <v>0.24199999999999999</v>
          </cell>
          <cell r="F20">
            <v>0.24199999999999999</v>
          </cell>
          <cell r="G20">
            <v>0.253</v>
          </cell>
          <cell r="H20">
            <v>0.28299999999999997</v>
          </cell>
          <cell r="I20">
            <v>0.72799999999999998</v>
          </cell>
        </row>
        <row r="22">
          <cell r="C22">
            <v>0.28599999999999998</v>
          </cell>
          <cell r="D22">
            <v>0.26800000000000002</v>
          </cell>
          <cell r="E22">
            <v>0.26700000000000002</v>
          </cell>
          <cell r="F22">
            <v>0.26200000000000001</v>
          </cell>
          <cell r="G22">
            <v>0.253</v>
          </cell>
          <cell r="H22">
            <v>0.29899999999999999</v>
          </cell>
          <cell r="I22">
            <v>0.78700000000000003</v>
          </cell>
        </row>
      </sheetData>
      <sheetData sheetId="36">
        <row r="18">
          <cell r="C18">
            <v>0.26900000000000002</v>
          </cell>
          <cell r="D18">
            <v>0.27300000000000002</v>
          </cell>
          <cell r="E18">
            <v>0.26300000000000001</v>
          </cell>
          <cell r="F18">
            <v>0.255</v>
          </cell>
          <cell r="G18">
            <v>0.25700000000000001</v>
          </cell>
          <cell r="H18">
            <v>0.29499999999999998</v>
          </cell>
          <cell r="I18">
            <v>0.73599999999999999</v>
          </cell>
        </row>
        <row r="20">
          <cell r="C20">
            <v>0.27</v>
          </cell>
          <cell r="D20">
            <v>0.25800000000000001</v>
          </cell>
          <cell r="E20">
            <v>0.24099999999999999</v>
          </cell>
          <cell r="F20">
            <v>0.23899999999999999</v>
          </cell>
          <cell r="G20">
            <v>0.25600000000000001</v>
          </cell>
          <cell r="H20">
            <v>0.28399999999999997</v>
          </cell>
          <cell r="I20">
            <v>0.72499999999999998</v>
          </cell>
        </row>
        <row r="22">
          <cell r="C22">
            <v>0.28299999999999997</v>
          </cell>
          <cell r="D22">
            <v>0.27</v>
          </cell>
          <cell r="E22">
            <v>0.26600000000000001</v>
          </cell>
          <cell r="F22">
            <v>0.25800000000000001</v>
          </cell>
          <cell r="G22">
            <v>0.25</v>
          </cell>
          <cell r="H22">
            <v>0.29699999999999999</v>
          </cell>
          <cell r="I22">
            <v>0.78400000000000003</v>
          </cell>
        </row>
      </sheetData>
      <sheetData sheetId="37">
        <row r="18">
          <cell r="C18">
            <v>0.26900000000000002</v>
          </cell>
          <cell r="D18">
            <v>0.27100000000000002</v>
          </cell>
          <cell r="E18">
            <v>0.26100000000000001</v>
          </cell>
          <cell r="F18">
            <v>0.25700000000000001</v>
          </cell>
          <cell r="G18">
            <v>0.25800000000000001</v>
          </cell>
          <cell r="H18">
            <v>0.28899999999999998</v>
          </cell>
          <cell r="I18">
            <v>0.73499999999999999</v>
          </cell>
        </row>
        <row r="20">
          <cell r="C20">
            <v>0.27</v>
          </cell>
          <cell r="D20">
            <v>0.25800000000000001</v>
          </cell>
          <cell r="E20">
            <v>0.24199999999999999</v>
          </cell>
          <cell r="F20">
            <v>0.24299999999999999</v>
          </cell>
          <cell r="G20">
            <v>0.252</v>
          </cell>
          <cell r="H20">
            <v>0.28199999999999997</v>
          </cell>
          <cell r="I20">
            <v>0.72599999999999998</v>
          </cell>
        </row>
        <row r="22">
          <cell r="C22">
            <v>0.28199999999999997</v>
          </cell>
          <cell r="D22">
            <v>0.27200000000000002</v>
          </cell>
          <cell r="E22">
            <v>0.27400000000000002</v>
          </cell>
          <cell r="F22">
            <v>0.26100000000000001</v>
          </cell>
          <cell r="G22">
            <v>0.25</v>
          </cell>
          <cell r="H22">
            <v>0.28799999999999998</v>
          </cell>
          <cell r="I22">
            <v>0.79100000000000004</v>
          </cell>
        </row>
      </sheetData>
      <sheetData sheetId="38">
        <row r="18">
          <cell r="C18">
            <v>0.27600000000000002</v>
          </cell>
          <cell r="D18">
            <v>0.26900000000000002</v>
          </cell>
          <cell r="E18">
            <v>0.26200000000000001</v>
          </cell>
          <cell r="F18">
            <v>0.253</v>
          </cell>
          <cell r="G18">
            <v>0.255</v>
          </cell>
          <cell r="H18">
            <v>0.28299999999999997</v>
          </cell>
          <cell r="I18">
            <v>0.74</v>
          </cell>
        </row>
        <row r="20">
          <cell r="C20">
            <v>0.27</v>
          </cell>
          <cell r="D20">
            <v>0.25900000000000001</v>
          </cell>
          <cell r="E20">
            <v>0.23899999999999999</v>
          </cell>
          <cell r="F20">
            <v>0.24199999999999999</v>
          </cell>
          <cell r="G20">
            <v>0.25600000000000001</v>
          </cell>
          <cell r="H20">
            <v>0.33</v>
          </cell>
          <cell r="I20">
            <v>0.72899999999999998</v>
          </cell>
        </row>
        <row r="22">
          <cell r="C22">
            <v>0.27900000000000003</v>
          </cell>
          <cell r="D22">
            <v>0.26900000000000002</v>
          </cell>
          <cell r="E22">
            <v>0.26600000000000001</v>
          </cell>
          <cell r="F22">
            <v>0.26400000000000001</v>
          </cell>
          <cell r="G22">
            <v>0.25</v>
          </cell>
          <cell r="H22">
            <v>0.28399999999999997</v>
          </cell>
          <cell r="I22">
            <v>0.79700000000000004</v>
          </cell>
        </row>
      </sheetData>
      <sheetData sheetId="39">
        <row r="18">
          <cell r="C18">
            <v>0.26900000000000002</v>
          </cell>
          <cell r="D18">
            <v>0.25900000000000001</v>
          </cell>
          <cell r="E18">
            <v>0.25900000000000001</v>
          </cell>
          <cell r="F18">
            <v>0.255</v>
          </cell>
          <cell r="G18">
            <v>0.25800000000000001</v>
          </cell>
          <cell r="H18">
            <v>0.29699999999999999</v>
          </cell>
          <cell r="I18">
            <v>0.749</v>
          </cell>
        </row>
        <row r="20">
          <cell r="C20">
            <v>0.27300000000000002</v>
          </cell>
          <cell r="D20">
            <v>0.26900000000000002</v>
          </cell>
          <cell r="E20">
            <v>0.24</v>
          </cell>
          <cell r="F20">
            <v>0.23799999999999999</v>
          </cell>
          <cell r="G20">
            <v>0.25</v>
          </cell>
          <cell r="H20">
            <v>0.28999999999999998</v>
          </cell>
          <cell r="I20">
            <v>0.73599999999999999</v>
          </cell>
        </row>
        <row r="22">
          <cell r="C22">
            <v>0.27600000000000002</v>
          </cell>
          <cell r="D22">
            <v>0.26800000000000002</v>
          </cell>
          <cell r="E22">
            <v>0.28799999999999998</v>
          </cell>
          <cell r="F22">
            <v>0.26400000000000001</v>
          </cell>
          <cell r="G22">
            <v>0.25</v>
          </cell>
          <cell r="H22">
            <v>0.28299999999999997</v>
          </cell>
          <cell r="I22">
            <v>0.80100000000000005</v>
          </cell>
        </row>
      </sheetData>
      <sheetData sheetId="40">
        <row r="18">
          <cell r="C18">
            <v>0.26600000000000001</v>
          </cell>
          <cell r="D18">
            <v>0.26800000000000002</v>
          </cell>
          <cell r="E18">
            <v>0.26100000000000001</v>
          </cell>
          <cell r="F18">
            <v>0.25900000000000001</v>
          </cell>
          <cell r="G18">
            <v>0.26700000000000002</v>
          </cell>
          <cell r="H18">
            <v>0.27800000000000002</v>
          </cell>
          <cell r="I18">
            <v>0.753</v>
          </cell>
        </row>
        <row r="20">
          <cell r="C20">
            <v>0.27500000000000002</v>
          </cell>
          <cell r="D20">
            <v>0.25900000000000001</v>
          </cell>
          <cell r="E20">
            <v>0.24</v>
          </cell>
          <cell r="F20">
            <v>0.23899999999999999</v>
          </cell>
          <cell r="G20">
            <v>0.249</v>
          </cell>
          <cell r="H20">
            <v>0.29699999999999999</v>
          </cell>
          <cell r="I20">
            <v>0.74299999999999999</v>
          </cell>
        </row>
        <row r="22">
          <cell r="C22">
            <v>0.29199999999999998</v>
          </cell>
          <cell r="D22">
            <v>0.26600000000000001</v>
          </cell>
          <cell r="E22">
            <v>0.27200000000000002</v>
          </cell>
          <cell r="F22">
            <v>0.255</v>
          </cell>
          <cell r="G22">
            <v>0.247</v>
          </cell>
          <cell r="H22">
            <v>0.28299999999999997</v>
          </cell>
          <cell r="I22">
            <v>0.80100000000000005</v>
          </cell>
        </row>
      </sheetData>
      <sheetData sheetId="41">
        <row r="18">
          <cell r="C18">
            <v>0.26200000000000001</v>
          </cell>
          <cell r="D18">
            <v>0.27500000000000002</v>
          </cell>
          <cell r="E18">
            <v>0.25800000000000001</v>
          </cell>
          <cell r="F18">
            <v>0.25900000000000001</v>
          </cell>
          <cell r="G18">
            <v>0.25700000000000001</v>
          </cell>
          <cell r="H18">
            <v>0.27</v>
          </cell>
          <cell r="I18">
            <v>0.74299999999999999</v>
          </cell>
        </row>
        <row r="20">
          <cell r="C20">
            <v>0.26800000000000002</v>
          </cell>
          <cell r="D20">
            <v>0.25800000000000001</v>
          </cell>
          <cell r="E20">
            <v>0.24099999999999999</v>
          </cell>
          <cell r="F20">
            <v>0.23899999999999999</v>
          </cell>
          <cell r="G20">
            <v>0.247</v>
          </cell>
          <cell r="H20">
            <v>0.28199999999999997</v>
          </cell>
          <cell r="I20">
            <v>0.74199999999999999</v>
          </cell>
        </row>
        <row r="22">
          <cell r="C22">
            <v>0.27300000000000002</v>
          </cell>
          <cell r="D22">
            <v>0.26700000000000002</v>
          </cell>
          <cell r="E22">
            <v>0.26100000000000001</v>
          </cell>
          <cell r="F22">
            <v>0.255</v>
          </cell>
          <cell r="G22">
            <v>0.248</v>
          </cell>
          <cell r="H22">
            <v>0.27900000000000003</v>
          </cell>
          <cell r="I22">
            <v>0.80100000000000005</v>
          </cell>
        </row>
      </sheetData>
      <sheetData sheetId="42">
        <row r="18">
          <cell r="C18">
            <v>0.26</v>
          </cell>
          <cell r="D18">
            <v>0.25700000000000001</v>
          </cell>
          <cell r="E18">
            <v>0.26100000000000001</v>
          </cell>
          <cell r="F18">
            <v>0.251</v>
          </cell>
          <cell r="G18">
            <v>0.25800000000000001</v>
          </cell>
          <cell r="H18">
            <v>0.27500000000000002</v>
          </cell>
          <cell r="I18">
            <v>0.75800000000000001</v>
          </cell>
        </row>
        <row r="20">
          <cell r="C20">
            <v>0.27100000000000002</v>
          </cell>
          <cell r="D20">
            <v>0.27400000000000002</v>
          </cell>
          <cell r="E20">
            <v>0.24099999999999999</v>
          </cell>
          <cell r="F20">
            <v>0.24</v>
          </cell>
          <cell r="G20">
            <v>0.248</v>
          </cell>
          <cell r="H20">
            <v>0.28100000000000003</v>
          </cell>
          <cell r="I20">
            <v>0.752</v>
          </cell>
        </row>
        <row r="22">
          <cell r="C22">
            <v>0.28599999999999998</v>
          </cell>
          <cell r="D22">
            <v>0.26300000000000001</v>
          </cell>
          <cell r="E22">
            <v>0.26400000000000001</v>
          </cell>
          <cell r="F22">
            <v>0.25700000000000001</v>
          </cell>
          <cell r="G22">
            <v>0.25</v>
          </cell>
          <cell r="H22">
            <v>0.29199999999999998</v>
          </cell>
          <cell r="I22">
            <v>0.81100000000000005</v>
          </cell>
        </row>
      </sheetData>
      <sheetData sheetId="43">
        <row r="18">
          <cell r="C18">
            <v>0.26200000000000001</v>
          </cell>
          <cell r="D18">
            <v>0.255</v>
          </cell>
          <cell r="E18">
            <v>0.25800000000000001</v>
          </cell>
          <cell r="F18">
            <v>0.254</v>
          </cell>
          <cell r="G18">
            <v>0.255</v>
          </cell>
          <cell r="H18">
            <v>0.27100000000000002</v>
          </cell>
          <cell r="I18">
            <v>0.75700000000000001</v>
          </cell>
        </row>
        <row r="20">
          <cell r="C20">
            <v>0.26900000000000002</v>
          </cell>
          <cell r="D20">
            <v>0.26600000000000001</v>
          </cell>
          <cell r="E20">
            <v>0.24</v>
          </cell>
          <cell r="F20">
            <v>0.23599999999999999</v>
          </cell>
          <cell r="G20">
            <v>0.251</v>
          </cell>
          <cell r="H20">
            <v>0.28299999999999997</v>
          </cell>
          <cell r="I20">
            <v>0.75</v>
          </cell>
        </row>
        <row r="22">
          <cell r="C22">
            <v>0.27200000000000002</v>
          </cell>
          <cell r="D22">
            <v>0.26600000000000001</v>
          </cell>
          <cell r="E22">
            <v>0.28199999999999997</v>
          </cell>
          <cell r="F22">
            <v>0.254</v>
          </cell>
          <cell r="G22">
            <v>0.252</v>
          </cell>
          <cell r="H22">
            <v>0.28000000000000003</v>
          </cell>
          <cell r="I22">
            <v>0.80100000000000005</v>
          </cell>
        </row>
      </sheetData>
      <sheetData sheetId="44">
        <row r="18">
          <cell r="C18">
            <v>0.25900000000000001</v>
          </cell>
          <cell r="D18">
            <v>0.255</v>
          </cell>
          <cell r="E18">
            <v>0.25600000000000001</v>
          </cell>
          <cell r="F18">
            <v>0.253</v>
          </cell>
          <cell r="G18">
            <v>0.254</v>
          </cell>
          <cell r="H18">
            <v>0.27</v>
          </cell>
          <cell r="I18">
            <v>0.76400000000000001</v>
          </cell>
        </row>
        <row r="20">
          <cell r="C20">
            <v>0.26900000000000002</v>
          </cell>
          <cell r="D20">
            <v>0.27200000000000002</v>
          </cell>
          <cell r="E20">
            <v>0.24099999999999999</v>
          </cell>
          <cell r="F20">
            <v>0.23799999999999999</v>
          </cell>
          <cell r="G20">
            <v>0.25</v>
          </cell>
          <cell r="H20">
            <v>0.28399999999999997</v>
          </cell>
          <cell r="I20">
            <v>0.746</v>
          </cell>
        </row>
        <row r="22">
          <cell r="C22">
            <v>0.27500000000000002</v>
          </cell>
          <cell r="D22">
            <v>0.26900000000000002</v>
          </cell>
          <cell r="E22">
            <v>0.25600000000000001</v>
          </cell>
          <cell r="F22">
            <v>0.253</v>
          </cell>
          <cell r="G22">
            <v>0.248</v>
          </cell>
          <cell r="H22">
            <v>0.28599999999999998</v>
          </cell>
          <cell r="I22">
            <v>0.81499999999999995</v>
          </cell>
        </row>
      </sheetData>
      <sheetData sheetId="45">
        <row r="18">
          <cell r="C18">
            <v>0.30499999999999999</v>
          </cell>
          <cell r="D18">
            <v>0.27100000000000002</v>
          </cell>
          <cell r="E18">
            <v>0.254</v>
          </cell>
          <cell r="F18">
            <v>0.251</v>
          </cell>
          <cell r="G18">
            <v>0.252</v>
          </cell>
          <cell r="H18">
            <v>0.27</v>
          </cell>
          <cell r="I18">
            <v>0.76</v>
          </cell>
        </row>
        <row r="20">
          <cell r="C20">
            <v>0.26400000000000001</v>
          </cell>
          <cell r="D20">
            <v>0.25800000000000001</v>
          </cell>
          <cell r="E20">
            <v>0.24099999999999999</v>
          </cell>
          <cell r="F20">
            <v>0.23799999999999999</v>
          </cell>
          <cell r="G20">
            <v>0.247</v>
          </cell>
          <cell r="H20">
            <v>0.28399999999999997</v>
          </cell>
          <cell r="I20">
            <v>0.747</v>
          </cell>
        </row>
        <row r="22">
          <cell r="C22">
            <v>0.28499999999999998</v>
          </cell>
          <cell r="D22">
            <v>0.26</v>
          </cell>
          <cell r="E22">
            <v>0.25600000000000001</v>
          </cell>
          <cell r="F22">
            <v>0.254</v>
          </cell>
          <cell r="G22">
            <v>0.248</v>
          </cell>
          <cell r="H22">
            <v>0.27600000000000002</v>
          </cell>
          <cell r="I22">
            <v>0.81899999999999995</v>
          </cell>
        </row>
      </sheetData>
      <sheetData sheetId="46">
        <row r="18">
          <cell r="C18">
            <v>0.253</v>
          </cell>
          <cell r="D18">
            <v>0.25900000000000001</v>
          </cell>
          <cell r="E18">
            <v>0.251</v>
          </cell>
          <cell r="F18">
            <v>0.247</v>
          </cell>
          <cell r="G18">
            <v>0.253</v>
          </cell>
          <cell r="H18">
            <v>0.26500000000000001</v>
          </cell>
          <cell r="I18">
            <v>0.76400000000000001</v>
          </cell>
        </row>
        <row r="20">
          <cell r="C20">
            <v>0.26</v>
          </cell>
          <cell r="D20">
            <v>0.255</v>
          </cell>
          <cell r="E20">
            <v>0.23799999999999999</v>
          </cell>
          <cell r="F20">
            <v>0.23499999999999999</v>
          </cell>
          <cell r="G20">
            <v>0.246</v>
          </cell>
          <cell r="H20">
            <v>0.27600000000000002</v>
          </cell>
          <cell r="I20">
            <v>0.75</v>
          </cell>
        </row>
        <row r="22">
          <cell r="C22">
            <v>0.27</v>
          </cell>
          <cell r="D22">
            <v>0.26</v>
          </cell>
          <cell r="E22">
            <v>0.25700000000000001</v>
          </cell>
          <cell r="F22">
            <v>0.25600000000000001</v>
          </cell>
          <cell r="G22">
            <v>0.24099999999999999</v>
          </cell>
          <cell r="H22">
            <v>0.27700000000000002</v>
          </cell>
          <cell r="I22">
            <v>0.82499999999999996</v>
          </cell>
        </row>
      </sheetData>
      <sheetData sheetId="47">
        <row r="18">
          <cell r="C18">
            <v>0.252</v>
          </cell>
          <cell r="D18">
            <v>0.25900000000000001</v>
          </cell>
          <cell r="E18">
            <v>0.251</v>
          </cell>
          <cell r="F18">
            <v>0.248</v>
          </cell>
          <cell r="G18">
            <v>0.251</v>
          </cell>
          <cell r="H18">
            <v>0.26300000000000001</v>
          </cell>
          <cell r="I18">
            <v>0.76700000000000002</v>
          </cell>
        </row>
        <row r="20">
          <cell r="C20">
            <v>0.25900000000000001</v>
          </cell>
          <cell r="D20">
            <v>0.255</v>
          </cell>
          <cell r="E20">
            <v>0.23899999999999999</v>
          </cell>
          <cell r="F20">
            <v>0.24199999999999999</v>
          </cell>
          <cell r="G20">
            <v>0.246</v>
          </cell>
          <cell r="H20">
            <v>0.28299999999999997</v>
          </cell>
          <cell r="I20">
            <v>0.748</v>
          </cell>
        </row>
        <row r="22">
          <cell r="C22">
            <v>0.27400000000000002</v>
          </cell>
          <cell r="D22">
            <v>0.25800000000000001</v>
          </cell>
          <cell r="E22">
            <v>0.252</v>
          </cell>
          <cell r="F22">
            <v>0.25600000000000001</v>
          </cell>
          <cell r="G22">
            <v>0.24399999999999999</v>
          </cell>
          <cell r="H22">
            <v>0.27900000000000003</v>
          </cell>
          <cell r="I22">
            <v>0.82299999999999995</v>
          </cell>
        </row>
      </sheetData>
      <sheetData sheetId="48">
        <row r="18">
          <cell r="C18">
            <v>0.26600000000000001</v>
          </cell>
          <cell r="D18">
            <v>0.26600000000000001</v>
          </cell>
          <cell r="E18">
            <v>0.248</v>
          </cell>
          <cell r="F18">
            <v>0.245</v>
          </cell>
          <cell r="G18">
            <v>0.251</v>
          </cell>
          <cell r="H18">
            <v>0.26700000000000002</v>
          </cell>
          <cell r="I18">
            <v>0.76400000000000001</v>
          </cell>
        </row>
        <row r="20">
          <cell r="C20">
            <v>0.25800000000000001</v>
          </cell>
          <cell r="D20">
            <v>0.253</v>
          </cell>
          <cell r="E20">
            <v>0.23799999999999999</v>
          </cell>
          <cell r="F20">
            <v>0.23699999999999999</v>
          </cell>
          <cell r="G20">
            <v>0.247</v>
          </cell>
          <cell r="H20">
            <v>0.27800000000000002</v>
          </cell>
          <cell r="I20">
            <v>0.75700000000000001</v>
          </cell>
        </row>
        <row r="22">
          <cell r="C22">
            <v>0.27</v>
          </cell>
          <cell r="D22">
            <v>0.25800000000000001</v>
          </cell>
          <cell r="E22">
            <v>0.252</v>
          </cell>
          <cell r="F22">
            <v>0.252</v>
          </cell>
          <cell r="G22">
            <v>0.24199999999999999</v>
          </cell>
          <cell r="H22">
            <v>0.27400000000000002</v>
          </cell>
          <cell r="I22">
            <v>0.82599999999999996</v>
          </cell>
        </row>
      </sheetData>
      <sheetData sheetId="49">
        <row r="18">
          <cell r="C18">
            <v>0.25600000000000001</v>
          </cell>
          <cell r="D18">
            <v>0.25700000000000001</v>
          </cell>
          <cell r="E18">
            <v>0.249</v>
          </cell>
          <cell r="F18">
            <v>0.24399999999999999</v>
          </cell>
          <cell r="G18">
            <v>0.25</v>
          </cell>
          <cell r="H18">
            <v>0.26700000000000002</v>
          </cell>
          <cell r="I18">
            <v>0.76800000000000002</v>
          </cell>
        </row>
        <row r="20">
          <cell r="C20">
            <v>0.25600000000000001</v>
          </cell>
          <cell r="D20">
            <v>0.26900000000000002</v>
          </cell>
          <cell r="E20">
            <v>0.23699999999999999</v>
          </cell>
          <cell r="F20">
            <v>0.23599999999999999</v>
          </cell>
          <cell r="G20">
            <v>0.24399999999999999</v>
          </cell>
          <cell r="H20">
            <v>0.27600000000000002</v>
          </cell>
          <cell r="I20">
            <v>0.751</v>
          </cell>
        </row>
        <row r="22">
          <cell r="C22">
            <v>0.26800000000000002</v>
          </cell>
          <cell r="D22">
            <v>0.251</v>
          </cell>
          <cell r="E22">
            <v>0.254</v>
          </cell>
          <cell r="F22">
            <v>0.25800000000000001</v>
          </cell>
          <cell r="G22">
            <v>0.24</v>
          </cell>
          <cell r="H22">
            <v>0.27500000000000002</v>
          </cell>
          <cell r="I22">
            <v>0.82399999999999995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-Sheet"/>
      <sheetName val="Interval 1 (0 h)"/>
      <sheetName val="Interval 2 (0 h 30 min)"/>
      <sheetName val="Interval 3 (1 h)"/>
      <sheetName val="Interval 4 (1 h 30 min)"/>
      <sheetName val="Interval 5 (2 h)"/>
      <sheetName val="Interval 6 (2 h 30 min)"/>
      <sheetName val="Interval 7 (3 h)"/>
      <sheetName val="Interval 8 (3 h 30 min)"/>
      <sheetName val="Interval 9 (4 h)"/>
      <sheetName val="Interval 10 (4 h 30 min)"/>
      <sheetName val="Interval 11 (5 h)"/>
      <sheetName val="Interval 12 (5 h 30 min)"/>
      <sheetName val="Interval 13 (6 h)"/>
      <sheetName val="Interval 14 (6 h 30 min)"/>
      <sheetName val="Interval 15 (7 h)"/>
      <sheetName val="Interval 16 (7 h 30 min)"/>
      <sheetName val="Interval 17 (8 h)"/>
      <sheetName val="Interval 18 (8 h 30 min)"/>
      <sheetName val="Interval 19 (9 h)"/>
      <sheetName val="Interval 20 (9 h 30 min)"/>
      <sheetName val="Interval 21 (10 h)"/>
      <sheetName val="Interval 22 (10 h 30 min)"/>
      <sheetName val="Interval 23 (11 h)"/>
      <sheetName val="Interval 24 (11 h 30 min)"/>
      <sheetName val="Interval 25 (12 h)"/>
      <sheetName val="Interval 26 (12 h 30 min)"/>
      <sheetName val="Interval 27 (13 h)"/>
      <sheetName val="Interval 28 (13 h 30 min)"/>
      <sheetName val="Interval 29 (14 h)"/>
      <sheetName val="Interval 30 (14 h 30 min)"/>
      <sheetName val="Interval 31 (15 h)"/>
      <sheetName val="Interval 32 (15 h 30 min)"/>
      <sheetName val="Interval 33 (16 h)"/>
      <sheetName val="Interval 34 (16 h 30 min)"/>
      <sheetName val="Interval 35 (17 h)"/>
      <sheetName val="Interval 36 (17 h 30 min)"/>
      <sheetName val="Interval 37 (18 h)"/>
      <sheetName val="Interval 38 (18 h 30 min)"/>
      <sheetName val="Interval 39 (19 h)"/>
      <sheetName val="Interval 40 (19 h 30 min)"/>
      <sheetName val="Interval 41 (20 h)"/>
      <sheetName val="Interval 42 (20 h 30 min)"/>
      <sheetName val="Interval 43 (21 h)"/>
      <sheetName val="Interval 44 (21 h 30 min)"/>
      <sheetName val="Interval 45 (22 h)"/>
      <sheetName val="Interval 46 (22 h 30 min)"/>
      <sheetName val="Interval 47 (23 h)"/>
      <sheetName val="Interval 48 (23 h 30 min)"/>
      <sheetName val="Interval 49 (24 h)"/>
    </sheetNames>
    <sheetDataSet>
      <sheetData sheetId="0"/>
      <sheetData sheetId="1">
        <row r="18">
          <cell r="C18">
            <v>0.22700000000000001</v>
          </cell>
          <cell r="D18">
            <v>0.23100000000000001</v>
          </cell>
          <cell r="E18">
            <v>0.245</v>
          </cell>
          <cell r="F18">
            <v>0.23100000000000001</v>
          </cell>
          <cell r="G18">
            <v>0.245</v>
          </cell>
          <cell r="H18">
            <v>0.23599999999999999</v>
          </cell>
          <cell r="I18">
            <v>0.23699999999999999</v>
          </cell>
        </row>
        <row r="20">
          <cell r="C20">
            <v>0.25800000000000001</v>
          </cell>
          <cell r="D20">
            <v>0.26900000000000002</v>
          </cell>
          <cell r="E20">
            <v>0.27700000000000002</v>
          </cell>
          <cell r="F20">
            <v>0.27300000000000002</v>
          </cell>
          <cell r="G20">
            <v>0.28299999999999997</v>
          </cell>
          <cell r="H20">
            <v>0.29099999999999998</v>
          </cell>
          <cell r="I20">
            <v>0.26800000000000002</v>
          </cell>
        </row>
        <row r="22">
          <cell r="C22">
            <v>0.33400000000000002</v>
          </cell>
          <cell r="D22">
            <v>0.34</v>
          </cell>
          <cell r="E22">
            <v>0.35199999999999998</v>
          </cell>
          <cell r="F22">
            <v>0.34300000000000003</v>
          </cell>
          <cell r="G22">
            <v>0.37</v>
          </cell>
          <cell r="H22">
            <v>0.33300000000000002</v>
          </cell>
          <cell r="I22">
            <v>0.36199999999999999</v>
          </cell>
        </row>
      </sheetData>
      <sheetData sheetId="2">
        <row r="18">
          <cell r="C18">
            <v>0.221</v>
          </cell>
          <cell r="D18">
            <v>0.22600000000000001</v>
          </cell>
          <cell r="E18">
            <v>0.24099999999999999</v>
          </cell>
          <cell r="F18">
            <v>0.22900000000000001</v>
          </cell>
          <cell r="G18">
            <v>0.23100000000000001</v>
          </cell>
          <cell r="H18">
            <v>0.223</v>
          </cell>
          <cell r="I18">
            <v>0.22900000000000001</v>
          </cell>
        </row>
        <row r="20">
          <cell r="C20">
            <v>0.23599999999999999</v>
          </cell>
          <cell r="D20">
            <v>0.22500000000000001</v>
          </cell>
          <cell r="E20">
            <v>0.23899999999999999</v>
          </cell>
          <cell r="F20">
            <v>0.23300000000000001</v>
          </cell>
          <cell r="G20">
            <v>0.23799999999999999</v>
          </cell>
          <cell r="H20">
            <v>0.24099999999999999</v>
          </cell>
          <cell r="I20">
            <v>0.23</v>
          </cell>
        </row>
        <row r="22">
          <cell r="C22">
            <v>0.249</v>
          </cell>
          <cell r="D22">
            <v>0.25800000000000001</v>
          </cell>
          <cell r="E22">
            <v>0.26400000000000001</v>
          </cell>
          <cell r="F22">
            <v>0.255</v>
          </cell>
          <cell r="G22">
            <v>0.26300000000000001</v>
          </cell>
          <cell r="H22">
            <v>0.24299999999999999</v>
          </cell>
          <cell r="I22">
            <v>0.26500000000000001</v>
          </cell>
        </row>
      </sheetData>
      <sheetData sheetId="3">
        <row r="18">
          <cell r="C18">
            <v>0.221</v>
          </cell>
          <cell r="D18">
            <v>0.22800000000000001</v>
          </cell>
          <cell r="E18">
            <v>0.22900000000000001</v>
          </cell>
          <cell r="F18">
            <v>0.24</v>
          </cell>
          <cell r="G18">
            <v>0.23200000000000001</v>
          </cell>
          <cell r="H18">
            <v>0.224</v>
          </cell>
          <cell r="I18">
            <v>0.23200000000000001</v>
          </cell>
        </row>
        <row r="20">
          <cell r="C20">
            <v>0.23</v>
          </cell>
          <cell r="D20">
            <v>0.22700000000000001</v>
          </cell>
          <cell r="E20">
            <v>0.24099999999999999</v>
          </cell>
          <cell r="F20">
            <v>0.23499999999999999</v>
          </cell>
          <cell r="G20">
            <v>0.23899999999999999</v>
          </cell>
          <cell r="H20">
            <v>0.24299999999999999</v>
          </cell>
          <cell r="I20">
            <v>0.23200000000000001</v>
          </cell>
        </row>
        <row r="22">
          <cell r="C22">
            <v>0.246</v>
          </cell>
          <cell r="D22">
            <v>0.25700000000000001</v>
          </cell>
          <cell r="E22">
            <v>0.26200000000000001</v>
          </cell>
          <cell r="F22">
            <v>0.254</v>
          </cell>
          <cell r="G22">
            <v>0.25800000000000001</v>
          </cell>
          <cell r="H22">
            <v>0.24099999999999999</v>
          </cell>
          <cell r="I22">
            <v>0.26100000000000001</v>
          </cell>
        </row>
      </sheetData>
      <sheetData sheetId="4">
        <row r="18">
          <cell r="C18">
            <v>0.22800000000000001</v>
          </cell>
          <cell r="D18">
            <v>0.23100000000000001</v>
          </cell>
          <cell r="E18">
            <v>0.23200000000000001</v>
          </cell>
          <cell r="F18">
            <v>0.248</v>
          </cell>
          <cell r="G18">
            <v>0.23899999999999999</v>
          </cell>
          <cell r="H18">
            <v>0.23300000000000001</v>
          </cell>
          <cell r="I18">
            <v>0.24299999999999999</v>
          </cell>
        </row>
        <row r="20">
          <cell r="C20">
            <v>0.23400000000000001</v>
          </cell>
          <cell r="D20">
            <v>0.23</v>
          </cell>
          <cell r="E20">
            <v>0.24</v>
          </cell>
          <cell r="F20">
            <v>0.23599999999999999</v>
          </cell>
          <cell r="G20">
            <v>0.24399999999999999</v>
          </cell>
          <cell r="H20">
            <v>0.245</v>
          </cell>
          <cell r="I20">
            <v>0.23899999999999999</v>
          </cell>
        </row>
        <row r="22">
          <cell r="C22">
            <v>0.24299999999999999</v>
          </cell>
          <cell r="D22">
            <v>0.248</v>
          </cell>
          <cell r="E22">
            <v>0.25800000000000001</v>
          </cell>
          <cell r="F22">
            <v>0.25</v>
          </cell>
          <cell r="G22">
            <v>0.251</v>
          </cell>
          <cell r="H22">
            <v>0.23899999999999999</v>
          </cell>
          <cell r="I22">
            <v>0.25700000000000001</v>
          </cell>
        </row>
      </sheetData>
      <sheetData sheetId="5">
        <row r="18">
          <cell r="C18">
            <v>0.23400000000000001</v>
          </cell>
          <cell r="D18">
            <v>0.23699999999999999</v>
          </cell>
          <cell r="E18">
            <v>0.23899999999999999</v>
          </cell>
          <cell r="F18">
            <v>0.254</v>
          </cell>
          <cell r="G18">
            <v>0.24399999999999999</v>
          </cell>
          <cell r="H18">
            <v>0.24099999999999999</v>
          </cell>
          <cell r="I18">
            <v>0.25</v>
          </cell>
        </row>
        <row r="20">
          <cell r="C20">
            <v>0.24</v>
          </cell>
          <cell r="D20">
            <v>0.23599999999999999</v>
          </cell>
          <cell r="E20">
            <v>0.24299999999999999</v>
          </cell>
          <cell r="F20">
            <v>0.24399999999999999</v>
          </cell>
          <cell r="G20">
            <v>0.248</v>
          </cell>
          <cell r="H20">
            <v>0.252</v>
          </cell>
          <cell r="I20">
            <v>0.255</v>
          </cell>
        </row>
        <row r="22">
          <cell r="C22">
            <v>0.246</v>
          </cell>
          <cell r="D22">
            <v>0.24299999999999999</v>
          </cell>
          <cell r="E22">
            <v>0.25700000000000001</v>
          </cell>
          <cell r="F22">
            <v>0.247</v>
          </cell>
          <cell r="G22">
            <v>0.249</v>
          </cell>
          <cell r="H22">
            <v>0.24199999999999999</v>
          </cell>
          <cell r="I22">
            <v>0.26</v>
          </cell>
        </row>
      </sheetData>
      <sheetData sheetId="6">
        <row r="18">
          <cell r="C18">
            <v>0.23799999999999999</v>
          </cell>
          <cell r="D18">
            <v>0.24099999999999999</v>
          </cell>
          <cell r="E18">
            <v>0.24399999999999999</v>
          </cell>
          <cell r="F18">
            <v>0.255</v>
          </cell>
          <cell r="G18">
            <v>0.248</v>
          </cell>
          <cell r="H18">
            <v>0.248</v>
          </cell>
          <cell r="I18">
            <v>0.26500000000000001</v>
          </cell>
        </row>
        <row r="20">
          <cell r="C20">
            <v>0.248</v>
          </cell>
          <cell r="D20">
            <v>0.24399999999999999</v>
          </cell>
          <cell r="E20">
            <v>0.249</v>
          </cell>
          <cell r="F20">
            <v>0.251</v>
          </cell>
          <cell r="G20">
            <v>0.252</v>
          </cell>
          <cell r="H20">
            <v>0.26200000000000001</v>
          </cell>
          <cell r="I20">
            <v>0.27400000000000002</v>
          </cell>
        </row>
        <row r="22">
          <cell r="C22">
            <v>0.251</v>
          </cell>
          <cell r="D22">
            <v>0.24399999999999999</v>
          </cell>
          <cell r="E22">
            <v>0.25700000000000001</v>
          </cell>
          <cell r="F22">
            <v>0.252</v>
          </cell>
          <cell r="G22">
            <v>0.252</v>
          </cell>
          <cell r="H22">
            <v>0.25</v>
          </cell>
          <cell r="I22">
            <v>0.27600000000000002</v>
          </cell>
        </row>
      </sheetData>
      <sheetData sheetId="7">
        <row r="18">
          <cell r="C18">
            <v>0.24099999999999999</v>
          </cell>
          <cell r="D18">
            <v>0.24299999999999999</v>
          </cell>
          <cell r="E18">
            <v>0.245</v>
          </cell>
          <cell r="F18">
            <v>0.254</v>
          </cell>
          <cell r="G18">
            <v>0.249</v>
          </cell>
          <cell r="H18">
            <v>0.251</v>
          </cell>
          <cell r="I18">
            <v>0.28299999999999997</v>
          </cell>
        </row>
        <row r="20">
          <cell r="C20">
            <v>0.251</v>
          </cell>
          <cell r="D20">
            <v>0.246</v>
          </cell>
          <cell r="E20">
            <v>0.252</v>
          </cell>
          <cell r="F20">
            <v>0.251</v>
          </cell>
          <cell r="G20">
            <v>0.254</v>
          </cell>
          <cell r="H20">
            <v>0.27</v>
          </cell>
          <cell r="I20">
            <v>0.30099999999999999</v>
          </cell>
        </row>
        <row r="22">
          <cell r="C22">
            <v>0.251</v>
          </cell>
          <cell r="D22">
            <v>0.24399999999999999</v>
          </cell>
          <cell r="E22">
            <v>0.25600000000000001</v>
          </cell>
          <cell r="F22">
            <v>0.252</v>
          </cell>
          <cell r="G22">
            <v>0.249</v>
          </cell>
          <cell r="H22">
            <v>0.25600000000000001</v>
          </cell>
          <cell r="I22">
            <v>0.29099999999999998</v>
          </cell>
        </row>
      </sheetData>
      <sheetData sheetId="8">
        <row r="18">
          <cell r="C18">
            <v>0.251</v>
          </cell>
          <cell r="D18">
            <v>0.249</v>
          </cell>
          <cell r="E18">
            <v>0.25</v>
          </cell>
          <cell r="F18">
            <v>0.26100000000000001</v>
          </cell>
          <cell r="G18">
            <v>0.252</v>
          </cell>
          <cell r="H18">
            <v>0.25900000000000001</v>
          </cell>
          <cell r="I18">
            <v>0.31900000000000001</v>
          </cell>
        </row>
        <row r="20">
          <cell r="C20">
            <v>0.25600000000000001</v>
          </cell>
          <cell r="D20">
            <v>0.248</v>
          </cell>
          <cell r="E20">
            <v>0.254</v>
          </cell>
          <cell r="F20">
            <v>0.254</v>
          </cell>
          <cell r="G20">
            <v>0.25600000000000001</v>
          </cell>
          <cell r="H20">
            <v>0.27100000000000002</v>
          </cell>
          <cell r="I20">
            <v>0.36199999999999999</v>
          </cell>
        </row>
        <row r="22">
          <cell r="C22">
            <v>0.255</v>
          </cell>
          <cell r="D22">
            <v>0.247</v>
          </cell>
          <cell r="E22">
            <v>0.249</v>
          </cell>
          <cell r="F22">
            <v>0.24299999999999999</v>
          </cell>
          <cell r="G22">
            <v>0.24399999999999999</v>
          </cell>
          <cell r="H22">
            <v>0.255</v>
          </cell>
          <cell r="I22">
            <v>0.32400000000000001</v>
          </cell>
        </row>
      </sheetData>
      <sheetData sheetId="9">
        <row r="18">
          <cell r="C18">
            <v>0.251</v>
          </cell>
          <cell r="D18">
            <v>0.251</v>
          </cell>
          <cell r="E18">
            <v>0.253</v>
          </cell>
          <cell r="F18">
            <v>0.26100000000000001</v>
          </cell>
          <cell r="G18">
            <v>0.253</v>
          </cell>
          <cell r="H18">
            <v>0.26300000000000001</v>
          </cell>
          <cell r="I18">
            <v>0.35799999999999998</v>
          </cell>
        </row>
        <row r="20">
          <cell r="C20">
            <v>0.25700000000000001</v>
          </cell>
          <cell r="D20">
            <v>0.249</v>
          </cell>
          <cell r="E20">
            <v>0.253</v>
          </cell>
          <cell r="F20">
            <v>0.255</v>
          </cell>
          <cell r="G20">
            <v>0.25800000000000001</v>
          </cell>
          <cell r="H20">
            <v>0.27500000000000002</v>
          </cell>
          <cell r="I20">
            <v>0.41499999999999998</v>
          </cell>
        </row>
        <row r="22">
          <cell r="C22">
            <v>0.25600000000000001</v>
          </cell>
          <cell r="D22">
            <v>0.247</v>
          </cell>
          <cell r="E22">
            <v>0.248</v>
          </cell>
          <cell r="F22">
            <v>0.23899999999999999</v>
          </cell>
          <cell r="G22">
            <v>0.24399999999999999</v>
          </cell>
          <cell r="H22">
            <v>0.254</v>
          </cell>
          <cell r="I22">
            <v>0.40200000000000002</v>
          </cell>
        </row>
      </sheetData>
      <sheetData sheetId="10">
        <row r="18">
          <cell r="C18">
            <v>0.251</v>
          </cell>
          <cell r="D18">
            <v>0.249</v>
          </cell>
          <cell r="E18">
            <v>0.248</v>
          </cell>
          <cell r="F18">
            <v>0.25800000000000001</v>
          </cell>
          <cell r="G18">
            <v>0.251</v>
          </cell>
          <cell r="H18">
            <v>0.26</v>
          </cell>
          <cell r="I18">
            <v>0.40899999999999997</v>
          </cell>
        </row>
        <row r="20">
          <cell r="C20">
            <v>0.25600000000000001</v>
          </cell>
          <cell r="D20">
            <v>0.246</v>
          </cell>
          <cell r="E20">
            <v>0.253</v>
          </cell>
          <cell r="F20">
            <v>0.253</v>
          </cell>
          <cell r="G20">
            <v>0.25700000000000001</v>
          </cell>
          <cell r="H20">
            <v>0.27800000000000002</v>
          </cell>
          <cell r="I20">
            <v>0.46400000000000002</v>
          </cell>
        </row>
        <row r="22">
          <cell r="C22">
            <v>0.25600000000000001</v>
          </cell>
          <cell r="D22">
            <v>0.247</v>
          </cell>
          <cell r="E22">
            <v>0.25</v>
          </cell>
          <cell r="F22">
            <v>0.24199999999999999</v>
          </cell>
          <cell r="G22">
            <v>0.245</v>
          </cell>
          <cell r="H22">
            <v>0.25900000000000001</v>
          </cell>
          <cell r="I22">
            <v>0.47399999999999998</v>
          </cell>
        </row>
      </sheetData>
      <sheetData sheetId="11">
        <row r="18">
          <cell r="C18">
            <v>0.252</v>
          </cell>
          <cell r="D18">
            <v>0.249</v>
          </cell>
          <cell r="E18">
            <v>0.251</v>
          </cell>
          <cell r="F18">
            <v>0.25900000000000001</v>
          </cell>
          <cell r="G18">
            <v>0.252</v>
          </cell>
          <cell r="H18">
            <v>0.26300000000000001</v>
          </cell>
          <cell r="I18">
            <v>0.442</v>
          </cell>
        </row>
        <row r="20">
          <cell r="C20">
            <v>0.25600000000000001</v>
          </cell>
          <cell r="D20">
            <v>0.248</v>
          </cell>
          <cell r="E20">
            <v>0.252</v>
          </cell>
          <cell r="F20">
            <v>0.254</v>
          </cell>
          <cell r="G20">
            <v>0.25700000000000001</v>
          </cell>
          <cell r="H20">
            <v>0.28100000000000003</v>
          </cell>
          <cell r="I20">
            <v>0.49399999999999999</v>
          </cell>
        </row>
        <row r="22">
          <cell r="C22">
            <v>0.25700000000000001</v>
          </cell>
          <cell r="D22">
            <v>0.246</v>
          </cell>
          <cell r="E22">
            <v>0.247</v>
          </cell>
          <cell r="F22">
            <v>0.23899999999999999</v>
          </cell>
          <cell r="G22">
            <v>0.24299999999999999</v>
          </cell>
          <cell r="H22">
            <v>0.25700000000000001</v>
          </cell>
          <cell r="I22">
            <v>0.48799999999999999</v>
          </cell>
        </row>
      </sheetData>
      <sheetData sheetId="12">
        <row r="18">
          <cell r="C18">
            <v>0.25600000000000001</v>
          </cell>
          <cell r="D18">
            <v>0.251</v>
          </cell>
          <cell r="E18">
            <v>0.255</v>
          </cell>
          <cell r="F18">
            <v>0.26600000000000001</v>
          </cell>
          <cell r="G18">
            <v>0.255</v>
          </cell>
          <cell r="H18">
            <v>0.26900000000000002</v>
          </cell>
          <cell r="I18">
            <v>0.46600000000000003</v>
          </cell>
        </row>
        <row r="20">
          <cell r="C20">
            <v>0.25700000000000001</v>
          </cell>
          <cell r="D20">
            <v>0.253</v>
          </cell>
          <cell r="E20">
            <v>0.253</v>
          </cell>
          <cell r="F20">
            <v>0.254</v>
          </cell>
          <cell r="G20">
            <v>0.25700000000000001</v>
          </cell>
          <cell r="H20">
            <v>0.28999999999999998</v>
          </cell>
          <cell r="I20">
            <v>0.504</v>
          </cell>
        </row>
        <row r="22">
          <cell r="C22">
            <v>0.25800000000000001</v>
          </cell>
          <cell r="D22">
            <v>0.251</v>
          </cell>
          <cell r="E22">
            <v>0.24299999999999999</v>
          </cell>
          <cell r="F22">
            <v>0.23599999999999999</v>
          </cell>
          <cell r="G22">
            <v>0.25800000000000001</v>
          </cell>
          <cell r="H22">
            <v>0.25800000000000001</v>
          </cell>
          <cell r="I22">
            <v>0.50900000000000001</v>
          </cell>
        </row>
      </sheetData>
      <sheetData sheetId="13">
        <row r="18">
          <cell r="C18">
            <v>0.254</v>
          </cell>
          <cell r="D18">
            <v>0.25</v>
          </cell>
          <cell r="E18">
            <v>0.253</v>
          </cell>
          <cell r="F18">
            <v>0.26700000000000002</v>
          </cell>
          <cell r="G18">
            <v>0.254</v>
          </cell>
          <cell r="H18">
            <v>0.26900000000000002</v>
          </cell>
          <cell r="I18">
            <v>0.48599999999999999</v>
          </cell>
        </row>
        <row r="20">
          <cell r="C20">
            <v>0.25800000000000001</v>
          </cell>
          <cell r="D20">
            <v>0.251</v>
          </cell>
          <cell r="E20">
            <v>0.252</v>
          </cell>
          <cell r="F20">
            <v>0.25600000000000001</v>
          </cell>
          <cell r="G20">
            <v>0.25900000000000001</v>
          </cell>
          <cell r="H20">
            <v>0.28999999999999998</v>
          </cell>
          <cell r="I20">
            <v>0.54400000000000004</v>
          </cell>
        </row>
        <row r="22">
          <cell r="C22">
            <v>0.255</v>
          </cell>
          <cell r="D22">
            <v>0.253</v>
          </cell>
          <cell r="E22">
            <v>0.249</v>
          </cell>
          <cell r="F22">
            <v>0.23499999999999999</v>
          </cell>
          <cell r="G22">
            <v>0.24</v>
          </cell>
          <cell r="H22">
            <v>0.25800000000000001</v>
          </cell>
          <cell r="I22">
            <v>0.56200000000000006</v>
          </cell>
        </row>
      </sheetData>
      <sheetData sheetId="14">
        <row r="18">
          <cell r="C18">
            <v>0.254</v>
          </cell>
          <cell r="D18">
            <v>0.253</v>
          </cell>
          <cell r="E18">
            <v>0.25700000000000001</v>
          </cell>
          <cell r="F18">
            <v>0.26300000000000001</v>
          </cell>
          <cell r="G18">
            <v>0.25900000000000001</v>
          </cell>
          <cell r="H18">
            <v>0.27</v>
          </cell>
          <cell r="I18">
            <v>0.496</v>
          </cell>
        </row>
        <row r="20">
          <cell r="C20">
            <v>0.25900000000000001</v>
          </cell>
          <cell r="D20">
            <v>0.252</v>
          </cell>
          <cell r="E20">
            <v>0.254</v>
          </cell>
          <cell r="F20">
            <v>0.251</v>
          </cell>
          <cell r="G20">
            <v>0.26100000000000001</v>
          </cell>
          <cell r="H20">
            <v>0.29399999999999998</v>
          </cell>
          <cell r="I20">
            <v>0.56999999999999995</v>
          </cell>
        </row>
        <row r="22">
          <cell r="C22">
            <v>0.26400000000000001</v>
          </cell>
          <cell r="D22">
            <v>0.25</v>
          </cell>
          <cell r="E22">
            <v>0.24399999999999999</v>
          </cell>
          <cell r="F22">
            <v>0.23499999999999999</v>
          </cell>
          <cell r="G22">
            <v>0.253</v>
          </cell>
          <cell r="H22">
            <v>0.25900000000000001</v>
          </cell>
          <cell r="I22">
            <v>0.57799999999999996</v>
          </cell>
        </row>
      </sheetData>
      <sheetData sheetId="15">
        <row r="18">
          <cell r="C18">
            <v>0.25600000000000001</v>
          </cell>
          <cell r="D18">
            <v>0.25</v>
          </cell>
          <cell r="E18">
            <v>0.254</v>
          </cell>
          <cell r="F18">
            <v>0.26200000000000001</v>
          </cell>
          <cell r="G18">
            <v>0.25700000000000001</v>
          </cell>
          <cell r="H18">
            <v>0.27</v>
          </cell>
          <cell r="I18">
            <v>0.52700000000000002</v>
          </cell>
        </row>
        <row r="20">
          <cell r="C20">
            <v>0.25900000000000001</v>
          </cell>
          <cell r="D20">
            <v>0.25700000000000001</v>
          </cell>
          <cell r="E20">
            <v>0.25600000000000001</v>
          </cell>
          <cell r="F20">
            <v>0.25</v>
          </cell>
          <cell r="G20">
            <v>0.25900000000000001</v>
          </cell>
          <cell r="H20">
            <v>0.29799999999999999</v>
          </cell>
          <cell r="I20">
            <v>0.61099999999999999</v>
          </cell>
        </row>
        <row r="22">
          <cell r="C22">
            <v>0.25800000000000001</v>
          </cell>
          <cell r="D22">
            <v>0.252</v>
          </cell>
          <cell r="E22">
            <v>0.24299999999999999</v>
          </cell>
          <cell r="F22">
            <v>0.23400000000000001</v>
          </cell>
          <cell r="G22">
            <v>0.24099999999999999</v>
          </cell>
          <cell r="H22">
            <v>0.26900000000000002</v>
          </cell>
          <cell r="I22">
            <v>0.60299999999999998</v>
          </cell>
        </row>
      </sheetData>
      <sheetData sheetId="16">
        <row r="18">
          <cell r="C18">
            <v>0.25800000000000001</v>
          </cell>
          <cell r="D18">
            <v>0.249</v>
          </cell>
          <cell r="E18">
            <v>0.253</v>
          </cell>
          <cell r="F18">
            <v>0.26200000000000001</v>
          </cell>
          <cell r="G18">
            <v>0.25700000000000001</v>
          </cell>
          <cell r="H18">
            <v>0.27200000000000002</v>
          </cell>
          <cell r="I18">
            <v>0.60399999999999998</v>
          </cell>
        </row>
        <row r="20">
          <cell r="C20">
            <v>0.27</v>
          </cell>
          <cell r="D20">
            <v>0.25800000000000001</v>
          </cell>
          <cell r="E20">
            <v>0.26300000000000001</v>
          </cell>
          <cell r="F20">
            <v>0.26400000000000001</v>
          </cell>
          <cell r="G20">
            <v>0.25900000000000001</v>
          </cell>
          <cell r="H20">
            <v>0.29399999999999998</v>
          </cell>
          <cell r="I20">
            <v>0.64300000000000002</v>
          </cell>
        </row>
        <row r="22">
          <cell r="C22">
            <v>0.26200000000000001</v>
          </cell>
          <cell r="D22">
            <v>0.254</v>
          </cell>
          <cell r="E22">
            <v>0.24399999999999999</v>
          </cell>
          <cell r="F22">
            <v>0.23499999999999999</v>
          </cell>
          <cell r="G22">
            <v>0.247</v>
          </cell>
          <cell r="H22">
            <v>0.26400000000000001</v>
          </cell>
          <cell r="I22">
            <v>0.67300000000000004</v>
          </cell>
        </row>
      </sheetData>
      <sheetData sheetId="17">
        <row r="18">
          <cell r="C18">
            <v>0.26</v>
          </cell>
          <cell r="D18">
            <v>0.248</v>
          </cell>
          <cell r="E18">
            <v>0.252</v>
          </cell>
          <cell r="F18">
            <v>0.26300000000000001</v>
          </cell>
          <cell r="G18">
            <v>0.25800000000000001</v>
          </cell>
          <cell r="H18">
            <v>0.27100000000000002</v>
          </cell>
          <cell r="I18">
            <v>0.61799999999999999</v>
          </cell>
        </row>
        <row r="20">
          <cell r="C20">
            <v>0.26100000000000001</v>
          </cell>
          <cell r="D20">
            <v>0.25900000000000001</v>
          </cell>
          <cell r="E20">
            <v>0.26</v>
          </cell>
          <cell r="F20">
            <v>0.25</v>
          </cell>
          <cell r="G20">
            <v>0.26600000000000001</v>
          </cell>
          <cell r="H20">
            <v>0.29799999999999999</v>
          </cell>
          <cell r="I20">
            <v>0.65600000000000003</v>
          </cell>
        </row>
        <row r="22">
          <cell r="C22">
            <v>0.26200000000000001</v>
          </cell>
          <cell r="D22">
            <v>0.26100000000000001</v>
          </cell>
          <cell r="E22">
            <v>0.24399999999999999</v>
          </cell>
          <cell r="F22">
            <v>0.23499999999999999</v>
          </cell>
          <cell r="G22">
            <v>0.24199999999999999</v>
          </cell>
          <cell r="H22">
            <v>0.28599999999999998</v>
          </cell>
          <cell r="I22">
            <v>0.69</v>
          </cell>
        </row>
      </sheetData>
      <sheetData sheetId="18">
        <row r="18">
          <cell r="C18">
            <v>0.25900000000000001</v>
          </cell>
          <cell r="D18">
            <v>0.248</v>
          </cell>
          <cell r="E18">
            <v>0.248</v>
          </cell>
          <cell r="F18">
            <v>0.26</v>
          </cell>
          <cell r="G18">
            <v>0.25600000000000001</v>
          </cell>
          <cell r="H18">
            <v>0.27</v>
          </cell>
          <cell r="I18">
            <v>0.64600000000000002</v>
          </cell>
        </row>
        <row r="20">
          <cell r="C20">
            <v>0.25700000000000001</v>
          </cell>
          <cell r="D20">
            <v>0.25900000000000001</v>
          </cell>
          <cell r="E20">
            <v>0.25600000000000001</v>
          </cell>
          <cell r="F20">
            <v>0.246</v>
          </cell>
          <cell r="G20">
            <v>0.26</v>
          </cell>
          <cell r="H20">
            <v>0.29299999999999998</v>
          </cell>
          <cell r="I20">
            <v>0.66</v>
          </cell>
        </row>
        <row r="22">
          <cell r="C22">
            <v>0.26600000000000001</v>
          </cell>
          <cell r="D22">
            <v>0.255</v>
          </cell>
          <cell r="E22">
            <v>0.24399999999999999</v>
          </cell>
          <cell r="F22">
            <v>0.23699999999999999</v>
          </cell>
          <cell r="G22">
            <v>0.25</v>
          </cell>
          <cell r="H22">
            <v>0.26300000000000001</v>
          </cell>
          <cell r="I22">
            <v>0.69899999999999995</v>
          </cell>
        </row>
      </sheetData>
      <sheetData sheetId="19">
        <row r="18">
          <cell r="C18">
            <v>0.25900000000000001</v>
          </cell>
          <cell r="D18">
            <v>0.245</v>
          </cell>
          <cell r="E18">
            <v>0.248</v>
          </cell>
          <cell r="F18">
            <v>0.26</v>
          </cell>
          <cell r="G18">
            <v>0.25800000000000001</v>
          </cell>
          <cell r="H18">
            <v>0.26200000000000001</v>
          </cell>
          <cell r="I18">
            <v>0.64200000000000002</v>
          </cell>
        </row>
        <row r="20">
          <cell r="C20">
            <v>0.25800000000000001</v>
          </cell>
          <cell r="D20">
            <v>0.25900000000000001</v>
          </cell>
          <cell r="E20">
            <v>0.25600000000000001</v>
          </cell>
          <cell r="F20">
            <v>0.245</v>
          </cell>
          <cell r="G20">
            <v>0.25800000000000001</v>
          </cell>
          <cell r="H20">
            <v>0.29399999999999998</v>
          </cell>
          <cell r="I20">
            <v>0.66800000000000004</v>
          </cell>
        </row>
        <row r="22">
          <cell r="C22">
            <v>0.26300000000000001</v>
          </cell>
          <cell r="D22">
            <v>0.25600000000000001</v>
          </cell>
          <cell r="E22">
            <v>0.245</v>
          </cell>
          <cell r="F22">
            <v>0.23799999999999999</v>
          </cell>
          <cell r="G22">
            <v>0.25700000000000001</v>
          </cell>
          <cell r="H22">
            <v>0.26</v>
          </cell>
          <cell r="I22">
            <v>0.7</v>
          </cell>
        </row>
      </sheetData>
      <sheetData sheetId="20">
        <row r="18">
          <cell r="C18">
            <v>0.26</v>
          </cell>
          <cell r="D18">
            <v>0.247</v>
          </cell>
          <cell r="E18">
            <v>0.247</v>
          </cell>
          <cell r="F18">
            <v>0.25900000000000001</v>
          </cell>
          <cell r="G18">
            <v>0.255</v>
          </cell>
          <cell r="H18">
            <v>0.26300000000000001</v>
          </cell>
          <cell r="I18">
            <v>0.65700000000000003</v>
          </cell>
        </row>
        <row r="20">
          <cell r="C20">
            <v>0.25900000000000001</v>
          </cell>
          <cell r="D20">
            <v>0.26100000000000001</v>
          </cell>
          <cell r="E20">
            <v>0.25800000000000001</v>
          </cell>
          <cell r="F20">
            <v>0.24399999999999999</v>
          </cell>
          <cell r="G20">
            <v>0.254</v>
          </cell>
          <cell r="H20">
            <v>0.28899999999999998</v>
          </cell>
          <cell r="I20">
            <v>0.67</v>
          </cell>
        </row>
        <row r="22">
          <cell r="C22">
            <v>0.26300000000000001</v>
          </cell>
          <cell r="D22">
            <v>0.25600000000000001</v>
          </cell>
          <cell r="E22">
            <v>0.24399999999999999</v>
          </cell>
          <cell r="F22">
            <v>0.23400000000000001</v>
          </cell>
          <cell r="G22">
            <v>0.246</v>
          </cell>
          <cell r="H22">
            <v>0.25900000000000001</v>
          </cell>
          <cell r="I22">
            <v>0.71199999999999997</v>
          </cell>
        </row>
      </sheetData>
      <sheetData sheetId="21">
        <row r="18">
          <cell r="C18">
            <v>0.26</v>
          </cell>
          <cell r="D18">
            <v>0.245</v>
          </cell>
          <cell r="E18">
            <v>0.246</v>
          </cell>
          <cell r="F18">
            <v>0.25700000000000001</v>
          </cell>
          <cell r="G18">
            <v>0.253</v>
          </cell>
          <cell r="H18">
            <v>0.26100000000000001</v>
          </cell>
          <cell r="I18">
            <v>0.65300000000000002</v>
          </cell>
        </row>
        <row r="20">
          <cell r="C20">
            <v>0.25900000000000001</v>
          </cell>
          <cell r="D20">
            <v>0.25800000000000001</v>
          </cell>
          <cell r="E20">
            <v>0.26200000000000001</v>
          </cell>
          <cell r="F20">
            <v>0.246</v>
          </cell>
          <cell r="G20">
            <v>0.252</v>
          </cell>
          <cell r="H20">
            <v>0.29299999999999998</v>
          </cell>
          <cell r="I20">
            <v>0.66500000000000004</v>
          </cell>
        </row>
        <row r="22">
          <cell r="C22">
            <v>0.26500000000000001</v>
          </cell>
          <cell r="D22">
            <v>0.25600000000000001</v>
          </cell>
          <cell r="E22">
            <v>0.24399999999999999</v>
          </cell>
          <cell r="F22">
            <v>0.23499999999999999</v>
          </cell>
          <cell r="G22">
            <v>0.247</v>
          </cell>
          <cell r="H22">
            <v>0.25800000000000001</v>
          </cell>
          <cell r="I22">
            <v>0.71399999999999997</v>
          </cell>
        </row>
      </sheetData>
      <sheetData sheetId="22">
        <row r="18">
          <cell r="C18">
            <v>0.26100000000000001</v>
          </cell>
          <cell r="D18">
            <v>0.24299999999999999</v>
          </cell>
          <cell r="E18">
            <v>0.245</v>
          </cell>
          <cell r="F18">
            <v>0.25800000000000001</v>
          </cell>
          <cell r="G18">
            <v>0.25700000000000001</v>
          </cell>
          <cell r="H18">
            <v>0.26</v>
          </cell>
          <cell r="I18">
            <v>0.66400000000000003</v>
          </cell>
        </row>
        <row r="20">
          <cell r="C20">
            <v>0.25900000000000001</v>
          </cell>
          <cell r="D20">
            <v>0.26</v>
          </cell>
          <cell r="E20">
            <v>0.25700000000000001</v>
          </cell>
          <cell r="F20">
            <v>0.24099999999999999</v>
          </cell>
          <cell r="G20">
            <v>0.254</v>
          </cell>
          <cell r="H20">
            <v>0.29099999999999998</v>
          </cell>
          <cell r="I20">
            <v>0.67200000000000004</v>
          </cell>
        </row>
        <row r="22">
          <cell r="C22">
            <v>0.26600000000000001</v>
          </cell>
          <cell r="D22">
            <v>0.25700000000000001</v>
          </cell>
          <cell r="E22">
            <v>0.24399999999999999</v>
          </cell>
          <cell r="F22">
            <v>0.23699999999999999</v>
          </cell>
          <cell r="G22">
            <v>0.249</v>
          </cell>
          <cell r="H22">
            <v>0.25800000000000001</v>
          </cell>
          <cell r="I22">
            <v>0.71799999999999997</v>
          </cell>
        </row>
      </sheetData>
      <sheetData sheetId="23">
        <row r="18">
          <cell r="C18">
            <v>0.26</v>
          </cell>
          <cell r="D18">
            <v>0.24399999999999999</v>
          </cell>
          <cell r="E18">
            <v>0.24399999999999999</v>
          </cell>
          <cell r="F18">
            <v>0.25600000000000001</v>
          </cell>
          <cell r="G18">
            <v>0.26</v>
          </cell>
          <cell r="H18">
            <v>0.25900000000000001</v>
          </cell>
          <cell r="I18">
            <v>0.66100000000000003</v>
          </cell>
        </row>
        <row r="20">
          <cell r="C20">
            <v>0.26</v>
          </cell>
          <cell r="D20">
            <v>0.25800000000000001</v>
          </cell>
          <cell r="E20">
            <v>0.254</v>
          </cell>
          <cell r="F20">
            <v>0.24</v>
          </cell>
          <cell r="G20">
            <v>0.254</v>
          </cell>
          <cell r="H20">
            <v>0.28899999999999998</v>
          </cell>
          <cell r="I20">
            <v>0.67500000000000004</v>
          </cell>
        </row>
        <row r="22">
          <cell r="C22">
            <v>0.26600000000000001</v>
          </cell>
          <cell r="D22">
            <v>0.255</v>
          </cell>
          <cell r="E22">
            <v>0.246</v>
          </cell>
          <cell r="F22">
            <v>0.23499999999999999</v>
          </cell>
          <cell r="G22">
            <v>0.247</v>
          </cell>
          <cell r="H22">
            <v>0.255</v>
          </cell>
          <cell r="I22">
            <v>0.71599999999999997</v>
          </cell>
        </row>
      </sheetData>
      <sheetData sheetId="24">
        <row r="18">
          <cell r="C18">
            <v>0.25900000000000001</v>
          </cell>
          <cell r="D18">
            <v>0.24099999999999999</v>
          </cell>
          <cell r="E18">
            <v>0.24199999999999999</v>
          </cell>
          <cell r="F18">
            <v>0.25600000000000001</v>
          </cell>
          <cell r="G18">
            <v>0.254</v>
          </cell>
          <cell r="H18">
            <v>0.26100000000000001</v>
          </cell>
          <cell r="I18">
            <v>0.67600000000000005</v>
          </cell>
        </row>
        <row r="20">
          <cell r="C20">
            <v>0.26200000000000001</v>
          </cell>
          <cell r="D20">
            <v>0.25800000000000001</v>
          </cell>
          <cell r="E20">
            <v>0.253</v>
          </cell>
          <cell r="F20">
            <v>0.23899999999999999</v>
          </cell>
          <cell r="G20">
            <v>0.251</v>
          </cell>
          <cell r="H20">
            <v>0.30099999999999999</v>
          </cell>
          <cell r="I20">
            <v>0.67500000000000004</v>
          </cell>
        </row>
        <row r="22">
          <cell r="C22">
            <v>0.26600000000000001</v>
          </cell>
          <cell r="D22">
            <v>0.25600000000000001</v>
          </cell>
          <cell r="E22">
            <v>0.24299999999999999</v>
          </cell>
          <cell r="F22">
            <v>0.23699999999999999</v>
          </cell>
          <cell r="G22">
            <v>0.245</v>
          </cell>
          <cell r="H22">
            <v>0.253</v>
          </cell>
          <cell r="I22">
            <v>0.72699999999999998</v>
          </cell>
        </row>
      </sheetData>
      <sheetData sheetId="25">
        <row r="18">
          <cell r="C18">
            <v>0.25900000000000001</v>
          </cell>
          <cell r="D18">
            <v>0.24099999999999999</v>
          </cell>
          <cell r="E18">
            <v>0.24099999999999999</v>
          </cell>
          <cell r="F18">
            <v>0.255</v>
          </cell>
          <cell r="G18">
            <v>0.254</v>
          </cell>
          <cell r="H18">
            <v>0.25800000000000001</v>
          </cell>
          <cell r="I18">
            <v>0.66100000000000003</v>
          </cell>
        </row>
        <row r="20">
          <cell r="C20">
            <v>0.26</v>
          </cell>
          <cell r="D20">
            <v>0.255</v>
          </cell>
          <cell r="E20">
            <v>0.251</v>
          </cell>
          <cell r="F20">
            <v>0.23699999999999999</v>
          </cell>
          <cell r="G20">
            <v>0.254</v>
          </cell>
          <cell r="H20">
            <v>0.28999999999999998</v>
          </cell>
          <cell r="I20">
            <v>0.67600000000000005</v>
          </cell>
        </row>
        <row r="22">
          <cell r="C22">
            <v>0.26500000000000001</v>
          </cell>
          <cell r="D22">
            <v>0.253</v>
          </cell>
          <cell r="E22">
            <v>0.24099999999999999</v>
          </cell>
          <cell r="F22">
            <v>0.23599999999999999</v>
          </cell>
          <cell r="G22">
            <v>0.247</v>
          </cell>
          <cell r="H22">
            <v>0.252</v>
          </cell>
          <cell r="I22">
            <v>0.72599999999999998</v>
          </cell>
        </row>
      </sheetData>
      <sheetData sheetId="26">
        <row r="18">
          <cell r="C18">
            <v>0.26400000000000001</v>
          </cell>
          <cell r="D18">
            <v>0.24299999999999999</v>
          </cell>
          <cell r="E18">
            <v>0.24299999999999999</v>
          </cell>
          <cell r="F18">
            <v>0.252</v>
          </cell>
          <cell r="G18">
            <v>0.251</v>
          </cell>
          <cell r="H18">
            <v>0.26300000000000001</v>
          </cell>
          <cell r="I18">
            <v>0.68</v>
          </cell>
        </row>
        <row r="20">
          <cell r="C20">
            <v>0.26100000000000001</v>
          </cell>
          <cell r="D20">
            <v>0.255</v>
          </cell>
          <cell r="E20">
            <v>0.252</v>
          </cell>
          <cell r="F20">
            <v>0.23799999999999999</v>
          </cell>
          <cell r="G20">
            <v>0.249</v>
          </cell>
          <cell r="H20">
            <v>0.29899999999999999</v>
          </cell>
          <cell r="I20">
            <v>0.67700000000000005</v>
          </cell>
        </row>
        <row r="22">
          <cell r="C22">
            <v>0.26400000000000001</v>
          </cell>
          <cell r="D22">
            <v>0.254</v>
          </cell>
          <cell r="E22">
            <v>0.24099999999999999</v>
          </cell>
          <cell r="F22">
            <v>0.23100000000000001</v>
          </cell>
          <cell r="G22">
            <v>0.24099999999999999</v>
          </cell>
          <cell r="H22">
            <v>0.251</v>
          </cell>
          <cell r="I22">
            <v>0.73199999999999998</v>
          </cell>
        </row>
      </sheetData>
      <sheetData sheetId="27">
        <row r="18">
          <cell r="C18">
            <v>0.26300000000000001</v>
          </cell>
          <cell r="D18">
            <v>0.23899999999999999</v>
          </cell>
          <cell r="E18">
            <v>0.24199999999999999</v>
          </cell>
          <cell r="F18">
            <v>0.253</v>
          </cell>
          <cell r="G18">
            <v>0.253</v>
          </cell>
          <cell r="H18">
            <v>0.254</v>
          </cell>
          <cell r="I18">
            <v>0.68400000000000005</v>
          </cell>
        </row>
        <row r="20">
          <cell r="C20">
            <v>0.26100000000000001</v>
          </cell>
          <cell r="D20">
            <v>0.255</v>
          </cell>
          <cell r="E20">
            <v>0.252</v>
          </cell>
          <cell r="F20">
            <v>0.23799999999999999</v>
          </cell>
          <cell r="G20">
            <v>0.26400000000000001</v>
          </cell>
          <cell r="H20">
            <v>0.29599999999999999</v>
          </cell>
          <cell r="I20">
            <v>0.68400000000000005</v>
          </cell>
        </row>
        <row r="22">
          <cell r="C22">
            <v>0.26600000000000001</v>
          </cell>
          <cell r="D22">
            <v>0.254</v>
          </cell>
          <cell r="E22">
            <v>0.24199999999999999</v>
          </cell>
          <cell r="F22">
            <v>0.23499999999999999</v>
          </cell>
          <cell r="G22">
            <v>0.246</v>
          </cell>
          <cell r="H22">
            <v>0.255</v>
          </cell>
          <cell r="I22">
            <v>0.73299999999999998</v>
          </cell>
        </row>
      </sheetData>
      <sheetData sheetId="28">
        <row r="18">
          <cell r="C18">
            <v>0.255</v>
          </cell>
          <cell r="D18">
            <v>0.23599999999999999</v>
          </cell>
          <cell r="E18">
            <v>0.24</v>
          </cell>
          <cell r="F18">
            <v>0.251</v>
          </cell>
          <cell r="G18">
            <v>0.249</v>
          </cell>
          <cell r="H18">
            <v>0.25</v>
          </cell>
          <cell r="I18">
            <v>0.68700000000000006</v>
          </cell>
        </row>
        <row r="20">
          <cell r="C20">
            <v>0.25800000000000001</v>
          </cell>
          <cell r="D20">
            <v>0.25900000000000001</v>
          </cell>
          <cell r="E20">
            <v>0.252</v>
          </cell>
          <cell r="F20">
            <v>0.23699999999999999</v>
          </cell>
          <cell r="G20">
            <v>0.255</v>
          </cell>
          <cell r="H20">
            <v>0.32200000000000001</v>
          </cell>
          <cell r="I20">
            <v>0.69299999999999995</v>
          </cell>
        </row>
        <row r="22">
          <cell r="C22">
            <v>0.25900000000000001</v>
          </cell>
          <cell r="D22">
            <v>0.248</v>
          </cell>
          <cell r="E22">
            <v>0.23799999999999999</v>
          </cell>
          <cell r="F22">
            <v>0.24199999999999999</v>
          </cell>
          <cell r="G22">
            <v>0.255</v>
          </cell>
          <cell r="H22">
            <v>0.255</v>
          </cell>
          <cell r="I22">
            <v>0.73799999999999999</v>
          </cell>
        </row>
      </sheetData>
      <sheetData sheetId="29">
        <row r="18">
          <cell r="C18">
            <v>0.254</v>
          </cell>
          <cell r="D18">
            <v>0.23200000000000001</v>
          </cell>
          <cell r="E18">
            <v>0.23899999999999999</v>
          </cell>
          <cell r="F18">
            <v>0.248</v>
          </cell>
          <cell r="G18">
            <v>0.249</v>
          </cell>
          <cell r="H18">
            <v>0.247</v>
          </cell>
          <cell r="I18">
            <v>0.69199999999999995</v>
          </cell>
        </row>
        <row r="20">
          <cell r="C20">
            <v>0.25700000000000001</v>
          </cell>
          <cell r="D20">
            <v>0.253</v>
          </cell>
          <cell r="E20">
            <v>0.248</v>
          </cell>
          <cell r="F20">
            <v>0.23200000000000001</v>
          </cell>
          <cell r="G20">
            <v>0.251</v>
          </cell>
          <cell r="H20">
            <v>0.28299999999999997</v>
          </cell>
          <cell r="I20">
            <v>0.68899999999999995</v>
          </cell>
        </row>
        <row r="22">
          <cell r="C22">
            <v>0.25700000000000001</v>
          </cell>
          <cell r="D22">
            <v>0.246</v>
          </cell>
          <cell r="E22">
            <v>0.23699999999999999</v>
          </cell>
          <cell r="F22">
            <v>0.246</v>
          </cell>
          <cell r="G22">
            <v>0.245</v>
          </cell>
          <cell r="H22">
            <v>0.255</v>
          </cell>
          <cell r="I22">
            <v>0.73799999999999999</v>
          </cell>
        </row>
      </sheetData>
      <sheetData sheetId="30">
        <row r="18">
          <cell r="C18">
            <v>0.25900000000000001</v>
          </cell>
          <cell r="D18">
            <v>0.23799999999999999</v>
          </cell>
          <cell r="E18">
            <v>0.24099999999999999</v>
          </cell>
          <cell r="F18">
            <v>0.252</v>
          </cell>
          <cell r="G18">
            <v>0.25</v>
          </cell>
          <cell r="H18">
            <v>0.252</v>
          </cell>
          <cell r="I18">
            <v>0.68700000000000006</v>
          </cell>
        </row>
        <row r="20">
          <cell r="C20">
            <v>0.25900000000000001</v>
          </cell>
          <cell r="D20">
            <v>0.255</v>
          </cell>
          <cell r="E20">
            <v>0.249</v>
          </cell>
          <cell r="F20">
            <v>0.23899999999999999</v>
          </cell>
          <cell r="G20">
            <v>0.25</v>
          </cell>
          <cell r="H20">
            <v>0.28999999999999998</v>
          </cell>
          <cell r="I20">
            <v>0.69599999999999995</v>
          </cell>
        </row>
        <row r="22">
          <cell r="C22">
            <v>0.26300000000000001</v>
          </cell>
          <cell r="D22">
            <v>0.252</v>
          </cell>
          <cell r="E22">
            <v>0.23899999999999999</v>
          </cell>
          <cell r="F22">
            <v>0.24199999999999999</v>
          </cell>
          <cell r="G22">
            <v>0.245</v>
          </cell>
          <cell r="H22">
            <v>0.251</v>
          </cell>
          <cell r="I22">
            <v>0.74099999999999999</v>
          </cell>
        </row>
      </sheetData>
      <sheetData sheetId="31">
        <row r="18">
          <cell r="C18">
            <v>0.254</v>
          </cell>
          <cell r="D18">
            <v>0.23200000000000001</v>
          </cell>
          <cell r="E18">
            <v>0.23799999999999999</v>
          </cell>
          <cell r="F18">
            <v>0.248</v>
          </cell>
          <cell r="G18">
            <v>0.245</v>
          </cell>
          <cell r="H18">
            <v>0.245</v>
          </cell>
          <cell r="I18">
            <v>0.69899999999999995</v>
          </cell>
        </row>
        <row r="20">
          <cell r="C20">
            <v>0.26300000000000001</v>
          </cell>
          <cell r="D20">
            <v>0.25</v>
          </cell>
          <cell r="E20">
            <v>0.246</v>
          </cell>
          <cell r="F20">
            <v>0.23899999999999999</v>
          </cell>
          <cell r="G20">
            <v>0.255</v>
          </cell>
          <cell r="H20">
            <v>0.28899999999999998</v>
          </cell>
          <cell r="I20">
            <v>0.69699999999999995</v>
          </cell>
        </row>
        <row r="22">
          <cell r="C22">
            <v>0.25600000000000001</v>
          </cell>
          <cell r="D22">
            <v>0.245</v>
          </cell>
          <cell r="E22">
            <v>0.23899999999999999</v>
          </cell>
          <cell r="F22">
            <v>0.24</v>
          </cell>
          <cell r="G22">
            <v>0.248</v>
          </cell>
          <cell r="H22">
            <v>0.251</v>
          </cell>
          <cell r="I22">
            <v>0.73899999999999999</v>
          </cell>
        </row>
      </sheetData>
      <sheetData sheetId="32">
        <row r="18">
          <cell r="C18">
            <v>0.254</v>
          </cell>
          <cell r="D18">
            <v>0.23400000000000001</v>
          </cell>
          <cell r="E18">
            <v>0.23799999999999999</v>
          </cell>
          <cell r="F18">
            <v>0.248</v>
          </cell>
          <cell r="G18">
            <v>0.24299999999999999</v>
          </cell>
          <cell r="H18">
            <v>0.245</v>
          </cell>
          <cell r="I18">
            <v>0.70899999999999996</v>
          </cell>
        </row>
        <row r="20">
          <cell r="C20">
            <v>0.25700000000000001</v>
          </cell>
          <cell r="D20">
            <v>0.252</v>
          </cell>
          <cell r="E20">
            <v>0.247</v>
          </cell>
          <cell r="F20">
            <v>0.23499999999999999</v>
          </cell>
          <cell r="G20">
            <v>0.251</v>
          </cell>
          <cell r="H20">
            <v>0.28299999999999997</v>
          </cell>
          <cell r="I20">
            <v>0.70299999999999996</v>
          </cell>
        </row>
        <row r="22">
          <cell r="C22">
            <v>0.25700000000000001</v>
          </cell>
          <cell r="D22">
            <v>0.24399999999999999</v>
          </cell>
          <cell r="E22">
            <v>0.23699999999999999</v>
          </cell>
          <cell r="F22">
            <v>0.24</v>
          </cell>
          <cell r="G22">
            <v>0.24299999999999999</v>
          </cell>
          <cell r="H22">
            <v>0.251</v>
          </cell>
          <cell r="I22">
            <v>0.73799999999999999</v>
          </cell>
        </row>
      </sheetData>
      <sheetData sheetId="33">
        <row r="18">
          <cell r="C18">
            <v>0.25700000000000001</v>
          </cell>
          <cell r="D18">
            <v>0.23400000000000001</v>
          </cell>
          <cell r="E18">
            <v>0.24199999999999999</v>
          </cell>
          <cell r="F18">
            <v>0.25</v>
          </cell>
          <cell r="G18">
            <v>0.248</v>
          </cell>
          <cell r="H18">
            <v>0.247</v>
          </cell>
          <cell r="I18">
            <v>0.70599999999999996</v>
          </cell>
        </row>
        <row r="20">
          <cell r="C20">
            <v>0.26</v>
          </cell>
          <cell r="D20">
            <v>0.25600000000000001</v>
          </cell>
          <cell r="E20">
            <v>0.246</v>
          </cell>
          <cell r="F20">
            <v>0.23300000000000001</v>
          </cell>
          <cell r="G20">
            <v>0.25800000000000001</v>
          </cell>
          <cell r="H20">
            <v>0.28999999999999998</v>
          </cell>
          <cell r="I20">
            <v>0.70299999999999996</v>
          </cell>
        </row>
        <row r="22">
          <cell r="C22">
            <v>0.26</v>
          </cell>
          <cell r="D22">
            <v>0.25</v>
          </cell>
          <cell r="E22">
            <v>0.23799999999999999</v>
          </cell>
          <cell r="F22">
            <v>0.23599999999999999</v>
          </cell>
          <cell r="G22">
            <v>0.24399999999999999</v>
          </cell>
          <cell r="H22">
            <v>0.249</v>
          </cell>
          <cell r="I22">
            <v>0.74299999999999999</v>
          </cell>
        </row>
      </sheetData>
      <sheetData sheetId="34">
        <row r="18">
          <cell r="C18">
            <v>0.255</v>
          </cell>
          <cell r="D18">
            <v>0.23200000000000001</v>
          </cell>
          <cell r="E18">
            <v>0.23799999999999999</v>
          </cell>
          <cell r="F18">
            <v>0.247</v>
          </cell>
          <cell r="G18">
            <v>0.245</v>
          </cell>
          <cell r="H18">
            <v>0.24399999999999999</v>
          </cell>
          <cell r="I18">
            <v>0.70399999999999996</v>
          </cell>
        </row>
        <row r="20">
          <cell r="C20">
            <v>0.25600000000000001</v>
          </cell>
          <cell r="D20">
            <v>0.255</v>
          </cell>
          <cell r="E20">
            <v>0.248</v>
          </cell>
          <cell r="F20">
            <v>0.23300000000000001</v>
          </cell>
          <cell r="G20">
            <v>0.255</v>
          </cell>
          <cell r="H20">
            <v>0.28000000000000003</v>
          </cell>
          <cell r="I20">
            <v>0.69899999999999995</v>
          </cell>
        </row>
        <row r="22">
          <cell r="C22">
            <v>0.25800000000000001</v>
          </cell>
          <cell r="D22">
            <v>0.248</v>
          </cell>
          <cell r="E22">
            <v>0.23699999999999999</v>
          </cell>
          <cell r="F22">
            <v>0.23499999999999999</v>
          </cell>
          <cell r="G22">
            <v>0.24199999999999999</v>
          </cell>
          <cell r="H22">
            <v>0.24399999999999999</v>
          </cell>
          <cell r="I22">
            <v>0.74099999999999999</v>
          </cell>
        </row>
      </sheetData>
      <sheetData sheetId="35">
        <row r="18">
          <cell r="C18">
            <v>0.25600000000000001</v>
          </cell>
          <cell r="D18">
            <v>0.23400000000000001</v>
          </cell>
          <cell r="E18">
            <v>0.24199999999999999</v>
          </cell>
          <cell r="F18">
            <v>0.251</v>
          </cell>
          <cell r="G18">
            <v>0.248</v>
          </cell>
          <cell r="H18">
            <v>0.246</v>
          </cell>
          <cell r="I18">
            <v>0.71099999999999997</v>
          </cell>
        </row>
        <row r="20">
          <cell r="C20">
            <v>0.25600000000000001</v>
          </cell>
          <cell r="D20">
            <v>0.251</v>
          </cell>
          <cell r="E20">
            <v>0.248</v>
          </cell>
          <cell r="F20">
            <v>0.23100000000000001</v>
          </cell>
          <cell r="G20">
            <v>0.248</v>
          </cell>
          <cell r="H20">
            <v>0.28399999999999997</v>
          </cell>
          <cell r="I20">
            <v>0.70099999999999996</v>
          </cell>
        </row>
        <row r="22">
          <cell r="C22">
            <v>0.25800000000000001</v>
          </cell>
          <cell r="D22">
            <v>0.25</v>
          </cell>
          <cell r="E22">
            <v>0.23699999999999999</v>
          </cell>
          <cell r="F22">
            <v>0.23699999999999999</v>
          </cell>
          <cell r="G22">
            <v>0.245</v>
          </cell>
          <cell r="H22">
            <v>0.25600000000000001</v>
          </cell>
          <cell r="I22">
            <v>0.746</v>
          </cell>
        </row>
      </sheetData>
      <sheetData sheetId="36">
        <row r="18">
          <cell r="C18">
            <v>0.254</v>
          </cell>
          <cell r="D18">
            <v>0.23100000000000001</v>
          </cell>
          <cell r="E18">
            <v>0.23599999999999999</v>
          </cell>
          <cell r="F18">
            <v>0.248</v>
          </cell>
          <cell r="G18">
            <v>0.246</v>
          </cell>
          <cell r="H18">
            <v>0.24299999999999999</v>
          </cell>
          <cell r="I18">
            <v>0.71499999999999997</v>
          </cell>
        </row>
        <row r="20">
          <cell r="C20">
            <v>0.26200000000000001</v>
          </cell>
          <cell r="D20">
            <v>0.254</v>
          </cell>
          <cell r="E20">
            <v>0.26400000000000001</v>
          </cell>
          <cell r="F20">
            <v>0.23</v>
          </cell>
          <cell r="G20">
            <v>0.245</v>
          </cell>
          <cell r="H20">
            <v>0.28299999999999997</v>
          </cell>
          <cell r="I20">
            <v>0.71199999999999997</v>
          </cell>
        </row>
        <row r="22">
          <cell r="C22">
            <v>0.255</v>
          </cell>
          <cell r="D22">
            <v>0.247</v>
          </cell>
          <cell r="E22">
            <v>0.23499999999999999</v>
          </cell>
          <cell r="F22">
            <v>0.23499999999999999</v>
          </cell>
          <cell r="G22">
            <v>0.24199999999999999</v>
          </cell>
          <cell r="H22">
            <v>0.246</v>
          </cell>
          <cell r="I22">
            <v>0.74299999999999999</v>
          </cell>
        </row>
      </sheetData>
      <sheetData sheetId="37">
        <row r="18">
          <cell r="C18">
            <v>0.25</v>
          </cell>
          <cell r="D18">
            <v>0.23200000000000001</v>
          </cell>
          <cell r="E18">
            <v>0.23699999999999999</v>
          </cell>
          <cell r="F18">
            <v>0.246</v>
          </cell>
          <cell r="G18">
            <v>0.252</v>
          </cell>
          <cell r="H18">
            <v>0.246</v>
          </cell>
          <cell r="I18">
            <v>0.72</v>
          </cell>
        </row>
        <row r="20">
          <cell r="C20">
            <v>0.255</v>
          </cell>
          <cell r="D20">
            <v>0.248</v>
          </cell>
          <cell r="E20">
            <v>0.247</v>
          </cell>
          <cell r="F20">
            <v>0.23300000000000001</v>
          </cell>
          <cell r="G20">
            <v>0.25600000000000001</v>
          </cell>
          <cell r="H20">
            <v>0.28699999999999998</v>
          </cell>
          <cell r="I20">
            <v>0.70299999999999996</v>
          </cell>
        </row>
        <row r="22">
          <cell r="C22">
            <v>0.254</v>
          </cell>
          <cell r="D22">
            <v>0.24099999999999999</v>
          </cell>
          <cell r="E22">
            <v>0.23400000000000001</v>
          </cell>
          <cell r="F22">
            <v>0.24199999999999999</v>
          </cell>
          <cell r="G22">
            <v>0.24199999999999999</v>
          </cell>
          <cell r="H22">
            <v>0.25</v>
          </cell>
          <cell r="I22">
            <v>0.74</v>
          </cell>
        </row>
      </sheetData>
      <sheetData sheetId="38">
        <row r="18">
          <cell r="C18">
            <v>0.25</v>
          </cell>
          <cell r="D18">
            <v>0.22800000000000001</v>
          </cell>
          <cell r="E18">
            <v>0.23599999999999999</v>
          </cell>
          <cell r="F18">
            <v>0.245</v>
          </cell>
          <cell r="G18">
            <v>0.24399999999999999</v>
          </cell>
          <cell r="H18">
            <v>0.249</v>
          </cell>
          <cell r="I18">
            <v>0.72</v>
          </cell>
        </row>
        <row r="20">
          <cell r="C20">
            <v>0.25900000000000001</v>
          </cell>
          <cell r="D20">
            <v>0.247</v>
          </cell>
          <cell r="E20">
            <v>0.246</v>
          </cell>
          <cell r="F20">
            <v>0.224</v>
          </cell>
          <cell r="G20">
            <v>0.249</v>
          </cell>
          <cell r="H20">
            <v>0.27700000000000002</v>
          </cell>
          <cell r="I20">
            <v>0.71199999999999997</v>
          </cell>
        </row>
        <row r="22">
          <cell r="C22">
            <v>0.252</v>
          </cell>
          <cell r="D22">
            <v>0.24</v>
          </cell>
          <cell r="E22">
            <v>0.23899999999999999</v>
          </cell>
          <cell r="F22">
            <v>0.23899999999999999</v>
          </cell>
          <cell r="G22">
            <v>0.24399999999999999</v>
          </cell>
          <cell r="H22">
            <v>0.247</v>
          </cell>
          <cell r="I22">
            <v>0.74099999999999999</v>
          </cell>
        </row>
      </sheetData>
      <sheetData sheetId="39">
        <row r="18">
          <cell r="C18">
            <v>0.252</v>
          </cell>
          <cell r="D18">
            <v>0.23</v>
          </cell>
          <cell r="E18">
            <v>0.23499999999999999</v>
          </cell>
          <cell r="F18">
            <v>0.246</v>
          </cell>
          <cell r="G18">
            <v>0.249</v>
          </cell>
          <cell r="H18">
            <v>0.245</v>
          </cell>
          <cell r="I18">
            <v>0.71599999999999997</v>
          </cell>
        </row>
        <row r="20">
          <cell r="C20">
            <v>0.254</v>
          </cell>
          <cell r="D20">
            <v>0.25</v>
          </cell>
          <cell r="E20">
            <v>0.245</v>
          </cell>
          <cell r="F20">
            <v>0.22800000000000001</v>
          </cell>
          <cell r="G20">
            <v>0.25</v>
          </cell>
          <cell r="H20">
            <v>0.28799999999999998</v>
          </cell>
          <cell r="I20">
            <v>0.71199999999999997</v>
          </cell>
        </row>
        <row r="22">
          <cell r="C22">
            <v>0.26700000000000002</v>
          </cell>
          <cell r="D22">
            <v>0.246</v>
          </cell>
          <cell r="E22">
            <v>0.23499999999999999</v>
          </cell>
          <cell r="F22">
            <v>0.23599999999999999</v>
          </cell>
          <cell r="G22">
            <v>0.246</v>
          </cell>
          <cell r="H22">
            <v>0.252</v>
          </cell>
          <cell r="I22">
            <v>0.74099999999999999</v>
          </cell>
        </row>
      </sheetData>
      <sheetData sheetId="40">
        <row r="18">
          <cell r="C18">
            <v>0.252</v>
          </cell>
          <cell r="D18">
            <v>0.23</v>
          </cell>
          <cell r="E18">
            <v>0.23499999999999999</v>
          </cell>
          <cell r="F18">
            <v>0.247</v>
          </cell>
          <cell r="G18">
            <v>0.26600000000000001</v>
          </cell>
          <cell r="H18">
            <v>0.245</v>
          </cell>
          <cell r="I18">
            <v>0.72199999999999998</v>
          </cell>
        </row>
        <row r="20">
          <cell r="C20">
            <v>0.253</v>
          </cell>
          <cell r="D20">
            <v>0.25</v>
          </cell>
          <cell r="E20">
            <v>0.254</v>
          </cell>
          <cell r="F20">
            <v>0.22700000000000001</v>
          </cell>
          <cell r="G20">
            <v>0.25</v>
          </cell>
          <cell r="H20">
            <v>0.28499999999999998</v>
          </cell>
          <cell r="I20">
            <v>0.71099999999999997</v>
          </cell>
        </row>
        <row r="22">
          <cell r="C22">
            <v>0.28199999999999997</v>
          </cell>
          <cell r="D22">
            <v>0.246</v>
          </cell>
          <cell r="E22">
            <v>0.23400000000000001</v>
          </cell>
          <cell r="F22">
            <v>0.23599999999999999</v>
          </cell>
          <cell r="G22">
            <v>0.24199999999999999</v>
          </cell>
          <cell r="H22">
            <v>0.248</v>
          </cell>
          <cell r="I22">
            <v>0.748</v>
          </cell>
        </row>
      </sheetData>
      <sheetData sheetId="41">
        <row r="18">
          <cell r="C18">
            <v>0.251</v>
          </cell>
          <cell r="D18">
            <v>0.23100000000000001</v>
          </cell>
          <cell r="E18">
            <v>0.245</v>
          </cell>
          <cell r="F18">
            <v>0.253</v>
          </cell>
          <cell r="G18">
            <v>0.24099999999999999</v>
          </cell>
          <cell r="H18">
            <v>0.25800000000000001</v>
          </cell>
          <cell r="I18">
            <v>0.72499999999999998</v>
          </cell>
        </row>
        <row r="20">
          <cell r="C20">
            <v>0.251</v>
          </cell>
          <cell r="D20">
            <v>0.249</v>
          </cell>
          <cell r="E20">
            <v>0.25</v>
          </cell>
          <cell r="F20">
            <v>0.22700000000000001</v>
          </cell>
          <cell r="G20">
            <v>0.245</v>
          </cell>
          <cell r="H20">
            <v>0.28100000000000003</v>
          </cell>
          <cell r="I20">
            <v>0.72299999999999998</v>
          </cell>
        </row>
        <row r="22">
          <cell r="C22">
            <v>0.254</v>
          </cell>
          <cell r="D22">
            <v>0.245</v>
          </cell>
          <cell r="E22">
            <v>0.23400000000000001</v>
          </cell>
          <cell r="F22">
            <v>0.23499999999999999</v>
          </cell>
          <cell r="G22">
            <v>0.24099999999999999</v>
          </cell>
          <cell r="H22">
            <v>0.26100000000000001</v>
          </cell>
          <cell r="I22">
            <v>0.751</v>
          </cell>
        </row>
      </sheetData>
      <sheetData sheetId="42">
        <row r="18">
          <cell r="C18">
            <v>0.247</v>
          </cell>
          <cell r="D18">
            <v>0.22700000000000001</v>
          </cell>
          <cell r="E18">
            <v>0.23400000000000001</v>
          </cell>
          <cell r="F18">
            <v>0.24099999999999999</v>
          </cell>
          <cell r="G18">
            <v>0.24399999999999999</v>
          </cell>
          <cell r="H18">
            <v>0.24099999999999999</v>
          </cell>
          <cell r="I18">
            <v>0.73099999999999998</v>
          </cell>
        </row>
        <row r="20">
          <cell r="C20">
            <v>0.26400000000000001</v>
          </cell>
          <cell r="D20">
            <v>0.247</v>
          </cell>
          <cell r="E20">
            <v>0.248</v>
          </cell>
          <cell r="F20">
            <v>0.224</v>
          </cell>
          <cell r="G20">
            <v>0.24399999999999999</v>
          </cell>
          <cell r="H20">
            <v>0.27400000000000002</v>
          </cell>
          <cell r="I20">
            <v>0.73</v>
          </cell>
        </row>
        <row r="22">
          <cell r="C22">
            <v>0.252</v>
          </cell>
          <cell r="D22">
            <v>0.23699999999999999</v>
          </cell>
          <cell r="E22">
            <v>0.23400000000000001</v>
          </cell>
          <cell r="F22">
            <v>0.23799999999999999</v>
          </cell>
          <cell r="G22">
            <v>0.245</v>
          </cell>
          <cell r="H22">
            <v>0.253</v>
          </cell>
          <cell r="I22">
            <v>0.74399999999999999</v>
          </cell>
        </row>
      </sheetData>
      <sheetData sheetId="43">
        <row r="18">
          <cell r="C18">
            <v>0.25</v>
          </cell>
          <cell r="D18">
            <v>0.22800000000000001</v>
          </cell>
          <cell r="E18">
            <v>0.23400000000000001</v>
          </cell>
          <cell r="F18">
            <v>0.245</v>
          </cell>
          <cell r="G18">
            <v>0.245</v>
          </cell>
          <cell r="H18">
            <v>0.23899999999999999</v>
          </cell>
          <cell r="I18">
            <v>0.73399999999999999</v>
          </cell>
        </row>
        <row r="20">
          <cell r="C20">
            <v>0.247</v>
          </cell>
          <cell r="D20">
            <v>0.249</v>
          </cell>
          <cell r="E20">
            <v>0.246</v>
          </cell>
          <cell r="F20">
            <v>0.22500000000000001</v>
          </cell>
          <cell r="G20">
            <v>0.246</v>
          </cell>
          <cell r="H20">
            <v>0.28000000000000003</v>
          </cell>
          <cell r="I20">
            <v>0.71599999999999997</v>
          </cell>
        </row>
        <row r="22">
          <cell r="C22">
            <v>0.252</v>
          </cell>
          <cell r="D22">
            <v>0.246</v>
          </cell>
          <cell r="E22">
            <v>0.23300000000000001</v>
          </cell>
          <cell r="F22">
            <v>0.23400000000000001</v>
          </cell>
          <cell r="G22">
            <v>0.24199999999999999</v>
          </cell>
          <cell r="H22">
            <v>0.25</v>
          </cell>
          <cell r="I22">
            <v>0.75</v>
          </cell>
        </row>
      </sheetData>
      <sheetData sheetId="44">
        <row r="18">
          <cell r="C18">
            <v>0.252</v>
          </cell>
          <cell r="D18">
            <v>0.247</v>
          </cell>
          <cell r="E18">
            <v>0.248</v>
          </cell>
          <cell r="F18">
            <v>0.24399999999999999</v>
          </cell>
          <cell r="G18">
            <v>0.246</v>
          </cell>
          <cell r="H18">
            <v>0.24399999999999999</v>
          </cell>
          <cell r="I18">
            <v>0.73499999999999999</v>
          </cell>
        </row>
        <row r="20">
          <cell r="C20">
            <v>0.251</v>
          </cell>
          <cell r="D20">
            <v>0.248</v>
          </cell>
          <cell r="E20">
            <v>0.24299999999999999</v>
          </cell>
          <cell r="F20">
            <v>0.22800000000000001</v>
          </cell>
          <cell r="G20">
            <v>0.24399999999999999</v>
          </cell>
          <cell r="H20">
            <v>0.28000000000000003</v>
          </cell>
          <cell r="I20">
            <v>0.71799999999999997</v>
          </cell>
        </row>
        <row r="22">
          <cell r="C22">
            <v>0.25600000000000001</v>
          </cell>
          <cell r="D22">
            <v>0.247</v>
          </cell>
          <cell r="E22">
            <v>0.23200000000000001</v>
          </cell>
          <cell r="F22">
            <v>0.23</v>
          </cell>
          <cell r="G22">
            <v>0.23899999999999999</v>
          </cell>
          <cell r="H22">
            <v>0.245</v>
          </cell>
          <cell r="I22">
            <v>0.75600000000000001</v>
          </cell>
        </row>
      </sheetData>
      <sheetData sheetId="45">
        <row r="18">
          <cell r="C18">
            <v>0.245</v>
          </cell>
          <cell r="D18">
            <v>0.22700000000000001</v>
          </cell>
          <cell r="E18">
            <v>0.23300000000000001</v>
          </cell>
          <cell r="F18">
            <v>0.24</v>
          </cell>
          <cell r="G18">
            <v>0.23799999999999999</v>
          </cell>
          <cell r="H18">
            <v>0.24199999999999999</v>
          </cell>
          <cell r="I18">
            <v>0.73699999999999999</v>
          </cell>
        </row>
        <row r="20">
          <cell r="C20">
            <v>0.245</v>
          </cell>
          <cell r="D20">
            <v>0.246</v>
          </cell>
          <cell r="E20">
            <v>0.26500000000000001</v>
          </cell>
          <cell r="F20">
            <v>0.223</v>
          </cell>
          <cell r="G20">
            <v>0.24399999999999999</v>
          </cell>
          <cell r="H20">
            <v>0.27</v>
          </cell>
          <cell r="I20">
            <v>0.71399999999999997</v>
          </cell>
        </row>
        <row r="22">
          <cell r="C22">
            <v>0.254</v>
          </cell>
          <cell r="D22">
            <v>0.23799999999999999</v>
          </cell>
          <cell r="E22">
            <v>0.23100000000000001</v>
          </cell>
          <cell r="F22">
            <v>0.23799999999999999</v>
          </cell>
          <cell r="G22">
            <v>0.24299999999999999</v>
          </cell>
          <cell r="H22">
            <v>0.253</v>
          </cell>
          <cell r="I22">
            <v>0.75600000000000001</v>
          </cell>
        </row>
      </sheetData>
      <sheetData sheetId="46">
        <row r="18">
          <cell r="C18">
            <v>0.248</v>
          </cell>
          <cell r="D18">
            <v>0.22800000000000001</v>
          </cell>
          <cell r="E18">
            <v>0.23200000000000001</v>
          </cell>
          <cell r="F18">
            <v>0.24299999999999999</v>
          </cell>
          <cell r="G18">
            <v>0.245</v>
          </cell>
          <cell r="H18">
            <v>0.24</v>
          </cell>
          <cell r="I18">
            <v>0.73399999999999999</v>
          </cell>
        </row>
        <row r="20">
          <cell r="C20">
            <v>0.249</v>
          </cell>
          <cell r="D20">
            <v>0.24299999999999999</v>
          </cell>
          <cell r="E20">
            <v>0.24299999999999999</v>
          </cell>
          <cell r="F20">
            <v>0.222</v>
          </cell>
          <cell r="G20">
            <v>0.24199999999999999</v>
          </cell>
          <cell r="H20">
            <v>0.27100000000000002</v>
          </cell>
          <cell r="I20">
            <v>0.72</v>
          </cell>
        </row>
        <row r="22">
          <cell r="C22">
            <v>0.25900000000000001</v>
          </cell>
          <cell r="D22">
            <v>0.24099999999999999</v>
          </cell>
          <cell r="E22">
            <v>0.23100000000000001</v>
          </cell>
          <cell r="F22">
            <v>0.23400000000000001</v>
          </cell>
          <cell r="G22">
            <v>0.24099999999999999</v>
          </cell>
          <cell r="H22">
            <v>0.245</v>
          </cell>
          <cell r="I22">
            <v>0.75800000000000001</v>
          </cell>
        </row>
      </sheetData>
      <sheetData sheetId="47">
        <row r="18">
          <cell r="C18">
            <v>0.248</v>
          </cell>
          <cell r="D18">
            <v>0.22700000000000001</v>
          </cell>
          <cell r="E18">
            <v>0.23100000000000001</v>
          </cell>
          <cell r="F18">
            <v>0.24199999999999999</v>
          </cell>
          <cell r="G18">
            <v>0.23699999999999999</v>
          </cell>
          <cell r="H18">
            <v>0.23899999999999999</v>
          </cell>
          <cell r="I18">
            <v>0.73299999999999998</v>
          </cell>
        </row>
        <row r="20">
          <cell r="C20">
            <v>0.24</v>
          </cell>
          <cell r="D20">
            <v>0.249</v>
          </cell>
          <cell r="E20">
            <v>0.24099999999999999</v>
          </cell>
          <cell r="F20">
            <v>0.221</v>
          </cell>
          <cell r="G20">
            <v>0.24199999999999999</v>
          </cell>
          <cell r="H20">
            <v>0.27200000000000002</v>
          </cell>
          <cell r="I20">
            <v>0.72699999999999998</v>
          </cell>
        </row>
        <row r="22">
          <cell r="C22">
            <v>0.25</v>
          </cell>
          <cell r="D22">
            <v>0.24099999999999999</v>
          </cell>
          <cell r="E22">
            <v>0.23100000000000001</v>
          </cell>
          <cell r="F22">
            <v>0.23599999999999999</v>
          </cell>
          <cell r="G22">
            <v>0.24</v>
          </cell>
          <cell r="H22">
            <v>0.247</v>
          </cell>
          <cell r="I22">
            <v>0.76500000000000001</v>
          </cell>
        </row>
      </sheetData>
      <sheetData sheetId="48">
        <row r="18">
          <cell r="C18">
            <v>0.24299999999999999</v>
          </cell>
          <cell r="D18">
            <v>0.224</v>
          </cell>
          <cell r="E18">
            <v>0.23100000000000001</v>
          </cell>
          <cell r="F18">
            <v>0.23899999999999999</v>
          </cell>
          <cell r="G18">
            <v>0.23799999999999999</v>
          </cell>
          <cell r="H18">
            <v>0.23599999999999999</v>
          </cell>
          <cell r="I18">
            <v>0.72899999999999998</v>
          </cell>
        </row>
        <row r="20">
          <cell r="C20">
            <v>0.24399999999999999</v>
          </cell>
          <cell r="D20">
            <v>0.24399999999999999</v>
          </cell>
          <cell r="E20">
            <v>0.23899999999999999</v>
          </cell>
          <cell r="F20">
            <v>0.216</v>
          </cell>
          <cell r="G20">
            <v>0.24</v>
          </cell>
          <cell r="H20">
            <v>0.26400000000000001</v>
          </cell>
          <cell r="I20">
            <v>0.72</v>
          </cell>
        </row>
        <row r="22">
          <cell r="C22">
            <v>0.248</v>
          </cell>
          <cell r="D22">
            <v>0.24099999999999999</v>
          </cell>
          <cell r="E22">
            <v>0.23200000000000001</v>
          </cell>
          <cell r="F22">
            <v>0.23699999999999999</v>
          </cell>
          <cell r="G22">
            <v>0.24199999999999999</v>
          </cell>
          <cell r="H22">
            <v>0.246</v>
          </cell>
          <cell r="I22">
            <v>0.76200000000000001</v>
          </cell>
        </row>
      </sheetData>
      <sheetData sheetId="49">
        <row r="18">
          <cell r="C18">
            <v>0.247</v>
          </cell>
          <cell r="D18">
            <v>0.22500000000000001</v>
          </cell>
          <cell r="E18">
            <v>0.25</v>
          </cell>
          <cell r="F18">
            <v>0.24199999999999999</v>
          </cell>
          <cell r="G18">
            <v>0.23799999999999999</v>
          </cell>
          <cell r="H18">
            <v>0.23799999999999999</v>
          </cell>
          <cell r="I18">
            <v>0.72699999999999998</v>
          </cell>
        </row>
        <row r="20">
          <cell r="C20">
            <v>0.245</v>
          </cell>
          <cell r="D20">
            <v>0.24</v>
          </cell>
          <cell r="E20">
            <v>0.24</v>
          </cell>
          <cell r="F20">
            <v>0.221</v>
          </cell>
          <cell r="G20">
            <v>0.24</v>
          </cell>
          <cell r="H20">
            <v>0.26700000000000002</v>
          </cell>
          <cell r="I20">
            <v>0.71899999999999997</v>
          </cell>
        </row>
        <row r="22">
          <cell r="C22">
            <v>0.254</v>
          </cell>
          <cell r="D22">
            <v>0.24099999999999999</v>
          </cell>
          <cell r="E22">
            <v>0.23</v>
          </cell>
          <cell r="F22">
            <v>0.23300000000000001</v>
          </cell>
          <cell r="G22">
            <v>0.23899999999999999</v>
          </cell>
          <cell r="H22">
            <v>0.249</v>
          </cell>
          <cell r="I22">
            <v>0.76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O54"/>
  <sheetViews>
    <sheetView workbookViewId="0">
      <selection activeCell="H1" sqref="H1"/>
    </sheetView>
  </sheetViews>
  <sheetFormatPr defaultRowHeight="15" x14ac:dyDescent="0.25"/>
  <cols>
    <col min="1" max="1" width="11.5703125" bestFit="1" customWidth="1"/>
    <col min="26" max="26" width="11.7109375" customWidth="1"/>
    <col min="30" max="30" width="11.42578125" customWidth="1"/>
    <col min="33" max="34" width="9.7109375" customWidth="1"/>
    <col min="37" max="37" width="9.140625" style="2"/>
  </cols>
  <sheetData>
    <row r="2" spans="1:41" x14ac:dyDescent="0.25">
      <c r="B2" s="4" t="s">
        <v>1</v>
      </c>
      <c r="C2" s="4"/>
      <c r="D2" s="4"/>
      <c r="E2" s="4"/>
      <c r="F2" s="4"/>
      <c r="G2" s="4"/>
      <c r="H2" s="4"/>
      <c r="J2" s="4" t="s">
        <v>2</v>
      </c>
      <c r="K2" s="4"/>
      <c r="L2" s="4"/>
      <c r="M2" s="4"/>
      <c r="N2" s="4"/>
      <c r="O2" s="4"/>
      <c r="P2" s="4"/>
      <c r="R2" s="4" t="s">
        <v>6</v>
      </c>
      <c r="S2" s="4"/>
      <c r="T2" s="4"/>
      <c r="U2" s="4"/>
      <c r="V2" s="4"/>
      <c r="W2" s="4"/>
      <c r="X2" s="4"/>
      <c r="AD2" t="s">
        <v>4</v>
      </c>
      <c r="AL2" t="s">
        <v>5</v>
      </c>
    </row>
    <row r="3" spans="1:41" x14ac:dyDescent="0.25">
      <c r="E3" t="s">
        <v>0</v>
      </c>
      <c r="M3" t="s">
        <v>0</v>
      </c>
      <c r="U3" t="s">
        <v>0</v>
      </c>
      <c r="AD3" t="s">
        <v>0</v>
      </c>
      <c r="AL3" t="s">
        <v>0</v>
      </c>
    </row>
    <row r="4" spans="1:41" x14ac:dyDescent="0.25">
      <c r="A4" t="s">
        <v>3</v>
      </c>
      <c r="B4">
        <v>200</v>
      </c>
      <c r="C4">
        <v>40</v>
      </c>
      <c r="D4">
        <v>20</v>
      </c>
      <c r="E4">
        <v>10</v>
      </c>
      <c r="F4">
        <v>4</v>
      </c>
      <c r="G4">
        <v>2</v>
      </c>
      <c r="H4">
        <v>0</v>
      </c>
      <c r="J4">
        <v>200</v>
      </c>
      <c r="K4">
        <v>40</v>
      </c>
      <c r="L4">
        <v>20</v>
      </c>
      <c r="M4">
        <v>10</v>
      </c>
      <c r="N4">
        <v>4</v>
      </c>
      <c r="O4">
        <v>2</v>
      </c>
      <c r="P4">
        <v>0</v>
      </c>
      <c r="R4">
        <v>200</v>
      </c>
      <c r="S4">
        <v>40</v>
      </c>
      <c r="T4">
        <v>20</v>
      </c>
      <c r="U4">
        <v>10</v>
      </c>
      <c r="V4">
        <v>4</v>
      </c>
      <c r="W4">
        <v>2</v>
      </c>
      <c r="X4">
        <v>0</v>
      </c>
      <c r="Z4" t="s">
        <v>3</v>
      </c>
      <c r="AA4">
        <v>0</v>
      </c>
      <c r="AB4">
        <v>2</v>
      </c>
      <c r="AC4">
        <v>4</v>
      </c>
      <c r="AD4">
        <v>10</v>
      </c>
      <c r="AE4">
        <v>20</v>
      </c>
      <c r="AF4">
        <v>40</v>
      </c>
      <c r="AG4">
        <v>200</v>
      </c>
      <c r="AI4">
        <v>0</v>
      </c>
      <c r="AJ4">
        <v>2</v>
      </c>
      <c r="AK4" s="2">
        <v>4</v>
      </c>
      <c r="AL4">
        <v>10</v>
      </c>
      <c r="AM4">
        <v>20</v>
      </c>
      <c r="AN4">
        <v>40</v>
      </c>
      <c r="AO4">
        <v>200</v>
      </c>
    </row>
    <row r="5" spans="1:41" x14ac:dyDescent="0.25">
      <c r="A5">
        <v>0</v>
      </c>
      <c r="B5">
        <v>0.24099999999999999</v>
      </c>
      <c r="C5">
        <v>0.25</v>
      </c>
      <c r="D5">
        <v>0.245</v>
      </c>
      <c r="E5">
        <v>0.245</v>
      </c>
      <c r="F5">
        <v>0.24299999999999999</v>
      </c>
      <c r="G5">
        <v>0.23400000000000001</v>
      </c>
      <c r="H5">
        <v>0.24099999999999999</v>
      </c>
      <c r="J5">
        <v>0.245</v>
      </c>
      <c r="K5">
        <v>0.248</v>
      </c>
      <c r="L5">
        <v>0.245</v>
      </c>
      <c r="M5">
        <v>0.252</v>
      </c>
      <c r="N5">
        <v>0.25</v>
      </c>
      <c r="O5">
        <v>0.24099999999999999</v>
      </c>
      <c r="P5">
        <v>0.24199999999999999</v>
      </c>
      <c r="R5" s="1">
        <v>0.27299999999999996</v>
      </c>
      <c r="S5" s="1">
        <v>0.28000000000000003</v>
      </c>
      <c r="T5" s="1">
        <v>0.29133333333333333</v>
      </c>
      <c r="U5" s="1">
        <v>0.28233333333333333</v>
      </c>
      <c r="V5" s="1">
        <v>0.29933333333333334</v>
      </c>
      <c r="W5" s="1">
        <v>0.28666666666666663</v>
      </c>
      <c r="X5" s="1">
        <v>0.28899999999999998</v>
      </c>
      <c r="Z5">
        <v>0</v>
      </c>
      <c r="AA5" s="1">
        <f t="shared" ref="AA5:AA50" si="0">AVERAGE(H5,P5,X5)</f>
        <v>0.25733333333333336</v>
      </c>
      <c r="AB5" s="1">
        <f t="shared" ref="AB5:AB50" si="1">AVERAGE(G5,O5,W5)</f>
        <v>0.25388888888888889</v>
      </c>
      <c r="AC5" s="1">
        <f t="shared" ref="AC5:AC50" si="2">AVERAGE(F5,N5,V5)</f>
        <v>0.26411111111111113</v>
      </c>
      <c r="AD5" s="1">
        <f t="shared" ref="AD5:AD50" si="3">AVERAGE(E5,M5,U5)</f>
        <v>0.25977777777777777</v>
      </c>
      <c r="AE5" s="1">
        <f t="shared" ref="AE5:AE50" si="4">AVERAGE(D5,L5,T5)</f>
        <v>0.26044444444444442</v>
      </c>
      <c r="AF5" s="1">
        <f t="shared" ref="AF5:AF50" si="5">AVERAGE(C5,K5,S5)</f>
        <v>0.25933333333333336</v>
      </c>
      <c r="AG5" s="1">
        <f t="shared" ref="AG5:AG50" si="6">AVERAGE(B5,J5,R5)</f>
        <v>0.25299999999999995</v>
      </c>
      <c r="AH5" s="1"/>
      <c r="AI5" s="1">
        <f>STDEV('Rep 1 - 28 Feb 2017'!H4,'Rep 1 - 28 Feb 2017'!Q4,'Rep 1 - 28 Feb 2017'!Z4,'Rep 2 - 03 Mar 2017'!H4,'Rep 2 - 03 Mar 2017'!Q4,'Rep 2 - 03 Mar 2017'!Z4,'Rep 3 - 07 Mar 2017'!Q4,'Rep 3 - 07 Mar 2017'!Z4,'Rep 3 - 07 Mar 2017'!AI4)</f>
        <v>4.163065110121493E-2</v>
      </c>
      <c r="AJ5" s="1">
        <f t="shared" ref="AJ5:AJ50" si="7">STDEV(G5,O5,W5)</f>
        <v>2.8601346769637187E-2</v>
      </c>
      <c r="AK5" s="3">
        <f t="shared" ref="AK5:AK50" si="8">STDEV(F5,N5,V5)</f>
        <v>3.0703480319073016E-2</v>
      </c>
      <c r="AL5" s="1">
        <f>STDEV(E5,M5,U5)</f>
        <v>1.9844767945602557E-2</v>
      </c>
      <c r="AM5" s="1">
        <f t="shared" ref="AM5:AM50" si="9">STDEV(D5,L5,T5)</f>
        <v>2.6750562472452662E-2</v>
      </c>
      <c r="AN5" s="1">
        <f t="shared" ref="AN5:AN50" si="10">STDEV(C5,K5,S5)</f>
        <v>1.7925772879665017E-2</v>
      </c>
      <c r="AO5" s="1">
        <f t="shared" ref="AO5:AO50" si="11">STDEV(B5,J5,R5)</f>
        <v>1.7435595774162677E-2</v>
      </c>
    </row>
    <row r="6" spans="1:41" x14ac:dyDescent="0.25">
      <c r="A6">
        <v>30</v>
      </c>
      <c r="B6">
        <v>0.22700000000000001</v>
      </c>
      <c r="C6">
        <v>0.23599999999999999</v>
      </c>
      <c r="D6">
        <v>0.23300000000000001</v>
      </c>
      <c r="E6">
        <v>0.23200000000000001</v>
      </c>
      <c r="F6">
        <v>0.23</v>
      </c>
      <c r="G6">
        <v>0.223</v>
      </c>
      <c r="H6">
        <v>0.23799999999999999</v>
      </c>
      <c r="J6">
        <v>0.23599999999999999</v>
      </c>
      <c r="K6">
        <v>0.23499999999999999</v>
      </c>
      <c r="L6">
        <v>0.23200000000000001</v>
      </c>
      <c r="M6">
        <v>0.23499999999999999</v>
      </c>
      <c r="N6">
        <v>0.23799999999999999</v>
      </c>
      <c r="O6">
        <v>0.23100000000000001</v>
      </c>
      <c r="P6">
        <v>0.22800000000000001</v>
      </c>
      <c r="R6" s="1">
        <v>0.23533333333333331</v>
      </c>
      <c r="S6" s="1">
        <v>0.23633333333333337</v>
      </c>
      <c r="T6" s="1">
        <v>0.248</v>
      </c>
      <c r="U6" s="1">
        <v>0.23900000000000002</v>
      </c>
      <c r="V6" s="1">
        <v>0.24399999999999999</v>
      </c>
      <c r="W6" s="1">
        <v>0.23566666666666666</v>
      </c>
      <c r="X6" s="1">
        <v>0.24133333333333332</v>
      </c>
      <c r="Z6">
        <v>30</v>
      </c>
      <c r="AA6" s="1">
        <f t="shared" si="0"/>
        <v>0.23577777777777775</v>
      </c>
      <c r="AB6" s="1">
        <f t="shared" si="1"/>
        <v>0.22988888888888889</v>
      </c>
      <c r="AC6" s="1">
        <f t="shared" si="2"/>
        <v>0.23733333333333331</v>
      </c>
      <c r="AD6" s="1">
        <f t="shared" si="3"/>
        <v>0.23533333333333331</v>
      </c>
      <c r="AE6" s="1">
        <f t="shared" si="4"/>
        <v>0.23766666666666669</v>
      </c>
      <c r="AF6" s="1">
        <f t="shared" si="5"/>
        <v>0.23577777777777778</v>
      </c>
      <c r="AG6" s="1">
        <f t="shared" si="6"/>
        <v>0.23277777777777775</v>
      </c>
      <c r="AH6" s="1"/>
      <c r="AI6" s="1">
        <f>STDEV('Rep 1 - 28 Feb 2017'!H5,'Rep 1 - 28 Feb 2017'!Q5,'Rep 1 - 28 Feb 2017'!Z5,'Rep 2 - 03 Mar 2017'!H5,'Rep 2 - 03 Mar 2017'!Q5,'Rep 2 - 03 Mar 2017'!Z5,'Rep 3 - 07 Mar 2017'!Q5,'Rep 3 - 07 Mar 2017'!Z5,'Rep 3 - 07 Mar 2017'!AI5)</f>
        <v>1.6045171574782167E-2</v>
      </c>
      <c r="AJ6" s="1">
        <f t="shared" si="7"/>
        <v>6.4060156912886974E-3</v>
      </c>
      <c r="AK6" s="3">
        <f t="shared" si="8"/>
        <v>7.0237691685684847E-3</v>
      </c>
      <c r="AL6" s="1">
        <f t="shared" ref="AL6:AL50" si="12">STDEV(E6,M6,U6)</f>
        <v>3.5118845842842506E-3</v>
      </c>
      <c r="AM6" s="1">
        <f t="shared" si="9"/>
        <v>8.9628864398324931E-3</v>
      </c>
      <c r="AN6" s="1">
        <f t="shared" si="10"/>
        <v>6.9388866648873013E-4</v>
      </c>
      <c r="AO6" s="1">
        <f t="shared" si="11"/>
        <v>5.0147929317318788E-3</v>
      </c>
    </row>
    <row r="7" spans="1:41" x14ac:dyDescent="0.25">
      <c r="A7">
        <v>60</v>
      </c>
      <c r="B7">
        <v>0.22800000000000001</v>
      </c>
      <c r="C7">
        <v>0.24099999999999999</v>
      </c>
      <c r="D7">
        <v>0.23699999999999999</v>
      </c>
      <c r="E7">
        <v>0.23599999999999999</v>
      </c>
      <c r="F7">
        <v>0.23400000000000001</v>
      </c>
      <c r="G7">
        <v>0.22700000000000001</v>
      </c>
      <c r="H7">
        <v>0.24399999999999999</v>
      </c>
      <c r="J7">
        <v>0.23100000000000001</v>
      </c>
      <c r="K7">
        <v>0.23400000000000001</v>
      </c>
      <c r="L7">
        <v>0.23200000000000001</v>
      </c>
      <c r="M7">
        <v>0.23100000000000001</v>
      </c>
      <c r="N7">
        <v>0.23599999999999999</v>
      </c>
      <c r="O7">
        <v>0.23200000000000001</v>
      </c>
      <c r="P7">
        <v>0.22900000000000001</v>
      </c>
      <c r="R7" s="1">
        <v>0.23233333333333336</v>
      </c>
      <c r="S7" s="1">
        <v>0.23733333333333331</v>
      </c>
      <c r="T7" s="1">
        <v>0.24399999999999999</v>
      </c>
      <c r="U7" s="1">
        <v>0.24299999999999999</v>
      </c>
      <c r="V7" s="1">
        <v>0.24299999999999999</v>
      </c>
      <c r="W7" s="1">
        <v>0.23599999999999999</v>
      </c>
      <c r="X7" s="1">
        <v>0.2416666666666667</v>
      </c>
      <c r="Z7">
        <v>60</v>
      </c>
      <c r="AA7" s="1">
        <f t="shared" si="0"/>
        <v>0.23822222222222222</v>
      </c>
      <c r="AB7" s="1">
        <f t="shared" si="1"/>
        <v>0.23166666666666669</v>
      </c>
      <c r="AC7" s="1">
        <f t="shared" si="2"/>
        <v>0.23766666666666666</v>
      </c>
      <c r="AD7" s="1">
        <f t="shared" si="3"/>
        <v>0.23666666666666666</v>
      </c>
      <c r="AE7" s="1">
        <f t="shared" si="4"/>
        <v>0.23766666666666666</v>
      </c>
      <c r="AF7" s="1">
        <f t="shared" si="5"/>
        <v>0.23744444444444443</v>
      </c>
      <c r="AG7" s="1">
        <f t="shared" si="6"/>
        <v>0.23044444444444445</v>
      </c>
      <c r="AH7" s="1"/>
      <c r="AI7" s="1">
        <f t="shared" ref="AI7:AI50" si="13">STDEV(H7,P7,X7)</f>
        <v>8.0714402771840006E-3</v>
      </c>
      <c r="AJ7" s="1">
        <f t="shared" si="7"/>
        <v>4.5092497528228847E-3</v>
      </c>
      <c r="AK7" s="3">
        <f t="shared" si="8"/>
        <v>4.7258156262526014E-3</v>
      </c>
      <c r="AL7" s="1">
        <f t="shared" si="12"/>
        <v>6.0277137733417002E-3</v>
      </c>
      <c r="AM7" s="1">
        <f t="shared" si="9"/>
        <v>6.0277137733417002E-3</v>
      </c>
      <c r="AN7" s="1">
        <f t="shared" si="10"/>
        <v>3.5013225014641517E-3</v>
      </c>
      <c r="AO7" s="1">
        <f t="shared" si="11"/>
        <v>2.2194427061598076E-3</v>
      </c>
    </row>
    <row r="8" spans="1:41" x14ac:dyDescent="0.25">
      <c r="A8">
        <v>90</v>
      </c>
      <c r="B8">
        <v>0.23599999999999999</v>
      </c>
      <c r="C8">
        <v>0.247</v>
      </c>
      <c r="D8">
        <v>0.248</v>
      </c>
      <c r="E8">
        <v>0.24399999999999999</v>
      </c>
      <c r="F8">
        <v>0.247</v>
      </c>
      <c r="G8">
        <v>0.24299999999999999</v>
      </c>
      <c r="H8">
        <v>0.26300000000000001</v>
      </c>
      <c r="J8">
        <v>0.23400000000000001</v>
      </c>
      <c r="K8">
        <v>0.23699999999999999</v>
      </c>
      <c r="L8">
        <v>0.23699999999999999</v>
      </c>
      <c r="M8">
        <v>0.23499999999999999</v>
      </c>
      <c r="N8">
        <v>0.24</v>
      </c>
      <c r="O8">
        <v>0.23599999999999999</v>
      </c>
      <c r="P8">
        <v>0.23899999999999999</v>
      </c>
      <c r="R8" s="1">
        <v>0.23500000000000001</v>
      </c>
      <c r="S8" s="1">
        <v>0.23633333333333337</v>
      </c>
      <c r="T8" s="1">
        <v>0.24333333333333332</v>
      </c>
      <c r="U8" s="1">
        <v>0.24466666666666667</v>
      </c>
      <c r="V8" s="1">
        <v>0.24466666666666667</v>
      </c>
      <c r="W8" s="1">
        <v>0.23899999999999999</v>
      </c>
      <c r="X8" s="1">
        <v>0.24633333333333332</v>
      </c>
      <c r="Z8">
        <v>90</v>
      </c>
      <c r="AA8" s="1">
        <f t="shared" si="0"/>
        <v>0.24944444444444444</v>
      </c>
      <c r="AB8" s="1">
        <f t="shared" si="1"/>
        <v>0.23933333333333331</v>
      </c>
      <c r="AC8" s="1">
        <f t="shared" si="2"/>
        <v>0.24388888888888891</v>
      </c>
      <c r="AD8" s="1">
        <f t="shared" si="3"/>
        <v>0.24122222222222223</v>
      </c>
      <c r="AE8" s="1">
        <f t="shared" si="4"/>
        <v>0.24277777777777776</v>
      </c>
      <c r="AF8" s="1">
        <f t="shared" si="5"/>
        <v>0.24011111111111114</v>
      </c>
      <c r="AG8" s="1">
        <f t="shared" si="6"/>
        <v>0.23499999999999999</v>
      </c>
      <c r="AH8" s="1"/>
      <c r="AI8" s="1">
        <f t="shared" si="13"/>
        <v>1.22987503129082E-2</v>
      </c>
      <c r="AJ8" s="1">
        <f t="shared" si="7"/>
        <v>3.5118845842842493E-3</v>
      </c>
      <c r="AK8" s="3">
        <f t="shared" si="8"/>
        <v>3.5642255405212132E-3</v>
      </c>
      <c r="AL8" s="1">
        <f t="shared" si="12"/>
        <v>5.3989024947806042E-3</v>
      </c>
      <c r="AM8" s="1">
        <f t="shared" si="9"/>
        <v>5.5210036661354905E-3</v>
      </c>
      <c r="AN8" s="1">
        <f t="shared" si="10"/>
        <v>5.9752576265549914E-3</v>
      </c>
      <c r="AO8" s="1">
        <f t="shared" si="11"/>
        <v>9.9999999999998701E-4</v>
      </c>
    </row>
    <row r="9" spans="1:41" x14ac:dyDescent="0.25">
      <c r="A9">
        <v>120</v>
      </c>
      <c r="B9">
        <v>0.24299999999999999</v>
      </c>
      <c r="C9">
        <v>0.255</v>
      </c>
      <c r="D9">
        <v>0.25600000000000001</v>
      </c>
      <c r="E9">
        <v>0.255</v>
      </c>
      <c r="F9">
        <v>0.25800000000000001</v>
      </c>
      <c r="G9">
        <v>0.255</v>
      </c>
      <c r="H9">
        <v>0.29499999999999998</v>
      </c>
      <c r="J9">
        <v>0.246</v>
      </c>
      <c r="K9">
        <v>0.246</v>
      </c>
      <c r="L9">
        <v>0.24399999999999999</v>
      </c>
      <c r="M9">
        <v>0.24199999999999999</v>
      </c>
      <c r="N9">
        <v>0.246</v>
      </c>
      <c r="O9">
        <v>0.246</v>
      </c>
      <c r="P9">
        <v>0.251</v>
      </c>
      <c r="R9" s="1">
        <v>0.24</v>
      </c>
      <c r="S9" s="1">
        <v>0.23866666666666667</v>
      </c>
      <c r="T9" s="1">
        <v>0.24633333333333332</v>
      </c>
      <c r="U9" s="1">
        <v>0.24833333333333332</v>
      </c>
      <c r="V9" s="1">
        <v>0.247</v>
      </c>
      <c r="W9" s="1">
        <v>0.245</v>
      </c>
      <c r="X9" s="1">
        <v>0.255</v>
      </c>
      <c r="Z9">
        <v>120</v>
      </c>
      <c r="AA9" s="1">
        <f t="shared" si="0"/>
        <v>0.26700000000000002</v>
      </c>
      <c r="AB9" s="1">
        <f t="shared" si="1"/>
        <v>0.24866666666666667</v>
      </c>
      <c r="AC9" s="1">
        <f t="shared" si="2"/>
        <v>0.25033333333333335</v>
      </c>
      <c r="AD9" s="1">
        <f t="shared" si="3"/>
        <v>0.24844444444444444</v>
      </c>
      <c r="AE9" s="1">
        <f t="shared" si="4"/>
        <v>0.24877777777777776</v>
      </c>
      <c r="AF9" s="1">
        <f t="shared" si="5"/>
        <v>0.24655555555555556</v>
      </c>
      <c r="AG9" s="1">
        <f t="shared" si="6"/>
        <v>0.24299999999999999</v>
      </c>
      <c r="AH9" s="1"/>
      <c r="AI9" s="1">
        <f t="shared" si="13"/>
        <v>2.4331050121192868E-2</v>
      </c>
      <c r="AJ9" s="1">
        <f t="shared" si="7"/>
        <v>5.5075705472861069E-3</v>
      </c>
      <c r="AK9" s="3">
        <f t="shared" si="8"/>
        <v>6.6583281184793989E-3</v>
      </c>
      <c r="AL9" s="1">
        <f t="shared" si="12"/>
        <v>6.5007122116933725E-3</v>
      </c>
      <c r="AM9" s="1">
        <f t="shared" si="9"/>
        <v>6.3625059120979667E-3</v>
      </c>
      <c r="AN9" s="1">
        <f t="shared" si="10"/>
        <v>8.1808267263111002E-3</v>
      </c>
      <c r="AO9" s="1">
        <f t="shared" si="11"/>
        <v>3.0000000000000027E-3</v>
      </c>
    </row>
    <row r="10" spans="1:41" x14ac:dyDescent="0.25">
      <c r="A10">
        <v>150</v>
      </c>
      <c r="B10">
        <v>0.249</v>
      </c>
      <c r="C10">
        <v>0.26</v>
      </c>
      <c r="D10">
        <v>0.26200000000000001</v>
      </c>
      <c r="E10">
        <v>0.25600000000000001</v>
      </c>
      <c r="F10">
        <v>0.26400000000000001</v>
      </c>
      <c r="G10">
        <v>0.26400000000000001</v>
      </c>
      <c r="H10">
        <v>0.32800000000000001</v>
      </c>
      <c r="J10">
        <v>0.25</v>
      </c>
      <c r="K10">
        <v>0.253</v>
      </c>
      <c r="L10">
        <v>0.252</v>
      </c>
      <c r="M10">
        <v>0.248</v>
      </c>
      <c r="N10">
        <v>0.254</v>
      </c>
      <c r="O10">
        <v>0.253</v>
      </c>
      <c r="P10">
        <v>0.26700000000000002</v>
      </c>
      <c r="R10" s="1">
        <v>0.24566666666666667</v>
      </c>
      <c r="S10" s="1">
        <v>0.24299999999999999</v>
      </c>
      <c r="T10" s="1">
        <v>0.25</v>
      </c>
      <c r="U10" s="1">
        <v>0.25266666666666665</v>
      </c>
      <c r="V10" s="1">
        <v>0.25066666666666665</v>
      </c>
      <c r="W10" s="1">
        <v>0.25333333333333335</v>
      </c>
      <c r="X10" s="1">
        <v>0.27166666666666667</v>
      </c>
      <c r="Z10">
        <v>150</v>
      </c>
      <c r="AA10" s="1">
        <f t="shared" si="0"/>
        <v>0.28888888888888892</v>
      </c>
      <c r="AB10" s="1">
        <f t="shared" si="1"/>
        <v>0.25677777777777777</v>
      </c>
      <c r="AC10" s="1">
        <f t="shared" si="2"/>
        <v>0.25622222222222218</v>
      </c>
      <c r="AD10" s="1">
        <f t="shared" si="3"/>
        <v>0.25222222222222218</v>
      </c>
      <c r="AE10" s="1">
        <f t="shared" si="4"/>
        <v>0.25466666666666665</v>
      </c>
      <c r="AF10" s="1">
        <f t="shared" si="5"/>
        <v>0.252</v>
      </c>
      <c r="AG10" s="1">
        <f t="shared" si="6"/>
        <v>0.24822222222222223</v>
      </c>
      <c r="AH10" s="1"/>
      <c r="AI10" s="1">
        <f t="shared" si="13"/>
        <v>3.3951490448928805E-2</v>
      </c>
      <c r="AJ10" s="1">
        <f t="shared" si="7"/>
        <v>6.2568481001338168E-3</v>
      </c>
      <c r="AK10" s="3">
        <f t="shared" si="8"/>
        <v>6.9388866648871219E-3</v>
      </c>
      <c r="AL10" s="1">
        <f t="shared" si="12"/>
        <v>4.0184758488944752E-3</v>
      </c>
      <c r="AM10" s="1">
        <f t="shared" si="9"/>
        <v>6.4291005073286427E-3</v>
      </c>
      <c r="AN10" s="1">
        <f t="shared" si="10"/>
        <v>8.5440037453175383E-3</v>
      </c>
      <c r="AO10" s="1">
        <f t="shared" si="11"/>
        <v>2.2689530951846785E-3</v>
      </c>
    </row>
    <row r="11" spans="1:41" x14ac:dyDescent="0.25">
      <c r="A11">
        <v>180</v>
      </c>
      <c r="B11">
        <v>0.25</v>
      </c>
      <c r="C11">
        <v>0.26200000000000001</v>
      </c>
      <c r="D11">
        <v>0.26300000000000001</v>
      </c>
      <c r="E11">
        <v>0.25700000000000001</v>
      </c>
      <c r="F11">
        <v>0.26500000000000001</v>
      </c>
      <c r="G11">
        <v>0.26600000000000001</v>
      </c>
      <c r="H11">
        <v>0.377</v>
      </c>
      <c r="J11">
        <v>0.255</v>
      </c>
      <c r="K11">
        <v>0.25800000000000001</v>
      </c>
      <c r="L11">
        <v>0.25600000000000001</v>
      </c>
      <c r="M11">
        <v>0.254</v>
      </c>
      <c r="N11">
        <v>0.26</v>
      </c>
      <c r="O11">
        <v>0.26</v>
      </c>
      <c r="P11">
        <v>0.28899999999999998</v>
      </c>
      <c r="R11" s="1">
        <v>0.24766666666666667</v>
      </c>
      <c r="S11" s="1">
        <v>0.24433333333333332</v>
      </c>
      <c r="T11" s="1">
        <v>0.251</v>
      </c>
      <c r="U11" s="1">
        <v>0.25233333333333335</v>
      </c>
      <c r="V11" s="1">
        <v>0.25066666666666665</v>
      </c>
      <c r="W11" s="1">
        <v>0.25900000000000001</v>
      </c>
      <c r="X11" s="1">
        <v>0.29166666666666669</v>
      </c>
      <c r="Z11">
        <v>180</v>
      </c>
      <c r="AA11" s="1">
        <f t="shared" si="0"/>
        <v>0.31922222222222224</v>
      </c>
      <c r="AB11" s="1">
        <f t="shared" si="1"/>
        <v>0.26166666666666666</v>
      </c>
      <c r="AC11" s="1">
        <f t="shared" si="2"/>
        <v>0.25855555555555559</v>
      </c>
      <c r="AD11" s="1">
        <f t="shared" si="3"/>
        <v>0.25444444444444447</v>
      </c>
      <c r="AE11" s="1">
        <f t="shared" si="4"/>
        <v>0.25666666666666665</v>
      </c>
      <c r="AF11" s="1">
        <f t="shared" si="5"/>
        <v>0.25477777777777777</v>
      </c>
      <c r="AG11" s="1">
        <f t="shared" si="6"/>
        <v>0.25088888888888888</v>
      </c>
      <c r="AH11" s="1"/>
      <c r="AI11" s="1">
        <f t="shared" si="13"/>
        <v>5.0054784801070416E-2</v>
      </c>
      <c r="AJ11" s="1">
        <f t="shared" si="7"/>
        <v>3.7859388972001857E-3</v>
      </c>
      <c r="AK11" s="3">
        <f t="shared" si="8"/>
        <v>7.2750206821648395E-3</v>
      </c>
      <c r="AL11" s="1">
        <f t="shared" si="12"/>
        <v>2.3648662948658563E-3</v>
      </c>
      <c r="AM11" s="1">
        <f t="shared" si="9"/>
        <v>6.0277137733417132E-3</v>
      </c>
      <c r="AN11" s="1">
        <f t="shared" si="10"/>
        <v>9.263628598708773E-3</v>
      </c>
      <c r="AO11" s="1">
        <f t="shared" si="11"/>
        <v>3.7466034000194141E-3</v>
      </c>
    </row>
    <row r="12" spans="1:41" x14ac:dyDescent="0.25">
      <c r="A12">
        <v>210</v>
      </c>
      <c r="B12">
        <v>0.251</v>
      </c>
      <c r="C12">
        <v>0.26300000000000001</v>
      </c>
      <c r="D12">
        <v>0.26300000000000001</v>
      </c>
      <c r="E12">
        <v>0.255</v>
      </c>
      <c r="F12">
        <v>0.26400000000000001</v>
      </c>
      <c r="G12">
        <v>0.26700000000000002</v>
      </c>
      <c r="H12">
        <v>0.42199999999999999</v>
      </c>
      <c r="J12">
        <v>0.26</v>
      </c>
      <c r="K12">
        <v>0.26200000000000001</v>
      </c>
      <c r="L12">
        <v>0.26100000000000001</v>
      </c>
      <c r="M12">
        <v>0.25800000000000001</v>
      </c>
      <c r="N12">
        <v>0.26700000000000002</v>
      </c>
      <c r="O12">
        <v>0.26800000000000002</v>
      </c>
      <c r="P12">
        <v>0.32</v>
      </c>
      <c r="R12" s="1">
        <v>0.254</v>
      </c>
      <c r="S12" s="1">
        <v>0.248</v>
      </c>
      <c r="T12" s="1">
        <v>0.251</v>
      </c>
      <c r="U12" s="1">
        <v>0.25266666666666665</v>
      </c>
      <c r="V12" s="1">
        <v>0.25066666666666665</v>
      </c>
      <c r="W12" s="1">
        <v>0.26166666666666666</v>
      </c>
      <c r="X12" s="1">
        <v>0.33500000000000002</v>
      </c>
      <c r="Z12">
        <v>210</v>
      </c>
      <c r="AA12" s="1">
        <f t="shared" si="0"/>
        <v>0.35899999999999999</v>
      </c>
      <c r="AB12" s="1">
        <f t="shared" si="1"/>
        <v>0.26555555555555554</v>
      </c>
      <c r="AC12" s="1">
        <f t="shared" si="2"/>
        <v>0.2605555555555556</v>
      </c>
      <c r="AD12" s="1">
        <f t="shared" si="3"/>
        <v>0.25522222222222224</v>
      </c>
      <c r="AE12" s="1">
        <f t="shared" si="4"/>
        <v>0.25833333333333336</v>
      </c>
      <c r="AF12" s="1">
        <f t="shared" si="5"/>
        <v>0.25766666666666665</v>
      </c>
      <c r="AG12" s="1">
        <f t="shared" si="6"/>
        <v>0.255</v>
      </c>
      <c r="AH12" s="1"/>
      <c r="AI12" s="1">
        <f t="shared" si="13"/>
        <v>5.5072679252057527E-2</v>
      </c>
      <c r="AJ12" s="1">
        <f t="shared" si="7"/>
        <v>3.404789654676583E-3</v>
      </c>
      <c r="AK12" s="3">
        <f t="shared" si="8"/>
        <v>8.6944000708842999E-3</v>
      </c>
      <c r="AL12" s="1">
        <f t="shared" si="12"/>
        <v>2.6736020923368922E-3</v>
      </c>
      <c r="AM12" s="1">
        <f t="shared" si="9"/>
        <v>6.4291005073286427E-3</v>
      </c>
      <c r="AN12" s="1">
        <f t="shared" si="10"/>
        <v>8.3864970836060905E-3</v>
      </c>
      <c r="AO12" s="1">
        <f t="shared" si="11"/>
        <v>4.5825756949558439E-3</v>
      </c>
    </row>
    <row r="13" spans="1:41" x14ac:dyDescent="0.25">
      <c r="A13">
        <v>240</v>
      </c>
      <c r="B13">
        <v>0.253</v>
      </c>
      <c r="C13">
        <v>0.26300000000000001</v>
      </c>
      <c r="D13">
        <v>0.26</v>
      </c>
      <c r="E13">
        <v>0.253</v>
      </c>
      <c r="F13">
        <v>0.25900000000000001</v>
      </c>
      <c r="G13">
        <v>0.26300000000000001</v>
      </c>
      <c r="H13">
        <v>0.49199999999999999</v>
      </c>
      <c r="J13">
        <v>0.26500000000000001</v>
      </c>
      <c r="K13">
        <v>0.26600000000000001</v>
      </c>
      <c r="L13">
        <v>0.26400000000000001</v>
      </c>
      <c r="M13">
        <v>0.26100000000000001</v>
      </c>
      <c r="N13">
        <v>0.27100000000000002</v>
      </c>
      <c r="O13">
        <v>0.27500000000000002</v>
      </c>
      <c r="P13">
        <v>0.379</v>
      </c>
      <c r="R13" s="1">
        <v>0.25466666666666665</v>
      </c>
      <c r="S13" s="1">
        <v>0.249</v>
      </c>
      <c r="T13" s="1">
        <v>0.25133333333333335</v>
      </c>
      <c r="U13" s="1">
        <v>0.25166666666666665</v>
      </c>
      <c r="V13" s="1">
        <v>0.25166666666666665</v>
      </c>
      <c r="W13" s="1">
        <v>0.26400000000000001</v>
      </c>
      <c r="X13" s="1">
        <v>0.39166666666666661</v>
      </c>
      <c r="Z13">
        <v>240</v>
      </c>
      <c r="AA13" s="1">
        <f t="shared" si="0"/>
        <v>0.42088888888888887</v>
      </c>
      <c r="AB13" s="1">
        <f t="shared" si="1"/>
        <v>0.26733333333333337</v>
      </c>
      <c r="AC13" s="1">
        <f t="shared" si="2"/>
        <v>0.2605555555555556</v>
      </c>
      <c r="AD13" s="1">
        <f t="shared" si="3"/>
        <v>0.25522222222222224</v>
      </c>
      <c r="AE13" s="1">
        <f t="shared" si="4"/>
        <v>0.25844444444444448</v>
      </c>
      <c r="AF13" s="1">
        <f t="shared" si="5"/>
        <v>0.25933333333333336</v>
      </c>
      <c r="AG13" s="1">
        <f t="shared" si="6"/>
        <v>0.25755555555555554</v>
      </c>
      <c r="AH13" s="1"/>
      <c r="AI13" s="1">
        <f t="shared" si="13"/>
        <v>6.1908833809915201E-2</v>
      </c>
      <c r="AJ13" s="1">
        <f t="shared" si="7"/>
        <v>6.6583281184793989E-3</v>
      </c>
      <c r="AK13" s="3">
        <f t="shared" si="8"/>
        <v>9.7600850026656836E-3</v>
      </c>
      <c r="AL13" s="1">
        <f t="shared" si="12"/>
        <v>5.0479185296002545E-3</v>
      </c>
      <c r="AM13" s="1">
        <f t="shared" si="9"/>
        <v>6.4750232374815361E-3</v>
      </c>
      <c r="AN13" s="1">
        <f t="shared" si="10"/>
        <v>9.073771725877474E-3</v>
      </c>
      <c r="AO13" s="1">
        <f t="shared" si="11"/>
        <v>6.500712211693376E-3</v>
      </c>
    </row>
    <row r="14" spans="1:41" x14ac:dyDescent="0.25">
      <c r="A14">
        <v>270</v>
      </c>
      <c r="B14">
        <v>0.253</v>
      </c>
      <c r="C14">
        <v>0.26200000000000001</v>
      </c>
      <c r="D14">
        <v>0.25900000000000001</v>
      </c>
      <c r="E14">
        <v>0.25</v>
      </c>
      <c r="F14">
        <v>0.25800000000000001</v>
      </c>
      <c r="G14">
        <v>0.25900000000000001</v>
      </c>
      <c r="H14">
        <v>0.56799999999999995</v>
      </c>
      <c r="J14">
        <v>0.26800000000000002</v>
      </c>
      <c r="K14">
        <v>0.26700000000000002</v>
      </c>
      <c r="L14">
        <v>0.26400000000000001</v>
      </c>
      <c r="M14">
        <v>0.26200000000000001</v>
      </c>
      <c r="N14">
        <v>0.27300000000000002</v>
      </c>
      <c r="O14">
        <v>0.27900000000000003</v>
      </c>
      <c r="P14">
        <v>0.41399999999999998</v>
      </c>
      <c r="R14" s="1">
        <v>0.25433333333333336</v>
      </c>
      <c r="S14" s="1">
        <v>0.24733333333333332</v>
      </c>
      <c r="T14" s="1">
        <v>0.25033333333333335</v>
      </c>
      <c r="U14" s="1">
        <v>0.251</v>
      </c>
      <c r="V14" s="1">
        <v>0.251</v>
      </c>
      <c r="W14" s="1">
        <v>0.26566666666666666</v>
      </c>
      <c r="X14" s="1">
        <v>0.44900000000000001</v>
      </c>
      <c r="Z14">
        <v>270</v>
      </c>
      <c r="AA14" s="1">
        <f t="shared" si="0"/>
        <v>0.47700000000000004</v>
      </c>
      <c r="AB14" s="1">
        <f t="shared" si="1"/>
        <v>0.2678888888888889</v>
      </c>
      <c r="AC14" s="1">
        <f t="shared" si="2"/>
        <v>0.26066666666666666</v>
      </c>
      <c r="AD14" s="1">
        <f t="shared" si="3"/>
        <v>0.25433333333333336</v>
      </c>
      <c r="AE14" s="1">
        <f t="shared" si="4"/>
        <v>0.25777777777777783</v>
      </c>
      <c r="AF14" s="1">
        <f t="shared" si="5"/>
        <v>0.25877777777777777</v>
      </c>
      <c r="AG14" s="1">
        <f t="shared" si="6"/>
        <v>0.25844444444444448</v>
      </c>
      <c r="AH14" s="1"/>
      <c r="AI14" s="1">
        <f t="shared" si="13"/>
        <v>8.0727938162695537E-2</v>
      </c>
      <c r="AJ14" s="1">
        <f t="shared" si="7"/>
        <v>1.0183501544346323E-2</v>
      </c>
      <c r="AK14" s="3">
        <f t="shared" si="8"/>
        <v>1.1239810200058252E-2</v>
      </c>
      <c r="AL14" s="1">
        <f t="shared" si="12"/>
        <v>6.6583281184793989E-3</v>
      </c>
      <c r="AM14" s="1">
        <f t="shared" si="9"/>
        <v>6.9148257255562673E-3</v>
      </c>
      <c r="AN14" s="1">
        <f t="shared" si="10"/>
        <v>1.0221618339650615E-2</v>
      </c>
      <c r="AO14" s="1">
        <f t="shared" si="11"/>
        <v>8.3021639303211773E-3</v>
      </c>
    </row>
    <row r="15" spans="1:41" x14ac:dyDescent="0.25">
      <c r="A15">
        <v>300</v>
      </c>
      <c r="B15">
        <v>0.253</v>
      </c>
      <c r="C15">
        <v>0.26</v>
      </c>
      <c r="D15">
        <v>0.25600000000000001</v>
      </c>
      <c r="E15">
        <v>0.246</v>
      </c>
      <c r="F15">
        <v>0.255</v>
      </c>
      <c r="G15">
        <v>0.254</v>
      </c>
      <c r="H15">
        <v>0.63700000000000001</v>
      </c>
      <c r="J15">
        <v>0.26700000000000002</v>
      </c>
      <c r="K15">
        <v>0.26700000000000002</v>
      </c>
      <c r="L15">
        <v>0.26300000000000001</v>
      </c>
      <c r="M15">
        <v>0.26100000000000001</v>
      </c>
      <c r="N15">
        <v>0.27300000000000002</v>
      </c>
      <c r="O15">
        <v>0.29899999999999999</v>
      </c>
      <c r="P15">
        <v>0.46</v>
      </c>
      <c r="R15" s="1">
        <v>0.255</v>
      </c>
      <c r="S15" s="1">
        <v>0.24766666666666667</v>
      </c>
      <c r="T15" s="1">
        <v>0.25</v>
      </c>
      <c r="U15" s="1">
        <v>0.25066666666666665</v>
      </c>
      <c r="V15" s="1">
        <v>0.25066666666666665</v>
      </c>
      <c r="W15" s="1">
        <v>0.26700000000000002</v>
      </c>
      <c r="X15" s="1">
        <v>0.47466666666666663</v>
      </c>
      <c r="Z15">
        <v>300</v>
      </c>
      <c r="AA15" s="1">
        <f t="shared" si="0"/>
        <v>0.52388888888888885</v>
      </c>
      <c r="AB15" s="1">
        <f t="shared" si="1"/>
        <v>0.27333333333333332</v>
      </c>
      <c r="AC15" s="1">
        <f t="shared" si="2"/>
        <v>0.25955555555555554</v>
      </c>
      <c r="AD15" s="1">
        <f t="shared" si="3"/>
        <v>0.25255555555555559</v>
      </c>
      <c r="AE15" s="1">
        <f t="shared" si="4"/>
        <v>0.25633333333333336</v>
      </c>
      <c r="AF15" s="1">
        <f t="shared" si="5"/>
        <v>0.25822222222222224</v>
      </c>
      <c r="AG15" s="1">
        <f t="shared" si="6"/>
        <v>0.25833333333333336</v>
      </c>
      <c r="AH15" s="1"/>
      <c r="AI15" s="1">
        <f t="shared" si="13"/>
        <v>9.8231208739231371E-2</v>
      </c>
      <c r="AJ15" s="1">
        <f t="shared" si="7"/>
        <v>2.3158871590242321E-2</v>
      </c>
      <c r="AK15" s="3">
        <f t="shared" si="8"/>
        <v>1.1843110202107369E-2</v>
      </c>
      <c r="AL15" s="1">
        <f t="shared" si="12"/>
        <v>7.6763224219626195E-3</v>
      </c>
      <c r="AM15" s="1">
        <f t="shared" si="9"/>
        <v>6.5064070986477172E-3</v>
      </c>
      <c r="AN15" s="1">
        <f t="shared" si="10"/>
        <v>9.7885042174386833E-3</v>
      </c>
      <c r="AO15" s="1">
        <f t="shared" si="11"/>
        <v>7.5718777944003713E-3</v>
      </c>
    </row>
    <row r="16" spans="1:41" x14ac:dyDescent="0.25">
      <c r="A16">
        <v>330</v>
      </c>
      <c r="B16">
        <v>0.251</v>
      </c>
      <c r="C16">
        <v>0.25800000000000001</v>
      </c>
      <c r="D16">
        <v>0.253</v>
      </c>
      <c r="E16">
        <v>0.24299999999999999</v>
      </c>
      <c r="F16">
        <v>0.251</v>
      </c>
      <c r="G16">
        <v>0.25</v>
      </c>
      <c r="H16">
        <v>0.65</v>
      </c>
      <c r="J16">
        <v>0.26900000000000002</v>
      </c>
      <c r="K16">
        <v>0.26800000000000002</v>
      </c>
      <c r="L16">
        <v>0.26900000000000002</v>
      </c>
      <c r="M16">
        <v>0.26100000000000001</v>
      </c>
      <c r="N16">
        <v>0.28199999999999997</v>
      </c>
      <c r="O16">
        <v>0.28399999999999997</v>
      </c>
      <c r="P16">
        <v>0.48699999999999999</v>
      </c>
      <c r="R16" s="1">
        <v>0.25700000000000001</v>
      </c>
      <c r="S16" s="1">
        <v>0.25166666666666665</v>
      </c>
      <c r="T16" s="1">
        <v>0.25033333333333335</v>
      </c>
      <c r="U16" s="1">
        <v>0.252</v>
      </c>
      <c r="V16" s="1">
        <v>0.25666666666666665</v>
      </c>
      <c r="W16" s="1">
        <v>0.27233333333333332</v>
      </c>
      <c r="X16" s="1">
        <v>0.49300000000000005</v>
      </c>
      <c r="Z16">
        <v>330</v>
      </c>
      <c r="AA16" s="1">
        <f t="shared" si="0"/>
        <v>0.54333333333333333</v>
      </c>
      <c r="AB16" s="1">
        <f t="shared" si="1"/>
        <v>0.26877777777777778</v>
      </c>
      <c r="AC16" s="1">
        <f t="shared" si="2"/>
        <v>0.26322222222222219</v>
      </c>
      <c r="AD16" s="1">
        <f t="shared" si="3"/>
        <v>0.252</v>
      </c>
      <c r="AE16" s="1">
        <f t="shared" si="4"/>
        <v>0.25744444444444442</v>
      </c>
      <c r="AF16" s="1">
        <f t="shared" si="5"/>
        <v>0.25922222222222224</v>
      </c>
      <c r="AG16" s="1">
        <f t="shared" si="6"/>
        <v>0.25900000000000001</v>
      </c>
      <c r="AH16" s="1"/>
      <c r="AI16" s="1">
        <f t="shared" si="13"/>
        <v>9.2424744161579225E-2</v>
      </c>
      <c r="AJ16" s="1">
        <f t="shared" si="7"/>
        <v>1.7276616609784481E-2</v>
      </c>
      <c r="AK16" s="3">
        <f t="shared" si="8"/>
        <v>1.6507013099936678E-2</v>
      </c>
      <c r="AL16" s="1">
        <f t="shared" si="12"/>
        <v>9.000000000000008E-3</v>
      </c>
      <c r="AM16" s="1">
        <f t="shared" si="9"/>
        <v>1.0095837059200488E-2</v>
      </c>
      <c r="AN16" s="1">
        <f t="shared" si="10"/>
        <v>8.2349750949723636E-3</v>
      </c>
      <c r="AO16" s="1">
        <f t="shared" si="11"/>
        <v>9.1651513899116879E-3</v>
      </c>
    </row>
    <row r="17" spans="1:41" x14ac:dyDescent="0.25">
      <c r="A17">
        <v>360</v>
      </c>
      <c r="B17">
        <v>0.251</v>
      </c>
      <c r="C17">
        <v>0.25600000000000001</v>
      </c>
      <c r="D17">
        <v>0.251</v>
      </c>
      <c r="E17">
        <v>0.24099999999999999</v>
      </c>
      <c r="F17">
        <v>0.248</v>
      </c>
      <c r="G17">
        <v>0.248</v>
      </c>
      <c r="H17">
        <v>0.66700000000000004</v>
      </c>
      <c r="J17">
        <v>0.26800000000000002</v>
      </c>
      <c r="K17">
        <v>0.26900000000000002</v>
      </c>
      <c r="L17">
        <v>0.26300000000000001</v>
      </c>
      <c r="M17">
        <v>0.25900000000000001</v>
      </c>
      <c r="N17">
        <v>0.27700000000000002</v>
      </c>
      <c r="O17">
        <v>0.28999999999999998</v>
      </c>
      <c r="P17">
        <v>0.51300000000000001</v>
      </c>
      <c r="R17" s="1">
        <v>0.25566666666666665</v>
      </c>
      <c r="S17" s="1">
        <v>0.25133333333333335</v>
      </c>
      <c r="T17" s="1">
        <v>0.25133333333333335</v>
      </c>
      <c r="U17" s="1">
        <v>0.25266666666666665</v>
      </c>
      <c r="V17" s="1">
        <v>0.251</v>
      </c>
      <c r="W17" s="1">
        <v>0.27233333333333332</v>
      </c>
      <c r="X17" s="1">
        <v>0.53066666666666673</v>
      </c>
      <c r="Z17">
        <v>360</v>
      </c>
      <c r="AA17" s="1">
        <f t="shared" si="0"/>
        <v>0.5702222222222223</v>
      </c>
      <c r="AB17" s="1">
        <f t="shared" si="1"/>
        <v>0.27011111111111114</v>
      </c>
      <c r="AC17" s="1">
        <f t="shared" si="2"/>
        <v>0.25866666666666666</v>
      </c>
      <c r="AD17" s="1">
        <f t="shared" si="3"/>
        <v>0.25088888888888888</v>
      </c>
      <c r="AE17" s="1">
        <f t="shared" si="4"/>
        <v>0.25511111111111112</v>
      </c>
      <c r="AF17" s="1">
        <f t="shared" si="5"/>
        <v>0.25877777777777777</v>
      </c>
      <c r="AG17" s="1">
        <f t="shared" si="6"/>
        <v>0.25822222222222219</v>
      </c>
      <c r="AH17" s="1"/>
      <c r="AI17" s="1">
        <f t="shared" si="13"/>
        <v>8.4276221328921416E-2</v>
      </c>
      <c r="AJ17" s="1">
        <f t="shared" si="7"/>
        <v>2.1087999044568057E-2</v>
      </c>
      <c r="AK17" s="3">
        <f t="shared" si="8"/>
        <v>1.5947831618540929E-2</v>
      </c>
      <c r="AL17" s="1">
        <f t="shared" si="12"/>
        <v>9.1307376684674531E-3</v>
      </c>
      <c r="AM17" s="1">
        <f t="shared" si="9"/>
        <v>6.834010806525237E-3</v>
      </c>
      <c r="AN17" s="1">
        <f t="shared" si="10"/>
        <v>9.155043135606453E-3</v>
      </c>
      <c r="AO17" s="1">
        <f t="shared" si="11"/>
        <v>8.7834018550985316E-3</v>
      </c>
    </row>
    <row r="18" spans="1:41" x14ac:dyDescent="0.25">
      <c r="A18">
        <v>390</v>
      </c>
      <c r="B18">
        <v>0.251</v>
      </c>
      <c r="C18">
        <v>0.255</v>
      </c>
      <c r="D18">
        <v>0.25</v>
      </c>
      <c r="E18">
        <v>0.23899999999999999</v>
      </c>
      <c r="F18">
        <v>0.28899999999999998</v>
      </c>
      <c r="G18">
        <v>0.247</v>
      </c>
      <c r="H18">
        <v>0.67600000000000005</v>
      </c>
      <c r="J18">
        <v>0.26900000000000002</v>
      </c>
      <c r="K18">
        <v>0.26600000000000001</v>
      </c>
      <c r="L18">
        <v>0.27300000000000002</v>
      </c>
      <c r="M18">
        <v>0.27100000000000002</v>
      </c>
      <c r="N18">
        <v>0.27700000000000002</v>
      </c>
      <c r="O18">
        <v>0.28999999999999998</v>
      </c>
      <c r="P18">
        <v>0.54700000000000004</v>
      </c>
      <c r="R18" s="1">
        <v>0.25900000000000001</v>
      </c>
      <c r="S18" s="1">
        <v>0.25166666666666665</v>
      </c>
      <c r="T18" s="1">
        <v>0.25166666666666665</v>
      </c>
      <c r="U18" s="1">
        <v>0.24966666666666668</v>
      </c>
      <c r="V18" s="1">
        <v>0.25766666666666665</v>
      </c>
      <c r="W18" s="1">
        <v>0.27433333333333337</v>
      </c>
      <c r="X18" s="1">
        <v>0.54799999999999993</v>
      </c>
      <c r="Z18">
        <v>390</v>
      </c>
      <c r="AA18" s="1">
        <f t="shared" si="0"/>
        <v>0.59033333333333327</v>
      </c>
      <c r="AB18" s="1">
        <f t="shared" si="1"/>
        <v>0.27044444444444443</v>
      </c>
      <c r="AC18" s="1">
        <f t="shared" si="2"/>
        <v>0.27455555555555561</v>
      </c>
      <c r="AD18" s="1">
        <f t="shared" si="3"/>
        <v>0.25322222222222224</v>
      </c>
      <c r="AE18" s="1">
        <f t="shared" si="4"/>
        <v>0.25822222222222219</v>
      </c>
      <c r="AF18" s="1">
        <f t="shared" si="5"/>
        <v>0.25755555555555554</v>
      </c>
      <c r="AG18" s="1">
        <f t="shared" si="6"/>
        <v>0.25966666666666666</v>
      </c>
      <c r="AH18" s="1"/>
      <c r="AI18" s="1">
        <f t="shared" si="13"/>
        <v>7.4191194446062425E-2</v>
      </c>
      <c r="AJ18" s="1">
        <f t="shared" si="7"/>
        <v>2.1762182624741305E-2</v>
      </c>
      <c r="AK18" s="3">
        <f t="shared" si="8"/>
        <v>1.5809045699406585E-2</v>
      </c>
      <c r="AL18" s="1">
        <f t="shared" si="12"/>
        <v>1.629360247095411E-2</v>
      </c>
      <c r="AM18" s="1">
        <f t="shared" si="9"/>
        <v>1.2825033391047442E-2</v>
      </c>
      <c r="AN18" s="1">
        <f t="shared" si="10"/>
        <v>7.5006172585500904E-3</v>
      </c>
      <c r="AO18" s="1">
        <f t="shared" si="11"/>
        <v>9.0184995056457971E-3</v>
      </c>
    </row>
    <row r="19" spans="1:41" x14ac:dyDescent="0.25">
      <c r="A19">
        <v>420</v>
      </c>
      <c r="B19">
        <v>0.25</v>
      </c>
      <c r="C19">
        <v>0.25800000000000001</v>
      </c>
      <c r="D19">
        <v>0.25</v>
      </c>
      <c r="E19">
        <v>0.24199999999999999</v>
      </c>
      <c r="F19">
        <v>0.245</v>
      </c>
      <c r="G19">
        <v>0.27200000000000002</v>
      </c>
      <c r="H19">
        <v>0.68700000000000006</v>
      </c>
      <c r="J19">
        <v>0.27700000000000002</v>
      </c>
      <c r="K19">
        <v>0.27</v>
      </c>
      <c r="L19">
        <v>0.26500000000000001</v>
      </c>
      <c r="M19">
        <v>0.27100000000000002</v>
      </c>
      <c r="N19">
        <v>0.27700000000000002</v>
      </c>
      <c r="O19">
        <v>0.29599999999999999</v>
      </c>
      <c r="P19">
        <v>0.57399999999999995</v>
      </c>
      <c r="R19" s="1">
        <v>0.25766666666666665</v>
      </c>
      <c r="S19" s="1">
        <v>0.253</v>
      </c>
      <c r="T19" s="1">
        <v>0.251</v>
      </c>
      <c r="U19" s="1">
        <v>0.24866666666666667</v>
      </c>
      <c r="V19" s="1">
        <v>0.25233333333333335</v>
      </c>
      <c r="W19" s="1">
        <v>0.27900000000000003</v>
      </c>
      <c r="X19" s="1">
        <v>0.58033333333333326</v>
      </c>
      <c r="Z19">
        <v>420</v>
      </c>
      <c r="AA19" s="1">
        <f t="shared" si="0"/>
        <v>0.61377777777777787</v>
      </c>
      <c r="AB19" s="1">
        <f t="shared" si="1"/>
        <v>0.28233333333333338</v>
      </c>
      <c r="AC19" s="1">
        <f t="shared" si="2"/>
        <v>0.25811111111111112</v>
      </c>
      <c r="AD19" s="1">
        <f t="shared" si="3"/>
        <v>0.25388888888888889</v>
      </c>
      <c r="AE19" s="1">
        <f t="shared" si="4"/>
        <v>0.25533333333333336</v>
      </c>
      <c r="AF19" s="1">
        <f t="shared" si="5"/>
        <v>0.26033333333333336</v>
      </c>
      <c r="AG19" s="1">
        <f t="shared" si="6"/>
        <v>0.26155555555555554</v>
      </c>
      <c r="AH19" s="1"/>
      <c r="AI19" s="1">
        <f t="shared" si="13"/>
        <v>6.3491323408385147E-2</v>
      </c>
      <c r="AJ19" s="1">
        <f t="shared" si="7"/>
        <v>1.2342339054382392E-2</v>
      </c>
      <c r="AK19" s="3">
        <f t="shared" si="8"/>
        <v>1.6764159300037607E-2</v>
      </c>
      <c r="AL19" s="1">
        <f t="shared" si="12"/>
        <v>1.518893359336672E-2</v>
      </c>
      <c r="AM19" s="1">
        <f t="shared" si="9"/>
        <v>8.3864970836060905E-3</v>
      </c>
      <c r="AN19" s="1">
        <f t="shared" si="10"/>
        <v>8.7368949480541129E-3</v>
      </c>
      <c r="AO19" s="1">
        <f t="shared" si="11"/>
        <v>1.3913755517206453E-2</v>
      </c>
    </row>
    <row r="20" spans="1:41" x14ac:dyDescent="0.25">
      <c r="A20">
        <v>450</v>
      </c>
      <c r="B20">
        <v>0.25</v>
      </c>
      <c r="C20">
        <v>0.255</v>
      </c>
      <c r="D20">
        <v>0.249</v>
      </c>
      <c r="E20">
        <v>0.24099999999999999</v>
      </c>
      <c r="F20">
        <v>0.24299999999999999</v>
      </c>
      <c r="G20">
        <v>0.24399999999999999</v>
      </c>
      <c r="H20">
        <v>0.69199999999999995</v>
      </c>
      <c r="J20">
        <v>0.27100000000000002</v>
      </c>
      <c r="K20">
        <v>0.26700000000000002</v>
      </c>
      <c r="L20">
        <v>0.27200000000000002</v>
      </c>
      <c r="M20">
        <v>0.26200000000000001</v>
      </c>
      <c r="N20">
        <v>0.27600000000000002</v>
      </c>
      <c r="O20">
        <v>0.29399999999999998</v>
      </c>
      <c r="P20">
        <v>0.626</v>
      </c>
      <c r="R20" s="1">
        <v>0.26333333333333336</v>
      </c>
      <c r="S20" s="1">
        <v>0.25366666666666665</v>
      </c>
      <c r="T20" s="1">
        <v>0.25333333333333335</v>
      </c>
      <c r="U20" s="1">
        <v>0.25366666666666665</v>
      </c>
      <c r="V20" s="1">
        <v>0.25433333333333336</v>
      </c>
      <c r="W20" s="1">
        <v>0.27666666666666667</v>
      </c>
      <c r="X20" s="1">
        <v>0.64</v>
      </c>
      <c r="Z20">
        <v>450</v>
      </c>
      <c r="AA20" s="1">
        <f t="shared" si="0"/>
        <v>0.65266666666666673</v>
      </c>
      <c r="AB20" s="1">
        <f t="shared" si="1"/>
        <v>0.27155555555555555</v>
      </c>
      <c r="AC20" s="1">
        <f t="shared" si="2"/>
        <v>0.25777777777777783</v>
      </c>
      <c r="AD20" s="1">
        <f t="shared" si="3"/>
        <v>0.25222222222222218</v>
      </c>
      <c r="AE20" s="1">
        <f t="shared" si="4"/>
        <v>0.25811111111111112</v>
      </c>
      <c r="AF20" s="1">
        <f t="shared" si="5"/>
        <v>0.25855555555555559</v>
      </c>
      <c r="AG20" s="1">
        <f t="shared" si="6"/>
        <v>0.26144444444444442</v>
      </c>
      <c r="AH20" s="1"/>
      <c r="AI20" s="1">
        <f t="shared" si="13"/>
        <v>3.4775470281986569E-2</v>
      </c>
      <c r="AJ20" s="1">
        <f t="shared" si="7"/>
        <v>2.5388828105932584E-2</v>
      </c>
      <c r="AK20" s="3">
        <f t="shared" si="8"/>
        <v>1.6767472920751911E-2</v>
      </c>
      <c r="AL20" s="1">
        <f t="shared" si="12"/>
        <v>1.0574252447091235E-2</v>
      </c>
      <c r="AM20" s="1">
        <f t="shared" si="9"/>
        <v>1.2221717161281821E-2</v>
      </c>
      <c r="AN20" s="1">
        <f t="shared" si="10"/>
        <v>7.3434273963814819E-3</v>
      </c>
      <c r="AO20" s="1">
        <f t="shared" si="11"/>
        <v>1.0626661090197905E-2</v>
      </c>
    </row>
    <row r="21" spans="1:41" x14ac:dyDescent="0.25">
      <c r="A21">
        <v>480</v>
      </c>
      <c r="B21">
        <v>0.249</v>
      </c>
      <c r="C21">
        <v>0.254</v>
      </c>
      <c r="D21">
        <v>0.247</v>
      </c>
      <c r="E21">
        <v>0.23799999999999999</v>
      </c>
      <c r="F21">
        <v>0.254</v>
      </c>
      <c r="G21">
        <v>0.25600000000000001</v>
      </c>
      <c r="H21">
        <v>0.69899999999999995</v>
      </c>
      <c r="J21">
        <v>0.27100000000000002</v>
      </c>
      <c r="K21">
        <v>0.26800000000000002</v>
      </c>
      <c r="L21">
        <v>0.26600000000000001</v>
      </c>
      <c r="M21">
        <v>0.26300000000000001</v>
      </c>
      <c r="N21">
        <v>0.27200000000000002</v>
      </c>
      <c r="O21">
        <v>0.29799999999999999</v>
      </c>
      <c r="P21">
        <v>0.67300000000000004</v>
      </c>
      <c r="R21" s="1">
        <v>0.26100000000000001</v>
      </c>
      <c r="S21" s="1">
        <v>0.25600000000000001</v>
      </c>
      <c r="T21" s="1">
        <v>0.252</v>
      </c>
      <c r="U21" s="1">
        <v>0.24933333333333332</v>
      </c>
      <c r="V21" s="1">
        <v>0.25533333333333336</v>
      </c>
      <c r="W21" s="1">
        <v>0.28499999999999998</v>
      </c>
      <c r="X21" s="1">
        <v>0.65466666666666662</v>
      </c>
      <c r="Z21">
        <v>480</v>
      </c>
      <c r="AA21" s="1">
        <f t="shared" si="0"/>
        <v>0.67555555555555546</v>
      </c>
      <c r="AB21" s="1">
        <f t="shared" si="1"/>
        <v>0.27966666666666667</v>
      </c>
      <c r="AC21" s="1">
        <f t="shared" si="2"/>
        <v>0.26044444444444448</v>
      </c>
      <c r="AD21" s="1">
        <f t="shared" si="3"/>
        <v>0.25011111111111112</v>
      </c>
      <c r="AE21" s="1">
        <f t="shared" si="4"/>
        <v>0.255</v>
      </c>
      <c r="AF21" s="1">
        <f t="shared" si="5"/>
        <v>0.25933333333333336</v>
      </c>
      <c r="AG21" s="1">
        <f t="shared" si="6"/>
        <v>0.26033333333333336</v>
      </c>
      <c r="AH21" s="1"/>
      <c r="AI21" s="1">
        <f t="shared" si="13"/>
        <v>2.2276877233114591E-2</v>
      </c>
      <c r="AJ21" s="1">
        <f t="shared" si="7"/>
        <v>2.1501937897160175E-2</v>
      </c>
      <c r="AK21" s="3">
        <f t="shared" si="8"/>
        <v>1.0029585863463789E-2</v>
      </c>
      <c r="AL21" s="1">
        <f t="shared" si="12"/>
        <v>1.2518134993029272E-2</v>
      </c>
      <c r="AM21" s="1">
        <f t="shared" si="9"/>
        <v>9.8488578017961129E-3</v>
      </c>
      <c r="AN21" s="1">
        <f t="shared" si="10"/>
        <v>7.5718777944003713E-3</v>
      </c>
      <c r="AO21" s="1">
        <f t="shared" si="11"/>
        <v>1.1015141094572214E-2</v>
      </c>
    </row>
    <row r="22" spans="1:41" x14ac:dyDescent="0.25">
      <c r="A22">
        <v>510</v>
      </c>
      <c r="B22">
        <v>0.25</v>
      </c>
      <c r="C22">
        <v>0.25600000000000001</v>
      </c>
      <c r="D22">
        <v>0.249</v>
      </c>
      <c r="E22">
        <v>0.24199999999999999</v>
      </c>
      <c r="F22">
        <v>0.28199999999999997</v>
      </c>
      <c r="G22">
        <v>0.26400000000000001</v>
      </c>
      <c r="H22">
        <v>0.70499999999999996</v>
      </c>
      <c r="J22">
        <v>0.28100000000000003</v>
      </c>
      <c r="K22">
        <v>0.27</v>
      </c>
      <c r="L22">
        <v>0.26800000000000002</v>
      </c>
      <c r="M22">
        <v>0.26400000000000001</v>
      </c>
      <c r="N22">
        <v>0.27300000000000002</v>
      </c>
      <c r="O22">
        <v>0.29499999999999998</v>
      </c>
      <c r="P22">
        <v>0.68899999999999995</v>
      </c>
      <c r="R22" s="1">
        <v>0.26066666666666666</v>
      </c>
      <c r="S22" s="1">
        <v>0.254</v>
      </c>
      <c r="T22" s="1">
        <v>0.24933333333333332</v>
      </c>
      <c r="U22" s="1">
        <v>0.24766666666666667</v>
      </c>
      <c r="V22" s="1">
        <v>0.25533333333333336</v>
      </c>
      <c r="W22" s="1">
        <v>0.27533333333333332</v>
      </c>
      <c r="X22" s="1">
        <v>0.66833333333333333</v>
      </c>
      <c r="Z22">
        <v>510</v>
      </c>
      <c r="AA22" s="1">
        <f t="shared" si="0"/>
        <v>0.68744444444444441</v>
      </c>
      <c r="AB22" s="1">
        <f t="shared" si="1"/>
        <v>0.27811111111111109</v>
      </c>
      <c r="AC22" s="1">
        <f t="shared" si="2"/>
        <v>0.27011111111111114</v>
      </c>
      <c r="AD22" s="1">
        <f t="shared" si="3"/>
        <v>0.25122222222222224</v>
      </c>
      <c r="AE22" s="1">
        <f t="shared" si="4"/>
        <v>0.25544444444444442</v>
      </c>
      <c r="AF22" s="1">
        <f t="shared" si="5"/>
        <v>0.26</v>
      </c>
      <c r="AG22" s="1">
        <f t="shared" si="6"/>
        <v>0.2638888888888889</v>
      </c>
      <c r="AH22" s="1"/>
      <c r="AI22" s="1">
        <f t="shared" si="13"/>
        <v>1.8382761651229804E-2</v>
      </c>
      <c r="AJ22" s="1">
        <f t="shared" si="7"/>
        <v>1.5685567794537648E-2</v>
      </c>
      <c r="AK22" s="3">
        <f t="shared" si="8"/>
        <v>1.3566025100855314E-2</v>
      </c>
      <c r="AL22" s="1">
        <f t="shared" si="12"/>
        <v>1.1422849096503099E-2</v>
      </c>
      <c r="AM22" s="1">
        <f t="shared" si="9"/>
        <v>1.0874707318326297E-2</v>
      </c>
      <c r="AN22" s="1">
        <f t="shared" si="10"/>
        <v>8.7177978870813556E-3</v>
      </c>
      <c r="AO22" s="1">
        <f t="shared" si="11"/>
        <v>1.5749191631224683E-2</v>
      </c>
    </row>
    <row r="23" spans="1:41" x14ac:dyDescent="0.25">
      <c r="A23">
        <v>540</v>
      </c>
      <c r="B23">
        <v>0.25</v>
      </c>
      <c r="C23">
        <v>0.27300000000000002</v>
      </c>
      <c r="D23">
        <v>0.248</v>
      </c>
      <c r="E23">
        <v>0.25800000000000001</v>
      </c>
      <c r="F23">
        <v>0.26600000000000001</v>
      </c>
      <c r="G23">
        <v>0.26600000000000001</v>
      </c>
      <c r="H23">
        <v>0.70799999999999996</v>
      </c>
      <c r="J23">
        <v>0.27600000000000002</v>
      </c>
      <c r="K23">
        <v>0.27500000000000002</v>
      </c>
      <c r="L23">
        <v>0.27100000000000002</v>
      </c>
      <c r="M23">
        <v>0.26800000000000002</v>
      </c>
      <c r="N23">
        <v>0.27400000000000002</v>
      </c>
      <c r="O23">
        <v>0.30399999999999999</v>
      </c>
      <c r="P23">
        <v>0.70399999999999996</v>
      </c>
      <c r="R23" s="1">
        <v>0.26</v>
      </c>
      <c r="S23" s="1">
        <v>0.25333333333333335</v>
      </c>
      <c r="T23" s="1">
        <v>0.24966666666666668</v>
      </c>
      <c r="U23" s="1">
        <v>0.24766666666666667</v>
      </c>
      <c r="V23" s="1">
        <v>0.25766666666666665</v>
      </c>
      <c r="W23" s="1">
        <v>0.27200000000000002</v>
      </c>
      <c r="X23" s="1">
        <v>0.66999999999999993</v>
      </c>
      <c r="Z23">
        <v>540</v>
      </c>
      <c r="AA23" s="1">
        <f t="shared" si="0"/>
        <v>0.69399999999999995</v>
      </c>
      <c r="AB23" s="1">
        <f t="shared" si="1"/>
        <v>0.28066666666666668</v>
      </c>
      <c r="AC23" s="1">
        <f t="shared" si="2"/>
        <v>0.2658888888888889</v>
      </c>
      <c r="AD23" s="1">
        <f t="shared" si="3"/>
        <v>0.25788888888888889</v>
      </c>
      <c r="AE23" s="1">
        <f t="shared" si="4"/>
        <v>0.25622222222222224</v>
      </c>
      <c r="AF23" s="1">
        <f t="shared" si="5"/>
        <v>0.26711111111111113</v>
      </c>
      <c r="AG23" s="1">
        <f t="shared" si="6"/>
        <v>0.26200000000000001</v>
      </c>
      <c r="AH23" s="1"/>
      <c r="AI23" s="1">
        <f t="shared" si="13"/>
        <v>2.0880613017821119E-2</v>
      </c>
      <c r="AJ23" s="1">
        <f t="shared" si="7"/>
        <v>2.0428737928059403E-2</v>
      </c>
      <c r="AK23" s="3">
        <f t="shared" si="8"/>
        <v>8.1672335404164836E-3</v>
      </c>
      <c r="AL23" s="1">
        <f t="shared" si="12"/>
        <v>1.0167122029875046E-2</v>
      </c>
      <c r="AM23" s="1">
        <f t="shared" si="9"/>
        <v>1.2825033391047437E-2</v>
      </c>
      <c r="AN23" s="1">
        <f t="shared" si="10"/>
        <v>1.1973736692042729E-2</v>
      </c>
      <c r="AO23" s="1">
        <f t="shared" si="11"/>
        <v>1.3114877048604012E-2</v>
      </c>
    </row>
    <row r="24" spans="1:41" x14ac:dyDescent="0.25">
      <c r="A24">
        <v>570</v>
      </c>
      <c r="B24">
        <v>0.251</v>
      </c>
      <c r="C24">
        <v>0.253</v>
      </c>
      <c r="D24">
        <v>0.246</v>
      </c>
      <c r="E24">
        <v>0.23599999999999999</v>
      </c>
      <c r="F24">
        <v>0.24199999999999999</v>
      </c>
      <c r="G24">
        <v>0.25700000000000001</v>
      </c>
      <c r="H24">
        <v>0.70699999999999996</v>
      </c>
      <c r="J24">
        <v>0.28000000000000003</v>
      </c>
      <c r="K24">
        <v>0.27600000000000002</v>
      </c>
      <c r="L24">
        <v>0.26600000000000001</v>
      </c>
      <c r="M24">
        <v>0.26200000000000001</v>
      </c>
      <c r="N24">
        <v>0.27200000000000002</v>
      </c>
      <c r="O24">
        <v>0.308</v>
      </c>
      <c r="P24">
        <v>0.70599999999999996</v>
      </c>
      <c r="R24" s="1">
        <v>0.26066666666666666</v>
      </c>
      <c r="S24" s="1">
        <v>0.25466666666666665</v>
      </c>
      <c r="T24" s="1">
        <v>0.24966666666666668</v>
      </c>
      <c r="U24" s="1">
        <v>0.24566666666666667</v>
      </c>
      <c r="V24" s="1">
        <v>0.25166666666666665</v>
      </c>
      <c r="W24" s="1">
        <v>0.27033333333333337</v>
      </c>
      <c r="X24" s="1">
        <v>0.67966666666666653</v>
      </c>
      <c r="Z24">
        <v>570</v>
      </c>
      <c r="AA24" s="1">
        <f t="shared" si="0"/>
        <v>0.69755555555555537</v>
      </c>
      <c r="AB24" s="1">
        <f t="shared" si="1"/>
        <v>0.27844444444444444</v>
      </c>
      <c r="AC24" s="1">
        <f t="shared" si="2"/>
        <v>0.25522222222222224</v>
      </c>
      <c r="AD24" s="1">
        <f t="shared" si="3"/>
        <v>0.24788888888888891</v>
      </c>
      <c r="AE24" s="1">
        <f t="shared" si="4"/>
        <v>0.25388888888888889</v>
      </c>
      <c r="AF24" s="1">
        <f t="shared" si="5"/>
        <v>0.26122222222222224</v>
      </c>
      <c r="AG24" s="1">
        <f t="shared" si="6"/>
        <v>0.2638888888888889</v>
      </c>
      <c r="AH24" s="1"/>
      <c r="AI24" s="1">
        <f t="shared" si="13"/>
        <v>1.5500298682904824E-2</v>
      </c>
      <c r="AJ24" s="1">
        <f t="shared" si="7"/>
        <v>2.6449812713752664E-2</v>
      </c>
      <c r="AK24" s="3">
        <f t="shared" si="8"/>
        <v>1.5312788168112362E-2</v>
      </c>
      <c r="AL24" s="1">
        <f t="shared" si="12"/>
        <v>1.3141678115967685E-2</v>
      </c>
      <c r="AM24" s="1">
        <f t="shared" si="9"/>
        <v>1.0647552318273461E-2</v>
      </c>
      <c r="AN24" s="1">
        <f t="shared" si="10"/>
        <v>1.2825033391047444E-2</v>
      </c>
      <c r="AO24" s="1">
        <f t="shared" si="11"/>
        <v>1.4766077239302166E-2</v>
      </c>
    </row>
    <row r="25" spans="1:41" x14ac:dyDescent="0.25">
      <c r="A25">
        <v>600</v>
      </c>
      <c r="B25">
        <v>0.25</v>
      </c>
      <c r="C25">
        <v>0.28000000000000003</v>
      </c>
      <c r="D25">
        <v>0.246</v>
      </c>
      <c r="E25">
        <v>0.26100000000000001</v>
      </c>
      <c r="F25">
        <v>0.24299999999999999</v>
      </c>
      <c r="G25">
        <v>0.30299999999999999</v>
      </c>
      <c r="H25">
        <v>0.70899999999999996</v>
      </c>
      <c r="J25">
        <v>0.27700000000000002</v>
      </c>
      <c r="K25">
        <v>0.27100000000000002</v>
      </c>
      <c r="L25">
        <v>0.26800000000000002</v>
      </c>
      <c r="M25">
        <v>0.26100000000000001</v>
      </c>
      <c r="N25">
        <v>0.27</v>
      </c>
      <c r="O25">
        <v>0.30099999999999999</v>
      </c>
      <c r="P25">
        <v>0.70899999999999996</v>
      </c>
      <c r="R25" s="1">
        <v>0.26133333333333336</v>
      </c>
      <c r="S25" s="1">
        <v>0.253</v>
      </c>
      <c r="T25" s="1">
        <v>0.25066666666666665</v>
      </c>
      <c r="U25" s="1">
        <v>0.246</v>
      </c>
      <c r="V25" s="1">
        <v>0.25066666666666665</v>
      </c>
      <c r="W25" s="1">
        <v>0.27066666666666667</v>
      </c>
      <c r="X25" s="1">
        <v>0.67733333333333334</v>
      </c>
      <c r="Z25">
        <v>600</v>
      </c>
      <c r="AA25" s="1">
        <f t="shared" si="0"/>
        <v>0.69844444444444453</v>
      </c>
      <c r="AB25" s="1">
        <f t="shared" si="1"/>
        <v>0.29155555555555557</v>
      </c>
      <c r="AC25" s="1">
        <f t="shared" si="2"/>
        <v>0.25455555555555559</v>
      </c>
      <c r="AD25" s="1">
        <f t="shared" si="3"/>
        <v>0.25600000000000001</v>
      </c>
      <c r="AE25" s="1">
        <f t="shared" si="4"/>
        <v>0.25488888888888889</v>
      </c>
      <c r="AF25" s="1">
        <f t="shared" si="5"/>
        <v>0.26800000000000002</v>
      </c>
      <c r="AG25" s="1">
        <f t="shared" si="6"/>
        <v>0.26277777777777778</v>
      </c>
      <c r="AH25" s="1"/>
      <c r="AI25" s="1">
        <f t="shared" si="13"/>
        <v>1.8282758524338125E-2</v>
      </c>
      <c r="AJ25" s="1">
        <f t="shared" si="7"/>
        <v>1.8117926461360279E-2</v>
      </c>
      <c r="AK25" s="3">
        <f t="shared" si="8"/>
        <v>1.3913755517206453E-2</v>
      </c>
      <c r="AL25" s="1">
        <f t="shared" si="12"/>
        <v>8.6602540378443952E-3</v>
      </c>
      <c r="AM25" s="1">
        <f t="shared" si="9"/>
        <v>1.1591823427328882E-2</v>
      </c>
      <c r="AN25" s="1">
        <f t="shared" si="10"/>
        <v>1.3747727084867531E-2</v>
      </c>
      <c r="AO25" s="1">
        <f t="shared" si="11"/>
        <v>1.3557832231400974E-2</v>
      </c>
    </row>
    <row r="26" spans="1:41" x14ac:dyDescent="0.25">
      <c r="A26">
        <v>630</v>
      </c>
      <c r="B26">
        <v>0.249</v>
      </c>
      <c r="C26">
        <v>0.255</v>
      </c>
      <c r="D26">
        <v>0.24399999999999999</v>
      </c>
      <c r="E26">
        <v>0.23699999999999999</v>
      </c>
      <c r="F26">
        <v>0.25</v>
      </c>
      <c r="G26">
        <v>0.27600000000000002</v>
      </c>
      <c r="H26">
        <v>0.71099999999999997</v>
      </c>
      <c r="J26">
        <v>0.29199999999999998</v>
      </c>
      <c r="K26">
        <v>0.27300000000000002</v>
      </c>
      <c r="L26">
        <v>0.26900000000000002</v>
      </c>
      <c r="M26">
        <v>0.26600000000000001</v>
      </c>
      <c r="N26">
        <v>0.26900000000000002</v>
      </c>
      <c r="O26">
        <v>0.29599999999999999</v>
      </c>
      <c r="P26">
        <v>0.71399999999999997</v>
      </c>
      <c r="R26" s="1">
        <v>0.26200000000000001</v>
      </c>
      <c r="S26" s="1">
        <v>0.25333333333333335</v>
      </c>
      <c r="T26" s="1">
        <v>0.24866666666666667</v>
      </c>
      <c r="U26" s="1">
        <v>0.24533333333333332</v>
      </c>
      <c r="V26" s="1">
        <v>0.25333333333333335</v>
      </c>
      <c r="W26" s="1">
        <v>0.26966666666666667</v>
      </c>
      <c r="X26" s="1">
        <v>0.68466666666666676</v>
      </c>
      <c r="Z26">
        <v>630</v>
      </c>
      <c r="AA26" s="1">
        <f t="shared" si="0"/>
        <v>0.70322222222222219</v>
      </c>
      <c r="AB26" s="1">
        <f t="shared" si="1"/>
        <v>0.28055555555555561</v>
      </c>
      <c r="AC26" s="1">
        <f t="shared" si="2"/>
        <v>0.25744444444444442</v>
      </c>
      <c r="AD26" s="1">
        <f t="shared" si="3"/>
        <v>0.24944444444444444</v>
      </c>
      <c r="AE26" s="1">
        <f t="shared" si="4"/>
        <v>0.25388888888888889</v>
      </c>
      <c r="AF26" s="1">
        <f t="shared" si="5"/>
        <v>0.26044444444444448</v>
      </c>
      <c r="AG26" s="1">
        <f t="shared" si="6"/>
        <v>0.26766666666666666</v>
      </c>
      <c r="AH26" s="1"/>
      <c r="AI26" s="1">
        <f t="shared" si="13"/>
        <v>1.6139438697844458E-2</v>
      </c>
      <c r="AJ26" s="1">
        <f t="shared" si="7"/>
        <v>1.3745032772821082E-2</v>
      </c>
      <c r="AK26" s="3">
        <f t="shared" si="8"/>
        <v>1.0145241541034201E-2</v>
      </c>
      <c r="AL26" s="1">
        <f t="shared" si="12"/>
        <v>1.4930704133627669E-2</v>
      </c>
      <c r="AM26" s="1">
        <f t="shared" si="9"/>
        <v>1.3292994534855718E-2</v>
      </c>
      <c r="AN26" s="1">
        <f t="shared" si="10"/>
        <v>1.0905316406502196E-2</v>
      </c>
      <c r="AO26" s="1">
        <f t="shared" si="11"/>
        <v>2.2052966542697443E-2</v>
      </c>
    </row>
    <row r="27" spans="1:41" x14ac:dyDescent="0.25">
      <c r="A27">
        <v>660</v>
      </c>
      <c r="B27">
        <v>0.246</v>
      </c>
      <c r="C27">
        <v>0.255</v>
      </c>
      <c r="D27">
        <v>0.245</v>
      </c>
      <c r="E27">
        <v>0.23300000000000001</v>
      </c>
      <c r="F27">
        <v>0.24199999999999999</v>
      </c>
      <c r="G27">
        <v>0.28899999999999998</v>
      </c>
      <c r="H27">
        <v>0.71099999999999997</v>
      </c>
      <c r="J27">
        <v>0.28000000000000003</v>
      </c>
      <c r="K27">
        <v>0.27600000000000002</v>
      </c>
      <c r="L27">
        <v>0.27</v>
      </c>
      <c r="M27">
        <v>0.26500000000000001</v>
      </c>
      <c r="N27">
        <v>0.27100000000000002</v>
      </c>
      <c r="O27">
        <v>0.3</v>
      </c>
      <c r="P27">
        <v>0.72099999999999997</v>
      </c>
      <c r="R27" s="1">
        <v>0.26200000000000001</v>
      </c>
      <c r="S27" s="1">
        <v>0.25233333333333335</v>
      </c>
      <c r="T27" s="1">
        <v>0.248</v>
      </c>
      <c r="U27" s="1">
        <v>0.24366666666666667</v>
      </c>
      <c r="V27" s="1">
        <v>0.25366666666666665</v>
      </c>
      <c r="W27" s="1">
        <v>0.26766666666666666</v>
      </c>
      <c r="X27" s="1">
        <v>0.68400000000000005</v>
      </c>
      <c r="Z27">
        <v>660</v>
      </c>
      <c r="AA27" s="1">
        <f t="shared" si="0"/>
        <v>0.70533333333333337</v>
      </c>
      <c r="AB27" s="1">
        <f t="shared" si="1"/>
        <v>0.28555555555555556</v>
      </c>
      <c r="AC27" s="1">
        <f t="shared" si="2"/>
        <v>0.25555555555555554</v>
      </c>
      <c r="AD27" s="1">
        <f t="shared" si="3"/>
        <v>0.24722222222222223</v>
      </c>
      <c r="AE27" s="1">
        <f t="shared" si="4"/>
        <v>0.25433333333333336</v>
      </c>
      <c r="AF27" s="1">
        <f t="shared" si="5"/>
        <v>0.26111111111111113</v>
      </c>
      <c r="AG27" s="1">
        <f t="shared" si="6"/>
        <v>0.26266666666666666</v>
      </c>
      <c r="AH27" s="1"/>
      <c r="AI27" s="1">
        <f t="shared" si="13"/>
        <v>1.9139836293274079E-2</v>
      </c>
      <c r="AJ27" s="1">
        <f t="shared" si="7"/>
        <v>1.6439563840298779E-2</v>
      </c>
      <c r="AK27" s="3">
        <f t="shared" si="8"/>
        <v>1.459198156269142E-2</v>
      </c>
      <c r="AL27" s="1">
        <f t="shared" si="12"/>
        <v>1.6293602470954099E-2</v>
      </c>
      <c r="AM27" s="1">
        <f t="shared" si="9"/>
        <v>1.3650396819628858E-2</v>
      </c>
      <c r="AN27" s="1">
        <f t="shared" si="10"/>
        <v>1.2962910052802078E-2</v>
      </c>
      <c r="AO27" s="1">
        <f t="shared" si="11"/>
        <v>1.7009801096230778E-2</v>
      </c>
    </row>
    <row r="28" spans="1:41" x14ac:dyDescent="0.25">
      <c r="A28">
        <v>690</v>
      </c>
      <c r="B28">
        <v>0.27100000000000002</v>
      </c>
      <c r="C28">
        <v>0.26700000000000002</v>
      </c>
      <c r="D28">
        <v>0.246</v>
      </c>
      <c r="E28">
        <v>0.25</v>
      </c>
      <c r="F28">
        <v>0.248</v>
      </c>
      <c r="G28">
        <v>0.25800000000000001</v>
      </c>
      <c r="H28">
        <v>0.70799999999999996</v>
      </c>
      <c r="J28">
        <v>0.27900000000000003</v>
      </c>
      <c r="K28">
        <v>0.27200000000000002</v>
      </c>
      <c r="L28">
        <v>0.26600000000000001</v>
      </c>
      <c r="M28">
        <v>0.26500000000000001</v>
      </c>
      <c r="N28">
        <v>0.26900000000000002</v>
      </c>
      <c r="O28">
        <v>0.3</v>
      </c>
      <c r="P28">
        <v>0.72199999999999998</v>
      </c>
      <c r="R28" s="1">
        <v>0.26233333333333336</v>
      </c>
      <c r="S28" s="1">
        <v>0.25166666666666665</v>
      </c>
      <c r="T28" s="1">
        <v>0.246</v>
      </c>
      <c r="U28" s="1">
        <v>0.24399999999999999</v>
      </c>
      <c r="V28" s="1">
        <v>0.25</v>
      </c>
      <c r="W28" s="1">
        <v>0.27166666666666667</v>
      </c>
      <c r="X28" s="1">
        <v>0.69266666666666665</v>
      </c>
      <c r="Z28">
        <v>690</v>
      </c>
      <c r="AA28" s="1">
        <f t="shared" si="0"/>
        <v>0.70755555555555549</v>
      </c>
      <c r="AB28" s="1">
        <f t="shared" si="1"/>
        <v>0.27655555555555561</v>
      </c>
      <c r="AC28" s="1">
        <f t="shared" si="2"/>
        <v>0.25566666666666665</v>
      </c>
      <c r="AD28" s="1">
        <f t="shared" si="3"/>
        <v>0.253</v>
      </c>
      <c r="AE28" s="1">
        <f t="shared" si="4"/>
        <v>0.25266666666666665</v>
      </c>
      <c r="AF28" s="1">
        <f t="shared" si="5"/>
        <v>0.26355555555555554</v>
      </c>
      <c r="AG28" s="1">
        <f t="shared" si="6"/>
        <v>0.27077777777777778</v>
      </c>
      <c r="AH28" s="1"/>
      <c r="AI28" s="1">
        <f t="shared" si="13"/>
        <v>1.4671716302439162E-2</v>
      </c>
      <c r="AJ28" s="1">
        <f t="shared" si="7"/>
        <v>2.142255647503177E-2</v>
      </c>
      <c r="AK28" s="3">
        <f t="shared" si="8"/>
        <v>1.1590225767142484E-2</v>
      </c>
      <c r="AL28" s="1">
        <f t="shared" si="12"/>
        <v>1.0816653826391976E-2</v>
      </c>
      <c r="AM28" s="1">
        <f t="shared" si="9"/>
        <v>1.1547005383792526E-2</v>
      </c>
      <c r="AN28" s="1">
        <f t="shared" si="10"/>
        <v>1.059524701265901E-2</v>
      </c>
      <c r="AO28" s="1">
        <f t="shared" si="11"/>
        <v>8.3355552593382433E-3</v>
      </c>
    </row>
    <row r="29" spans="1:41" x14ac:dyDescent="0.25">
      <c r="A29">
        <v>720</v>
      </c>
      <c r="B29">
        <v>0.247</v>
      </c>
      <c r="C29">
        <v>0.25</v>
      </c>
      <c r="D29">
        <v>0.25700000000000001</v>
      </c>
      <c r="E29">
        <v>0.26200000000000001</v>
      </c>
      <c r="F29">
        <v>0.28000000000000003</v>
      </c>
      <c r="G29">
        <v>0.27400000000000002</v>
      </c>
      <c r="H29">
        <v>0.71299999999999997</v>
      </c>
      <c r="J29">
        <v>0.28299999999999997</v>
      </c>
      <c r="K29">
        <v>0.26800000000000002</v>
      </c>
      <c r="L29">
        <v>0.26500000000000001</v>
      </c>
      <c r="M29">
        <v>0.25900000000000001</v>
      </c>
      <c r="N29">
        <v>0.27300000000000002</v>
      </c>
      <c r="O29">
        <v>0.30499999999999999</v>
      </c>
      <c r="P29">
        <v>0.73899999999999999</v>
      </c>
      <c r="R29" s="1">
        <v>0.26133333333333336</v>
      </c>
      <c r="S29" s="1">
        <v>0.24966666666666668</v>
      </c>
      <c r="T29" s="1">
        <v>0.24433333333333332</v>
      </c>
      <c r="U29" s="1">
        <v>0.24266666666666667</v>
      </c>
      <c r="V29" s="1">
        <v>0.25166666666666665</v>
      </c>
      <c r="W29" s="1">
        <v>0.26666666666666666</v>
      </c>
      <c r="X29" s="1">
        <v>0.68766666666666676</v>
      </c>
      <c r="Z29">
        <v>720</v>
      </c>
      <c r="AA29" s="1">
        <f t="shared" si="0"/>
        <v>0.71322222222222231</v>
      </c>
      <c r="AB29" s="1">
        <f t="shared" si="1"/>
        <v>0.28188888888888886</v>
      </c>
      <c r="AC29" s="1">
        <f t="shared" si="2"/>
        <v>0.2682222222222222</v>
      </c>
      <c r="AD29" s="1">
        <f t="shared" si="3"/>
        <v>0.25455555555555559</v>
      </c>
      <c r="AE29" s="1">
        <f t="shared" si="4"/>
        <v>0.25544444444444442</v>
      </c>
      <c r="AF29" s="1">
        <f t="shared" si="5"/>
        <v>0.25588888888888889</v>
      </c>
      <c r="AG29" s="1">
        <f t="shared" si="6"/>
        <v>0.26377777777777783</v>
      </c>
      <c r="AH29" s="1"/>
      <c r="AI29" s="1">
        <f t="shared" si="13"/>
        <v>2.5667388157247558E-2</v>
      </c>
      <c r="AJ29" s="1">
        <f t="shared" si="7"/>
        <v>2.0347900064553018E-2</v>
      </c>
      <c r="AK29" s="3">
        <f t="shared" si="8"/>
        <v>1.4758550566190959E-2</v>
      </c>
      <c r="AL29" s="1">
        <f t="shared" si="12"/>
        <v>1.0404770985430642E-2</v>
      </c>
      <c r="AM29" s="1">
        <f t="shared" si="9"/>
        <v>1.0420776966838552E-2</v>
      </c>
      <c r="AN29" s="1">
        <f t="shared" si="10"/>
        <v>1.048985400456256E-2</v>
      </c>
      <c r="AO29" s="1">
        <f t="shared" si="11"/>
        <v>1.8124058085359388E-2</v>
      </c>
    </row>
    <row r="30" spans="1:41" x14ac:dyDescent="0.25">
      <c r="A30">
        <v>750</v>
      </c>
      <c r="B30">
        <v>0.245</v>
      </c>
      <c r="C30">
        <v>0.254</v>
      </c>
      <c r="D30">
        <v>0.247</v>
      </c>
      <c r="E30">
        <v>0.23599999999999999</v>
      </c>
      <c r="F30">
        <v>0.24</v>
      </c>
      <c r="G30">
        <v>0.27100000000000002</v>
      </c>
      <c r="H30">
        <v>0.71199999999999997</v>
      </c>
      <c r="J30">
        <v>0.28100000000000003</v>
      </c>
      <c r="K30">
        <v>0.27200000000000002</v>
      </c>
      <c r="L30">
        <v>0.26500000000000001</v>
      </c>
      <c r="M30">
        <v>0.26</v>
      </c>
      <c r="N30">
        <v>0.26800000000000002</v>
      </c>
      <c r="O30">
        <v>0.29599999999999999</v>
      </c>
      <c r="P30">
        <v>0.72899999999999998</v>
      </c>
      <c r="R30" s="1">
        <v>0.26300000000000001</v>
      </c>
      <c r="S30" s="1">
        <v>0.25066666666666665</v>
      </c>
      <c r="T30" s="1">
        <v>0.24533333333333332</v>
      </c>
      <c r="U30" s="1">
        <v>0.24033333333333332</v>
      </c>
      <c r="V30" s="1">
        <v>0.247</v>
      </c>
      <c r="W30" s="1">
        <v>0.27100000000000002</v>
      </c>
      <c r="X30" s="1">
        <v>0.69633333333333347</v>
      </c>
      <c r="Z30">
        <v>750</v>
      </c>
      <c r="AA30" s="1">
        <f t="shared" si="0"/>
        <v>0.71244444444444444</v>
      </c>
      <c r="AB30" s="1">
        <f t="shared" si="1"/>
        <v>0.27933333333333332</v>
      </c>
      <c r="AC30" s="1">
        <f t="shared" si="2"/>
        <v>0.25166666666666665</v>
      </c>
      <c r="AD30" s="1">
        <f t="shared" si="3"/>
        <v>0.24544444444444444</v>
      </c>
      <c r="AE30" s="1">
        <f t="shared" si="4"/>
        <v>0.25244444444444442</v>
      </c>
      <c r="AF30" s="1">
        <f t="shared" si="5"/>
        <v>0.25888888888888889</v>
      </c>
      <c r="AG30" s="1">
        <f t="shared" si="6"/>
        <v>0.26300000000000001</v>
      </c>
      <c r="AH30" s="1"/>
      <c r="AI30" s="1">
        <f t="shared" si="13"/>
        <v>1.6337867851281065E-2</v>
      </c>
      <c r="AJ30" s="1">
        <f t="shared" si="7"/>
        <v>1.4433756729740626E-2</v>
      </c>
      <c r="AK30" s="3">
        <f t="shared" si="8"/>
        <v>1.4571661996262942E-2</v>
      </c>
      <c r="AL30" s="1">
        <f t="shared" si="12"/>
        <v>1.2790331996965243E-2</v>
      </c>
      <c r="AM30" s="1">
        <f t="shared" si="9"/>
        <v>1.0905316406502207E-2</v>
      </c>
      <c r="AN30" s="1">
        <f t="shared" si="10"/>
        <v>1.1476223407711445E-2</v>
      </c>
      <c r="AO30" s="1">
        <f t="shared" si="11"/>
        <v>1.8000000000000016E-2</v>
      </c>
    </row>
    <row r="31" spans="1:41" x14ac:dyDescent="0.25">
      <c r="A31">
        <v>780</v>
      </c>
      <c r="B31">
        <v>0.247</v>
      </c>
      <c r="C31">
        <v>0.248</v>
      </c>
      <c r="D31">
        <v>0.24199999999999999</v>
      </c>
      <c r="E31">
        <v>0.23400000000000001</v>
      </c>
      <c r="F31">
        <v>0.26200000000000001</v>
      </c>
      <c r="G31">
        <v>0.26300000000000001</v>
      </c>
      <c r="H31">
        <v>0.70899999999999996</v>
      </c>
      <c r="J31">
        <v>0.28000000000000003</v>
      </c>
      <c r="K31">
        <v>0.27300000000000002</v>
      </c>
      <c r="L31">
        <v>0.27100000000000002</v>
      </c>
      <c r="M31">
        <v>0.26300000000000001</v>
      </c>
      <c r="N31">
        <v>0.26300000000000001</v>
      </c>
      <c r="O31">
        <v>0.29899999999999999</v>
      </c>
      <c r="P31">
        <v>0.72599999999999998</v>
      </c>
      <c r="R31" s="1">
        <v>0.26333333333333336</v>
      </c>
      <c r="S31" s="1">
        <v>0.24933333333333332</v>
      </c>
      <c r="T31" s="1">
        <v>0.24533333333333332</v>
      </c>
      <c r="U31" s="1">
        <v>0.24199999999999999</v>
      </c>
      <c r="V31" s="1">
        <v>0.25433333333333336</v>
      </c>
      <c r="W31" s="1">
        <v>0.26833333333333337</v>
      </c>
      <c r="X31" s="1">
        <v>0.70033333333333336</v>
      </c>
      <c r="Z31">
        <v>780</v>
      </c>
      <c r="AA31" s="1">
        <f t="shared" si="0"/>
        <v>0.71177777777777784</v>
      </c>
      <c r="AB31" s="1">
        <f t="shared" si="1"/>
        <v>0.27677777777777779</v>
      </c>
      <c r="AC31" s="1">
        <f t="shared" si="2"/>
        <v>0.25977777777777783</v>
      </c>
      <c r="AD31" s="1">
        <f t="shared" si="3"/>
        <v>0.24633333333333332</v>
      </c>
      <c r="AE31" s="1">
        <f t="shared" si="4"/>
        <v>0.25277777777777777</v>
      </c>
      <c r="AF31" s="1">
        <f t="shared" si="5"/>
        <v>0.25677777777777777</v>
      </c>
      <c r="AG31" s="1">
        <f t="shared" si="6"/>
        <v>0.26344444444444443</v>
      </c>
      <c r="AH31" s="1"/>
      <c r="AI31" s="1">
        <f t="shared" si="13"/>
        <v>1.3056855727221655E-2</v>
      </c>
      <c r="AJ31" s="1">
        <f t="shared" si="7"/>
        <v>1.9428882661683886E-2</v>
      </c>
      <c r="AK31" s="3">
        <f t="shared" si="8"/>
        <v>4.7414640651892975E-3</v>
      </c>
      <c r="AL31" s="1">
        <f t="shared" si="12"/>
        <v>1.4977761292440649E-2</v>
      </c>
      <c r="AM31" s="1">
        <f t="shared" si="9"/>
        <v>1.5868674009343546E-2</v>
      </c>
      <c r="AN31" s="1">
        <f t="shared" si="10"/>
        <v>1.4064665471130668E-2</v>
      </c>
      <c r="AO31" s="1">
        <f t="shared" si="11"/>
        <v>1.6500280581228301E-2</v>
      </c>
    </row>
    <row r="32" spans="1:41" x14ac:dyDescent="0.25">
      <c r="A32">
        <v>810</v>
      </c>
      <c r="B32">
        <v>0.249</v>
      </c>
      <c r="C32">
        <v>0.27700000000000002</v>
      </c>
      <c r="D32">
        <v>0.245</v>
      </c>
      <c r="E32">
        <v>0.23899999999999999</v>
      </c>
      <c r="F32">
        <v>0.24399999999999999</v>
      </c>
      <c r="G32">
        <v>0.246</v>
      </c>
      <c r="H32">
        <v>0.71499999999999997</v>
      </c>
      <c r="J32">
        <v>0.28299999999999997</v>
      </c>
      <c r="K32">
        <v>0.27</v>
      </c>
      <c r="L32">
        <v>0.26600000000000001</v>
      </c>
      <c r="M32">
        <v>0.25800000000000001</v>
      </c>
      <c r="N32">
        <v>0.26300000000000001</v>
      </c>
      <c r="O32">
        <v>0.29599999999999999</v>
      </c>
      <c r="P32">
        <v>0.73699999999999999</v>
      </c>
      <c r="R32" s="1">
        <v>0.25733333333333336</v>
      </c>
      <c r="S32" s="1">
        <v>0.24766666666666667</v>
      </c>
      <c r="T32" s="1">
        <v>0.24333333333333332</v>
      </c>
      <c r="U32" s="1">
        <v>0.24333333333333332</v>
      </c>
      <c r="V32" s="1">
        <v>0.253</v>
      </c>
      <c r="W32" s="1">
        <v>0.27566666666666667</v>
      </c>
      <c r="X32" s="1">
        <v>0.70599999999999996</v>
      </c>
      <c r="Z32">
        <v>810</v>
      </c>
      <c r="AA32" s="1">
        <f t="shared" si="0"/>
        <v>0.71933333333333327</v>
      </c>
      <c r="AB32" s="1">
        <f t="shared" si="1"/>
        <v>0.27255555555555561</v>
      </c>
      <c r="AC32" s="1">
        <f t="shared" si="2"/>
        <v>0.25333333333333335</v>
      </c>
      <c r="AD32" s="1">
        <f t="shared" si="3"/>
        <v>0.24677777777777776</v>
      </c>
      <c r="AE32" s="1">
        <f t="shared" si="4"/>
        <v>0.25144444444444441</v>
      </c>
      <c r="AF32" s="1">
        <f t="shared" si="5"/>
        <v>0.2648888888888889</v>
      </c>
      <c r="AG32" s="1">
        <f t="shared" si="6"/>
        <v>0.26311111111111113</v>
      </c>
      <c r="AH32" s="1"/>
      <c r="AI32" s="1">
        <f t="shared" si="13"/>
        <v>1.5947831618540929E-2</v>
      </c>
      <c r="AJ32" s="1">
        <f t="shared" si="7"/>
        <v>2.5144766041052341E-2</v>
      </c>
      <c r="AK32" s="3">
        <f t="shared" si="8"/>
        <v>9.5043849529221781E-3</v>
      </c>
      <c r="AL32" s="1">
        <f t="shared" si="12"/>
        <v>9.957316312548696E-3</v>
      </c>
      <c r="AM32" s="1">
        <f t="shared" si="9"/>
        <v>1.2632996184302161E-2</v>
      </c>
      <c r="AN32" s="1">
        <f t="shared" si="10"/>
        <v>1.5320042549017414E-2</v>
      </c>
      <c r="AO32" s="1">
        <f t="shared" si="11"/>
        <v>1.7721090176313545E-2</v>
      </c>
    </row>
    <row r="33" spans="1:41" x14ac:dyDescent="0.25">
      <c r="A33">
        <v>840</v>
      </c>
      <c r="B33">
        <v>0.245</v>
      </c>
      <c r="C33">
        <v>0.26600000000000001</v>
      </c>
      <c r="D33">
        <v>0.24399999999999999</v>
      </c>
      <c r="E33">
        <v>0.23100000000000001</v>
      </c>
      <c r="F33">
        <v>0.27200000000000002</v>
      </c>
      <c r="G33">
        <v>0.26400000000000001</v>
      </c>
      <c r="H33">
        <v>0.72499999999999998</v>
      </c>
      <c r="J33">
        <v>0.28100000000000003</v>
      </c>
      <c r="K33">
        <v>0.27100000000000002</v>
      </c>
      <c r="L33">
        <v>0.26400000000000001</v>
      </c>
      <c r="M33">
        <v>0.25700000000000001</v>
      </c>
      <c r="N33">
        <v>0.26500000000000001</v>
      </c>
      <c r="O33">
        <v>0.29399999999999998</v>
      </c>
      <c r="P33">
        <v>0.74</v>
      </c>
      <c r="R33" s="1">
        <v>0.25600000000000001</v>
      </c>
      <c r="S33" s="1">
        <v>0.24366666666666667</v>
      </c>
      <c r="T33" s="1">
        <v>0.24133333333333332</v>
      </c>
      <c r="U33" s="1">
        <v>0.24199999999999999</v>
      </c>
      <c r="V33" s="1">
        <v>0.24833333333333332</v>
      </c>
      <c r="W33" s="1">
        <v>0.26166666666666666</v>
      </c>
      <c r="X33" s="1">
        <v>0.70633333333333326</v>
      </c>
      <c r="Z33">
        <v>840</v>
      </c>
      <c r="AA33" s="1">
        <f t="shared" si="0"/>
        <v>0.72377777777777774</v>
      </c>
      <c r="AB33" s="1">
        <f t="shared" si="1"/>
        <v>0.27322222222222226</v>
      </c>
      <c r="AC33" s="1">
        <f t="shared" si="2"/>
        <v>0.26177777777777778</v>
      </c>
      <c r="AD33" s="1">
        <f t="shared" si="3"/>
        <v>0.24333333333333332</v>
      </c>
      <c r="AE33" s="1">
        <f t="shared" si="4"/>
        <v>0.24977777777777777</v>
      </c>
      <c r="AF33" s="1">
        <f t="shared" si="5"/>
        <v>0.26022222222222224</v>
      </c>
      <c r="AG33" s="1">
        <f t="shared" si="6"/>
        <v>0.26066666666666666</v>
      </c>
      <c r="AH33" s="1"/>
      <c r="AI33" s="1">
        <f t="shared" si="13"/>
        <v>1.6866578831567551E-2</v>
      </c>
      <c r="AJ33" s="1">
        <f t="shared" si="7"/>
        <v>1.8031864799519428E-2</v>
      </c>
      <c r="AK33" s="3">
        <f t="shared" si="8"/>
        <v>1.2157911614040267E-2</v>
      </c>
      <c r="AL33" s="1">
        <f t="shared" si="12"/>
        <v>1.305118130030126E-2</v>
      </c>
      <c r="AM33" s="1">
        <f t="shared" si="9"/>
        <v>1.2388764324236773E-2</v>
      </c>
      <c r="AN33" s="1">
        <f t="shared" si="10"/>
        <v>1.455385910385335E-2</v>
      </c>
      <c r="AO33" s="1">
        <f t="shared" si="11"/>
        <v>1.8448125469362298E-2</v>
      </c>
    </row>
    <row r="34" spans="1:41" x14ac:dyDescent="0.25">
      <c r="A34">
        <v>870</v>
      </c>
      <c r="B34">
        <v>0.246</v>
      </c>
      <c r="C34">
        <v>0.247</v>
      </c>
      <c r="D34">
        <v>0.24</v>
      </c>
      <c r="E34">
        <v>0.23699999999999999</v>
      </c>
      <c r="F34">
        <v>0.24</v>
      </c>
      <c r="G34">
        <v>0.248</v>
      </c>
      <c r="H34">
        <v>0.72499999999999998</v>
      </c>
      <c r="J34">
        <v>0.29699999999999999</v>
      </c>
      <c r="K34">
        <v>0.27200000000000002</v>
      </c>
      <c r="L34">
        <v>0.26400000000000001</v>
      </c>
      <c r="M34">
        <v>0.25900000000000001</v>
      </c>
      <c r="N34">
        <v>0.27300000000000002</v>
      </c>
      <c r="O34">
        <v>0.307</v>
      </c>
      <c r="P34">
        <v>0.73399999999999999</v>
      </c>
      <c r="R34" s="1">
        <v>0.26033333333333336</v>
      </c>
      <c r="S34" s="1">
        <v>0.24833333333333332</v>
      </c>
      <c r="T34" s="1">
        <v>0.24299999999999999</v>
      </c>
      <c r="U34" s="1">
        <v>0.24433333333333332</v>
      </c>
      <c r="V34" s="1">
        <v>0.24833333333333332</v>
      </c>
      <c r="W34" s="1">
        <v>0.26433333333333336</v>
      </c>
      <c r="X34" s="1">
        <v>0.70800000000000007</v>
      </c>
      <c r="Z34">
        <v>870</v>
      </c>
      <c r="AA34" s="1">
        <f t="shared" si="0"/>
        <v>0.72233333333333338</v>
      </c>
      <c r="AB34" s="1">
        <f t="shared" si="1"/>
        <v>0.27311111111111108</v>
      </c>
      <c r="AC34" s="1">
        <f t="shared" si="2"/>
        <v>0.25377777777777777</v>
      </c>
      <c r="AD34" s="1">
        <f t="shared" si="3"/>
        <v>0.24677777777777776</v>
      </c>
      <c r="AE34" s="1">
        <f t="shared" si="4"/>
        <v>0.249</v>
      </c>
      <c r="AF34" s="1">
        <f t="shared" si="5"/>
        <v>0.25577777777777777</v>
      </c>
      <c r="AG34" s="1">
        <f t="shared" si="6"/>
        <v>0.26777777777777773</v>
      </c>
      <c r="AH34" s="1"/>
      <c r="AI34" s="1">
        <f t="shared" si="13"/>
        <v>1.3203534880225524E-2</v>
      </c>
      <c r="AJ34" s="1">
        <f t="shared" si="7"/>
        <v>3.0463700317542461E-2</v>
      </c>
      <c r="AK34" s="3">
        <f t="shared" si="8"/>
        <v>1.7160462740890236E-2</v>
      </c>
      <c r="AL34" s="1">
        <f t="shared" si="12"/>
        <v>1.1201851698780952E-2</v>
      </c>
      <c r="AM34" s="1">
        <f t="shared" si="9"/>
        <v>1.3076696830622032E-2</v>
      </c>
      <c r="AN34" s="1">
        <f t="shared" si="10"/>
        <v>1.4064665471130668E-2</v>
      </c>
      <c r="AO34" s="1">
        <f t="shared" si="11"/>
        <v>2.6302372798187128E-2</v>
      </c>
    </row>
    <row r="35" spans="1:41" x14ac:dyDescent="0.25">
      <c r="A35">
        <v>900</v>
      </c>
      <c r="B35">
        <v>0.246</v>
      </c>
      <c r="C35">
        <v>0.246</v>
      </c>
      <c r="D35">
        <v>0.26200000000000001</v>
      </c>
      <c r="E35">
        <v>0.23300000000000001</v>
      </c>
      <c r="F35">
        <v>0.24099999999999999</v>
      </c>
      <c r="G35">
        <v>0.25600000000000001</v>
      </c>
      <c r="H35">
        <v>0.72299999999999998</v>
      </c>
      <c r="J35">
        <v>0.27800000000000002</v>
      </c>
      <c r="K35">
        <v>0.26900000000000002</v>
      </c>
      <c r="L35">
        <v>0.26100000000000001</v>
      </c>
      <c r="M35">
        <v>0.25700000000000001</v>
      </c>
      <c r="N35">
        <v>0.26100000000000001</v>
      </c>
      <c r="O35">
        <v>0.28999999999999998</v>
      </c>
      <c r="P35">
        <v>0.74099999999999999</v>
      </c>
      <c r="R35" s="1">
        <v>0.25766666666666665</v>
      </c>
      <c r="S35" s="1">
        <v>0.24233333333333332</v>
      </c>
      <c r="T35" s="1">
        <v>0.24099999999999999</v>
      </c>
      <c r="U35" s="1">
        <v>0.24233333333333332</v>
      </c>
      <c r="V35" s="1">
        <v>0.24933333333333332</v>
      </c>
      <c r="W35" s="1">
        <v>0.26166666666666666</v>
      </c>
      <c r="X35" s="1">
        <v>0.71166666666666656</v>
      </c>
      <c r="Z35">
        <v>900</v>
      </c>
      <c r="AA35" s="1">
        <f t="shared" si="0"/>
        <v>0.7252222222222221</v>
      </c>
      <c r="AB35" s="1">
        <f t="shared" si="1"/>
        <v>0.26922222222222225</v>
      </c>
      <c r="AC35" s="1">
        <f t="shared" si="2"/>
        <v>0.25044444444444441</v>
      </c>
      <c r="AD35" s="1">
        <f t="shared" si="3"/>
        <v>0.24411111111111108</v>
      </c>
      <c r="AE35" s="1">
        <f t="shared" si="4"/>
        <v>0.25466666666666665</v>
      </c>
      <c r="AF35" s="1">
        <f t="shared" si="5"/>
        <v>0.25244444444444442</v>
      </c>
      <c r="AG35" s="1">
        <f t="shared" si="6"/>
        <v>0.2605555555555556</v>
      </c>
      <c r="AH35" s="1"/>
      <c r="AI35" s="1">
        <f t="shared" si="13"/>
        <v>1.4792390436126819E-2</v>
      </c>
      <c r="AJ35" s="1">
        <f t="shared" si="7"/>
        <v>1.8215784770764458E-2</v>
      </c>
      <c r="AK35" s="3">
        <f t="shared" si="8"/>
        <v>1.004618962223619E-2</v>
      </c>
      <c r="AL35" s="1">
        <f t="shared" si="12"/>
        <v>1.2098362301169955E-2</v>
      </c>
      <c r="AM35" s="1">
        <f t="shared" si="9"/>
        <v>1.1846237095944583E-2</v>
      </c>
      <c r="AN35" s="1">
        <f t="shared" si="10"/>
        <v>1.4454270162340483E-2</v>
      </c>
      <c r="AO35" s="1">
        <f t="shared" si="11"/>
        <v>1.6194420621289909E-2</v>
      </c>
    </row>
    <row r="36" spans="1:41" x14ac:dyDescent="0.25">
      <c r="A36">
        <v>930</v>
      </c>
      <c r="B36">
        <v>0.248</v>
      </c>
      <c r="C36">
        <v>0.247</v>
      </c>
      <c r="D36">
        <v>0.25800000000000001</v>
      </c>
      <c r="E36">
        <v>0.23100000000000001</v>
      </c>
      <c r="F36">
        <v>0.25700000000000001</v>
      </c>
      <c r="G36">
        <v>0.25</v>
      </c>
      <c r="H36">
        <v>0.72099999999999997</v>
      </c>
      <c r="J36">
        <v>0.27900000000000003</v>
      </c>
      <c r="K36">
        <v>0.26900000000000002</v>
      </c>
      <c r="L36">
        <v>0.26500000000000001</v>
      </c>
      <c r="M36">
        <v>0.254</v>
      </c>
      <c r="N36">
        <v>0.25900000000000001</v>
      </c>
      <c r="O36">
        <v>0.28999999999999998</v>
      </c>
      <c r="P36">
        <v>0.74399999999999999</v>
      </c>
      <c r="R36" s="1">
        <v>0.25600000000000001</v>
      </c>
      <c r="S36" s="1">
        <v>0.24333333333333332</v>
      </c>
      <c r="T36" s="1">
        <v>0.24066666666666667</v>
      </c>
      <c r="U36" s="1">
        <v>0.24099999999999999</v>
      </c>
      <c r="V36" s="1">
        <v>0.24566666666666667</v>
      </c>
      <c r="W36" s="1">
        <v>0.25966666666666666</v>
      </c>
      <c r="X36" s="1">
        <v>0.71666666666666667</v>
      </c>
      <c r="Z36">
        <v>930</v>
      </c>
      <c r="AA36" s="1">
        <f t="shared" si="0"/>
        <v>0.72722222222222221</v>
      </c>
      <c r="AB36" s="1">
        <f t="shared" si="1"/>
        <v>0.2665555555555556</v>
      </c>
      <c r="AC36" s="1">
        <f t="shared" si="2"/>
        <v>0.25388888888888889</v>
      </c>
      <c r="AD36" s="1">
        <f t="shared" si="3"/>
        <v>0.24199999999999999</v>
      </c>
      <c r="AE36" s="1">
        <f t="shared" si="4"/>
        <v>0.25455555555555559</v>
      </c>
      <c r="AF36" s="1">
        <f t="shared" si="5"/>
        <v>0.25311111111111112</v>
      </c>
      <c r="AG36" s="1">
        <f t="shared" si="6"/>
        <v>0.26100000000000001</v>
      </c>
      <c r="AH36" s="1"/>
      <c r="AI36" s="1">
        <f t="shared" si="13"/>
        <v>1.469063697784459E-2</v>
      </c>
      <c r="AJ36" s="1">
        <f t="shared" si="7"/>
        <v>2.0870855099698049E-2</v>
      </c>
      <c r="AK36" s="3">
        <f t="shared" si="8"/>
        <v>7.1905287499393067E-3</v>
      </c>
      <c r="AL36" s="1">
        <f t="shared" si="12"/>
        <v>1.1532562594670793E-2</v>
      </c>
      <c r="AM36" s="1">
        <f t="shared" si="9"/>
        <v>1.2527007860056848E-2</v>
      </c>
      <c r="AN36" s="1">
        <f t="shared" si="10"/>
        <v>1.3881775956400683E-2</v>
      </c>
      <c r="AO36" s="1">
        <f t="shared" si="11"/>
        <v>1.6093476939431094E-2</v>
      </c>
    </row>
    <row r="37" spans="1:41" x14ac:dyDescent="0.25">
      <c r="A37">
        <v>960</v>
      </c>
      <c r="B37">
        <v>0.26600000000000001</v>
      </c>
      <c r="C37">
        <v>0.24399999999999999</v>
      </c>
      <c r="D37">
        <v>0.23799999999999999</v>
      </c>
      <c r="E37">
        <v>0.23100000000000001</v>
      </c>
      <c r="F37">
        <v>0.23300000000000001</v>
      </c>
      <c r="G37">
        <v>0.251</v>
      </c>
      <c r="H37">
        <v>0.72</v>
      </c>
      <c r="J37">
        <v>0.28100000000000003</v>
      </c>
      <c r="K37">
        <v>0.27100000000000002</v>
      </c>
      <c r="L37">
        <v>0.26</v>
      </c>
      <c r="M37">
        <v>0.26100000000000001</v>
      </c>
      <c r="N37">
        <v>0.25700000000000001</v>
      </c>
      <c r="O37">
        <v>0.29499999999999998</v>
      </c>
      <c r="P37">
        <v>0.748</v>
      </c>
      <c r="R37" s="1">
        <v>0.25900000000000001</v>
      </c>
      <c r="S37" s="1">
        <v>0.24666666666666667</v>
      </c>
      <c r="T37" s="1">
        <v>0.24199999999999999</v>
      </c>
      <c r="U37" s="1">
        <v>0.23966666666666667</v>
      </c>
      <c r="V37" s="1">
        <v>0.25</v>
      </c>
      <c r="W37" s="1">
        <v>0.26199999999999996</v>
      </c>
      <c r="X37" s="1">
        <v>0.71733333333333327</v>
      </c>
      <c r="Z37">
        <v>960</v>
      </c>
      <c r="AA37" s="1">
        <f t="shared" si="0"/>
        <v>0.72844444444444445</v>
      </c>
      <c r="AB37" s="1">
        <f t="shared" si="1"/>
        <v>0.26933333333333337</v>
      </c>
      <c r="AC37" s="1">
        <f t="shared" si="2"/>
        <v>0.24666666666666667</v>
      </c>
      <c r="AD37" s="1">
        <f t="shared" si="3"/>
        <v>0.24388888888888891</v>
      </c>
      <c r="AE37" s="1">
        <f t="shared" si="4"/>
        <v>0.24666666666666667</v>
      </c>
      <c r="AF37" s="1">
        <f t="shared" si="5"/>
        <v>0.25388888888888889</v>
      </c>
      <c r="AG37" s="1">
        <f t="shared" si="6"/>
        <v>0.26866666666666666</v>
      </c>
      <c r="AH37" s="1"/>
      <c r="AI37" s="1">
        <f t="shared" si="13"/>
        <v>1.6988013203214598E-2</v>
      </c>
      <c r="AJ37" s="1">
        <f t="shared" si="7"/>
        <v>2.2898325994127458E-2</v>
      </c>
      <c r="AK37" s="3">
        <f t="shared" si="8"/>
        <v>1.2342339054382407E-2</v>
      </c>
      <c r="AL37" s="1">
        <f t="shared" si="12"/>
        <v>1.5439247726828221E-2</v>
      </c>
      <c r="AM37" s="1">
        <f t="shared" si="9"/>
        <v>1.171893055416464E-2</v>
      </c>
      <c r="AN37" s="1">
        <f t="shared" si="10"/>
        <v>1.4878520436198308E-2</v>
      </c>
      <c r="AO37" s="1">
        <f t="shared" si="11"/>
        <v>1.1239810200058252E-2</v>
      </c>
    </row>
    <row r="38" spans="1:41" x14ac:dyDescent="0.25">
      <c r="A38">
        <v>990</v>
      </c>
      <c r="B38">
        <v>0.24299999999999999</v>
      </c>
      <c r="C38">
        <v>0.247</v>
      </c>
      <c r="D38">
        <v>0.25800000000000001</v>
      </c>
      <c r="E38">
        <v>0.26400000000000001</v>
      </c>
      <c r="F38">
        <v>0.246</v>
      </c>
      <c r="G38">
        <v>0.248</v>
      </c>
      <c r="H38">
        <v>0.71899999999999997</v>
      </c>
      <c r="J38">
        <v>0.27700000000000002</v>
      </c>
      <c r="K38">
        <v>0.26900000000000002</v>
      </c>
      <c r="L38">
        <v>0.25900000000000001</v>
      </c>
      <c r="M38">
        <v>0.252</v>
      </c>
      <c r="N38">
        <v>0.27</v>
      </c>
      <c r="O38">
        <v>0.28999999999999998</v>
      </c>
      <c r="P38">
        <v>0.747</v>
      </c>
      <c r="R38" s="1">
        <v>0.25633333333333336</v>
      </c>
      <c r="S38" s="1">
        <v>0.245</v>
      </c>
      <c r="T38" s="1">
        <v>0.24099999999999999</v>
      </c>
      <c r="U38" s="1">
        <v>0.23833333333333331</v>
      </c>
      <c r="V38" s="1">
        <v>0.24733333333333332</v>
      </c>
      <c r="W38" s="1">
        <v>0.25600000000000001</v>
      </c>
      <c r="X38" s="1">
        <v>0.71466666666666667</v>
      </c>
      <c r="Z38">
        <v>990</v>
      </c>
      <c r="AA38" s="1">
        <f t="shared" si="0"/>
        <v>0.72688888888888892</v>
      </c>
      <c r="AB38" s="1">
        <f t="shared" si="1"/>
        <v>0.26466666666666666</v>
      </c>
      <c r="AC38" s="1">
        <f t="shared" si="2"/>
        <v>0.25444444444444442</v>
      </c>
      <c r="AD38" s="1">
        <f t="shared" si="3"/>
        <v>0.25144444444444441</v>
      </c>
      <c r="AE38" s="1">
        <f t="shared" si="4"/>
        <v>0.25266666666666665</v>
      </c>
      <c r="AF38" s="1">
        <f t="shared" si="5"/>
        <v>0.25366666666666665</v>
      </c>
      <c r="AG38" s="1">
        <f t="shared" si="6"/>
        <v>0.25877777777777777</v>
      </c>
      <c r="AH38" s="1"/>
      <c r="AI38" s="1">
        <f t="shared" si="13"/>
        <v>1.7550983933587231E-2</v>
      </c>
      <c r="AJ38" s="1">
        <f t="shared" si="7"/>
        <v>2.2300971578236961E-2</v>
      </c>
      <c r="AK38" s="3">
        <f t="shared" si="8"/>
        <v>1.3487991915994252E-2</v>
      </c>
      <c r="AL38" s="1">
        <f t="shared" si="12"/>
        <v>1.2842348925563671E-2</v>
      </c>
      <c r="AM38" s="1">
        <f t="shared" si="9"/>
        <v>1.0115993936995688E-2</v>
      </c>
      <c r="AN38" s="1">
        <f t="shared" si="10"/>
        <v>1.3316656236958798E-2</v>
      </c>
      <c r="AO38" s="1">
        <f t="shared" si="11"/>
        <v>1.7131301219740488E-2</v>
      </c>
    </row>
    <row r="39" spans="1:41" x14ac:dyDescent="0.25">
      <c r="A39">
        <v>1020</v>
      </c>
      <c r="B39">
        <v>0.25900000000000001</v>
      </c>
      <c r="C39">
        <v>0.246</v>
      </c>
      <c r="D39">
        <v>0.248</v>
      </c>
      <c r="E39">
        <v>0.22800000000000001</v>
      </c>
      <c r="F39">
        <v>0.23599999999999999</v>
      </c>
      <c r="G39">
        <v>0.247</v>
      </c>
      <c r="H39">
        <v>0.72399999999999998</v>
      </c>
      <c r="J39">
        <v>0.28000000000000003</v>
      </c>
      <c r="K39">
        <v>0.26500000000000001</v>
      </c>
      <c r="L39">
        <v>0.25800000000000001</v>
      </c>
      <c r="M39">
        <v>0.253</v>
      </c>
      <c r="N39">
        <v>0.25900000000000001</v>
      </c>
      <c r="O39">
        <v>0.28799999999999998</v>
      </c>
      <c r="P39">
        <v>0.75</v>
      </c>
      <c r="R39" s="1">
        <v>0.25666666666666665</v>
      </c>
      <c r="S39" s="1">
        <v>0.245</v>
      </c>
      <c r="T39" s="1">
        <v>0.24233333333333332</v>
      </c>
      <c r="U39" s="1">
        <v>0.23966666666666667</v>
      </c>
      <c r="V39" s="1">
        <v>0.247</v>
      </c>
      <c r="W39" s="1">
        <v>0.26200000000000001</v>
      </c>
      <c r="X39" s="1">
        <v>0.71933333333333327</v>
      </c>
      <c r="Z39">
        <v>1020</v>
      </c>
      <c r="AA39" s="1">
        <f t="shared" si="0"/>
        <v>0.73111111111111116</v>
      </c>
      <c r="AB39" s="1">
        <f t="shared" si="1"/>
        <v>0.26566666666666666</v>
      </c>
      <c r="AC39" s="1">
        <f t="shared" si="2"/>
        <v>0.24733333333333332</v>
      </c>
      <c r="AD39" s="1">
        <f t="shared" si="3"/>
        <v>0.24022222222222223</v>
      </c>
      <c r="AE39" s="1">
        <f t="shared" si="4"/>
        <v>0.24944444444444444</v>
      </c>
      <c r="AF39" s="1">
        <f t="shared" si="5"/>
        <v>0.252</v>
      </c>
      <c r="AG39" s="1">
        <f t="shared" si="6"/>
        <v>0.26522222222222225</v>
      </c>
      <c r="AH39" s="1"/>
      <c r="AI39" s="1">
        <f t="shared" si="13"/>
        <v>1.652383239557452E-2</v>
      </c>
      <c r="AJ39" s="1">
        <f t="shared" si="7"/>
        <v>2.0744477176668802E-2</v>
      </c>
      <c r="AK39" s="3">
        <f t="shared" si="8"/>
        <v>1.1503622617824942E-2</v>
      </c>
      <c r="AL39" s="1">
        <f t="shared" si="12"/>
        <v>1.250925583244189E-2</v>
      </c>
      <c r="AM39" s="1">
        <f t="shared" si="9"/>
        <v>7.9325863327118027E-3</v>
      </c>
      <c r="AN39" s="1">
        <f t="shared" si="10"/>
        <v>1.1269427669584655E-2</v>
      </c>
      <c r="AO39" s="1">
        <f t="shared" si="11"/>
        <v>1.285099794366759E-2</v>
      </c>
    </row>
    <row r="40" spans="1:41" x14ac:dyDescent="0.25">
      <c r="A40">
        <v>1050</v>
      </c>
      <c r="B40">
        <v>0.23599999999999999</v>
      </c>
      <c r="C40">
        <v>0.24399999999999999</v>
      </c>
      <c r="D40">
        <v>0.23799999999999999</v>
      </c>
      <c r="E40">
        <v>0.246</v>
      </c>
      <c r="F40">
        <v>0.248</v>
      </c>
      <c r="G40">
        <v>0.255</v>
      </c>
      <c r="H40">
        <v>0.71699999999999997</v>
      </c>
      <c r="J40">
        <v>0.27400000000000002</v>
      </c>
      <c r="K40">
        <v>0.26700000000000002</v>
      </c>
      <c r="L40">
        <v>0.25700000000000001</v>
      </c>
      <c r="M40">
        <v>0.251</v>
      </c>
      <c r="N40">
        <v>0.254</v>
      </c>
      <c r="O40">
        <v>0.29199999999999998</v>
      </c>
      <c r="P40">
        <v>0.748</v>
      </c>
      <c r="R40" s="1">
        <v>0.25700000000000001</v>
      </c>
      <c r="S40" s="1">
        <v>0.24399999999999999</v>
      </c>
      <c r="T40" s="1">
        <v>0.245</v>
      </c>
      <c r="U40" s="1">
        <v>0.23766666666666666</v>
      </c>
      <c r="V40" s="1">
        <v>0.24433333333333332</v>
      </c>
      <c r="W40" s="1">
        <v>0.25733333333333336</v>
      </c>
      <c r="X40" s="1">
        <v>0.72333333333333327</v>
      </c>
      <c r="Z40">
        <v>1050</v>
      </c>
      <c r="AA40" s="1">
        <f t="shared" si="0"/>
        <v>0.72944444444444434</v>
      </c>
      <c r="AB40" s="1">
        <f t="shared" si="1"/>
        <v>0.26811111111111113</v>
      </c>
      <c r="AC40" s="1">
        <f t="shared" si="2"/>
        <v>0.24877777777777776</v>
      </c>
      <c r="AD40" s="1">
        <f t="shared" si="3"/>
        <v>0.24488888888888891</v>
      </c>
      <c r="AE40" s="1">
        <f t="shared" si="4"/>
        <v>0.24666666666666667</v>
      </c>
      <c r="AF40" s="1">
        <f t="shared" si="5"/>
        <v>0.25166666666666665</v>
      </c>
      <c r="AG40" s="1">
        <f t="shared" si="6"/>
        <v>0.25566666666666665</v>
      </c>
      <c r="AH40" s="1"/>
      <c r="AI40" s="1">
        <f t="shared" si="13"/>
        <v>1.6378622019549139E-2</v>
      </c>
      <c r="AJ40" s="1">
        <f t="shared" si="7"/>
        <v>2.0721254073302841E-2</v>
      </c>
      <c r="AK40" s="3">
        <f t="shared" si="8"/>
        <v>4.8800425013328418E-3</v>
      </c>
      <c r="AL40" s="1">
        <f t="shared" si="12"/>
        <v>6.7357531405456356E-3</v>
      </c>
      <c r="AM40" s="1">
        <f t="shared" si="9"/>
        <v>9.6090235369330583E-3</v>
      </c>
      <c r="AN40" s="1">
        <f t="shared" si="10"/>
        <v>1.3279056191361405E-2</v>
      </c>
      <c r="AO40" s="1">
        <f t="shared" si="11"/>
        <v>1.9035055380358996E-2</v>
      </c>
    </row>
    <row r="41" spans="1:41" x14ac:dyDescent="0.25">
      <c r="A41">
        <v>1080</v>
      </c>
      <c r="B41">
        <v>0.247</v>
      </c>
      <c r="C41">
        <v>0.24299999999999999</v>
      </c>
      <c r="D41">
        <v>0.23599999999999999</v>
      </c>
      <c r="E41">
        <v>0.254</v>
      </c>
      <c r="F41">
        <v>0.23400000000000001</v>
      </c>
      <c r="G41">
        <v>0.24299999999999999</v>
      </c>
      <c r="H41">
        <v>0.70599999999999996</v>
      </c>
      <c r="J41">
        <v>0.27400000000000002</v>
      </c>
      <c r="K41">
        <v>0.26700000000000002</v>
      </c>
      <c r="L41">
        <v>0.25900000000000001</v>
      </c>
      <c r="M41">
        <v>0.254</v>
      </c>
      <c r="N41">
        <v>0.253</v>
      </c>
      <c r="O41">
        <v>0.28599999999999998</v>
      </c>
      <c r="P41">
        <v>0.751</v>
      </c>
      <c r="R41" s="1">
        <v>0.253</v>
      </c>
      <c r="S41" s="1">
        <v>0.24033333333333332</v>
      </c>
      <c r="T41" s="1">
        <v>0.23933333333333331</v>
      </c>
      <c r="U41" s="1">
        <v>0.24033333333333332</v>
      </c>
      <c r="V41" s="1">
        <v>0.25</v>
      </c>
      <c r="W41" s="1">
        <v>0.26099999999999995</v>
      </c>
      <c r="X41" s="1">
        <v>0.72100000000000009</v>
      </c>
      <c r="Z41">
        <v>1080</v>
      </c>
      <c r="AA41" s="1">
        <f t="shared" si="0"/>
        <v>0.72599999999999998</v>
      </c>
      <c r="AB41" s="1">
        <f t="shared" si="1"/>
        <v>0.26333333333333325</v>
      </c>
      <c r="AC41" s="1">
        <f t="shared" si="2"/>
        <v>0.24566666666666667</v>
      </c>
      <c r="AD41" s="1">
        <f t="shared" si="3"/>
        <v>0.24944444444444444</v>
      </c>
      <c r="AE41" s="1">
        <f t="shared" si="4"/>
        <v>0.24477777777777776</v>
      </c>
      <c r="AF41" s="1">
        <f t="shared" si="5"/>
        <v>0.25011111111111112</v>
      </c>
      <c r="AG41" s="1">
        <f t="shared" si="6"/>
        <v>0.25800000000000001</v>
      </c>
      <c r="AH41" s="1"/>
      <c r="AI41" s="1">
        <f t="shared" si="13"/>
        <v>2.291287847477921E-2</v>
      </c>
      <c r="AJ41" s="1">
        <f t="shared" si="7"/>
        <v>2.1594752448994014E-2</v>
      </c>
      <c r="AK41" s="3">
        <f t="shared" si="8"/>
        <v>1.0214368964029701E-2</v>
      </c>
      <c r="AL41" s="1">
        <f t="shared" si="12"/>
        <v>7.8904536789248976E-3</v>
      </c>
      <c r="AM41" s="1">
        <f t="shared" si="9"/>
        <v>1.2429057948271132E-2</v>
      </c>
      <c r="AN41" s="1">
        <f t="shared" si="10"/>
        <v>1.4686854792762955E-2</v>
      </c>
      <c r="AO41" s="1">
        <f t="shared" si="11"/>
        <v>1.4177446878757839E-2</v>
      </c>
    </row>
    <row r="42" spans="1:41" x14ac:dyDescent="0.25">
      <c r="A42">
        <v>1110</v>
      </c>
      <c r="B42">
        <v>0.24</v>
      </c>
      <c r="C42">
        <v>0.255</v>
      </c>
      <c r="D42">
        <v>0.24199999999999999</v>
      </c>
      <c r="E42">
        <v>0.248</v>
      </c>
      <c r="F42">
        <v>0.23300000000000001</v>
      </c>
      <c r="G42">
        <v>0.24</v>
      </c>
      <c r="H42">
        <v>0.72199999999999998</v>
      </c>
      <c r="J42">
        <v>0.27500000000000002</v>
      </c>
      <c r="K42">
        <v>0.26600000000000001</v>
      </c>
      <c r="L42">
        <v>0.25600000000000001</v>
      </c>
      <c r="M42">
        <v>0.253</v>
      </c>
      <c r="N42">
        <v>0.254</v>
      </c>
      <c r="O42">
        <v>0.29899999999999999</v>
      </c>
      <c r="P42">
        <v>0.755</v>
      </c>
      <c r="R42" s="1">
        <v>0.25366666666666665</v>
      </c>
      <c r="S42" s="1">
        <v>0.23833333333333331</v>
      </c>
      <c r="T42" s="1">
        <v>0.24033333333333332</v>
      </c>
      <c r="U42" s="1">
        <v>0.23599999999999999</v>
      </c>
      <c r="V42" s="1">
        <v>0.24566666666666667</v>
      </c>
      <c r="W42" s="1">
        <v>0.25766666666666665</v>
      </c>
      <c r="X42" s="1">
        <v>0.72433333333333338</v>
      </c>
      <c r="Z42">
        <v>1110</v>
      </c>
      <c r="AA42" s="1">
        <f t="shared" si="0"/>
        <v>0.73377777777777775</v>
      </c>
      <c r="AB42" s="1">
        <f t="shared" si="1"/>
        <v>0.26555555555555554</v>
      </c>
      <c r="AC42" s="1">
        <f t="shared" si="2"/>
        <v>0.24422222222222223</v>
      </c>
      <c r="AD42" s="1">
        <f t="shared" si="3"/>
        <v>0.24566666666666667</v>
      </c>
      <c r="AE42" s="1">
        <f t="shared" si="4"/>
        <v>0.24611111111111109</v>
      </c>
      <c r="AF42" s="1">
        <f t="shared" si="5"/>
        <v>0.25311111111111112</v>
      </c>
      <c r="AG42" s="1">
        <f t="shared" si="6"/>
        <v>0.25622222222222218</v>
      </c>
      <c r="AH42" s="1"/>
      <c r="AI42" s="1">
        <f t="shared" si="13"/>
        <v>1.8415975351529661E-2</v>
      </c>
      <c r="AJ42" s="1">
        <f t="shared" si="7"/>
        <v>3.0280784764036842E-2</v>
      </c>
      <c r="AK42" s="3">
        <f t="shared" si="8"/>
        <v>1.0574252447091223E-2</v>
      </c>
      <c r="AL42" s="1">
        <f t="shared" si="12"/>
        <v>8.7368949480541129E-3</v>
      </c>
      <c r="AM42" s="1">
        <f t="shared" si="9"/>
        <v>8.604477731799719E-3</v>
      </c>
      <c r="AN42" s="1">
        <f t="shared" si="10"/>
        <v>1.392971776587873E-2</v>
      </c>
      <c r="AO42" s="1">
        <f t="shared" si="11"/>
        <v>1.7639391943832666E-2</v>
      </c>
    </row>
    <row r="43" spans="1:41" x14ac:dyDescent="0.25">
      <c r="A43">
        <v>1140</v>
      </c>
      <c r="B43">
        <v>0.24099999999999999</v>
      </c>
      <c r="C43">
        <v>0.24399999999999999</v>
      </c>
      <c r="D43">
        <v>0.24399999999999999</v>
      </c>
      <c r="E43">
        <v>0.22500000000000001</v>
      </c>
      <c r="F43">
        <v>0.23499999999999999</v>
      </c>
      <c r="G43">
        <v>0.24299999999999999</v>
      </c>
      <c r="H43">
        <v>0.72399999999999998</v>
      </c>
      <c r="J43">
        <v>0.27300000000000002</v>
      </c>
      <c r="K43">
        <v>0.26500000000000001</v>
      </c>
      <c r="L43">
        <v>0.26200000000000001</v>
      </c>
      <c r="M43">
        <v>0.252</v>
      </c>
      <c r="N43">
        <v>0.253</v>
      </c>
      <c r="O43">
        <v>0.28999999999999998</v>
      </c>
      <c r="P43">
        <v>0.76200000000000001</v>
      </c>
      <c r="R43" s="1">
        <v>0.25766666666666665</v>
      </c>
      <c r="S43" s="1">
        <v>0.24199999999999999</v>
      </c>
      <c r="T43" s="1">
        <v>0.23833333333333331</v>
      </c>
      <c r="U43" s="1">
        <v>0.23666666666666666</v>
      </c>
      <c r="V43" s="1">
        <v>0.24833333333333332</v>
      </c>
      <c r="W43" s="1">
        <v>0.26166666666666666</v>
      </c>
      <c r="X43" s="1">
        <v>0.72299999999999998</v>
      </c>
      <c r="Z43">
        <v>1140</v>
      </c>
      <c r="AA43" s="1">
        <f t="shared" si="0"/>
        <v>0.7363333333333334</v>
      </c>
      <c r="AB43" s="1">
        <f t="shared" si="1"/>
        <v>0.2648888888888889</v>
      </c>
      <c r="AC43" s="1">
        <f t="shared" si="2"/>
        <v>0.24544444444444444</v>
      </c>
      <c r="AD43" s="1">
        <f t="shared" si="3"/>
        <v>0.2378888888888889</v>
      </c>
      <c r="AE43" s="1">
        <f t="shared" si="4"/>
        <v>0.24811111111111109</v>
      </c>
      <c r="AF43" s="1">
        <f t="shared" si="5"/>
        <v>0.25033333333333335</v>
      </c>
      <c r="AG43" s="1">
        <f t="shared" si="6"/>
        <v>0.25722222222222224</v>
      </c>
      <c r="AH43" s="1"/>
      <c r="AI43" s="1">
        <f t="shared" si="13"/>
        <v>2.2233608194203079E-2</v>
      </c>
      <c r="AJ43" s="1">
        <f t="shared" si="7"/>
        <v>2.3665101669695751E-2</v>
      </c>
      <c r="AK43" s="3">
        <f t="shared" si="8"/>
        <v>9.341266469770541E-3</v>
      </c>
      <c r="AL43" s="1">
        <f t="shared" si="12"/>
        <v>1.3541431621891767E-2</v>
      </c>
      <c r="AM43" s="1">
        <f t="shared" si="9"/>
        <v>1.235733400469956E-2</v>
      </c>
      <c r="AN43" s="1">
        <f t="shared" si="10"/>
        <v>1.274100990241094E-2</v>
      </c>
      <c r="AO43" s="1">
        <f t="shared" si="11"/>
        <v>1.6004628960027429E-2</v>
      </c>
    </row>
    <row r="44" spans="1:41" x14ac:dyDescent="0.25">
      <c r="A44">
        <v>1170</v>
      </c>
      <c r="B44">
        <v>0.246</v>
      </c>
      <c r="C44">
        <v>0.253</v>
      </c>
      <c r="D44">
        <v>0.23200000000000001</v>
      </c>
      <c r="E44">
        <v>0.222</v>
      </c>
      <c r="F44">
        <v>0.23300000000000001</v>
      </c>
      <c r="G44">
        <v>0.23799999999999999</v>
      </c>
      <c r="H44">
        <v>0.71399999999999997</v>
      </c>
      <c r="J44">
        <v>0.27800000000000002</v>
      </c>
      <c r="K44">
        <v>0.26400000000000001</v>
      </c>
      <c r="L44">
        <v>0.25800000000000001</v>
      </c>
      <c r="M44">
        <v>0.251</v>
      </c>
      <c r="N44">
        <v>0.254</v>
      </c>
      <c r="O44">
        <v>0.28599999999999998</v>
      </c>
      <c r="P44">
        <v>0.76600000000000001</v>
      </c>
      <c r="R44" s="1">
        <v>0.26233333333333331</v>
      </c>
      <c r="S44" s="1">
        <v>0.24199999999999999</v>
      </c>
      <c r="T44" s="1">
        <v>0.24099999999999999</v>
      </c>
      <c r="U44" s="1">
        <v>0.23666666666666666</v>
      </c>
      <c r="V44" s="1">
        <v>0.25266666666666665</v>
      </c>
      <c r="W44" s="1">
        <v>0.25933333333333336</v>
      </c>
      <c r="X44" s="1">
        <v>0.72699999999999998</v>
      </c>
      <c r="Z44">
        <v>1170</v>
      </c>
      <c r="AA44" s="1">
        <f t="shared" si="0"/>
        <v>0.73566666666666658</v>
      </c>
      <c r="AB44" s="1">
        <f t="shared" si="1"/>
        <v>0.26111111111111113</v>
      </c>
      <c r="AC44" s="1">
        <f t="shared" si="2"/>
        <v>0.24655555555555556</v>
      </c>
      <c r="AD44" s="1">
        <f t="shared" si="3"/>
        <v>0.23655555555555555</v>
      </c>
      <c r="AE44" s="1">
        <f t="shared" si="4"/>
        <v>0.24366666666666667</v>
      </c>
      <c r="AF44" s="1">
        <f t="shared" si="5"/>
        <v>0.253</v>
      </c>
      <c r="AG44" s="1">
        <f t="shared" si="6"/>
        <v>0.26211111111111113</v>
      </c>
      <c r="AH44" s="1"/>
      <c r="AI44" s="1">
        <f t="shared" si="13"/>
        <v>2.7061657993059748E-2</v>
      </c>
      <c r="AJ44" s="1">
        <f t="shared" si="7"/>
        <v>2.4049332015055429E-2</v>
      </c>
      <c r="AK44" s="3">
        <f t="shared" si="8"/>
        <v>1.1758369753467486E-2</v>
      </c>
      <c r="AL44" s="1">
        <f t="shared" si="12"/>
        <v>1.4500319281286851E-2</v>
      </c>
      <c r="AM44" s="1">
        <f t="shared" si="9"/>
        <v>1.3203534880225572E-2</v>
      </c>
      <c r="AN44" s="1">
        <f t="shared" si="10"/>
        <v>1.100000000000001E-2</v>
      </c>
      <c r="AO44" s="1">
        <f t="shared" si="11"/>
        <v>1.6001157365548201E-2</v>
      </c>
    </row>
    <row r="45" spans="1:41" x14ac:dyDescent="0.25">
      <c r="A45">
        <v>1200</v>
      </c>
      <c r="B45">
        <v>0.24299999999999999</v>
      </c>
      <c r="C45">
        <v>0.23899999999999999</v>
      </c>
      <c r="D45">
        <v>0.23300000000000001</v>
      </c>
      <c r="E45">
        <v>0.23300000000000001</v>
      </c>
      <c r="F45">
        <v>0.22900000000000001</v>
      </c>
      <c r="G45">
        <v>0.23599999999999999</v>
      </c>
      <c r="H45">
        <v>0.72399999999999998</v>
      </c>
      <c r="J45">
        <v>0.26800000000000002</v>
      </c>
      <c r="K45">
        <v>0.26700000000000002</v>
      </c>
      <c r="L45">
        <v>0.253</v>
      </c>
      <c r="M45">
        <v>0.251</v>
      </c>
      <c r="N45">
        <v>0.251</v>
      </c>
      <c r="O45">
        <v>0.27700000000000002</v>
      </c>
      <c r="P45">
        <v>0.76200000000000001</v>
      </c>
      <c r="R45" s="1">
        <v>0.252</v>
      </c>
      <c r="S45" s="1">
        <v>0.24166666666666667</v>
      </c>
      <c r="T45" s="1">
        <v>0.24299999999999999</v>
      </c>
      <c r="U45" s="1">
        <v>0.23833333333333331</v>
      </c>
      <c r="V45" s="1">
        <v>0.24233333333333332</v>
      </c>
      <c r="W45" s="1">
        <v>0.26666666666666666</v>
      </c>
      <c r="X45" s="1">
        <v>0.73299999999999998</v>
      </c>
      <c r="Z45">
        <v>1200</v>
      </c>
      <c r="AA45" s="1">
        <f t="shared" si="0"/>
        <v>0.73966666666666658</v>
      </c>
      <c r="AB45" s="1">
        <f t="shared" si="1"/>
        <v>0.25988888888888889</v>
      </c>
      <c r="AC45" s="1">
        <f t="shared" si="2"/>
        <v>0.24077777777777776</v>
      </c>
      <c r="AD45" s="1">
        <f t="shared" si="3"/>
        <v>0.24077777777777776</v>
      </c>
      <c r="AE45" s="1">
        <f t="shared" si="4"/>
        <v>0.24299999999999999</v>
      </c>
      <c r="AF45" s="1">
        <f t="shared" si="5"/>
        <v>0.24922222222222223</v>
      </c>
      <c r="AG45" s="1">
        <f t="shared" si="6"/>
        <v>0.25433333333333336</v>
      </c>
      <c r="AH45" s="1"/>
      <c r="AI45" s="1">
        <f t="shared" si="13"/>
        <v>1.9857828011475325E-2</v>
      </c>
      <c r="AJ45" s="1">
        <f t="shared" si="7"/>
        <v>2.1323782584328335E-2</v>
      </c>
      <c r="AK45" s="3">
        <f t="shared" si="8"/>
        <v>1.1082184568703713E-2</v>
      </c>
      <c r="AL45" s="1">
        <f t="shared" si="12"/>
        <v>9.245619583428762E-3</v>
      </c>
      <c r="AM45" s="1">
        <f t="shared" si="9"/>
        <v>9.999999999999995E-3</v>
      </c>
      <c r="AN45" s="1">
        <f t="shared" si="10"/>
        <v>1.5453634356189976E-2</v>
      </c>
      <c r="AO45" s="1">
        <f t="shared" si="11"/>
        <v>1.2662279942148398E-2</v>
      </c>
    </row>
    <row r="46" spans="1:41" x14ac:dyDescent="0.25">
      <c r="A46">
        <v>1230</v>
      </c>
      <c r="B46">
        <v>0.24199999999999999</v>
      </c>
      <c r="C46">
        <v>0.23799999999999999</v>
      </c>
      <c r="D46">
        <v>0.23300000000000001</v>
      </c>
      <c r="E46">
        <v>0.221</v>
      </c>
      <c r="F46">
        <v>0.22900000000000001</v>
      </c>
      <c r="G46">
        <v>0.23599999999999999</v>
      </c>
      <c r="H46">
        <v>0.71199999999999997</v>
      </c>
      <c r="J46">
        <v>0.27200000000000002</v>
      </c>
      <c r="K46">
        <v>0.26500000000000001</v>
      </c>
      <c r="L46">
        <v>0.255</v>
      </c>
      <c r="M46">
        <v>0.249</v>
      </c>
      <c r="N46">
        <v>0.252</v>
      </c>
      <c r="O46">
        <v>0.28299999999999997</v>
      </c>
      <c r="P46">
        <v>0.77400000000000002</v>
      </c>
      <c r="R46" s="1">
        <v>0.25433333333333336</v>
      </c>
      <c r="S46" s="1">
        <v>0.23699999999999999</v>
      </c>
      <c r="T46" s="1">
        <v>0.23866666666666667</v>
      </c>
      <c r="U46" s="1">
        <v>0.23433333333333331</v>
      </c>
      <c r="V46" s="1">
        <v>0.24433333333333332</v>
      </c>
      <c r="W46" s="1">
        <v>0.25600000000000001</v>
      </c>
      <c r="X46" s="1">
        <v>0.73499999999999999</v>
      </c>
      <c r="Z46">
        <v>1230</v>
      </c>
      <c r="AA46" s="1">
        <f t="shared" si="0"/>
        <v>0.7403333333333334</v>
      </c>
      <c r="AB46" s="1">
        <f t="shared" si="1"/>
        <v>0.2583333333333333</v>
      </c>
      <c r="AC46" s="1">
        <f t="shared" si="2"/>
        <v>0.24177777777777776</v>
      </c>
      <c r="AD46" s="1">
        <f t="shared" si="3"/>
        <v>0.23477777777777775</v>
      </c>
      <c r="AE46" s="1">
        <f t="shared" si="4"/>
        <v>0.24222222222222223</v>
      </c>
      <c r="AF46" s="1">
        <f t="shared" si="5"/>
        <v>0.24666666666666667</v>
      </c>
      <c r="AG46" s="1">
        <f t="shared" si="6"/>
        <v>0.25611111111111112</v>
      </c>
      <c r="AH46" s="1"/>
      <c r="AI46" s="1">
        <f t="shared" si="13"/>
        <v>3.134219732777737E-2</v>
      </c>
      <c r="AJ46" s="1">
        <f t="shared" si="7"/>
        <v>2.3586719427112643E-2</v>
      </c>
      <c r="AK46" s="3">
        <f t="shared" si="8"/>
        <v>1.1711026775998253E-2</v>
      </c>
      <c r="AL46" s="1">
        <f t="shared" si="12"/>
        <v>1.4005290005856647E-2</v>
      </c>
      <c r="AM46" s="1">
        <f t="shared" si="9"/>
        <v>1.1422849096503089E-2</v>
      </c>
      <c r="AN46" s="1">
        <f t="shared" si="10"/>
        <v>1.5885003409925155E-2</v>
      </c>
      <c r="AO46" s="1">
        <f t="shared" si="11"/>
        <v>1.507880533631132E-2</v>
      </c>
    </row>
    <row r="47" spans="1:41" x14ac:dyDescent="0.25">
      <c r="A47">
        <v>1260</v>
      </c>
      <c r="B47">
        <v>0.23899999999999999</v>
      </c>
      <c r="C47">
        <v>0.23799999999999999</v>
      </c>
      <c r="D47">
        <v>0.23100000000000001</v>
      </c>
      <c r="E47">
        <v>0.221</v>
      </c>
      <c r="F47">
        <v>0.23200000000000001</v>
      </c>
      <c r="G47">
        <v>0.23400000000000001</v>
      </c>
      <c r="H47">
        <v>0.71099999999999997</v>
      </c>
      <c r="J47">
        <v>0.26800000000000002</v>
      </c>
      <c r="K47">
        <v>0.26200000000000001</v>
      </c>
      <c r="L47">
        <v>0.26</v>
      </c>
      <c r="M47">
        <v>0.248</v>
      </c>
      <c r="N47">
        <v>0.253</v>
      </c>
      <c r="O47">
        <v>0.27800000000000002</v>
      </c>
      <c r="P47">
        <v>0.76900000000000002</v>
      </c>
      <c r="R47" s="1">
        <v>0.24966666666666668</v>
      </c>
      <c r="S47" s="1">
        <v>0.24099999999999999</v>
      </c>
      <c r="T47" s="1">
        <v>0.23766666666666666</v>
      </c>
      <c r="U47" s="1">
        <v>0.23466666666666666</v>
      </c>
      <c r="V47" s="1">
        <v>0.24433333333333332</v>
      </c>
      <c r="W47" s="1">
        <v>0.25633333333333336</v>
      </c>
      <c r="X47" s="1">
        <v>0.73333333333333339</v>
      </c>
      <c r="Z47">
        <v>1260</v>
      </c>
      <c r="AA47" s="1">
        <f t="shared" si="0"/>
        <v>0.73777777777777775</v>
      </c>
      <c r="AB47" s="1">
        <f t="shared" si="1"/>
        <v>0.25611111111111112</v>
      </c>
      <c r="AC47" s="1">
        <f t="shared" si="2"/>
        <v>0.24311111111111108</v>
      </c>
      <c r="AD47" s="1">
        <f t="shared" si="3"/>
        <v>0.23455555555555554</v>
      </c>
      <c r="AE47" s="1">
        <f t="shared" si="4"/>
        <v>0.2428888888888889</v>
      </c>
      <c r="AF47" s="1">
        <f t="shared" si="5"/>
        <v>0.247</v>
      </c>
      <c r="AG47" s="1">
        <f t="shared" si="6"/>
        <v>0.25222222222222224</v>
      </c>
      <c r="AH47" s="1"/>
      <c r="AI47" s="1">
        <f t="shared" si="13"/>
        <v>2.9254312755811168E-2</v>
      </c>
      <c r="AJ47" s="1">
        <f t="shared" si="7"/>
        <v>2.2000841734739089E-2</v>
      </c>
      <c r="AK47" s="3">
        <f t="shared" si="8"/>
        <v>1.0553216115022484E-2</v>
      </c>
      <c r="AL47" s="1">
        <f t="shared" si="12"/>
        <v>1.3500342931172497E-2</v>
      </c>
      <c r="AM47" s="1">
        <f t="shared" si="9"/>
        <v>1.5188933593366708E-2</v>
      </c>
      <c r="AN47" s="1">
        <f t="shared" si="10"/>
        <v>1.3076696830622032E-2</v>
      </c>
      <c r="AO47" s="1">
        <f t="shared" si="11"/>
        <v>1.4667929238585401E-2</v>
      </c>
    </row>
    <row r="48" spans="1:41" x14ac:dyDescent="0.25">
      <c r="A48">
        <v>1290</v>
      </c>
      <c r="B48">
        <v>0.245</v>
      </c>
      <c r="C48">
        <v>0.23699999999999999</v>
      </c>
      <c r="D48">
        <v>0.23300000000000001</v>
      </c>
      <c r="E48">
        <v>0.221</v>
      </c>
      <c r="F48">
        <v>0.22500000000000001</v>
      </c>
      <c r="G48">
        <v>0.23799999999999999</v>
      </c>
      <c r="H48">
        <v>0.70299999999999996</v>
      </c>
      <c r="J48">
        <v>0.26800000000000002</v>
      </c>
      <c r="K48">
        <v>0.26500000000000001</v>
      </c>
      <c r="L48">
        <v>0.251</v>
      </c>
      <c r="M48">
        <v>0.248</v>
      </c>
      <c r="N48">
        <v>0.251</v>
      </c>
      <c r="O48">
        <v>0.28000000000000003</v>
      </c>
      <c r="P48">
        <v>0.77500000000000002</v>
      </c>
      <c r="R48" s="1">
        <v>0.253</v>
      </c>
      <c r="S48" s="1">
        <v>0.24733333333333332</v>
      </c>
      <c r="T48" s="1">
        <v>0.24099999999999999</v>
      </c>
      <c r="U48" s="1">
        <v>0.23399999999999999</v>
      </c>
      <c r="V48" s="1">
        <v>0.24299999999999999</v>
      </c>
      <c r="W48" s="1">
        <v>0.25633333333333336</v>
      </c>
      <c r="X48" s="1">
        <v>0.73633333333333317</v>
      </c>
      <c r="Z48">
        <v>1290</v>
      </c>
      <c r="AA48" s="1">
        <f t="shared" si="0"/>
        <v>0.73811111111111105</v>
      </c>
      <c r="AB48" s="1">
        <f t="shared" si="1"/>
        <v>0.25811111111111112</v>
      </c>
      <c r="AC48" s="1">
        <f t="shared" si="2"/>
        <v>0.23966666666666667</v>
      </c>
      <c r="AD48" s="1">
        <f t="shared" si="3"/>
        <v>0.23433333333333331</v>
      </c>
      <c r="AE48" s="1">
        <f t="shared" si="4"/>
        <v>0.24166666666666667</v>
      </c>
      <c r="AF48" s="1">
        <f t="shared" si="5"/>
        <v>0.24977777777777777</v>
      </c>
      <c r="AG48" s="1">
        <f t="shared" si="6"/>
        <v>0.25533333333333336</v>
      </c>
      <c r="AH48" s="1"/>
      <c r="AI48" s="1">
        <f t="shared" si="13"/>
        <v>3.6032906771038785E-2</v>
      </c>
      <c r="AJ48" s="1">
        <f t="shared" si="7"/>
        <v>2.1056361755307375E-2</v>
      </c>
      <c r="AK48" s="3">
        <f t="shared" si="8"/>
        <v>1.3316656236958782E-2</v>
      </c>
      <c r="AL48" s="1">
        <f t="shared" si="12"/>
        <v>1.3503086067019394E-2</v>
      </c>
      <c r="AM48" s="1">
        <f t="shared" si="9"/>
        <v>9.0184995056457832E-3</v>
      </c>
      <c r="AN48" s="1">
        <f t="shared" si="10"/>
        <v>1.4159148331784714E-2</v>
      </c>
      <c r="AO48" s="1">
        <f t="shared" si="11"/>
        <v>1.1676186592091339E-2</v>
      </c>
    </row>
    <row r="49" spans="1:41" x14ac:dyDescent="0.25">
      <c r="A49">
        <v>1320</v>
      </c>
      <c r="B49">
        <v>0.29599999999999999</v>
      </c>
      <c r="C49">
        <v>0.23699999999999999</v>
      </c>
      <c r="D49">
        <v>0.23100000000000001</v>
      </c>
      <c r="E49">
        <v>0.22800000000000001</v>
      </c>
      <c r="F49">
        <v>0.22500000000000001</v>
      </c>
      <c r="G49">
        <v>0.23</v>
      </c>
      <c r="H49">
        <v>0.71199999999999997</v>
      </c>
      <c r="J49">
        <v>0.28499999999999998</v>
      </c>
      <c r="K49">
        <v>0.26300000000000001</v>
      </c>
      <c r="L49">
        <v>0.25</v>
      </c>
      <c r="M49">
        <v>0.248</v>
      </c>
      <c r="N49">
        <v>0.249</v>
      </c>
      <c r="O49">
        <v>0.27700000000000002</v>
      </c>
      <c r="P49">
        <v>0.77500000000000002</v>
      </c>
      <c r="R49" s="1">
        <v>0.248</v>
      </c>
      <c r="S49" s="1">
        <v>0.23699999999999999</v>
      </c>
      <c r="T49" s="1">
        <v>0.24299999999999999</v>
      </c>
      <c r="U49" s="1">
        <v>0.23366666666666666</v>
      </c>
      <c r="V49" s="1">
        <v>0.24166666666666667</v>
      </c>
      <c r="W49" s="1">
        <v>0.255</v>
      </c>
      <c r="X49" s="1">
        <v>0.73566666666666658</v>
      </c>
      <c r="Z49">
        <v>1320</v>
      </c>
      <c r="AA49" s="1">
        <f t="shared" si="0"/>
        <v>0.74088888888888882</v>
      </c>
      <c r="AB49" s="1">
        <f t="shared" si="1"/>
        <v>0.254</v>
      </c>
      <c r="AC49" s="1">
        <f t="shared" si="2"/>
        <v>0.23855555555555555</v>
      </c>
      <c r="AD49" s="1">
        <f t="shared" si="3"/>
        <v>0.23655555555555555</v>
      </c>
      <c r="AE49" s="1">
        <f t="shared" si="4"/>
        <v>0.24133333333333332</v>
      </c>
      <c r="AF49" s="1">
        <f t="shared" si="5"/>
        <v>0.24566666666666667</v>
      </c>
      <c r="AG49" s="1">
        <f t="shared" si="6"/>
        <v>0.27633333333333332</v>
      </c>
      <c r="AH49" s="1"/>
      <c r="AI49" s="1">
        <f t="shared" si="13"/>
        <v>3.182300588730904E-2</v>
      </c>
      <c r="AJ49" s="1">
        <f t="shared" si="7"/>
        <v>2.3515952032609699E-2</v>
      </c>
      <c r="AK49" s="3">
        <f t="shared" si="8"/>
        <v>1.2298750312908186E-2</v>
      </c>
      <c r="AL49" s="1">
        <f t="shared" si="12"/>
        <v>1.0308213194305752E-2</v>
      </c>
      <c r="AM49" s="1">
        <f t="shared" si="9"/>
        <v>9.6090235369330427E-3</v>
      </c>
      <c r="AN49" s="1">
        <f t="shared" si="10"/>
        <v>1.5011106998930284E-2</v>
      </c>
      <c r="AO49" s="1">
        <f t="shared" si="11"/>
        <v>2.5146238950056386E-2</v>
      </c>
    </row>
    <row r="50" spans="1:41" x14ac:dyDescent="0.25">
      <c r="A50">
        <v>1350</v>
      </c>
      <c r="B50">
        <v>0.246</v>
      </c>
      <c r="C50">
        <v>0.25600000000000001</v>
      </c>
      <c r="D50">
        <v>0.23400000000000001</v>
      </c>
      <c r="E50">
        <v>0.219</v>
      </c>
      <c r="F50">
        <v>0.224</v>
      </c>
      <c r="G50">
        <v>0.23200000000000001</v>
      </c>
      <c r="H50">
        <v>0.72299999999999998</v>
      </c>
      <c r="J50">
        <v>0.26100000000000001</v>
      </c>
      <c r="K50">
        <v>0.25800000000000001</v>
      </c>
      <c r="L50">
        <v>0.249</v>
      </c>
      <c r="M50">
        <v>0.246</v>
      </c>
      <c r="N50">
        <v>0.247</v>
      </c>
      <c r="O50">
        <v>0.27300000000000002</v>
      </c>
      <c r="P50">
        <v>0.78</v>
      </c>
      <c r="R50" s="1">
        <v>0.252</v>
      </c>
      <c r="S50" s="1">
        <v>0.23733333333333331</v>
      </c>
      <c r="T50" s="1">
        <v>0.23533333333333331</v>
      </c>
      <c r="U50" s="1">
        <v>0.23299999999999998</v>
      </c>
      <c r="V50" s="1">
        <v>0.24266666666666667</v>
      </c>
      <c r="W50" s="1">
        <v>0.252</v>
      </c>
      <c r="X50" s="1">
        <v>0.73733333333333329</v>
      </c>
      <c r="Z50">
        <v>1350</v>
      </c>
      <c r="AA50" s="1">
        <f t="shared" si="0"/>
        <v>0.74677777777777787</v>
      </c>
      <c r="AB50" s="1">
        <f t="shared" si="1"/>
        <v>0.25233333333333335</v>
      </c>
      <c r="AC50" s="1">
        <f t="shared" si="2"/>
        <v>0.2378888888888889</v>
      </c>
      <c r="AD50" s="1">
        <f t="shared" si="3"/>
        <v>0.23266666666666666</v>
      </c>
      <c r="AE50" s="1">
        <f t="shared" si="4"/>
        <v>0.23944444444444443</v>
      </c>
      <c r="AF50" s="1">
        <f t="shared" si="5"/>
        <v>0.25044444444444441</v>
      </c>
      <c r="AG50" s="1">
        <f t="shared" si="6"/>
        <v>0.253</v>
      </c>
      <c r="AH50" s="1"/>
      <c r="AI50" s="1">
        <f t="shared" si="13"/>
        <v>2.9650432511991291E-2</v>
      </c>
      <c r="AJ50" s="1">
        <f t="shared" si="7"/>
        <v>2.0502032419575711E-2</v>
      </c>
      <c r="AK50" s="3">
        <f t="shared" si="8"/>
        <v>1.2221717161281811E-2</v>
      </c>
      <c r="AL50" s="1">
        <f t="shared" si="12"/>
        <v>1.3503086067019394E-2</v>
      </c>
      <c r="AM50" s="1">
        <f t="shared" si="9"/>
        <v>8.3021639303211738E-3</v>
      </c>
      <c r="AN50" s="1">
        <f t="shared" si="10"/>
        <v>1.1398505425095269E-2</v>
      </c>
      <c r="AO50" s="1">
        <f t="shared" si="11"/>
        <v>7.5498344352707561E-3</v>
      </c>
    </row>
    <row r="51" spans="1:41" x14ac:dyDescent="0.25">
      <c r="R51" s="1"/>
      <c r="S51" s="1"/>
      <c r="T51" s="1"/>
      <c r="U51" s="1"/>
      <c r="V51" s="1"/>
      <c r="W51" s="1"/>
      <c r="X51" s="1"/>
    </row>
    <row r="52" spans="1:41" x14ac:dyDescent="0.25">
      <c r="R52" s="1"/>
      <c r="S52" s="1"/>
      <c r="T52" s="1"/>
      <c r="U52" s="1"/>
      <c r="V52" s="1"/>
      <c r="W52" s="1"/>
      <c r="X52" s="1"/>
    </row>
    <row r="53" spans="1:41" x14ac:dyDescent="0.25">
      <c r="R53" s="1"/>
      <c r="S53" s="1"/>
      <c r="T53" s="1"/>
      <c r="U53" s="1"/>
      <c r="V53" s="1"/>
      <c r="W53" s="1"/>
      <c r="X53" s="1"/>
    </row>
    <row r="54" spans="1:41" x14ac:dyDescent="0.25">
      <c r="R54" s="1"/>
      <c r="S54" s="1"/>
      <c r="T54" s="1"/>
      <c r="U54" s="1"/>
      <c r="V54" s="1"/>
      <c r="W54" s="1"/>
      <c r="X54" s="1"/>
    </row>
  </sheetData>
  <mergeCells count="3">
    <mergeCell ref="B2:H2"/>
    <mergeCell ref="J2:P2"/>
    <mergeCell ref="R2:X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9"/>
  <sheetViews>
    <sheetView zoomScale="90" zoomScaleNormal="90" workbookViewId="0">
      <selection activeCell="J32" sqref="J32"/>
    </sheetView>
  </sheetViews>
  <sheetFormatPr defaultRowHeight="15" x14ac:dyDescent="0.25"/>
  <cols>
    <col min="1" max="1" width="22.42578125" bestFit="1" customWidth="1"/>
    <col min="2" max="8" width="6" bestFit="1" customWidth="1"/>
    <col min="9" max="10" width="6" customWidth="1"/>
    <col min="11" max="17" width="6" bestFit="1" customWidth="1"/>
    <col min="18" max="19" width="6" customWidth="1"/>
    <col min="20" max="26" width="6" bestFit="1" customWidth="1"/>
  </cols>
  <sheetData>
    <row r="1" spans="1:43" x14ac:dyDescent="0.25">
      <c r="E1" t="s">
        <v>7</v>
      </c>
      <c r="N1" t="s">
        <v>8</v>
      </c>
      <c r="W1" t="s">
        <v>9</v>
      </c>
      <c r="AF1" t="s">
        <v>10</v>
      </c>
      <c r="AL1" t="s">
        <v>5</v>
      </c>
    </row>
    <row r="2" spans="1:43" x14ac:dyDescent="0.25">
      <c r="E2" t="s">
        <v>0</v>
      </c>
      <c r="N2" t="s">
        <v>0</v>
      </c>
      <c r="W2" t="s">
        <v>0</v>
      </c>
      <c r="AF2" t="s">
        <v>0</v>
      </c>
    </row>
    <row r="3" spans="1:43" x14ac:dyDescent="0.25">
      <c r="B3">
        <v>200</v>
      </c>
      <c r="C3">
        <v>40</v>
      </c>
      <c r="D3">
        <v>20</v>
      </c>
      <c r="E3">
        <v>10</v>
      </c>
      <c r="F3">
        <v>4</v>
      </c>
      <c r="G3">
        <v>2</v>
      </c>
      <c r="H3">
        <v>0</v>
      </c>
      <c r="K3">
        <v>200</v>
      </c>
      <c r="L3">
        <v>40</v>
      </c>
      <c r="M3">
        <v>20</v>
      </c>
      <c r="N3">
        <v>10</v>
      </c>
      <c r="O3">
        <v>4</v>
      </c>
      <c r="P3">
        <v>2</v>
      </c>
      <c r="Q3">
        <v>0</v>
      </c>
      <c r="T3">
        <v>200</v>
      </c>
      <c r="U3">
        <v>40</v>
      </c>
      <c r="V3">
        <v>20</v>
      </c>
      <c r="W3">
        <v>10</v>
      </c>
      <c r="X3">
        <v>4</v>
      </c>
      <c r="Y3">
        <v>2</v>
      </c>
      <c r="Z3">
        <v>0</v>
      </c>
      <c r="AC3" t="s">
        <v>11</v>
      </c>
      <c r="AD3" t="s">
        <v>12</v>
      </c>
      <c r="AE3" t="s">
        <v>13</v>
      </c>
      <c r="AF3" t="s">
        <v>14</v>
      </c>
      <c r="AG3" t="s">
        <v>15</v>
      </c>
      <c r="AH3" t="s">
        <v>16</v>
      </c>
      <c r="AI3" t="s">
        <v>17</v>
      </c>
      <c r="AK3" t="s">
        <v>11</v>
      </c>
      <c r="AL3" t="s">
        <v>12</v>
      </c>
      <c r="AM3" t="s">
        <v>13</v>
      </c>
      <c r="AN3" t="s">
        <v>14</v>
      </c>
      <c r="AO3" t="s">
        <v>15</v>
      </c>
      <c r="AP3" t="s">
        <v>16</v>
      </c>
      <c r="AQ3" t="s">
        <v>17</v>
      </c>
    </row>
    <row r="4" spans="1:43" x14ac:dyDescent="0.25">
      <c r="A4" t="s">
        <v>18</v>
      </c>
      <c r="B4">
        <f>'[1]Interval 1 (0 h)'!C18</f>
        <v>0.24399999999999999</v>
      </c>
      <c r="C4">
        <f>'[1]Interval 1 (0 h)'!D18</f>
        <v>0.25</v>
      </c>
      <c r="D4">
        <f>'[1]Interval 1 (0 h)'!E18</f>
        <v>0.24299999999999999</v>
      </c>
      <c r="E4">
        <f>'[1]Interval 1 (0 h)'!F18</f>
        <v>0.246</v>
      </c>
      <c r="F4">
        <f>'[1]Interval 1 (0 h)'!G18</f>
        <v>0.24399999999999999</v>
      </c>
      <c r="G4">
        <f>'[1]Interval 1 (0 h)'!H18</f>
        <v>0.23100000000000001</v>
      </c>
      <c r="H4">
        <f>'[1]Interval 1 (0 h)'!I18</f>
        <v>0.245</v>
      </c>
      <c r="K4">
        <f>'[1]Interval 1 (0 h)'!C20</f>
        <v>0.23200000000000001</v>
      </c>
      <c r="L4">
        <f>'[1]Interval 1 (0 h)'!D20</f>
        <v>0.24199999999999999</v>
      </c>
      <c r="M4">
        <f>'[1]Interval 1 (0 h)'!E20</f>
        <v>0.245</v>
      </c>
      <c r="N4">
        <f>'[1]Interval 1 (0 h)'!F20</f>
        <v>0.24</v>
      </c>
      <c r="O4">
        <f>'[1]Interval 1 (0 h)'!G20</f>
        <v>0.24299999999999999</v>
      </c>
      <c r="P4">
        <f>'[1]Interval 1 (0 h)'!H20</f>
        <v>0.23300000000000001</v>
      </c>
      <c r="Q4">
        <f>'[1]Interval 1 (0 h)'!I20</f>
        <v>0.23699999999999999</v>
      </c>
      <c r="T4">
        <f>'[1]Interval 1 (0 h)'!C22</f>
        <v>0.246</v>
      </c>
      <c r="U4">
        <f>'[1]Interval 1 (0 h)'!D22</f>
        <v>0.25900000000000001</v>
      </c>
      <c r="V4">
        <f>'[1]Interval 1 (0 h)'!E22</f>
        <v>0.248</v>
      </c>
      <c r="W4">
        <f>'[1]Interval 1 (0 h)'!F22</f>
        <v>0.249</v>
      </c>
      <c r="X4">
        <f>'[1]Interval 1 (0 h)'!G22</f>
        <v>0.24199999999999999</v>
      </c>
      <c r="Y4">
        <f>'[1]Interval 1 (0 h)'!H22</f>
        <v>0.23899999999999999</v>
      </c>
      <c r="Z4">
        <f>'[1]Interval 1 (0 h)'!I22</f>
        <v>0.24</v>
      </c>
      <c r="AC4" s="1">
        <f t="shared" ref="AC4:AI19" si="0">AVERAGE(B4,K4,T4)</f>
        <v>0.24066666666666667</v>
      </c>
      <c r="AD4" s="1">
        <f t="shared" si="0"/>
        <v>0.25033333333333335</v>
      </c>
      <c r="AE4" s="1">
        <f t="shared" si="0"/>
        <v>0.24533333333333332</v>
      </c>
      <c r="AF4" s="1">
        <f t="shared" si="0"/>
        <v>0.245</v>
      </c>
      <c r="AG4" s="1">
        <f t="shared" si="0"/>
        <v>0.24299999999999999</v>
      </c>
      <c r="AH4" s="1">
        <f t="shared" si="0"/>
        <v>0.23433333333333337</v>
      </c>
      <c r="AI4" s="1">
        <f t="shared" si="0"/>
        <v>0.24066666666666667</v>
      </c>
      <c r="AK4" s="1">
        <f>STDEV(B4,K4,T4)</f>
        <v>7.5718777944003557E-3</v>
      </c>
      <c r="AL4" s="1">
        <f>STDEV(C4,L4,U4)</f>
        <v>8.5049005481153891E-3</v>
      </c>
      <c r="AM4" s="1">
        <f t="shared" ref="AM4:AQ19" si="1">STDEV(D4,M4,V4)</f>
        <v>2.5166114784235852E-3</v>
      </c>
      <c r="AN4" s="1">
        <f t="shared" si="1"/>
        <v>4.5825756949558439E-3</v>
      </c>
      <c r="AO4" s="1">
        <f t="shared" si="1"/>
        <v>1.0000000000000009E-3</v>
      </c>
      <c r="AP4" s="1">
        <f t="shared" si="1"/>
        <v>4.1633319989322539E-3</v>
      </c>
      <c r="AQ4" s="1">
        <f>STDEV(H4,Q4,Z4)</f>
        <v>4.0414518843273836E-3</v>
      </c>
    </row>
    <row r="5" spans="1:43" x14ac:dyDescent="0.25">
      <c r="A5" t="s">
        <v>19</v>
      </c>
      <c r="B5">
        <f>'[1]Interval 2 (0 h 30 min)'!C18</f>
        <v>0.24099999999999999</v>
      </c>
      <c r="C5">
        <f>'[1]Interval 2 (0 h 30 min)'!D18</f>
        <v>0.248</v>
      </c>
      <c r="D5">
        <f>'[1]Interval 2 (0 h 30 min)'!E18</f>
        <v>0.246</v>
      </c>
      <c r="E5">
        <f>'[1]Interval 2 (0 h 30 min)'!F18</f>
        <v>0.251</v>
      </c>
      <c r="F5">
        <f>'[1]Interval 2 (0 h 30 min)'!G18</f>
        <v>0.24299999999999999</v>
      </c>
      <c r="G5">
        <f>'[1]Interval 2 (0 h 30 min)'!H18</f>
        <v>0.23699999999999999</v>
      </c>
      <c r="H5">
        <f>'[1]Interval 2 (0 h 30 min)'!I18</f>
        <v>0.24399999999999999</v>
      </c>
      <c r="K5">
        <f>'[1]Interval 2 (0 h 30 min)'!C20</f>
        <v>0.217</v>
      </c>
      <c r="L5">
        <f>'[1]Interval 2 (0 h 30 min)'!D20</f>
        <v>0.216</v>
      </c>
      <c r="M5">
        <f>'[1]Interval 2 (0 h 30 min)'!E20</f>
        <v>0.22500000000000001</v>
      </c>
      <c r="N5">
        <f>'[1]Interval 2 (0 h 30 min)'!F20</f>
        <v>0.218</v>
      </c>
      <c r="O5">
        <f>'[1]Interval 2 (0 h 30 min)'!G20</f>
        <v>0.22900000000000001</v>
      </c>
      <c r="P5">
        <f>'[1]Interval 2 (0 h 30 min)'!H20</f>
        <v>0.218</v>
      </c>
      <c r="Q5">
        <f>'[1]Interval 2 (0 h 30 min)'!I20</f>
        <v>0.23499999999999999</v>
      </c>
      <c r="T5">
        <f>'[1]Interval 2 (0 h 30 min)'!C22</f>
        <v>0.223</v>
      </c>
      <c r="U5">
        <f>'[1]Interval 2 (0 h 30 min)'!D22</f>
        <v>0.24299999999999999</v>
      </c>
      <c r="V5">
        <f>'[1]Interval 2 (0 h 30 min)'!E22</f>
        <v>0.22700000000000001</v>
      </c>
      <c r="W5">
        <f>'[1]Interval 2 (0 h 30 min)'!F22</f>
        <v>0.22700000000000001</v>
      </c>
      <c r="X5">
        <f>'[1]Interval 2 (0 h 30 min)'!G22</f>
        <v>0.218</v>
      </c>
      <c r="Y5">
        <f>'[1]Interval 2 (0 h 30 min)'!H22</f>
        <v>0.215</v>
      </c>
      <c r="Z5">
        <f>'[1]Interval 2 (0 h 30 min)'!I22</f>
        <v>0.23400000000000001</v>
      </c>
      <c r="AC5" s="1">
        <f t="shared" si="0"/>
        <v>0.22699999999999998</v>
      </c>
      <c r="AD5" s="1">
        <f t="shared" si="0"/>
        <v>0.23566666666666666</v>
      </c>
      <c r="AE5" s="1">
        <f t="shared" si="0"/>
        <v>0.23266666666666666</v>
      </c>
      <c r="AF5" s="1">
        <f t="shared" si="0"/>
        <v>0.23199999999999998</v>
      </c>
      <c r="AG5" s="1">
        <f t="shared" si="0"/>
        <v>0.22999999999999998</v>
      </c>
      <c r="AH5" s="1">
        <f t="shared" si="0"/>
        <v>0.2233333333333333</v>
      </c>
      <c r="AI5" s="1">
        <f t="shared" si="0"/>
        <v>0.23766666666666666</v>
      </c>
      <c r="AK5" s="1">
        <f t="shared" ref="AK5:AQ49" si="2">STDEV(B5,K5,T5)</f>
        <v>1.2489995996796791E-2</v>
      </c>
      <c r="AL5" s="1">
        <f t="shared" si="2"/>
        <v>1.7214335111567142E-2</v>
      </c>
      <c r="AM5" s="1">
        <f t="shared" si="1"/>
        <v>1.1590225767142467E-2</v>
      </c>
      <c r="AN5" s="1">
        <f t="shared" si="1"/>
        <v>1.7058722109231979E-2</v>
      </c>
      <c r="AO5" s="1">
        <f t="shared" si="1"/>
        <v>1.2529964086141664E-2</v>
      </c>
      <c r="AP5" s="1">
        <f t="shared" si="1"/>
        <v>1.1930353445448849E-2</v>
      </c>
      <c r="AQ5" s="1">
        <f t="shared" si="1"/>
        <v>5.5075705472860973E-3</v>
      </c>
    </row>
    <row r="6" spans="1:43" x14ac:dyDescent="0.25">
      <c r="A6" t="s">
        <v>20</v>
      </c>
      <c r="B6">
        <f>'[1]Interval 3 (1 h)'!C18</f>
        <v>0.24099999999999999</v>
      </c>
      <c r="C6">
        <f>'[1]Interval 3 (1 h)'!D18</f>
        <v>0.254</v>
      </c>
      <c r="D6">
        <f>'[1]Interval 3 (1 h)'!E18</f>
        <v>0.245</v>
      </c>
      <c r="E6">
        <f>'[1]Interval 3 (1 h)'!F18</f>
        <v>0.251</v>
      </c>
      <c r="F6">
        <f>'[1]Interval 3 (1 h)'!G18</f>
        <v>0.246</v>
      </c>
      <c r="G6">
        <f>'[1]Interval 3 (1 h)'!H18</f>
        <v>0.24099999999999999</v>
      </c>
      <c r="H6">
        <f>'[1]Interval 3 (1 h)'!I18</f>
        <v>0.254</v>
      </c>
      <c r="K6">
        <f>'[1]Interval 3 (1 h)'!C20</f>
        <v>0.21099999999999999</v>
      </c>
      <c r="L6">
        <f>'[1]Interval 3 (1 h)'!D20</f>
        <v>0.221</v>
      </c>
      <c r="M6">
        <f>'[1]Interval 3 (1 h)'!E20</f>
        <v>0.23200000000000001</v>
      </c>
      <c r="N6">
        <f>'[1]Interval 3 (1 h)'!F20</f>
        <v>0.22</v>
      </c>
      <c r="O6">
        <f>'[1]Interval 3 (1 h)'!G20</f>
        <v>0.22800000000000001</v>
      </c>
      <c r="P6">
        <f>'[1]Interval 3 (1 h)'!H20</f>
        <v>0.218</v>
      </c>
      <c r="Q6">
        <f>'[1]Interval 3 (1 h)'!I20</f>
        <v>0.22800000000000001</v>
      </c>
      <c r="T6">
        <f>'[1]Interval 3 (1 h)'!C22</f>
        <v>0.23100000000000001</v>
      </c>
      <c r="U6">
        <f>'[1]Interval 3 (1 h)'!D22</f>
        <v>0.249</v>
      </c>
      <c r="V6">
        <f>'[1]Interval 3 (1 h)'!E22</f>
        <v>0.23300000000000001</v>
      </c>
      <c r="W6">
        <f>'[1]Interval 3 (1 h)'!F22</f>
        <v>0.23699999999999999</v>
      </c>
      <c r="X6">
        <f>'[1]Interval 3 (1 h)'!G22</f>
        <v>0.22900000000000001</v>
      </c>
      <c r="Y6">
        <f>'[1]Interval 3 (1 h)'!H22</f>
        <v>0.223</v>
      </c>
      <c r="Z6">
        <f>'[1]Interval 3 (1 h)'!I22</f>
        <v>0.249</v>
      </c>
      <c r="AC6" s="1">
        <f t="shared" si="0"/>
        <v>0.22766666666666666</v>
      </c>
      <c r="AD6" s="1">
        <f t="shared" si="0"/>
        <v>0.24133333333333332</v>
      </c>
      <c r="AE6" s="1">
        <f t="shared" si="0"/>
        <v>0.23666666666666666</v>
      </c>
      <c r="AF6" s="1">
        <f t="shared" si="0"/>
        <v>0.23599999999999999</v>
      </c>
      <c r="AG6" s="1">
        <f t="shared" si="0"/>
        <v>0.23433333333333331</v>
      </c>
      <c r="AH6" s="1">
        <f t="shared" si="0"/>
        <v>0.2273333333333333</v>
      </c>
      <c r="AI6" s="1">
        <f t="shared" si="0"/>
        <v>0.24366666666666667</v>
      </c>
      <c r="AK6" s="1">
        <f t="shared" si="2"/>
        <v>1.5275252316519468E-2</v>
      </c>
      <c r="AL6" s="1">
        <f t="shared" si="2"/>
        <v>1.7785762095938799E-2</v>
      </c>
      <c r="AM6" s="1">
        <f t="shared" si="1"/>
        <v>7.2341781380702254E-3</v>
      </c>
      <c r="AN6" s="1">
        <f t="shared" si="1"/>
        <v>1.5524174696260024E-2</v>
      </c>
      <c r="AO6" s="1">
        <f t="shared" si="1"/>
        <v>1.0115993936995672E-2</v>
      </c>
      <c r="AP6" s="1">
        <f t="shared" si="1"/>
        <v>1.2096831541082698E-2</v>
      </c>
      <c r="AQ6" s="1">
        <f t="shared" si="1"/>
        <v>1.3796134724383248E-2</v>
      </c>
    </row>
    <row r="7" spans="1:43" x14ac:dyDescent="0.25">
      <c r="A7" t="s">
        <v>21</v>
      </c>
      <c r="B7">
        <f>'[1]Interval 4 (1 h 30 min)'!C18</f>
        <v>0.247</v>
      </c>
      <c r="C7">
        <f>'[1]Interval 4 (1 h 30 min)'!D18</f>
        <v>0.25</v>
      </c>
      <c r="D7">
        <f>'[1]Interval 4 (1 h 30 min)'!E18</f>
        <v>0.249</v>
      </c>
      <c r="E7">
        <f>'[1]Interval 4 (1 h 30 min)'!F18</f>
        <v>0.25600000000000001</v>
      </c>
      <c r="F7">
        <f>'[1]Interval 4 (1 h 30 min)'!G18</f>
        <v>0.251</v>
      </c>
      <c r="G7">
        <f>'[1]Interval 4 (1 h 30 min)'!H18</f>
        <v>0.25</v>
      </c>
      <c r="H7">
        <f>'[1]Interval 4 (1 h 30 min)'!I18</f>
        <v>0.25700000000000001</v>
      </c>
      <c r="K7">
        <f>'[1]Interval 4 (1 h 30 min)'!C20</f>
        <v>0.21299999999999999</v>
      </c>
      <c r="L7">
        <f>'[1]Interval 4 (1 h 30 min)'!D20</f>
        <v>0.23699999999999999</v>
      </c>
      <c r="M7">
        <f>'[1]Interval 4 (1 h 30 min)'!E20</f>
        <v>0.247</v>
      </c>
      <c r="N7">
        <f>'[1]Interval 4 (1 h 30 min)'!F20</f>
        <v>0.22800000000000001</v>
      </c>
      <c r="O7">
        <f>'[1]Interval 4 (1 h 30 min)'!G20</f>
        <v>0.24</v>
      </c>
      <c r="P7">
        <f>'[1]Interval 4 (1 h 30 min)'!H20</f>
        <v>0.23100000000000001</v>
      </c>
      <c r="Q7">
        <f>'[1]Interval 4 (1 h 30 min)'!I20</f>
        <v>0.245</v>
      </c>
      <c r="T7">
        <f>'[1]Interval 4 (1 h 30 min)'!C22</f>
        <v>0.247</v>
      </c>
      <c r="U7">
        <f>'[1]Interval 4 (1 h 30 min)'!D22</f>
        <v>0.255</v>
      </c>
      <c r="V7">
        <f>'[1]Interval 4 (1 h 30 min)'!E22</f>
        <v>0.249</v>
      </c>
      <c r="W7">
        <f>'[1]Interval 4 (1 h 30 min)'!F22</f>
        <v>0.247</v>
      </c>
      <c r="X7">
        <f>'[1]Interval 4 (1 h 30 min)'!G22</f>
        <v>0.25</v>
      </c>
      <c r="Y7">
        <f>'[1]Interval 4 (1 h 30 min)'!H22</f>
        <v>0.247</v>
      </c>
      <c r="Z7">
        <f>'[1]Interval 4 (1 h 30 min)'!I22</f>
        <v>0.28599999999999998</v>
      </c>
      <c r="AC7" s="1">
        <f t="shared" si="0"/>
        <v>0.23566666666666666</v>
      </c>
      <c r="AD7" s="1">
        <f t="shared" si="0"/>
        <v>0.24733333333333332</v>
      </c>
      <c r="AE7" s="1">
        <f t="shared" si="0"/>
        <v>0.24833333333333332</v>
      </c>
      <c r="AF7" s="1">
        <f t="shared" si="0"/>
        <v>0.24366666666666667</v>
      </c>
      <c r="AG7" s="1">
        <f t="shared" si="0"/>
        <v>0.247</v>
      </c>
      <c r="AH7" s="1">
        <f t="shared" si="0"/>
        <v>0.24266666666666667</v>
      </c>
      <c r="AI7" s="1">
        <f t="shared" si="0"/>
        <v>0.26266666666666666</v>
      </c>
      <c r="AK7" s="1">
        <f t="shared" si="2"/>
        <v>1.9629909152447278E-2</v>
      </c>
      <c r="AL7" s="1">
        <f t="shared" si="2"/>
        <v>9.2915732431775779E-3</v>
      </c>
      <c r="AM7" s="1">
        <f t="shared" si="1"/>
        <v>1.1547005383792527E-3</v>
      </c>
      <c r="AN7" s="1">
        <f t="shared" si="1"/>
        <v>1.4294521094927709E-2</v>
      </c>
      <c r="AO7" s="1">
        <f t="shared" si="1"/>
        <v>6.0827625302982248E-3</v>
      </c>
      <c r="AP7" s="1">
        <f t="shared" si="1"/>
        <v>1.0214368964029701E-2</v>
      </c>
      <c r="AQ7" s="1">
        <f t="shared" si="1"/>
        <v>2.1079215671683159E-2</v>
      </c>
    </row>
    <row r="8" spans="1:43" x14ac:dyDescent="0.25">
      <c r="A8" t="s">
        <v>22</v>
      </c>
      <c r="B8">
        <f>'[1]Interval 5 (2 h)'!C18</f>
        <v>0.254</v>
      </c>
      <c r="C8">
        <f>'[1]Interval 5 (2 h)'!D18</f>
        <v>0.26100000000000001</v>
      </c>
      <c r="D8">
        <f>'[1]Interval 5 (2 h)'!E18</f>
        <v>0.25700000000000001</v>
      </c>
      <c r="E8">
        <f>'[1]Interval 5 (2 h)'!F18</f>
        <v>0.26600000000000001</v>
      </c>
      <c r="F8">
        <f>'[1]Interval 5 (2 h)'!G18</f>
        <v>0.26100000000000001</v>
      </c>
      <c r="G8">
        <f>'[1]Interval 5 (2 h)'!H18</f>
        <v>0.25900000000000001</v>
      </c>
      <c r="H8">
        <f>'[1]Interval 5 (2 h)'!I18</f>
        <v>0.28000000000000003</v>
      </c>
      <c r="K8">
        <f>'[1]Interval 5 (2 h)'!C20</f>
        <v>0.219</v>
      </c>
      <c r="L8">
        <f>'[1]Interval 5 (2 h)'!D20</f>
        <v>0.23799999999999999</v>
      </c>
      <c r="M8">
        <f>'[1]Interval 5 (2 h)'!E20</f>
        <v>0.249</v>
      </c>
      <c r="N8">
        <f>'[1]Interval 5 (2 h)'!F20</f>
        <v>0.23400000000000001</v>
      </c>
      <c r="O8">
        <f>'[1]Interval 5 (2 h)'!G20</f>
        <v>0.245</v>
      </c>
      <c r="P8">
        <f>'[1]Interval 5 (2 h)'!H20</f>
        <v>0.24</v>
      </c>
      <c r="Q8">
        <f>'[1]Interval 5 (2 h)'!I20</f>
        <v>0.25800000000000001</v>
      </c>
      <c r="T8">
        <f>'[1]Interval 5 (2 h)'!C22</f>
        <v>0.25600000000000001</v>
      </c>
      <c r="U8">
        <f>'[1]Interval 5 (2 h)'!D22</f>
        <v>0.26700000000000002</v>
      </c>
      <c r="V8">
        <f>'[1]Interval 5 (2 h)'!E22</f>
        <v>0.26100000000000001</v>
      </c>
      <c r="W8">
        <f>'[1]Interval 5 (2 h)'!F22</f>
        <v>0.26400000000000001</v>
      </c>
      <c r="X8">
        <f>'[1]Interval 5 (2 h)'!G22</f>
        <v>0.26700000000000002</v>
      </c>
      <c r="Y8">
        <f>'[1]Interval 5 (2 h)'!H22</f>
        <v>0.26500000000000001</v>
      </c>
      <c r="Z8">
        <f>'[1]Interval 5 (2 h)'!I22</f>
        <v>0.34599999999999997</v>
      </c>
      <c r="AC8" s="1">
        <f t="shared" si="0"/>
        <v>0.24299999999999999</v>
      </c>
      <c r="AD8" s="1">
        <f t="shared" si="0"/>
        <v>0.25533333333333336</v>
      </c>
      <c r="AE8" s="1">
        <f t="shared" si="0"/>
        <v>0.25566666666666665</v>
      </c>
      <c r="AF8" s="1">
        <f t="shared" si="0"/>
        <v>0.25466666666666665</v>
      </c>
      <c r="AG8" s="1">
        <f t="shared" si="0"/>
        <v>0.25766666666666665</v>
      </c>
      <c r="AH8" s="1">
        <f t="shared" si="0"/>
        <v>0.25466666666666665</v>
      </c>
      <c r="AI8" s="1">
        <f t="shared" si="0"/>
        <v>0.29466666666666669</v>
      </c>
      <c r="AK8" s="1">
        <f t="shared" si="2"/>
        <v>2.0808652046684816E-2</v>
      </c>
      <c r="AL8" s="1">
        <f t="shared" si="2"/>
        <v>1.5307950004273391E-2</v>
      </c>
      <c r="AM8" s="1">
        <f t="shared" si="1"/>
        <v>6.1101009266077916E-3</v>
      </c>
      <c r="AN8" s="1">
        <f t="shared" si="1"/>
        <v>1.7925772879665004E-2</v>
      </c>
      <c r="AO8" s="1">
        <f t="shared" si="1"/>
        <v>1.1372481406154664E-2</v>
      </c>
      <c r="AP8" s="1">
        <f t="shared" si="1"/>
        <v>1.3051181300301274E-2</v>
      </c>
      <c r="AQ8" s="1">
        <f t="shared" si="1"/>
        <v>4.5796651988254992E-2</v>
      </c>
    </row>
    <row r="9" spans="1:43" x14ac:dyDescent="0.25">
      <c r="A9" t="s">
        <v>23</v>
      </c>
      <c r="B9">
        <f>'[1]Interval 6 (2 h 30 min)'!C18</f>
        <v>0.26300000000000001</v>
      </c>
      <c r="C9">
        <f>'[1]Interval 6 (2 h 30 min)'!D18</f>
        <v>0.26400000000000001</v>
      </c>
      <c r="D9">
        <f>'[1]Interval 6 (2 h 30 min)'!E18</f>
        <v>0.26400000000000001</v>
      </c>
      <c r="E9">
        <f>'[1]Interval 6 (2 h 30 min)'!F18</f>
        <v>0.26900000000000002</v>
      </c>
      <c r="F9">
        <f>'[1]Interval 6 (2 h 30 min)'!G18</f>
        <v>0.26600000000000001</v>
      </c>
      <c r="G9">
        <f>'[1]Interval 6 (2 h 30 min)'!H18</f>
        <v>0.26700000000000002</v>
      </c>
      <c r="H9">
        <f>'[1]Interval 6 (2 h 30 min)'!I18</f>
        <v>0.308</v>
      </c>
      <c r="K9">
        <f>'[1]Interval 6 (2 h 30 min)'!C20</f>
        <v>0.224</v>
      </c>
      <c r="L9">
        <f>'[1]Interval 6 (2 h 30 min)'!D20</f>
        <v>0.247</v>
      </c>
      <c r="M9">
        <f>'[1]Interval 6 (2 h 30 min)'!E20</f>
        <v>0.25700000000000001</v>
      </c>
      <c r="N9">
        <f>'[1]Interval 6 (2 h 30 min)'!F20</f>
        <v>0.23699999999999999</v>
      </c>
      <c r="O9">
        <f>'[1]Interval 6 (2 h 30 min)'!G20</f>
        <v>0.251</v>
      </c>
      <c r="P9">
        <f>'[1]Interval 6 (2 h 30 min)'!H20</f>
        <v>0.248</v>
      </c>
      <c r="Q9">
        <f>'[1]Interval 6 (2 h 30 min)'!I20</f>
        <v>0.29399999999999998</v>
      </c>
      <c r="T9">
        <f>'[1]Interval 6 (2 h 30 min)'!C22</f>
        <v>0.26</v>
      </c>
      <c r="U9">
        <f>'[1]Interval 6 (2 h 30 min)'!D22</f>
        <v>0.27</v>
      </c>
      <c r="V9">
        <f>'[1]Interval 6 (2 h 30 min)'!E22</f>
        <v>0.26600000000000001</v>
      </c>
      <c r="W9">
        <f>'[1]Interval 6 (2 h 30 min)'!F22</f>
        <v>0.26200000000000001</v>
      </c>
      <c r="X9">
        <f>'[1]Interval 6 (2 h 30 min)'!G22</f>
        <v>0.27400000000000002</v>
      </c>
      <c r="Y9">
        <f>'[1]Interval 6 (2 h 30 min)'!H22</f>
        <v>0.27600000000000002</v>
      </c>
      <c r="Z9">
        <f>'[1]Interval 6 (2 h 30 min)'!I22</f>
        <v>0.38300000000000001</v>
      </c>
      <c r="AC9" s="1">
        <f t="shared" si="0"/>
        <v>0.249</v>
      </c>
      <c r="AD9" s="1">
        <f t="shared" si="0"/>
        <v>0.26033333333333336</v>
      </c>
      <c r="AE9" s="1">
        <f t="shared" si="0"/>
        <v>0.26233333333333336</v>
      </c>
      <c r="AF9" s="1">
        <f t="shared" si="0"/>
        <v>0.25600000000000001</v>
      </c>
      <c r="AG9" s="1">
        <f t="shared" si="0"/>
        <v>0.26366666666666666</v>
      </c>
      <c r="AH9" s="1">
        <f t="shared" si="0"/>
        <v>0.26366666666666666</v>
      </c>
      <c r="AI9" s="1">
        <f t="shared" si="0"/>
        <v>0.32833333333333331</v>
      </c>
      <c r="AK9" s="1">
        <f t="shared" si="2"/>
        <v>2.1702534414210706E-2</v>
      </c>
      <c r="AL9" s="1">
        <f t="shared" si="2"/>
        <v>1.1930353445448865E-2</v>
      </c>
      <c r="AM9" s="1">
        <f t="shared" si="1"/>
        <v>4.7258156262526127E-3</v>
      </c>
      <c r="AN9" s="1">
        <f t="shared" si="1"/>
        <v>1.6822603841260737E-2</v>
      </c>
      <c r="AO9" s="1">
        <f t="shared" si="1"/>
        <v>1.1676186592091339E-2</v>
      </c>
      <c r="AP9" s="1">
        <f t="shared" si="1"/>
        <v>1.4294521094927725E-2</v>
      </c>
      <c r="AQ9" s="1">
        <f t="shared" si="1"/>
        <v>4.7857427149119822E-2</v>
      </c>
    </row>
    <row r="10" spans="1:43" x14ac:dyDescent="0.25">
      <c r="A10" t="s">
        <v>24</v>
      </c>
      <c r="B10">
        <f>'[1]Interval 7 (3 h)'!C18</f>
        <v>0.26600000000000001</v>
      </c>
      <c r="C10">
        <f>'[1]Interval 7 (3 h)'!D18</f>
        <v>0.26600000000000001</v>
      </c>
      <c r="D10">
        <f>'[1]Interval 7 (3 h)'!E18</f>
        <v>0.26600000000000001</v>
      </c>
      <c r="E10">
        <f>'[1]Interval 7 (3 h)'!F18</f>
        <v>0.27100000000000002</v>
      </c>
      <c r="F10">
        <f>'[1]Interval 7 (3 h)'!G18</f>
        <v>0.27</v>
      </c>
      <c r="G10">
        <f>'[1]Interval 7 (3 h)'!H18</f>
        <v>0.26800000000000002</v>
      </c>
      <c r="H10">
        <f>'[1]Interval 7 (3 h)'!I18</f>
        <v>0.35799999999999998</v>
      </c>
      <c r="K10">
        <f>'[1]Interval 7 (3 h)'!C20</f>
        <v>0.224</v>
      </c>
      <c r="L10">
        <f>'[1]Interval 7 (3 h)'!D20</f>
        <v>0.249</v>
      </c>
      <c r="M10">
        <f>'[1]Interval 7 (3 h)'!E20</f>
        <v>0.25800000000000001</v>
      </c>
      <c r="N10">
        <f>'[1]Interval 7 (3 h)'!F20</f>
        <v>0.23699999999999999</v>
      </c>
      <c r="O10">
        <f>'[1]Interval 7 (3 h)'!G20</f>
        <v>0.252</v>
      </c>
      <c r="P10">
        <f>'[1]Interval 7 (3 h)'!H20</f>
        <v>0.25</v>
      </c>
      <c r="Q10">
        <f>'[1]Interval 7 (3 h)'!I20</f>
        <v>0.33300000000000002</v>
      </c>
      <c r="T10">
        <f>'[1]Interval 7 (3 h)'!C22</f>
        <v>0.26100000000000001</v>
      </c>
      <c r="U10">
        <f>'[1]Interval 7 (3 h)'!D22</f>
        <v>0.27100000000000002</v>
      </c>
      <c r="V10">
        <f>'[1]Interval 7 (3 h)'!E22</f>
        <v>0.26600000000000001</v>
      </c>
      <c r="W10">
        <f>'[1]Interval 7 (3 h)'!F22</f>
        <v>0.26300000000000001</v>
      </c>
      <c r="X10">
        <f>'[1]Interval 7 (3 h)'!G22</f>
        <v>0.27400000000000002</v>
      </c>
      <c r="Y10">
        <f>'[1]Interval 7 (3 h)'!H22</f>
        <v>0.28000000000000003</v>
      </c>
      <c r="Z10">
        <f>'[1]Interval 7 (3 h)'!I22</f>
        <v>0.439</v>
      </c>
      <c r="AC10" s="1">
        <f t="shared" si="0"/>
        <v>0.25033333333333335</v>
      </c>
      <c r="AD10" s="1">
        <f t="shared" si="0"/>
        <v>0.26200000000000001</v>
      </c>
      <c r="AE10" s="1">
        <f t="shared" si="0"/>
        <v>0.26333333333333336</v>
      </c>
      <c r="AF10" s="1">
        <f t="shared" si="0"/>
        <v>0.25700000000000001</v>
      </c>
      <c r="AG10" s="1">
        <f t="shared" si="0"/>
        <v>0.26533333333333337</v>
      </c>
      <c r="AH10" s="1">
        <f t="shared" si="0"/>
        <v>0.26600000000000001</v>
      </c>
      <c r="AI10" s="1">
        <f t="shared" si="0"/>
        <v>0.37666666666666671</v>
      </c>
      <c r="AK10" s="1">
        <f t="shared" si="2"/>
        <v>2.2941955743426355E-2</v>
      </c>
      <c r="AL10" s="1">
        <f t="shared" si="2"/>
        <v>1.1532562594670807E-2</v>
      </c>
      <c r="AM10" s="1">
        <f t="shared" si="1"/>
        <v>4.6188021535170107E-3</v>
      </c>
      <c r="AN10" s="1">
        <f t="shared" si="1"/>
        <v>1.7776388834631191E-2</v>
      </c>
      <c r="AO10" s="1">
        <f t="shared" si="1"/>
        <v>1.1718930554164642E-2</v>
      </c>
      <c r="AP10" s="1">
        <f t="shared" si="1"/>
        <v>1.5099668870541512E-2</v>
      </c>
      <c r="AQ10" s="1">
        <f t="shared" si="1"/>
        <v>5.5410588639115341E-2</v>
      </c>
    </row>
    <row r="11" spans="1:43" x14ac:dyDescent="0.25">
      <c r="A11" t="s">
        <v>25</v>
      </c>
      <c r="B11">
        <f>'[1]Interval 8 (3 h 30 min)'!C18</f>
        <v>0.26700000000000002</v>
      </c>
      <c r="C11">
        <f>'[1]Interval 8 (3 h 30 min)'!D18</f>
        <v>0.26800000000000002</v>
      </c>
      <c r="D11">
        <f>'[1]Interval 8 (3 h 30 min)'!E18</f>
        <v>0.26600000000000001</v>
      </c>
      <c r="E11">
        <f>'[1]Interval 8 (3 h 30 min)'!F18</f>
        <v>0.27</v>
      </c>
      <c r="F11">
        <f>'[1]Interval 8 (3 h 30 min)'!G18</f>
        <v>0.26800000000000002</v>
      </c>
      <c r="G11">
        <f>'[1]Interval 8 (3 h 30 min)'!H18</f>
        <v>0.26800000000000002</v>
      </c>
      <c r="H11">
        <f>'[1]Interval 8 (3 h 30 min)'!I18</f>
        <v>0.39100000000000001</v>
      </c>
      <c r="K11">
        <f>'[1]Interval 8 (3 h 30 min)'!C20</f>
        <v>0.224</v>
      </c>
      <c r="L11">
        <f>'[1]Interval 8 (3 h 30 min)'!D20</f>
        <v>0.251</v>
      </c>
      <c r="M11">
        <f>'[1]Interval 8 (3 h 30 min)'!E20</f>
        <v>0.25700000000000001</v>
      </c>
      <c r="N11">
        <f>'[1]Interval 8 (3 h 30 min)'!F20</f>
        <v>0.23499999999999999</v>
      </c>
      <c r="O11">
        <f>'[1]Interval 8 (3 h 30 min)'!G20</f>
        <v>0.251</v>
      </c>
      <c r="P11">
        <f>'[1]Interval 8 (3 h 30 min)'!H20</f>
        <v>0.25</v>
      </c>
      <c r="Q11">
        <f>'[1]Interval 8 (3 h 30 min)'!I20</f>
        <v>0.374</v>
      </c>
      <c r="T11">
        <f>'[1]Interval 8 (3 h 30 min)'!C22</f>
        <v>0.26300000000000001</v>
      </c>
      <c r="U11">
        <f>'[1]Interval 8 (3 h 30 min)'!D22</f>
        <v>0.27</v>
      </c>
      <c r="V11">
        <f>'[1]Interval 8 (3 h 30 min)'!E22</f>
        <v>0.26700000000000002</v>
      </c>
      <c r="W11">
        <f>'[1]Interval 8 (3 h 30 min)'!F22</f>
        <v>0.26100000000000001</v>
      </c>
      <c r="X11">
        <f>'[1]Interval 8 (3 h 30 min)'!G22</f>
        <v>0.27200000000000002</v>
      </c>
      <c r="Y11">
        <f>'[1]Interval 8 (3 h 30 min)'!H22</f>
        <v>0.28199999999999997</v>
      </c>
      <c r="Z11">
        <f>'[1]Interval 8 (3 h 30 min)'!I22</f>
        <v>0.502</v>
      </c>
      <c r="AC11" s="1">
        <f t="shared" si="0"/>
        <v>0.25133333333333335</v>
      </c>
      <c r="AD11" s="1">
        <f t="shared" si="0"/>
        <v>0.26300000000000001</v>
      </c>
      <c r="AE11" s="1">
        <f t="shared" si="0"/>
        <v>0.26333333333333336</v>
      </c>
      <c r="AF11" s="1">
        <f t="shared" si="0"/>
        <v>0.25533333333333336</v>
      </c>
      <c r="AG11" s="1">
        <f t="shared" si="0"/>
        <v>0.26366666666666666</v>
      </c>
      <c r="AH11" s="1">
        <f t="shared" si="0"/>
        <v>0.26666666666666666</v>
      </c>
      <c r="AI11" s="1">
        <f t="shared" si="0"/>
        <v>0.42233333333333328</v>
      </c>
      <c r="AK11" s="1">
        <f t="shared" si="2"/>
        <v>2.3755701070129115E-2</v>
      </c>
      <c r="AL11" s="1">
        <f t="shared" si="2"/>
        <v>1.0440306508910559E-2</v>
      </c>
      <c r="AM11" s="1">
        <f t="shared" si="1"/>
        <v>5.5075705472861069E-3</v>
      </c>
      <c r="AN11" s="1">
        <f t="shared" si="1"/>
        <v>1.8175074506954131E-2</v>
      </c>
      <c r="AO11" s="1">
        <f t="shared" si="1"/>
        <v>1.1150485789118498E-2</v>
      </c>
      <c r="AP11" s="1">
        <f t="shared" si="1"/>
        <v>1.6041612554021274E-2</v>
      </c>
      <c r="AQ11" s="1">
        <f t="shared" si="1"/>
        <v>6.9514986393822906E-2</v>
      </c>
    </row>
    <row r="12" spans="1:43" x14ac:dyDescent="0.25">
      <c r="A12" t="s">
        <v>26</v>
      </c>
      <c r="B12">
        <f>'[1]Interval 9 (4 h)'!C18</f>
        <v>0.26800000000000002</v>
      </c>
      <c r="C12">
        <f>'[1]Interval 9 (4 h)'!D18</f>
        <v>0.26700000000000002</v>
      </c>
      <c r="D12">
        <f>'[1]Interval 9 (4 h)'!E18</f>
        <v>0.26400000000000001</v>
      </c>
      <c r="E12">
        <f>'[1]Interval 9 (4 h)'!F18</f>
        <v>0.26700000000000002</v>
      </c>
      <c r="F12">
        <f>'[1]Interval 9 (4 h)'!G18</f>
        <v>0.26500000000000001</v>
      </c>
      <c r="G12">
        <f>'[1]Interval 9 (4 h)'!H18</f>
        <v>0.26200000000000001</v>
      </c>
      <c r="H12">
        <f>'[1]Interval 9 (4 h)'!I18</f>
        <v>0.441</v>
      </c>
      <c r="K12">
        <f>'[1]Interval 9 (4 h)'!C20</f>
        <v>0.22500000000000001</v>
      </c>
      <c r="L12">
        <f>'[1]Interval 9 (4 h)'!D20</f>
        <v>0.252</v>
      </c>
      <c r="M12">
        <f>'[1]Interval 9 (4 h)'!E20</f>
        <v>0.253</v>
      </c>
      <c r="N12">
        <f>'[1]Interval 9 (4 h)'!F20</f>
        <v>0.23300000000000001</v>
      </c>
      <c r="O12">
        <f>'[1]Interval 9 (4 h)'!G20</f>
        <v>0.246</v>
      </c>
      <c r="P12">
        <f>'[1]Interval 9 (4 h)'!H20</f>
        <v>0.245</v>
      </c>
      <c r="Q12">
        <f>'[1]Interval 9 (4 h)'!I20</f>
        <v>0.41599999999999998</v>
      </c>
      <c r="T12">
        <f>'[1]Interval 9 (4 h)'!C22</f>
        <v>0.26500000000000001</v>
      </c>
      <c r="U12">
        <f>'[1]Interval 9 (4 h)'!D22</f>
        <v>0.26900000000000002</v>
      </c>
      <c r="V12">
        <f>'[1]Interval 9 (4 h)'!E22</f>
        <v>0.26300000000000001</v>
      </c>
      <c r="W12">
        <f>'[1]Interval 9 (4 h)'!F22</f>
        <v>0.25900000000000001</v>
      </c>
      <c r="X12">
        <f>'[1]Interval 9 (4 h)'!G22</f>
        <v>0.26700000000000002</v>
      </c>
      <c r="Y12">
        <f>'[1]Interval 9 (4 h)'!H22</f>
        <v>0.28100000000000003</v>
      </c>
      <c r="Z12">
        <f>'[1]Interval 9 (4 h)'!I22</f>
        <v>0.62</v>
      </c>
      <c r="AC12" s="1">
        <f t="shared" si="0"/>
        <v>0.25266666666666665</v>
      </c>
      <c r="AD12" s="1">
        <f t="shared" si="0"/>
        <v>0.26266666666666666</v>
      </c>
      <c r="AE12" s="1">
        <f t="shared" si="0"/>
        <v>0.26</v>
      </c>
      <c r="AF12" s="1">
        <f t="shared" si="0"/>
        <v>0.253</v>
      </c>
      <c r="AG12" s="1">
        <f t="shared" si="0"/>
        <v>0.25933333333333336</v>
      </c>
      <c r="AH12" s="1">
        <f t="shared" si="0"/>
        <v>0.26266666666666666</v>
      </c>
      <c r="AI12" s="1">
        <f t="shared" si="0"/>
        <v>0.49233333333333329</v>
      </c>
      <c r="AK12" s="1">
        <f t="shared" si="2"/>
        <v>2.4006943440041124E-2</v>
      </c>
      <c r="AL12" s="1">
        <f t="shared" si="2"/>
        <v>9.2915732431775779E-3</v>
      </c>
      <c r="AM12" s="1">
        <f t="shared" si="1"/>
        <v>6.0827625302982248E-3</v>
      </c>
      <c r="AN12" s="1">
        <f t="shared" si="1"/>
        <v>1.7776388834631177E-2</v>
      </c>
      <c r="AO12" s="1">
        <f t="shared" si="1"/>
        <v>1.1590225767142484E-2</v>
      </c>
      <c r="AP12" s="1">
        <f t="shared" si="1"/>
        <v>1.8009256878986815E-2</v>
      </c>
      <c r="AQ12" s="1">
        <f t="shared" si="1"/>
        <v>0.1112669462748636</v>
      </c>
    </row>
    <row r="13" spans="1:43" x14ac:dyDescent="0.25">
      <c r="A13" t="s">
        <v>27</v>
      </c>
      <c r="B13">
        <f>'[1]Interval 10 (4 h 30 min)'!C18</f>
        <v>0.26900000000000002</v>
      </c>
      <c r="C13">
        <f>'[1]Interval 10 (4 h 30 min)'!D18</f>
        <v>0.26700000000000002</v>
      </c>
      <c r="D13">
        <f>'[1]Interval 10 (4 h 30 min)'!E18</f>
        <v>0.26400000000000001</v>
      </c>
      <c r="E13">
        <f>'[1]Interval 10 (4 h 30 min)'!F18</f>
        <v>0.26300000000000001</v>
      </c>
      <c r="F13">
        <f>'[1]Interval 10 (4 h 30 min)'!G18</f>
        <v>0.26400000000000001</v>
      </c>
      <c r="G13">
        <f>'[1]Interval 10 (4 h 30 min)'!H18</f>
        <v>0.26</v>
      </c>
      <c r="H13">
        <f>'[1]Interval 10 (4 h 30 min)'!I18</f>
        <v>0.56799999999999995</v>
      </c>
      <c r="K13">
        <f>'[1]Interval 10 (4 h 30 min)'!C20</f>
        <v>0.22600000000000001</v>
      </c>
      <c r="L13">
        <f>'[1]Interval 10 (4 h 30 min)'!D20</f>
        <v>0.252</v>
      </c>
      <c r="M13">
        <f>'[1]Interval 10 (4 h 30 min)'!E20</f>
        <v>0.252</v>
      </c>
      <c r="N13">
        <f>'[1]Interval 10 (4 h 30 min)'!F20</f>
        <v>0.23200000000000001</v>
      </c>
      <c r="O13">
        <f>'[1]Interval 10 (4 h 30 min)'!G20</f>
        <v>0.24399999999999999</v>
      </c>
      <c r="P13">
        <f>'[1]Interval 10 (4 h 30 min)'!H20</f>
        <v>0.23899999999999999</v>
      </c>
      <c r="Q13">
        <f>'[1]Interval 10 (4 h 30 min)'!I20</f>
        <v>0.47199999999999998</v>
      </c>
      <c r="T13">
        <f>'[1]Interval 10 (4 h 30 min)'!C22</f>
        <v>0.26400000000000001</v>
      </c>
      <c r="U13">
        <f>'[1]Interval 10 (4 h 30 min)'!D22</f>
        <v>0.26800000000000002</v>
      </c>
      <c r="V13">
        <f>'[1]Interval 10 (4 h 30 min)'!E22</f>
        <v>0.26100000000000001</v>
      </c>
      <c r="W13">
        <f>'[1]Interval 10 (4 h 30 min)'!F22</f>
        <v>0.254</v>
      </c>
      <c r="X13">
        <f>'[1]Interval 10 (4 h 30 min)'!G22</f>
        <v>0.26500000000000001</v>
      </c>
      <c r="Y13">
        <f>'[1]Interval 10 (4 h 30 min)'!H22</f>
        <v>0.27700000000000002</v>
      </c>
      <c r="Z13">
        <f>'[1]Interval 10 (4 h 30 min)'!I22</f>
        <v>0.66500000000000004</v>
      </c>
      <c r="AC13" s="1">
        <f t="shared" si="0"/>
        <v>0.253</v>
      </c>
      <c r="AD13" s="1">
        <f t="shared" si="0"/>
        <v>0.26233333333333336</v>
      </c>
      <c r="AE13" s="1">
        <f t="shared" si="0"/>
        <v>0.25900000000000001</v>
      </c>
      <c r="AF13" s="1">
        <f t="shared" si="0"/>
        <v>0.24966666666666668</v>
      </c>
      <c r="AG13" s="1">
        <f t="shared" si="0"/>
        <v>0.25766666666666665</v>
      </c>
      <c r="AH13" s="1">
        <f t="shared" si="0"/>
        <v>0.25866666666666666</v>
      </c>
      <c r="AI13" s="1">
        <f t="shared" si="0"/>
        <v>0.56833333333333336</v>
      </c>
      <c r="AK13" s="1">
        <f t="shared" si="2"/>
        <v>2.3515952032609699E-2</v>
      </c>
      <c r="AL13" s="1">
        <f t="shared" si="2"/>
        <v>8.9628864398325087E-3</v>
      </c>
      <c r="AM13" s="1">
        <f t="shared" si="1"/>
        <v>6.2449979983984034E-3</v>
      </c>
      <c r="AN13" s="1">
        <f t="shared" si="1"/>
        <v>1.5947831618540912E-2</v>
      </c>
      <c r="AO13" s="1">
        <f t="shared" si="1"/>
        <v>1.1846237095944585E-2</v>
      </c>
      <c r="AP13" s="1">
        <f t="shared" si="1"/>
        <v>1.9035055380358996E-2</v>
      </c>
      <c r="AQ13" s="1">
        <f t="shared" si="1"/>
        <v>9.6500431777962817E-2</v>
      </c>
    </row>
    <row r="14" spans="1:43" x14ac:dyDescent="0.25">
      <c r="A14" t="s">
        <v>28</v>
      </c>
      <c r="B14">
        <f>'[1]Interval 11 (5 h)'!C18</f>
        <v>0.26900000000000002</v>
      </c>
      <c r="C14">
        <f>'[1]Interval 11 (5 h)'!D18</f>
        <v>0.26500000000000001</v>
      </c>
      <c r="D14">
        <f>'[1]Interval 11 (5 h)'!E18</f>
        <v>0.26200000000000001</v>
      </c>
      <c r="E14">
        <f>'[1]Interval 11 (5 h)'!F18</f>
        <v>0.25900000000000001</v>
      </c>
      <c r="F14">
        <f>'[1]Interval 11 (5 h)'!G18</f>
        <v>0.26200000000000001</v>
      </c>
      <c r="G14">
        <f>'[1]Interval 11 (5 h)'!H18</f>
        <v>0.25800000000000001</v>
      </c>
      <c r="H14">
        <f>'[1]Interval 11 (5 h)'!I18</f>
        <v>0.626</v>
      </c>
      <c r="K14">
        <f>'[1]Interval 11 (5 h)'!C20</f>
        <v>0.224</v>
      </c>
      <c r="L14">
        <f>'[1]Interval 11 (5 h)'!D20</f>
        <v>0.25</v>
      </c>
      <c r="M14">
        <f>'[1]Interval 11 (5 h)'!E20</f>
        <v>0.249</v>
      </c>
      <c r="N14">
        <f>'[1]Interval 11 (5 h)'!F20</f>
        <v>0.22900000000000001</v>
      </c>
      <c r="O14">
        <f>'[1]Interval 11 (5 h)'!G20</f>
        <v>0.24199999999999999</v>
      </c>
      <c r="P14">
        <f>'[1]Interval 11 (5 h)'!H20</f>
        <v>0.23699999999999999</v>
      </c>
      <c r="Q14">
        <f>'[1]Interval 11 (5 h)'!I20</f>
        <v>0.59799999999999998</v>
      </c>
      <c r="T14">
        <f>'[1]Interval 11 (5 h)'!C22</f>
        <v>0.26600000000000001</v>
      </c>
      <c r="U14">
        <f>'[1]Interval 11 (5 h)'!D22</f>
        <v>0.26600000000000001</v>
      </c>
      <c r="V14">
        <f>'[1]Interval 11 (5 h)'!E22</f>
        <v>0.25800000000000001</v>
      </c>
      <c r="W14">
        <f>'[1]Interval 11 (5 h)'!F22</f>
        <v>0.251</v>
      </c>
      <c r="X14">
        <f>'[1]Interval 11 (5 h)'!G22</f>
        <v>0.26200000000000001</v>
      </c>
      <c r="Y14">
        <f>'[1]Interval 11 (5 h)'!H22</f>
        <v>0.26700000000000002</v>
      </c>
      <c r="Z14">
        <f>'[1]Interval 11 (5 h)'!I22</f>
        <v>0.68600000000000005</v>
      </c>
      <c r="AC14" s="1">
        <f t="shared" si="0"/>
        <v>0.253</v>
      </c>
      <c r="AD14" s="1">
        <f t="shared" si="0"/>
        <v>0.26033333333333336</v>
      </c>
      <c r="AE14" s="1">
        <f t="shared" si="0"/>
        <v>0.25633333333333336</v>
      </c>
      <c r="AF14" s="1">
        <f t="shared" si="0"/>
        <v>0.24633333333333332</v>
      </c>
      <c r="AG14" s="1">
        <f t="shared" si="0"/>
        <v>0.25533333333333336</v>
      </c>
      <c r="AH14" s="1">
        <f t="shared" si="0"/>
        <v>0.254</v>
      </c>
      <c r="AI14" s="1">
        <f t="shared" si="0"/>
        <v>0.63666666666666671</v>
      </c>
      <c r="AK14" s="1">
        <f t="shared" si="2"/>
        <v>2.5159491250818254E-2</v>
      </c>
      <c r="AL14" s="1">
        <f t="shared" si="2"/>
        <v>8.9628864398325087E-3</v>
      </c>
      <c r="AM14" s="1">
        <f t="shared" si="1"/>
        <v>6.6583281184793989E-3</v>
      </c>
      <c r="AN14" s="1">
        <f t="shared" si="1"/>
        <v>1.5534906930308056E-2</v>
      </c>
      <c r="AO14" s="1">
        <f t="shared" si="1"/>
        <v>1.1547005383792526E-2</v>
      </c>
      <c r="AP14" s="1">
        <f t="shared" si="1"/>
        <v>1.5394804318340666E-2</v>
      </c>
      <c r="AQ14" s="1">
        <f t="shared" si="1"/>
        <v>4.4959240800233009E-2</v>
      </c>
    </row>
    <row r="15" spans="1:43" x14ac:dyDescent="0.25">
      <c r="A15" t="s">
        <v>29</v>
      </c>
      <c r="B15">
        <f>'[1]Interval 12 (5 h 30 min)'!C18</f>
        <v>0.26700000000000002</v>
      </c>
      <c r="C15">
        <f>'[1]Interval 12 (5 h 30 min)'!D18</f>
        <v>0.26300000000000001</v>
      </c>
      <c r="D15">
        <f>'[1]Interval 12 (5 h 30 min)'!E18</f>
        <v>0.25800000000000001</v>
      </c>
      <c r="E15">
        <f>'[1]Interval 12 (5 h 30 min)'!F18</f>
        <v>0.25600000000000001</v>
      </c>
      <c r="F15">
        <f>'[1]Interval 12 (5 h 30 min)'!G18</f>
        <v>0.25800000000000001</v>
      </c>
      <c r="G15">
        <f>'[1]Interval 12 (5 h 30 min)'!H18</f>
        <v>0.254</v>
      </c>
      <c r="H15">
        <f>'[1]Interval 12 (5 h 30 min)'!I18</f>
        <v>0.63200000000000001</v>
      </c>
      <c r="K15">
        <f>'[1]Interval 12 (5 h 30 min)'!C20</f>
        <v>0.224</v>
      </c>
      <c r="L15">
        <f>'[1]Interval 12 (5 h 30 min)'!D20</f>
        <v>0.248</v>
      </c>
      <c r="M15">
        <f>'[1]Interval 12 (5 h 30 min)'!E20</f>
        <v>0.246</v>
      </c>
      <c r="N15">
        <f>'[1]Interval 12 (5 h 30 min)'!F20</f>
        <v>0.22500000000000001</v>
      </c>
      <c r="O15">
        <f>'[1]Interval 12 (5 h 30 min)'!G20</f>
        <v>0.23799999999999999</v>
      </c>
      <c r="P15">
        <f>'[1]Interval 12 (5 h 30 min)'!H20</f>
        <v>0.23300000000000001</v>
      </c>
      <c r="Q15">
        <f>'[1]Interval 12 (5 h 30 min)'!I20</f>
        <v>0.624</v>
      </c>
      <c r="T15">
        <f>'[1]Interval 12 (5 h 30 min)'!C22</f>
        <v>0.26300000000000001</v>
      </c>
      <c r="U15">
        <f>'[1]Interval 12 (5 h 30 min)'!D22</f>
        <v>0.26200000000000001</v>
      </c>
      <c r="V15">
        <f>'[1]Interval 12 (5 h 30 min)'!E22</f>
        <v>0.255</v>
      </c>
      <c r="W15">
        <f>'[1]Interval 12 (5 h 30 min)'!F22</f>
        <v>0.247</v>
      </c>
      <c r="X15">
        <f>'[1]Interval 12 (5 h 30 min)'!G22</f>
        <v>0.25600000000000001</v>
      </c>
      <c r="Y15">
        <f>'[1]Interval 12 (5 h 30 min)'!H22</f>
        <v>0.26300000000000001</v>
      </c>
      <c r="Z15">
        <f>'[1]Interval 12 (5 h 30 min)'!I22</f>
        <v>0.69399999999999995</v>
      </c>
      <c r="AC15" s="1">
        <f t="shared" si="0"/>
        <v>0.25133333333333335</v>
      </c>
      <c r="AD15" s="1">
        <f t="shared" si="0"/>
        <v>0.25766666666666665</v>
      </c>
      <c r="AE15" s="1">
        <f t="shared" si="0"/>
        <v>0.253</v>
      </c>
      <c r="AF15" s="1">
        <f t="shared" si="0"/>
        <v>0.24266666666666667</v>
      </c>
      <c r="AG15" s="1">
        <f t="shared" si="0"/>
        <v>0.25066666666666665</v>
      </c>
      <c r="AH15" s="1">
        <f t="shared" si="0"/>
        <v>0.25</v>
      </c>
      <c r="AI15" s="1">
        <f t="shared" si="0"/>
        <v>0.65</v>
      </c>
      <c r="AK15" s="1">
        <f t="shared" si="2"/>
        <v>2.3755701070129115E-2</v>
      </c>
      <c r="AL15" s="1">
        <f t="shared" si="2"/>
        <v>8.3864970836060905E-3</v>
      </c>
      <c r="AM15" s="1">
        <f t="shared" si="1"/>
        <v>6.2449979983984034E-3</v>
      </c>
      <c r="AN15" s="1">
        <f t="shared" si="1"/>
        <v>1.5947831618540912E-2</v>
      </c>
      <c r="AO15" s="1">
        <f t="shared" si="1"/>
        <v>1.1015141094572214E-2</v>
      </c>
      <c r="AP15" s="1">
        <f t="shared" si="1"/>
        <v>1.539480431834065E-2</v>
      </c>
      <c r="AQ15" s="1">
        <f t="shared" si="1"/>
        <v>3.8314488121336004E-2</v>
      </c>
    </row>
    <row r="16" spans="1:43" x14ac:dyDescent="0.25">
      <c r="A16" t="s">
        <v>30</v>
      </c>
      <c r="B16">
        <f>'[1]Interval 13 (6 h)'!C18</f>
        <v>0.26800000000000002</v>
      </c>
      <c r="C16">
        <f>'[1]Interval 13 (6 h)'!D18</f>
        <v>0.25900000000000001</v>
      </c>
      <c r="D16">
        <f>'[1]Interval 13 (6 h)'!E18</f>
        <v>0.255</v>
      </c>
      <c r="E16">
        <f>'[1]Interval 13 (6 h)'!F18</f>
        <v>0.255</v>
      </c>
      <c r="F16">
        <f>'[1]Interval 13 (6 h)'!G18</f>
        <v>0.25700000000000001</v>
      </c>
      <c r="G16">
        <f>'[1]Interval 13 (6 h)'!H18</f>
        <v>0.254</v>
      </c>
      <c r="H16">
        <f>'[1]Interval 13 (6 h)'!I18</f>
        <v>0.65600000000000003</v>
      </c>
      <c r="K16">
        <f>'[1]Interval 13 (6 h)'!C20</f>
        <v>0.223</v>
      </c>
      <c r="L16">
        <f>'[1]Interval 13 (6 h)'!D20</f>
        <v>0.247</v>
      </c>
      <c r="M16">
        <f>'[1]Interval 13 (6 h)'!E20</f>
        <v>0.24199999999999999</v>
      </c>
      <c r="N16">
        <f>'[1]Interval 13 (6 h)'!F20</f>
        <v>0.223</v>
      </c>
      <c r="O16">
        <f>'[1]Interval 13 (6 h)'!G20</f>
        <v>0.23499999999999999</v>
      </c>
      <c r="P16">
        <f>'[1]Interval 13 (6 h)'!H20</f>
        <v>0.23300000000000001</v>
      </c>
      <c r="Q16">
        <f>'[1]Interval 13 (6 h)'!I20</f>
        <v>0.64</v>
      </c>
      <c r="T16">
        <f>'[1]Interval 13 (6 h)'!C22</f>
        <v>0.26300000000000001</v>
      </c>
      <c r="U16">
        <f>'[1]Interval 13 (6 h)'!D22</f>
        <v>0.26200000000000001</v>
      </c>
      <c r="V16">
        <f>'[1]Interval 13 (6 h)'!E22</f>
        <v>0.255</v>
      </c>
      <c r="W16">
        <f>'[1]Interval 13 (6 h)'!F22</f>
        <v>0.246</v>
      </c>
      <c r="X16">
        <f>'[1]Interval 13 (6 h)'!G22</f>
        <v>0.252</v>
      </c>
      <c r="Y16">
        <f>'[1]Interval 13 (6 h)'!H22</f>
        <v>0.25800000000000001</v>
      </c>
      <c r="Z16">
        <f>'[1]Interval 13 (6 h)'!I22</f>
        <v>0.70499999999999996</v>
      </c>
      <c r="AC16" s="1">
        <f t="shared" si="0"/>
        <v>0.25133333333333335</v>
      </c>
      <c r="AD16" s="1">
        <f t="shared" si="0"/>
        <v>0.25600000000000001</v>
      </c>
      <c r="AE16" s="1">
        <f t="shared" si="0"/>
        <v>0.25066666666666665</v>
      </c>
      <c r="AF16" s="1">
        <f t="shared" si="0"/>
        <v>0.24133333333333332</v>
      </c>
      <c r="AG16" s="1">
        <f t="shared" si="0"/>
        <v>0.248</v>
      </c>
      <c r="AH16" s="1">
        <f t="shared" si="0"/>
        <v>0.24833333333333332</v>
      </c>
      <c r="AI16" s="1">
        <f t="shared" si="0"/>
        <v>0.66699999999999993</v>
      </c>
      <c r="AK16" s="1">
        <f t="shared" si="2"/>
        <v>2.4664414311581243E-2</v>
      </c>
      <c r="AL16" s="1">
        <f t="shared" si="2"/>
        <v>7.9372539331937792E-3</v>
      </c>
      <c r="AM16" s="1">
        <f t="shared" si="1"/>
        <v>7.5055534994651419E-3</v>
      </c>
      <c r="AN16" s="1">
        <f t="shared" si="1"/>
        <v>1.6502525059315418E-2</v>
      </c>
      <c r="AO16" s="1">
        <f t="shared" si="1"/>
        <v>1.1532562594670805E-2</v>
      </c>
      <c r="AP16" s="1">
        <f t="shared" si="1"/>
        <v>1.3428824718989119E-2</v>
      </c>
      <c r="AQ16" s="1">
        <f t="shared" si="1"/>
        <v>3.3867388443752165E-2</v>
      </c>
    </row>
    <row r="17" spans="1:43" x14ac:dyDescent="0.25">
      <c r="A17" t="s">
        <v>31</v>
      </c>
      <c r="B17">
        <f>'[1]Interval 14 (6 h 30 min)'!C18</f>
        <v>0.26700000000000002</v>
      </c>
      <c r="C17">
        <f>'[1]Interval 14 (6 h 30 min)'!D18</f>
        <v>0.25900000000000001</v>
      </c>
      <c r="D17">
        <f>'[1]Interval 14 (6 h 30 min)'!E18</f>
        <v>0.25600000000000001</v>
      </c>
      <c r="E17">
        <f>'[1]Interval 14 (6 h 30 min)'!F18</f>
        <v>0.252</v>
      </c>
      <c r="F17">
        <f>'[1]Interval 14 (6 h 30 min)'!G18</f>
        <v>0.255</v>
      </c>
      <c r="G17">
        <f>'[1]Interval 14 (6 h 30 min)'!H18</f>
        <v>0.252</v>
      </c>
      <c r="H17">
        <f>'[1]Interval 14 (6 h 30 min)'!I18</f>
        <v>0.66500000000000004</v>
      </c>
      <c r="K17">
        <f>'[1]Interval 14 (6 h 30 min)'!C20</f>
        <v>0.222</v>
      </c>
      <c r="L17">
        <f>'[1]Interval 14 (6 h 30 min)'!D20</f>
        <v>0.245</v>
      </c>
      <c r="M17">
        <f>'[1]Interval 14 (6 h 30 min)'!E20</f>
        <v>0.24099999999999999</v>
      </c>
      <c r="N17">
        <f>'[1]Interval 14 (6 h 30 min)'!F20</f>
        <v>0.222</v>
      </c>
      <c r="O17">
        <f>'[1]Interval 14 (6 h 30 min)'!G20</f>
        <v>0.23300000000000001</v>
      </c>
      <c r="P17">
        <f>'[1]Interval 14 (6 h 30 min)'!H20</f>
        <v>0.23</v>
      </c>
      <c r="Q17">
        <f>'[1]Interval 14 (6 h 30 min)'!I20</f>
        <v>0.65200000000000002</v>
      </c>
      <c r="T17">
        <f>'[1]Interval 14 (6 h 30 min)'!C22</f>
        <v>0.26400000000000001</v>
      </c>
      <c r="U17">
        <f>'[1]Interval 14 (6 h 30 min)'!D22</f>
        <v>0.26100000000000001</v>
      </c>
      <c r="V17">
        <f>'[1]Interval 14 (6 h 30 min)'!E22</f>
        <v>0.253</v>
      </c>
      <c r="W17">
        <f>'[1]Interval 14 (6 h 30 min)'!F22</f>
        <v>0.24399999999999999</v>
      </c>
      <c r="X17">
        <f>'[1]Interval 14 (6 h 30 min)'!G22</f>
        <v>0.38</v>
      </c>
      <c r="Y17">
        <f>'[1]Interval 14 (6 h 30 min)'!H22</f>
        <v>0.25800000000000001</v>
      </c>
      <c r="Z17">
        <f>'[1]Interval 14 (6 h 30 min)'!I22</f>
        <v>0.71099999999999997</v>
      </c>
      <c r="AC17" s="1">
        <f t="shared" si="0"/>
        <v>0.251</v>
      </c>
      <c r="AD17" s="1">
        <f t="shared" si="0"/>
        <v>0.255</v>
      </c>
      <c r="AE17" s="1">
        <f t="shared" si="0"/>
        <v>0.25</v>
      </c>
      <c r="AF17" s="1">
        <f t="shared" si="0"/>
        <v>0.23933333333333331</v>
      </c>
      <c r="AG17" s="1">
        <f t="shared" si="0"/>
        <v>0.28933333333333333</v>
      </c>
      <c r="AH17" s="1">
        <f t="shared" si="0"/>
        <v>0.24666666666666667</v>
      </c>
      <c r="AI17" s="1">
        <f t="shared" si="0"/>
        <v>0.67600000000000005</v>
      </c>
      <c r="AK17" s="1">
        <f t="shared" si="2"/>
        <v>2.5159491250818254E-2</v>
      </c>
      <c r="AL17" s="1">
        <f t="shared" si="2"/>
        <v>8.7177978870813556E-3</v>
      </c>
      <c r="AM17" s="1">
        <f t="shared" si="1"/>
        <v>7.9372539331937792E-3</v>
      </c>
      <c r="AN17" s="1">
        <f t="shared" si="1"/>
        <v>1.5534906930308056E-2</v>
      </c>
      <c r="AO17" s="1">
        <f t="shared" si="1"/>
        <v>7.9286400683429556E-2</v>
      </c>
      <c r="AP17" s="1">
        <f t="shared" si="1"/>
        <v>1.4742229591663984E-2</v>
      </c>
      <c r="AQ17" s="1">
        <f t="shared" si="1"/>
        <v>3.0999999999999965E-2</v>
      </c>
    </row>
    <row r="18" spans="1:43" x14ac:dyDescent="0.25">
      <c r="A18" t="s">
        <v>32</v>
      </c>
      <c r="B18">
        <f>'[1]Interval 15 (7 h)'!C18</f>
        <v>0.26200000000000001</v>
      </c>
      <c r="C18">
        <f>'[1]Interval 15 (7 h)'!D18</f>
        <v>0.26</v>
      </c>
      <c r="D18">
        <f>'[1]Interval 15 (7 h)'!E18</f>
        <v>0.255</v>
      </c>
      <c r="E18">
        <f>'[1]Interval 15 (7 h)'!F18</f>
        <v>0.252</v>
      </c>
      <c r="F18">
        <f>'[1]Interval 15 (7 h)'!G18</f>
        <v>0.254</v>
      </c>
      <c r="G18">
        <f>'[1]Interval 15 (7 h)'!H18</f>
        <v>0.25700000000000001</v>
      </c>
      <c r="H18">
        <f>'[1]Interval 15 (7 h)'!I18</f>
        <v>0.67500000000000004</v>
      </c>
      <c r="K18">
        <f>'[1]Interval 15 (7 h)'!C20</f>
        <v>0.22</v>
      </c>
      <c r="L18">
        <f>'[1]Interval 15 (7 h)'!D20</f>
        <v>0.249</v>
      </c>
      <c r="M18">
        <f>'[1]Interval 15 (7 h)'!E20</f>
        <v>0.24</v>
      </c>
      <c r="N18">
        <f>'[1]Interval 15 (7 h)'!F20</f>
        <v>0.221</v>
      </c>
      <c r="O18">
        <f>'[1]Interval 15 (7 h)'!G20</f>
        <v>0.23200000000000001</v>
      </c>
      <c r="P18">
        <f>'[1]Interval 15 (7 h)'!H20</f>
        <v>0.26700000000000002</v>
      </c>
      <c r="Q18">
        <f>'[1]Interval 15 (7 h)'!I20</f>
        <v>0.66400000000000003</v>
      </c>
      <c r="T18">
        <f>'[1]Interval 15 (7 h)'!C22</f>
        <v>0.26700000000000002</v>
      </c>
      <c r="U18">
        <f>'[1]Interval 15 (7 h)'!D22</f>
        <v>0.26600000000000001</v>
      </c>
      <c r="V18">
        <f>'[1]Interval 15 (7 h)'!E22</f>
        <v>0.255</v>
      </c>
      <c r="W18">
        <f>'[1]Interval 15 (7 h)'!F22</f>
        <v>0.253</v>
      </c>
      <c r="X18">
        <f>'[1]Interval 15 (7 h)'!G22</f>
        <v>0.249</v>
      </c>
      <c r="Y18">
        <f>'[1]Interval 15 (7 h)'!H22</f>
        <v>0.29099999999999998</v>
      </c>
      <c r="Z18">
        <f>'[1]Interval 15 (7 h)'!I22</f>
        <v>0.72099999999999997</v>
      </c>
      <c r="AC18" s="1">
        <f t="shared" si="0"/>
        <v>0.24966666666666668</v>
      </c>
      <c r="AD18" s="1">
        <f t="shared" si="0"/>
        <v>0.25833333333333336</v>
      </c>
      <c r="AE18" s="1">
        <f t="shared" si="0"/>
        <v>0.25</v>
      </c>
      <c r="AF18" s="1">
        <f t="shared" si="0"/>
        <v>0.24199999999999999</v>
      </c>
      <c r="AG18" s="1">
        <f t="shared" si="0"/>
        <v>0.245</v>
      </c>
      <c r="AH18" s="1">
        <f t="shared" si="0"/>
        <v>0.27166666666666667</v>
      </c>
      <c r="AI18" s="1">
        <f t="shared" si="0"/>
        <v>0.68666666666666665</v>
      </c>
      <c r="AK18" s="1">
        <f t="shared" si="2"/>
        <v>2.5813433195399128E-2</v>
      </c>
      <c r="AL18" s="1">
        <f t="shared" si="2"/>
        <v>8.6216781042517156E-3</v>
      </c>
      <c r="AM18" s="1">
        <f t="shared" si="1"/>
        <v>8.6602540378443935E-3</v>
      </c>
      <c r="AN18" s="1">
        <f t="shared" si="1"/>
        <v>1.8193405398660253E-2</v>
      </c>
      <c r="AO18" s="1">
        <f t="shared" si="1"/>
        <v>1.153256259467079E-2</v>
      </c>
      <c r="AP18" s="1">
        <f t="shared" si="1"/>
        <v>1.7473789896108195E-2</v>
      </c>
      <c r="AQ18" s="1">
        <f t="shared" si="1"/>
        <v>3.0237945256470902E-2</v>
      </c>
    </row>
    <row r="19" spans="1:43" x14ac:dyDescent="0.25">
      <c r="A19" t="s">
        <v>33</v>
      </c>
      <c r="B19">
        <f>'[1]Interval 16 (7 h 30 min)'!C18</f>
        <v>0.26200000000000001</v>
      </c>
      <c r="C19">
        <f>'[1]Interval 16 (7 h 30 min)'!D18</f>
        <v>0.26</v>
      </c>
      <c r="D19">
        <f>'[1]Interval 16 (7 h 30 min)'!E18</f>
        <v>0.252</v>
      </c>
      <c r="E19">
        <f>'[1]Interval 16 (7 h 30 min)'!F18</f>
        <v>0.25</v>
      </c>
      <c r="F19">
        <f>'[1]Interval 16 (7 h 30 min)'!G18</f>
        <v>0.251</v>
      </c>
      <c r="G19">
        <f>'[1]Interval 16 (7 h 30 min)'!H18</f>
        <v>0.246</v>
      </c>
      <c r="H19">
        <f>'[1]Interval 16 (7 h 30 min)'!I18</f>
        <v>0.68200000000000005</v>
      </c>
      <c r="K19">
        <f>'[1]Interval 16 (7 h 30 min)'!C20</f>
        <v>0.22</v>
      </c>
      <c r="L19">
        <f>'[1]Interval 16 (7 h 30 min)'!D20</f>
        <v>0.24</v>
      </c>
      <c r="M19">
        <f>'[1]Interval 16 (7 h 30 min)'!E20</f>
        <v>0.23799999999999999</v>
      </c>
      <c r="N19">
        <f>'[1]Interval 16 (7 h 30 min)'!F20</f>
        <v>0.218</v>
      </c>
      <c r="O19">
        <f>'[1]Interval 16 (7 h 30 min)'!G20</f>
        <v>0.22900000000000001</v>
      </c>
      <c r="P19">
        <f>'[1]Interval 16 (7 h 30 min)'!H20</f>
        <v>0.22700000000000001</v>
      </c>
      <c r="Q19">
        <f>'[1]Interval 16 (7 h 30 min)'!I20</f>
        <v>0.67</v>
      </c>
      <c r="T19">
        <f>'[1]Interval 16 (7 h 30 min)'!C22</f>
        <v>0.26700000000000002</v>
      </c>
      <c r="U19">
        <f>'[1]Interval 16 (7 h 30 min)'!D22</f>
        <v>0.26400000000000001</v>
      </c>
      <c r="V19">
        <f>'[1]Interval 16 (7 h 30 min)'!E22</f>
        <v>0.25600000000000001</v>
      </c>
      <c r="W19">
        <f>'[1]Interval 16 (7 h 30 min)'!F22</f>
        <v>0.255</v>
      </c>
      <c r="X19">
        <f>'[1]Interval 16 (7 h 30 min)'!G22</f>
        <v>0.249</v>
      </c>
      <c r="Y19">
        <f>'[1]Interval 16 (7 h 30 min)'!H22</f>
        <v>0.26</v>
      </c>
      <c r="Z19">
        <f>'[1]Interval 16 (7 h 30 min)'!I22</f>
        <v>0.72299999999999998</v>
      </c>
      <c r="AC19" s="1">
        <f t="shared" si="0"/>
        <v>0.24966666666666668</v>
      </c>
      <c r="AD19" s="1">
        <f t="shared" si="0"/>
        <v>0.25466666666666665</v>
      </c>
      <c r="AE19" s="1">
        <f t="shared" si="0"/>
        <v>0.24866666666666667</v>
      </c>
      <c r="AF19" s="1">
        <f t="shared" si="0"/>
        <v>0.24099999999999999</v>
      </c>
      <c r="AG19" s="1">
        <f t="shared" si="0"/>
        <v>0.24299999999999999</v>
      </c>
      <c r="AH19" s="1">
        <f t="shared" si="0"/>
        <v>0.24433333333333332</v>
      </c>
      <c r="AI19" s="1">
        <f t="shared" si="0"/>
        <v>0.69166666666666676</v>
      </c>
      <c r="AK19" s="1">
        <f t="shared" si="2"/>
        <v>2.5813433195399128E-2</v>
      </c>
      <c r="AL19" s="1">
        <f t="shared" si="2"/>
        <v>1.2858201014657285E-2</v>
      </c>
      <c r="AM19" s="1">
        <f t="shared" si="1"/>
        <v>9.4516312525052253E-3</v>
      </c>
      <c r="AN19" s="1">
        <f t="shared" si="1"/>
        <v>2.0074859899884733E-2</v>
      </c>
      <c r="AO19" s="1">
        <f t="shared" si="1"/>
        <v>1.2165525060596434E-2</v>
      </c>
      <c r="AP19" s="1">
        <f t="shared" si="1"/>
        <v>1.6563010998406461E-2</v>
      </c>
      <c r="AQ19" s="1">
        <f t="shared" si="1"/>
        <v>2.7790885796126243E-2</v>
      </c>
    </row>
    <row r="20" spans="1:43" x14ac:dyDescent="0.25">
      <c r="A20" t="s">
        <v>34</v>
      </c>
      <c r="B20">
        <f>'[1]Interval 17 (8 h)'!C18</f>
        <v>0.26100000000000001</v>
      </c>
      <c r="C20">
        <f>'[1]Interval 17 (8 h)'!D18</f>
        <v>0.25900000000000001</v>
      </c>
      <c r="D20">
        <f>'[1]Interval 17 (8 h)'!E18</f>
        <v>0.251</v>
      </c>
      <c r="E20">
        <f>'[1]Interval 17 (8 h)'!F18</f>
        <v>0.248</v>
      </c>
      <c r="F20">
        <f>'[1]Interval 17 (8 h)'!G18</f>
        <v>0.254</v>
      </c>
      <c r="G20">
        <f>'[1]Interval 17 (8 h)'!H18</f>
        <v>0.255</v>
      </c>
      <c r="H20">
        <f>'[1]Interval 17 (8 h)'!I18</f>
        <v>0.69</v>
      </c>
      <c r="K20">
        <f>'[1]Interval 17 (8 h)'!C20</f>
        <v>0.222</v>
      </c>
      <c r="L20">
        <f>'[1]Interval 17 (8 h)'!D20</f>
        <v>0.23799999999999999</v>
      </c>
      <c r="M20">
        <f>'[1]Interval 17 (8 h)'!E20</f>
        <v>0.23599999999999999</v>
      </c>
      <c r="N20">
        <f>'[1]Interval 17 (8 h)'!F20</f>
        <v>0.217</v>
      </c>
      <c r="O20">
        <f>'[1]Interval 17 (8 h)'!G20</f>
        <v>0.251</v>
      </c>
      <c r="P20">
        <f>'[1]Interval 17 (8 h)'!H20</f>
        <v>0.22800000000000001</v>
      </c>
      <c r="Q20">
        <f>'[1]Interval 17 (8 h)'!I20</f>
        <v>0.67800000000000005</v>
      </c>
      <c r="T20">
        <f>'[1]Interval 17 (8 h)'!C22</f>
        <v>0.26300000000000001</v>
      </c>
      <c r="U20">
        <f>'[1]Interval 17 (8 h)'!D22</f>
        <v>0.26600000000000001</v>
      </c>
      <c r="V20">
        <f>'[1]Interval 17 (8 h)'!E22</f>
        <v>0.254</v>
      </c>
      <c r="W20">
        <f>'[1]Interval 17 (8 h)'!F22</f>
        <v>0.248</v>
      </c>
      <c r="X20">
        <f>'[1]Interval 17 (8 h)'!G22</f>
        <v>0.25700000000000001</v>
      </c>
      <c r="Y20">
        <f>'[1]Interval 17 (8 h)'!H22</f>
        <v>0.28399999999999997</v>
      </c>
      <c r="Z20">
        <f>'[1]Interval 17 (8 h)'!I22</f>
        <v>0.73</v>
      </c>
      <c r="AC20" s="1">
        <f t="shared" ref="AC20:AI49" si="3">AVERAGE(B20,K20,T20)</f>
        <v>0.24866666666666667</v>
      </c>
      <c r="AD20" s="1">
        <f t="shared" si="3"/>
        <v>0.25433333333333336</v>
      </c>
      <c r="AE20" s="1">
        <f t="shared" si="3"/>
        <v>0.247</v>
      </c>
      <c r="AF20" s="1">
        <f t="shared" si="3"/>
        <v>0.23766666666666666</v>
      </c>
      <c r="AG20" s="1">
        <f t="shared" si="3"/>
        <v>0.254</v>
      </c>
      <c r="AH20" s="1">
        <f t="shared" si="3"/>
        <v>0.25566666666666665</v>
      </c>
      <c r="AI20" s="1">
        <f t="shared" si="3"/>
        <v>0.69933333333333325</v>
      </c>
      <c r="AK20" s="1">
        <f t="shared" si="2"/>
        <v>2.3115651263447747E-2</v>
      </c>
      <c r="AL20" s="1">
        <f t="shared" si="2"/>
        <v>1.4571661996262942E-2</v>
      </c>
      <c r="AM20" s="1">
        <f t="shared" si="2"/>
        <v>9.6436507609929632E-3</v>
      </c>
      <c r="AN20" s="1">
        <f t="shared" si="2"/>
        <v>1.7897858344878399E-2</v>
      </c>
      <c r="AO20" s="1">
        <f t="shared" si="2"/>
        <v>3.0000000000000027E-3</v>
      </c>
      <c r="AP20" s="1">
        <f t="shared" si="2"/>
        <v>2.8005951748393276E-2</v>
      </c>
      <c r="AQ20" s="1">
        <f t="shared" si="2"/>
        <v>2.7227437142216166E-2</v>
      </c>
    </row>
    <row r="21" spans="1:43" x14ac:dyDescent="0.25">
      <c r="A21" t="s">
        <v>35</v>
      </c>
      <c r="B21">
        <f>'[1]Interval 18 (8 h 30 min)'!C18</f>
        <v>0.26400000000000001</v>
      </c>
      <c r="C21">
        <f>'[1]Interval 18 (8 h 30 min)'!D18</f>
        <v>0.26200000000000001</v>
      </c>
      <c r="D21">
        <f>'[1]Interval 18 (8 h 30 min)'!E18</f>
        <v>0.253</v>
      </c>
      <c r="E21">
        <f>'[1]Interval 18 (8 h 30 min)'!F18</f>
        <v>0.26200000000000001</v>
      </c>
      <c r="F21">
        <f>'[1]Interval 18 (8 h 30 min)'!G18</f>
        <v>0.26100000000000001</v>
      </c>
      <c r="G21">
        <f>'[1]Interval 18 (8 h 30 min)'!H18</f>
        <v>0.28799999999999998</v>
      </c>
      <c r="H21">
        <f>'[1]Interval 18 (8 h 30 min)'!I18</f>
        <v>0.69699999999999995</v>
      </c>
      <c r="K21">
        <f>'[1]Interval 18 (8 h 30 min)'!C20</f>
        <v>0.219</v>
      </c>
      <c r="L21">
        <f>'[1]Interval 18 (8 h 30 min)'!D20</f>
        <v>0.23899999999999999</v>
      </c>
      <c r="M21">
        <f>'[1]Interval 18 (8 h 30 min)'!E20</f>
        <v>0.23699999999999999</v>
      </c>
      <c r="N21">
        <f>'[1]Interval 18 (8 h 30 min)'!F20</f>
        <v>0.217</v>
      </c>
      <c r="O21">
        <f>'[1]Interval 18 (8 h 30 min)'!G20</f>
        <v>0.32800000000000001</v>
      </c>
      <c r="P21">
        <f>'[1]Interval 18 (8 h 30 min)'!H20</f>
        <v>0.23899999999999999</v>
      </c>
      <c r="Q21">
        <f>'[1]Interval 18 (8 h 30 min)'!I20</f>
        <v>0.68300000000000005</v>
      </c>
      <c r="T21">
        <f>'[1]Interval 18 (8 h 30 min)'!C22</f>
        <v>0.26600000000000001</v>
      </c>
      <c r="U21">
        <f>'[1]Interval 18 (8 h 30 min)'!D22</f>
        <v>0.26700000000000002</v>
      </c>
      <c r="V21">
        <f>'[1]Interval 18 (8 h 30 min)'!E22</f>
        <v>0.25700000000000001</v>
      </c>
      <c r="W21">
        <f>'[1]Interval 18 (8 h 30 min)'!F22</f>
        <v>0.246</v>
      </c>
      <c r="X21">
        <f>'[1]Interval 18 (8 h 30 min)'!G22</f>
        <v>0.25600000000000001</v>
      </c>
      <c r="Y21">
        <f>'[1]Interval 18 (8 h 30 min)'!H22</f>
        <v>0.26500000000000001</v>
      </c>
      <c r="Z21">
        <f>'[1]Interval 18 (8 h 30 min)'!I22</f>
        <v>0.73599999999999999</v>
      </c>
      <c r="AC21" s="1">
        <f t="shared" si="3"/>
        <v>0.24966666666666668</v>
      </c>
      <c r="AD21" s="1">
        <f t="shared" si="3"/>
        <v>0.25600000000000001</v>
      </c>
      <c r="AE21" s="1">
        <f t="shared" si="3"/>
        <v>0.249</v>
      </c>
      <c r="AF21" s="1">
        <f t="shared" si="3"/>
        <v>0.24166666666666667</v>
      </c>
      <c r="AG21" s="1">
        <f t="shared" si="3"/>
        <v>0.28166666666666668</v>
      </c>
      <c r="AH21" s="1">
        <f t="shared" si="3"/>
        <v>0.26399999999999996</v>
      </c>
      <c r="AI21" s="1">
        <f t="shared" si="3"/>
        <v>0.70533333333333326</v>
      </c>
      <c r="AK21" s="1">
        <f t="shared" si="2"/>
        <v>2.6576932353703536E-2</v>
      </c>
      <c r="AL21" s="1">
        <f t="shared" si="2"/>
        <v>1.4933184523068093E-2</v>
      </c>
      <c r="AM21" s="1">
        <f t="shared" si="2"/>
        <v>1.0583005244258372E-2</v>
      </c>
      <c r="AN21" s="1">
        <f t="shared" si="2"/>
        <v>2.2810816147900839E-2</v>
      </c>
      <c r="AO21" s="1">
        <f t="shared" si="2"/>
        <v>4.0203648258999386E-2</v>
      </c>
      <c r="AP21" s="1">
        <f t="shared" si="2"/>
        <v>2.4515301344262521E-2</v>
      </c>
      <c r="AQ21" s="1">
        <f t="shared" si="2"/>
        <v>2.7465129406819333E-2</v>
      </c>
    </row>
    <row r="22" spans="1:43" x14ac:dyDescent="0.25">
      <c r="A22" t="s">
        <v>36</v>
      </c>
      <c r="B22">
        <f>'[1]Interval 19 (9 h)'!C18</f>
        <v>0.26500000000000001</v>
      </c>
      <c r="C22">
        <f>'[1]Interval 19 (9 h)'!D18</f>
        <v>0.25700000000000001</v>
      </c>
      <c r="D22">
        <f>'[1]Interval 19 (9 h)'!E18</f>
        <v>0.252</v>
      </c>
      <c r="E22">
        <f>'[1]Interval 19 (9 h)'!F18</f>
        <v>0.316</v>
      </c>
      <c r="F22">
        <f>'[1]Interval 19 (9 h)'!G18</f>
        <v>0.32600000000000001</v>
      </c>
      <c r="G22">
        <f>'[1]Interval 19 (9 h)'!H18</f>
        <v>0.25900000000000001</v>
      </c>
      <c r="H22">
        <f>'[1]Interval 19 (9 h)'!I18</f>
        <v>0.70199999999999996</v>
      </c>
      <c r="K22">
        <f>'[1]Interval 19 (9 h)'!C20</f>
        <v>0.222</v>
      </c>
      <c r="L22">
        <f>'[1]Interval 19 (9 h)'!D20</f>
        <v>0.23899999999999999</v>
      </c>
      <c r="M22">
        <f>'[1]Interval 19 (9 h)'!E20</f>
        <v>0.23300000000000001</v>
      </c>
      <c r="N22">
        <f>'[1]Interval 19 (9 h)'!F20</f>
        <v>0.216</v>
      </c>
      <c r="O22">
        <f>'[1]Interval 19 (9 h)'!G20</f>
        <v>0.22500000000000001</v>
      </c>
      <c r="P22">
        <f>'[1]Interval 19 (9 h)'!H20</f>
        <v>0.26100000000000001</v>
      </c>
      <c r="Q22">
        <f>'[1]Interval 19 (9 h)'!I20</f>
        <v>0.68500000000000005</v>
      </c>
      <c r="T22">
        <f>'[1]Interval 19 (9 h)'!C22</f>
        <v>0.26400000000000001</v>
      </c>
      <c r="U22">
        <f>'[1]Interval 19 (9 h)'!D22</f>
        <v>0.32400000000000001</v>
      </c>
      <c r="V22">
        <f>'[1]Interval 19 (9 h)'!E22</f>
        <v>0.26</v>
      </c>
      <c r="W22">
        <f>'[1]Interval 19 (9 h)'!F22</f>
        <v>0.24299999999999999</v>
      </c>
      <c r="X22">
        <f>'[1]Interval 19 (9 h)'!G22</f>
        <v>0.246</v>
      </c>
      <c r="Y22">
        <f>'[1]Interval 19 (9 h)'!H22</f>
        <v>0.27800000000000002</v>
      </c>
      <c r="Z22">
        <f>'[1]Interval 19 (9 h)'!I22</f>
        <v>0.73599999999999999</v>
      </c>
      <c r="AC22" s="1">
        <f t="shared" si="3"/>
        <v>0.25033333333333335</v>
      </c>
      <c r="AD22" s="1">
        <f t="shared" si="3"/>
        <v>0.27333333333333337</v>
      </c>
      <c r="AE22" s="1">
        <f t="shared" si="3"/>
        <v>0.24833333333333332</v>
      </c>
      <c r="AF22" s="1">
        <f t="shared" si="3"/>
        <v>0.25833333333333336</v>
      </c>
      <c r="AG22" s="1">
        <f t="shared" si="3"/>
        <v>0.26566666666666666</v>
      </c>
      <c r="AH22" s="1">
        <f t="shared" si="3"/>
        <v>0.26600000000000001</v>
      </c>
      <c r="AI22" s="1">
        <f t="shared" si="3"/>
        <v>0.70766666666666678</v>
      </c>
      <c r="AK22" s="1">
        <f t="shared" si="2"/>
        <v>2.4542480178933294E-2</v>
      </c>
      <c r="AL22" s="1">
        <f t="shared" si="2"/>
        <v>4.4792112400882794E-2</v>
      </c>
      <c r="AM22" s="1">
        <f t="shared" si="2"/>
        <v>1.3868429375143144E-2</v>
      </c>
      <c r="AN22" s="1">
        <f t="shared" si="2"/>
        <v>5.1733290377988933E-2</v>
      </c>
      <c r="AO22" s="1">
        <f t="shared" si="2"/>
        <v>5.3294777730405703E-2</v>
      </c>
      <c r="AP22" s="1">
        <f t="shared" si="2"/>
        <v>1.0440306508910559E-2</v>
      </c>
      <c r="AQ22" s="1">
        <f t="shared" si="2"/>
        <v>2.5967928938083067E-2</v>
      </c>
    </row>
    <row r="23" spans="1:43" x14ac:dyDescent="0.25">
      <c r="A23" t="s">
        <v>37</v>
      </c>
      <c r="B23">
        <f>'[1]Interval 20 (9 h 30 min)'!C18</f>
        <v>0.26500000000000001</v>
      </c>
      <c r="C23">
        <f>'[1]Interval 20 (9 h 30 min)'!D18</f>
        <v>0.25700000000000001</v>
      </c>
      <c r="D23">
        <f>'[1]Interval 20 (9 h 30 min)'!E18</f>
        <v>0.251</v>
      </c>
      <c r="E23">
        <f>'[1]Interval 20 (9 h 30 min)'!F18</f>
        <v>0.245</v>
      </c>
      <c r="F23">
        <f>'[1]Interval 20 (9 h 30 min)'!G18</f>
        <v>0.251</v>
      </c>
      <c r="G23">
        <f>'[1]Interval 20 (9 h 30 min)'!H18</f>
        <v>0.27500000000000002</v>
      </c>
      <c r="H23">
        <f>'[1]Interval 20 (9 h 30 min)'!I18</f>
        <v>0.70399999999999996</v>
      </c>
      <c r="K23">
        <f>'[1]Interval 20 (9 h 30 min)'!C20</f>
        <v>0.222</v>
      </c>
      <c r="L23">
        <f>'[1]Interval 20 (9 h 30 min)'!D20</f>
        <v>0.23799999999999999</v>
      </c>
      <c r="M23">
        <f>'[1]Interval 20 (9 h 30 min)'!E20</f>
        <v>0.23200000000000001</v>
      </c>
      <c r="N23">
        <f>'[1]Interval 20 (9 h 30 min)'!F20</f>
        <v>0.215</v>
      </c>
      <c r="O23">
        <f>'[1]Interval 20 (9 h 30 min)'!G20</f>
        <v>0.22500000000000001</v>
      </c>
      <c r="P23">
        <f>'[1]Interval 20 (9 h 30 min)'!H20</f>
        <v>0.23599999999999999</v>
      </c>
      <c r="Q23">
        <f>'[1]Interval 20 (9 h 30 min)'!I20</f>
        <v>0.67900000000000005</v>
      </c>
      <c r="T23">
        <f>'[1]Interval 20 (9 h 30 min)'!C22</f>
        <v>0.26600000000000001</v>
      </c>
      <c r="U23">
        <f>'[1]Interval 20 (9 h 30 min)'!D22</f>
        <v>0.26300000000000001</v>
      </c>
      <c r="V23">
        <f>'[1]Interval 20 (9 h 30 min)'!E22</f>
        <v>0.25600000000000001</v>
      </c>
      <c r="W23">
        <f>'[1]Interval 20 (9 h 30 min)'!F22</f>
        <v>0.249</v>
      </c>
      <c r="X23">
        <f>'[1]Interval 20 (9 h 30 min)'!G22</f>
        <v>0.251</v>
      </c>
      <c r="Y23">
        <f>'[1]Interval 20 (9 h 30 min)'!H22</f>
        <v>0.25900000000000001</v>
      </c>
      <c r="Z23">
        <f>'[1]Interval 20 (9 h 30 min)'!I22</f>
        <v>0.73899999999999999</v>
      </c>
      <c r="AC23" s="1">
        <f t="shared" si="3"/>
        <v>0.251</v>
      </c>
      <c r="AD23" s="1">
        <f t="shared" si="3"/>
        <v>0.25266666666666665</v>
      </c>
      <c r="AE23" s="1">
        <f t="shared" si="3"/>
        <v>0.24633333333333332</v>
      </c>
      <c r="AF23" s="1">
        <f t="shared" si="3"/>
        <v>0.23633333333333331</v>
      </c>
      <c r="AG23" s="1">
        <f t="shared" si="3"/>
        <v>0.24233333333333332</v>
      </c>
      <c r="AH23" s="1">
        <f t="shared" si="3"/>
        <v>0.25666666666666665</v>
      </c>
      <c r="AI23" s="1">
        <f t="shared" si="3"/>
        <v>0.70733333333333326</v>
      </c>
      <c r="AK23" s="1">
        <f t="shared" si="2"/>
        <v>2.5119713374160944E-2</v>
      </c>
      <c r="AL23" s="1">
        <f t="shared" si="2"/>
        <v>1.3051181300301274E-2</v>
      </c>
      <c r="AM23" s="1">
        <f t="shared" si="2"/>
        <v>1.266227994214838E-2</v>
      </c>
      <c r="AN23" s="1">
        <f t="shared" si="2"/>
        <v>1.8583146486355138E-2</v>
      </c>
      <c r="AO23" s="1">
        <f t="shared" si="2"/>
        <v>1.5011106998930266E-2</v>
      </c>
      <c r="AP23" s="1">
        <f t="shared" si="2"/>
        <v>1.9604421270043502E-2</v>
      </c>
      <c r="AQ23" s="1">
        <f t="shared" si="2"/>
        <v>3.0138568866708515E-2</v>
      </c>
    </row>
    <row r="24" spans="1:43" x14ac:dyDescent="0.25">
      <c r="A24" t="s">
        <v>38</v>
      </c>
      <c r="B24">
        <f>'[1]Interval 21 (10 h)'!C18</f>
        <v>0.26300000000000001</v>
      </c>
      <c r="C24">
        <f>'[1]Interval 21 (10 h)'!D18</f>
        <v>0.32300000000000001</v>
      </c>
      <c r="D24">
        <f>'[1]Interval 21 (10 h)'!E18</f>
        <v>0.252</v>
      </c>
      <c r="E24">
        <f>'[1]Interval 21 (10 h)'!F18</f>
        <v>0.247</v>
      </c>
      <c r="F24">
        <f>'[1]Interval 21 (10 h)'!G18</f>
        <v>0.25600000000000001</v>
      </c>
      <c r="G24">
        <f>'[1]Interval 21 (10 h)'!H18</f>
        <v>0.255</v>
      </c>
      <c r="H24">
        <f>'[1]Interval 21 (10 h)'!I18</f>
        <v>0.71099999999999997</v>
      </c>
      <c r="K24">
        <f>'[1]Interval 21 (10 h)'!C20</f>
        <v>0.22</v>
      </c>
      <c r="L24">
        <f>'[1]Interval 21 (10 h)'!D20</f>
        <v>0.23699999999999999</v>
      </c>
      <c r="M24">
        <f>'[1]Interval 21 (10 h)'!E20</f>
        <v>0.23100000000000001</v>
      </c>
      <c r="N24">
        <f>'[1]Interval 21 (10 h)'!F20</f>
        <v>0.28199999999999997</v>
      </c>
      <c r="O24">
        <f>'[1]Interval 21 (10 h)'!G20</f>
        <v>0.224</v>
      </c>
      <c r="P24">
        <f>'[1]Interval 21 (10 h)'!H20</f>
        <v>0.39100000000000001</v>
      </c>
      <c r="Q24">
        <f>'[1]Interval 21 (10 h)'!I20</f>
        <v>0.67200000000000004</v>
      </c>
      <c r="T24">
        <f>'[1]Interval 21 (10 h)'!C22</f>
        <v>0.26600000000000001</v>
      </c>
      <c r="U24">
        <f>'[1]Interval 21 (10 h)'!D22</f>
        <v>0.27900000000000003</v>
      </c>
      <c r="V24">
        <f>'[1]Interval 21 (10 h)'!E22</f>
        <v>0.254</v>
      </c>
      <c r="W24">
        <f>'[1]Interval 21 (10 h)'!F22</f>
        <v>0.254</v>
      </c>
      <c r="X24">
        <f>'[1]Interval 21 (10 h)'!G22</f>
        <v>0.249</v>
      </c>
      <c r="Y24">
        <f>'[1]Interval 21 (10 h)'!H22</f>
        <v>0.26300000000000001</v>
      </c>
      <c r="Z24">
        <f>'[1]Interval 21 (10 h)'!I22</f>
        <v>0.74299999999999999</v>
      </c>
      <c r="AC24" s="1">
        <f t="shared" si="3"/>
        <v>0.24966666666666668</v>
      </c>
      <c r="AD24" s="1">
        <f t="shared" si="3"/>
        <v>0.27966666666666667</v>
      </c>
      <c r="AE24" s="1">
        <f t="shared" si="3"/>
        <v>0.24566666666666667</v>
      </c>
      <c r="AF24" s="1">
        <f t="shared" si="3"/>
        <v>0.26099999999999995</v>
      </c>
      <c r="AG24" s="1">
        <f t="shared" si="3"/>
        <v>0.24299999999999999</v>
      </c>
      <c r="AH24" s="1">
        <f t="shared" si="3"/>
        <v>0.30299999999999999</v>
      </c>
      <c r="AI24" s="1">
        <f t="shared" si="3"/>
        <v>0.70866666666666667</v>
      </c>
      <c r="AK24" s="1">
        <f t="shared" si="2"/>
        <v>2.5735837529276828E-2</v>
      </c>
      <c r="AL24" s="1">
        <f t="shared" si="2"/>
        <v>4.3003875794320308E-2</v>
      </c>
      <c r="AM24" s="1">
        <f t="shared" si="2"/>
        <v>1.2741009902410923E-2</v>
      </c>
      <c r="AN24" s="1">
        <f t="shared" si="2"/>
        <v>1.852025917745212E-2</v>
      </c>
      <c r="AO24" s="1">
        <f t="shared" si="2"/>
        <v>1.6822603841260719E-2</v>
      </c>
      <c r="AP24" s="1">
        <f t="shared" si="2"/>
        <v>7.6315136113355622E-2</v>
      </c>
      <c r="AQ24" s="1">
        <f t="shared" si="2"/>
        <v>3.5557465226494021E-2</v>
      </c>
    </row>
    <row r="25" spans="1:43" x14ac:dyDescent="0.25">
      <c r="A25" t="s">
        <v>39</v>
      </c>
      <c r="B25">
        <f>'[1]Interval 22 (10 h 30 min)'!C18</f>
        <v>0.26300000000000001</v>
      </c>
      <c r="C25">
        <f>'[1]Interval 22 (10 h 30 min)'!D18</f>
        <v>0.25700000000000001</v>
      </c>
      <c r="D25">
        <f>'[1]Interval 22 (10 h 30 min)'!E18</f>
        <v>0.251</v>
      </c>
      <c r="E25">
        <f>'[1]Interval 22 (10 h 30 min)'!F18</f>
        <v>0.254</v>
      </c>
      <c r="F25">
        <f>'[1]Interval 22 (10 h 30 min)'!G18</f>
        <v>0.27600000000000002</v>
      </c>
      <c r="G25">
        <f>'[1]Interval 22 (10 h 30 min)'!H18</f>
        <v>0.253</v>
      </c>
      <c r="H25">
        <f>'[1]Interval 22 (10 h 30 min)'!I18</f>
        <v>0.71</v>
      </c>
      <c r="K25">
        <f>'[1]Interval 22 (10 h 30 min)'!C20</f>
        <v>0.219</v>
      </c>
      <c r="L25">
        <f>'[1]Interval 22 (10 h 30 min)'!D20</f>
        <v>0.23699999999999999</v>
      </c>
      <c r="M25">
        <f>'[1]Interval 22 (10 h 30 min)'!E20</f>
        <v>0.23</v>
      </c>
      <c r="N25">
        <f>'[1]Interval 22 (10 h 30 min)'!F20</f>
        <v>0.215</v>
      </c>
      <c r="O25">
        <f>'[1]Interval 22 (10 h 30 min)'!G20</f>
        <v>0.22500000000000001</v>
      </c>
      <c r="P25">
        <f>'[1]Interval 22 (10 h 30 min)'!H20</f>
        <v>0.318</v>
      </c>
      <c r="Q25">
        <f>'[1]Interval 22 (10 h 30 min)'!I20</f>
        <v>0.68</v>
      </c>
      <c r="T25">
        <f>'[1]Interval 22 (10 h 30 min)'!C22</f>
        <v>0.26500000000000001</v>
      </c>
      <c r="U25">
        <f>'[1]Interval 22 (10 h 30 min)'!D22</f>
        <v>0.27</v>
      </c>
      <c r="V25">
        <f>'[1]Interval 22 (10 h 30 min)'!E22</f>
        <v>0.252</v>
      </c>
      <c r="W25">
        <f>'[1]Interval 22 (10 h 30 min)'!F22</f>
        <v>0.24299999999999999</v>
      </c>
      <c r="X25">
        <f>'[1]Interval 22 (10 h 30 min)'!G22</f>
        <v>0.249</v>
      </c>
      <c r="Y25">
        <f>'[1]Interval 22 (10 h 30 min)'!H22</f>
        <v>0.25600000000000001</v>
      </c>
      <c r="Z25">
        <f>'[1]Interval 22 (10 h 30 min)'!I22</f>
        <v>0.74399999999999999</v>
      </c>
      <c r="AC25" s="1">
        <f t="shared" si="3"/>
        <v>0.249</v>
      </c>
      <c r="AD25" s="1">
        <f t="shared" si="3"/>
        <v>0.25466666666666665</v>
      </c>
      <c r="AE25" s="1">
        <f t="shared" si="3"/>
        <v>0.24433333333333332</v>
      </c>
      <c r="AF25" s="1">
        <f t="shared" si="3"/>
        <v>0.23733333333333331</v>
      </c>
      <c r="AG25" s="1">
        <f t="shared" si="3"/>
        <v>0.25</v>
      </c>
      <c r="AH25" s="1">
        <f t="shared" si="3"/>
        <v>0.27566666666666667</v>
      </c>
      <c r="AI25" s="1">
        <f t="shared" si="3"/>
        <v>0.71133333333333348</v>
      </c>
      <c r="AK25" s="1">
        <f t="shared" si="2"/>
        <v>2.6000000000000006E-2</v>
      </c>
      <c r="AL25" s="1">
        <f t="shared" si="2"/>
        <v>1.6623276853055591E-2</v>
      </c>
      <c r="AM25" s="1">
        <f t="shared" si="2"/>
        <v>1.2423096769056145E-2</v>
      </c>
      <c r="AN25" s="1">
        <f t="shared" si="2"/>
        <v>2.01080415091409E-2</v>
      </c>
      <c r="AO25" s="1">
        <f t="shared" si="2"/>
        <v>2.5514701644346157E-2</v>
      </c>
      <c r="AP25" s="1">
        <f t="shared" si="2"/>
        <v>3.6692415201691919E-2</v>
      </c>
      <c r="AQ25" s="1">
        <f t="shared" si="2"/>
        <v>3.2020826556060845E-2</v>
      </c>
    </row>
    <row r="26" spans="1:43" x14ac:dyDescent="0.25">
      <c r="A26" t="s">
        <v>40</v>
      </c>
      <c r="B26">
        <f>'[1]Interval 23 (11 h)'!C18</f>
        <v>0.25900000000000001</v>
      </c>
      <c r="C26">
        <f>'[1]Interval 23 (11 h)'!D18</f>
        <v>0.26500000000000001</v>
      </c>
      <c r="D26">
        <f>'[1]Interval 23 (11 h)'!E18</f>
        <v>0.251</v>
      </c>
      <c r="E26">
        <f>'[1]Interval 23 (11 h)'!F18</f>
        <v>0.24399999999999999</v>
      </c>
      <c r="F26">
        <f>'[1]Interval 23 (11 h)'!G18</f>
        <v>0.249</v>
      </c>
      <c r="G26">
        <f>'[1]Interval 23 (11 h)'!H18</f>
        <v>0.372</v>
      </c>
      <c r="H26">
        <f>'[1]Interval 23 (11 h)'!I18</f>
        <v>0.70899999999999996</v>
      </c>
      <c r="K26">
        <f>'[1]Interval 23 (11 h)'!C20</f>
        <v>0.214</v>
      </c>
      <c r="L26">
        <f>'[1]Interval 23 (11 h)'!D20</f>
        <v>0.23400000000000001</v>
      </c>
      <c r="M26">
        <f>'[1]Interval 23 (11 h)'!E20</f>
        <v>0.23</v>
      </c>
      <c r="N26">
        <f>'[1]Interval 23 (11 h)'!F20</f>
        <v>0.21299999999999999</v>
      </c>
      <c r="O26">
        <f>'[1]Interval 23 (11 h)'!G20</f>
        <v>0.23200000000000001</v>
      </c>
      <c r="P26">
        <f>'[1]Interval 23 (11 h)'!H20</f>
        <v>0.23599999999999999</v>
      </c>
      <c r="Q26">
        <f>'[1]Interval 23 (11 h)'!I20</f>
        <v>0.68</v>
      </c>
      <c r="T26">
        <f>'[1]Interval 23 (11 h)'!C22</f>
        <v>0.26500000000000001</v>
      </c>
      <c r="U26">
        <f>'[1]Interval 23 (11 h)'!D22</f>
        <v>0.26600000000000001</v>
      </c>
      <c r="V26">
        <f>'[1]Interval 23 (11 h)'!E22</f>
        <v>0.255</v>
      </c>
      <c r="W26">
        <f>'[1]Interval 23 (11 h)'!F22</f>
        <v>0.24199999999999999</v>
      </c>
      <c r="X26">
        <f>'[1]Interval 23 (11 h)'!G22</f>
        <v>0.246</v>
      </c>
      <c r="Y26">
        <f>'[1]Interval 23 (11 h)'!H22</f>
        <v>0.25900000000000001</v>
      </c>
      <c r="Z26">
        <f>'[1]Interval 23 (11 h)'!I22</f>
        <v>0.74299999999999999</v>
      </c>
      <c r="AC26" s="1">
        <f t="shared" si="3"/>
        <v>0.246</v>
      </c>
      <c r="AD26" s="1">
        <f t="shared" si="3"/>
        <v>0.255</v>
      </c>
      <c r="AE26" s="1">
        <f t="shared" si="3"/>
        <v>0.24533333333333332</v>
      </c>
      <c r="AF26" s="1">
        <f t="shared" si="3"/>
        <v>0.23299999999999998</v>
      </c>
      <c r="AG26" s="1">
        <f t="shared" si="3"/>
        <v>0.24233333333333332</v>
      </c>
      <c r="AH26" s="1">
        <f t="shared" si="3"/>
        <v>0.28899999999999998</v>
      </c>
      <c r="AI26" s="1">
        <f t="shared" si="3"/>
        <v>0.71066666666666667</v>
      </c>
      <c r="AK26" s="1">
        <f t="shared" si="2"/>
        <v>2.7874719729532715E-2</v>
      </c>
      <c r="AL26" s="1">
        <f t="shared" si="2"/>
        <v>1.8193405398660253E-2</v>
      </c>
      <c r="AM26" s="1">
        <f t="shared" si="2"/>
        <v>1.3428824718989119E-2</v>
      </c>
      <c r="AN26" s="1">
        <f t="shared" si="2"/>
        <v>1.7349351572897471E-2</v>
      </c>
      <c r="AO26" s="1">
        <f t="shared" si="2"/>
        <v>9.0737717258774584E-3</v>
      </c>
      <c r="AP26" s="1">
        <f t="shared" si="2"/>
        <v>7.2794230540613569E-2</v>
      </c>
      <c r="AQ26" s="1">
        <f t="shared" si="2"/>
        <v>3.1533051443419356E-2</v>
      </c>
    </row>
    <row r="27" spans="1:43" x14ac:dyDescent="0.25">
      <c r="A27" t="s">
        <v>41</v>
      </c>
      <c r="B27">
        <f>'[1]Interval 24 (11 h 30 min)'!C18</f>
        <v>0.255</v>
      </c>
      <c r="C27">
        <f>'[1]Interval 24 (11 h 30 min)'!D18</f>
        <v>0.27500000000000002</v>
      </c>
      <c r="D27">
        <f>'[1]Interval 24 (11 h 30 min)'!E18</f>
        <v>0.253</v>
      </c>
      <c r="E27">
        <f>'[1]Interval 24 (11 h 30 min)'!F18</f>
        <v>0.253</v>
      </c>
      <c r="F27">
        <f>'[1]Interval 24 (11 h 30 min)'!G18</f>
        <v>0.25800000000000001</v>
      </c>
      <c r="G27">
        <f>'[1]Interval 24 (11 h 30 min)'!H18</f>
        <v>0.25</v>
      </c>
      <c r="H27">
        <f>'[1]Interval 24 (11 h 30 min)'!I18</f>
        <v>0.68799999999999994</v>
      </c>
      <c r="K27">
        <f>'[1]Interval 24 (11 h 30 min)'!C20</f>
        <v>0.21199999999999999</v>
      </c>
      <c r="L27">
        <f>'[1]Interval 24 (11 h 30 min)'!D20</f>
        <v>0.23200000000000001</v>
      </c>
      <c r="M27">
        <f>'[1]Interval 24 (11 h 30 min)'!E20</f>
        <v>0.22900000000000001</v>
      </c>
      <c r="N27">
        <f>'[1]Interval 24 (11 h 30 min)'!F20</f>
        <v>0.254</v>
      </c>
      <c r="O27">
        <f>'[1]Interval 24 (11 h 30 min)'!G20</f>
        <v>0.22600000000000001</v>
      </c>
      <c r="P27">
        <f>'[1]Interval 24 (11 h 30 min)'!H20</f>
        <v>0.26800000000000002</v>
      </c>
      <c r="Q27">
        <f>'[1]Interval 24 (11 h 30 min)'!I20</f>
        <v>0.69499999999999995</v>
      </c>
      <c r="T27">
        <f>'[1]Interval 24 (11 h 30 min)'!C22</f>
        <v>0.34499999999999997</v>
      </c>
      <c r="U27">
        <f>'[1]Interval 24 (11 h 30 min)'!D22</f>
        <v>0.29299999999999998</v>
      </c>
      <c r="V27">
        <f>'[1]Interval 24 (11 h 30 min)'!E22</f>
        <v>0.25700000000000001</v>
      </c>
      <c r="W27">
        <f>'[1]Interval 24 (11 h 30 min)'!F22</f>
        <v>0.24399999999999999</v>
      </c>
      <c r="X27">
        <f>'[1]Interval 24 (11 h 30 min)'!G22</f>
        <v>0.25900000000000001</v>
      </c>
      <c r="Y27">
        <f>'[1]Interval 24 (11 h 30 min)'!H22</f>
        <v>0.255</v>
      </c>
      <c r="Z27">
        <f>'[1]Interval 24 (11 h 30 min)'!I22</f>
        <v>0.74199999999999999</v>
      </c>
      <c r="AC27" s="1">
        <f t="shared" si="3"/>
        <v>0.27066666666666667</v>
      </c>
      <c r="AD27" s="1">
        <f t="shared" si="3"/>
        <v>0.26666666666666666</v>
      </c>
      <c r="AE27" s="1">
        <f t="shared" si="3"/>
        <v>0.24633333333333332</v>
      </c>
      <c r="AF27" s="1">
        <f t="shared" si="3"/>
        <v>0.25033333333333335</v>
      </c>
      <c r="AG27" s="1">
        <f t="shared" si="3"/>
        <v>0.24766666666666667</v>
      </c>
      <c r="AH27" s="1">
        <f t="shared" si="3"/>
        <v>0.25766666666666665</v>
      </c>
      <c r="AI27" s="1">
        <f t="shared" si="3"/>
        <v>0.70833333333333337</v>
      </c>
      <c r="AK27" s="1">
        <f t="shared" si="2"/>
        <v>6.786997372427174E-2</v>
      </c>
      <c r="AL27" s="1">
        <f t="shared" si="2"/>
        <v>3.1342197327777335E-2</v>
      </c>
      <c r="AM27" s="1">
        <f t="shared" si="2"/>
        <v>1.5143755588800727E-2</v>
      </c>
      <c r="AN27" s="1">
        <f t="shared" si="2"/>
        <v>5.5075705472861069E-3</v>
      </c>
      <c r="AO27" s="1">
        <f t="shared" si="2"/>
        <v>1.877054430040145E-2</v>
      </c>
      <c r="AP27" s="1">
        <f t="shared" si="2"/>
        <v>9.2915732431775779E-3</v>
      </c>
      <c r="AQ27" s="1">
        <f t="shared" si="2"/>
        <v>2.9365512652316066E-2</v>
      </c>
    </row>
    <row r="28" spans="1:43" x14ac:dyDescent="0.25">
      <c r="A28" t="s">
        <v>42</v>
      </c>
      <c r="B28">
        <f>'[1]Interval 25 (12 h)'!C18</f>
        <v>0.25600000000000001</v>
      </c>
      <c r="C28">
        <f>'[1]Interval 25 (12 h)'!D18</f>
        <v>0.25600000000000001</v>
      </c>
      <c r="D28">
        <f>'[1]Interval 25 (12 h)'!E18</f>
        <v>0.249</v>
      </c>
      <c r="E28">
        <f>'[1]Interval 25 (12 h)'!F18</f>
        <v>0.24399999999999999</v>
      </c>
      <c r="F28">
        <f>'[1]Interval 25 (12 h)'!G18</f>
        <v>0.247</v>
      </c>
      <c r="G28">
        <f>'[1]Interval 25 (12 h)'!H18</f>
        <v>0.32900000000000001</v>
      </c>
      <c r="H28">
        <f>'[1]Interval 25 (12 h)'!I18</f>
        <v>0.69799999999999995</v>
      </c>
      <c r="K28">
        <f>'[1]Interval 25 (12 h)'!C20</f>
        <v>0.21199999999999999</v>
      </c>
      <c r="L28">
        <f>'[1]Interval 25 (12 h)'!D20</f>
        <v>0.23200000000000001</v>
      </c>
      <c r="M28">
        <f>'[1]Interval 25 (12 h)'!E20</f>
        <v>0.23</v>
      </c>
      <c r="N28">
        <f>'[1]Interval 25 (12 h)'!F20</f>
        <v>0.26400000000000001</v>
      </c>
      <c r="O28">
        <f>'[1]Interval 25 (12 h)'!G20</f>
        <v>0.22700000000000001</v>
      </c>
      <c r="P28">
        <f>'[1]Interval 25 (12 h)'!H20</f>
        <v>0.23400000000000001</v>
      </c>
      <c r="Q28">
        <f>'[1]Interval 25 (12 h)'!I20</f>
        <v>0.69199999999999995</v>
      </c>
      <c r="T28">
        <f>'[1]Interval 25 (12 h)'!C22</f>
        <v>0.27300000000000002</v>
      </c>
      <c r="U28">
        <f>'[1]Interval 25 (12 h)'!D22</f>
        <v>0.26300000000000001</v>
      </c>
      <c r="V28">
        <f>'[1]Interval 25 (12 h)'!E22</f>
        <v>0.29099999999999998</v>
      </c>
      <c r="W28">
        <f>'[1]Interval 25 (12 h)'!F22</f>
        <v>0.27900000000000003</v>
      </c>
      <c r="X28">
        <f>'[1]Interval 25 (12 h)'!G22</f>
        <v>0.36699999999999999</v>
      </c>
      <c r="Y28">
        <f>'[1]Interval 25 (12 h)'!H22</f>
        <v>0.25800000000000001</v>
      </c>
      <c r="Z28">
        <f>'[1]Interval 25 (12 h)'!I22</f>
        <v>0.748</v>
      </c>
      <c r="AC28" s="1">
        <f t="shared" si="3"/>
        <v>0.247</v>
      </c>
      <c r="AD28" s="1">
        <f t="shared" si="3"/>
        <v>0.25033333333333335</v>
      </c>
      <c r="AE28" s="1">
        <f t="shared" si="3"/>
        <v>0.25666666666666665</v>
      </c>
      <c r="AF28" s="1">
        <f t="shared" si="3"/>
        <v>0.26233333333333336</v>
      </c>
      <c r="AG28" s="1">
        <f t="shared" si="3"/>
        <v>0.28033333333333332</v>
      </c>
      <c r="AH28" s="1">
        <f t="shared" si="3"/>
        <v>0.27366666666666667</v>
      </c>
      <c r="AI28" s="1">
        <f t="shared" si="3"/>
        <v>0.71266666666666667</v>
      </c>
      <c r="AK28" s="1">
        <f t="shared" si="2"/>
        <v>3.148015247739426E-2</v>
      </c>
      <c r="AL28" s="1">
        <f t="shared" si="2"/>
        <v>1.6258331197676262E-2</v>
      </c>
      <c r="AM28" s="1">
        <f t="shared" si="2"/>
        <v>3.1214312956291901E-2</v>
      </c>
      <c r="AN28" s="1">
        <f t="shared" si="2"/>
        <v>1.7559422921421246E-2</v>
      </c>
      <c r="AO28" s="1">
        <f t="shared" si="2"/>
        <v>7.5718777944003696E-2</v>
      </c>
      <c r="AP28" s="1">
        <f t="shared" si="2"/>
        <v>4.9399730093729478E-2</v>
      </c>
      <c r="AQ28" s="1">
        <f t="shared" si="2"/>
        <v>3.0746273486933907E-2</v>
      </c>
    </row>
    <row r="29" spans="1:43" x14ac:dyDescent="0.25">
      <c r="A29" t="s">
        <v>43</v>
      </c>
      <c r="B29">
        <f>'[1]Interval 26 (12 h 30 min)'!C18</f>
        <v>0.26</v>
      </c>
      <c r="C29">
        <f>'[1]Interval 26 (12 h 30 min)'!D18</f>
        <v>0.26200000000000001</v>
      </c>
      <c r="D29">
        <f>'[1]Interval 26 (12 h 30 min)'!E18</f>
        <v>0.25700000000000001</v>
      </c>
      <c r="E29">
        <f>'[1]Interval 26 (12 h 30 min)'!F18</f>
        <v>0.254</v>
      </c>
      <c r="F29">
        <f>'[1]Interval 26 (12 h 30 min)'!G18</f>
        <v>0.248</v>
      </c>
      <c r="G29">
        <f>'[1]Interval 26 (12 h 30 min)'!H18</f>
        <v>0.251</v>
      </c>
      <c r="H29">
        <f>'[1]Interval 26 (12 h 30 min)'!I18</f>
        <v>0.69399999999999995</v>
      </c>
      <c r="K29">
        <f>'[1]Interval 26 (12 h 30 min)'!C20</f>
        <v>0.21299999999999999</v>
      </c>
      <c r="L29">
        <f>'[1]Interval 26 (12 h 30 min)'!D20</f>
        <v>0.23100000000000001</v>
      </c>
      <c r="M29">
        <f>'[1]Interval 26 (12 h 30 min)'!E20</f>
        <v>0.22900000000000001</v>
      </c>
      <c r="N29">
        <f>'[1]Interval 26 (12 h 30 min)'!F20</f>
        <v>0.215</v>
      </c>
      <c r="O29">
        <f>'[1]Interval 26 (12 h 30 min)'!G20</f>
        <v>0.22800000000000001</v>
      </c>
      <c r="P29">
        <f>'[1]Interval 26 (12 h 30 min)'!H20</f>
        <v>0.30399999999999999</v>
      </c>
      <c r="Q29">
        <f>'[1]Interval 26 (12 h 30 min)'!I20</f>
        <v>0.69499999999999995</v>
      </c>
      <c r="T29">
        <f>'[1]Interval 26 (12 h 30 min)'!C22</f>
        <v>0.26300000000000001</v>
      </c>
      <c r="U29">
        <f>'[1]Interval 26 (12 h 30 min)'!D22</f>
        <v>0.26900000000000002</v>
      </c>
      <c r="V29">
        <f>'[1]Interval 26 (12 h 30 min)'!E22</f>
        <v>0.255</v>
      </c>
      <c r="W29">
        <f>'[1]Interval 26 (12 h 30 min)'!F22</f>
        <v>0.24</v>
      </c>
      <c r="X29">
        <f>'[1]Interval 26 (12 h 30 min)'!G22</f>
        <v>0.24399999999999999</v>
      </c>
      <c r="Y29">
        <f>'[1]Interval 26 (12 h 30 min)'!H22</f>
        <v>0.25800000000000001</v>
      </c>
      <c r="Z29">
        <f>'[1]Interval 26 (12 h 30 min)'!I22</f>
        <v>0.746</v>
      </c>
      <c r="AC29" s="1">
        <f t="shared" si="3"/>
        <v>0.24533333333333332</v>
      </c>
      <c r="AD29" s="1">
        <f t="shared" si="3"/>
        <v>0.254</v>
      </c>
      <c r="AE29" s="1">
        <f t="shared" si="3"/>
        <v>0.247</v>
      </c>
      <c r="AF29" s="1">
        <f t="shared" si="3"/>
        <v>0.23633333333333331</v>
      </c>
      <c r="AG29" s="1">
        <f t="shared" si="3"/>
        <v>0.24</v>
      </c>
      <c r="AH29" s="1">
        <f t="shared" si="3"/>
        <v>0.27099999999999996</v>
      </c>
      <c r="AI29" s="1">
        <f t="shared" si="3"/>
        <v>0.71166666666666656</v>
      </c>
      <c r="AK29" s="1">
        <f t="shared" si="2"/>
        <v>2.8041635710730817E-2</v>
      </c>
      <c r="AL29" s="1">
        <f t="shared" si="2"/>
        <v>2.0223748416156685E-2</v>
      </c>
      <c r="AM29" s="1">
        <f t="shared" si="2"/>
        <v>1.5620499351813307E-2</v>
      </c>
      <c r="AN29" s="1">
        <f t="shared" si="2"/>
        <v>1.9756855350316592E-2</v>
      </c>
      <c r="AO29" s="1">
        <f t="shared" si="2"/>
        <v>1.0583005244258356E-2</v>
      </c>
      <c r="AP29" s="1">
        <f t="shared" si="2"/>
        <v>2.8792360097775929E-2</v>
      </c>
      <c r="AQ29" s="1">
        <f t="shared" si="2"/>
        <v>2.9737742572921281E-2</v>
      </c>
    </row>
    <row r="30" spans="1:43" x14ac:dyDescent="0.25">
      <c r="A30" t="s">
        <v>44</v>
      </c>
      <c r="B30">
        <f>'[1]Interval 27 (13 h)'!C18</f>
        <v>0.25600000000000001</v>
      </c>
      <c r="C30">
        <f>'[1]Interval 27 (13 h)'!D18</f>
        <v>0.25600000000000001</v>
      </c>
      <c r="D30">
        <f>'[1]Interval 27 (13 h)'!E18</f>
        <v>0.25</v>
      </c>
      <c r="E30">
        <f>'[1]Interval 27 (13 h)'!F18</f>
        <v>0.24399999999999999</v>
      </c>
      <c r="F30">
        <f>'[1]Interval 27 (13 h)'!G18</f>
        <v>0.26600000000000001</v>
      </c>
      <c r="G30">
        <f>'[1]Interval 27 (13 h)'!H18</f>
        <v>0.26900000000000002</v>
      </c>
      <c r="H30">
        <f>'[1]Interval 27 (13 h)'!I18</f>
        <v>0.69799999999999995</v>
      </c>
      <c r="K30">
        <f>'[1]Interval 27 (13 h)'!C20</f>
        <v>0.215</v>
      </c>
      <c r="L30">
        <f>'[1]Interval 27 (13 h)'!D20</f>
        <v>0.23100000000000001</v>
      </c>
      <c r="M30">
        <f>'[1]Interval 27 (13 h)'!E20</f>
        <v>0.22600000000000001</v>
      </c>
      <c r="N30">
        <f>'[1]Interval 27 (13 h)'!F20</f>
        <v>0.219</v>
      </c>
      <c r="O30">
        <f>'[1]Interval 27 (13 h)'!G20</f>
        <v>0.28399999999999997</v>
      </c>
      <c r="P30">
        <f>'[1]Interval 27 (13 h)'!H20</f>
        <v>0.26600000000000001</v>
      </c>
      <c r="Q30">
        <f>'[1]Interval 27 (13 h)'!I20</f>
        <v>0.68899999999999995</v>
      </c>
      <c r="T30">
        <f>'[1]Interval 27 (13 h)'!C22</f>
        <v>0.26900000000000002</v>
      </c>
      <c r="U30">
        <f>'[1]Interval 27 (13 h)'!D22</f>
        <v>0.25700000000000001</v>
      </c>
      <c r="V30">
        <f>'[1]Interval 27 (13 h)'!E22</f>
        <v>0.251</v>
      </c>
      <c r="W30">
        <f>'[1]Interval 27 (13 h)'!F22</f>
        <v>0.23899999999999999</v>
      </c>
      <c r="X30">
        <f>'[1]Interval 27 (13 h)'!G22</f>
        <v>0.23599999999999999</v>
      </c>
      <c r="Y30">
        <f>'[1]Interval 27 (13 h)'!H22</f>
        <v>0.253</v>
      </c>
      <c r="Z30">
        <f>'[1]Interval 27 (13 h)'!I22</f>
        <v>0.74099999999999999</v>
      </c>
      <c r="AC30" s="1">
        <f t="shared" si="3"/>
        <v>0.24666666666666667</v>
      </c>
      <c r="AD30" s="1">
        <f t="shared" si="3"/>
        <v>0.248</v>
      </c>
      <c r="AE30" s="1">
        <f t="shared" si="3"/>
        <v>0.24233333333333332</v>
      </c>
      <c r="AF30" s="1">
        <f t="shared" si="3"/>
        <v>0.23399999999999999</v>
      </c>
      <c r="AG30" s="1">
        <f t="shared" si="3"/>
        <v>0.26200000000000001</v>
      </c>
      <c r="AH30" s="1">
        <f t="shared" si="3"/>
        <v>0.26266666666666666</v>
      </c>
      <c r="AI30" s="1">
        <f t="shared" si="3"/>
        <v>0.70933333333333337</v>
      </c>
      <c r="AK30" s="1">
        <f t="shared" si="2"/>
        <v>2.8183919765237302E-2</v>
      </c>
      <c r="AL30" s="1">
        <f t="shared" si="2"/>
        <v>1.4730919862656231E-2</v>
      </c>
      <c r="AM30" s="1">
        <f t="shared" si="2"/>
        <v>1.415391583037476E-2</v>
      </c>
      <c r="AN30" s="1">
        <f t="shared" si="2"/>
        <v>1.322875655532295E-2</v>
      </c>
      <c r="AO30" s="1">
        <f t="shared" si="2"/>
        <v>2.4248711305964281E-2</v>
      </c>
      <c r="AP30" s="1">
        <f t="shared" si="2"/>
        <v>8.5049005481153891E-3</v>
      </c>
      <c r="AQ30" s="1">
        <f t="shared" si="2"/>
        <v>2.7790885796126305E-2</v>
      </c>
    </row>
    <row r="31" spans="1:43" x14ac:dyDescent="0.25">
      <c r="A31" t="s">
        <v>45</v>
      </c>
      <c r="B31">
        <f>'[1]Interval 28 (13 h 30 min)'!C18</f>
        <v>0.255</v>
      </c>
      <c r="C31">
        <f>'[1]Interval 28 (13 h 30 min)'!D18</f>
        <v>0.316</v>
      </c>
      <c r="D31">
        <f>'[1]Interval 28 (13 h 30 min)'!E18</f>
        <v>0.26300000000000001</v>
      </c>
      <c r="E31">
        <f>'[1]Interval 28 (13 h 30 min)'!F18</f>
        <v>0.24399999999999999</v>
      </c>
      <c r="F31">
        <f>'[1]Interval 28 (13 h 30 min)'!G18</f>
        <v>0.248</v>
      </c>
      <c r="G31">
        <f>'[1]Interval 28 (13 h 30 min)'!H18</f>
        <v>0.251</v>
      </c>
      <c r="H31">
        <f>'[1]Interval 28 (13 h 30 min)'!I18</f>
        <v>0.70099999999999996</v>
      </c>
      <c r="K31">
        <f>'[1]Interval 28 (13 h 30 min)'!C20</f>
        <v>0.215</v>
      </c>
      <c r="L31">
        <f>'[1]Interval 28 (13 h 30 min)'!D20</f>
        <v>0.23100000000000001</v>
      </c>
      <c r="M31">
        <f>'[1]Interval 28 (13 h 30 min)'!E20</f>
        <v>0.22600000000000001</v>
      </c>
      <c r="N31">
        <f>'[1]Interval 28 (13 h 30 min)'!F20</f>
        <v>0.23300000000000001</v>
      </c>
      <c r="O31">
        <f>'[1]Interval 28 (13 h 30 min)'!G20</f>
        <v>0.221</v>
      </c>
      <c r="P31">
        <f>'[1]Interval 28 (13 h 30 min)'!H20</f>
        <v>0.23200000000000001</v>
      </c>
      <c r="Q31">
        <f>'[1]Interval 28 (13 h 30 min)'!I20</f>
        <v>0.69899999999999995</v>
      </c>
      <c r="T31">
        <f>'[1]Interval 28 (13 h 30 min)'!C22</f>
        <v>0.27600000000000002</v>
      </c>
      <c r="U31">
        <f>'[1]Interval 28 (13 h 30 min)'!D22</f>
        <v>0.28399999999999997</v>
      </c>
      <c r="V31">
        <f>'[1]Interval 28 (13 h 30 min)'!E22</f>
        <v>0.246</v>
      </c>
      <c r="W31">
        <f>'[1]Interval 28 (13 h 30 min)'!F22</f>
        <v>0.24</v>
      </c>
      <c r="X31">
        <f>'[1]Interval 28 (13 h 30 min)'!G22</f>
        <v>0.26300000000000001</v>
      </c>
      <c r="Y31">
        <f>'[1]Interval 28 (13 h 30 min)'!H22</f>
        <v>0.255</v>
      </c>
      <c r="Z31">
        <f>'[1]Interval 28 (13 h 30 min)'!I22</f>
        <v>0.746</v>
      </c>
      <c r="AC31" s="1">
        <f t="shared" si="3"/>
        <v>0.24866666666666667</v>
      </c>
      <c r="AD31" s="1">
        <f t="shared" si="3"/>
        <v>0.27699999999999997</v>
      </c>
      <c r="AE31" s="1">
        <f t="shared" si="3"/>
        <v>0.245</v>
      </c>
      <c r="AF31" s="1">
        <f t="shared" si="3"/>
        <v>0.23899999999999999</v>
      </c>
      <c r="AG31" s="1">
        <f t="shared" si="3"/>
        <v>0.24399999999999999</v>
      </c>
      <c r="AH31" s="1">
        <f t="shared" si="3"/>
        <v>0.246</v>
      </c>
      <c r="AI31" s="1">
        <f t="shared" si="3"/>
        <v>0.71533333333333327</v>
      </c>
      <c r="AK31" s="1">
        <f t="shared" si="2"/>
        <v>3.0989245446337136E-2</v>
      </c>
      <c r="AL31" s="1">
        <f t="shared" si="2"/>
        <v>4.2930175867331333E-2</v>
      </c>
      <c r="AM31" s="1">
        <f t="shared" si="2"/>
        <v>1.8520259177452137E-2</v>
      </c>
      <c r="AN31" s="1">
        <f t="shared" si="2"/>
        <v>5.5677643628300119E-3</v>
      </c>
      <c r="AO31" s="1">
        <f t="shared" si="2"/>
        <v>2.1283796653792767E-2</v>
      </c>
      <c r="AP31" s="1">
        <f t="shared" si="2"/>
        <v>1.2288205727444502E-2</v>
      </c>
      <c r="AQ31" s="1">
        <f t="shared" si="2"/>
        <v>2.6576932353703554E-2</v>
      </c>
    </row>
    <row r="32" spans="1:43" x14ac:dyDescent="0.25">
      <c r="A32" t="s">
        <v>46</v>
      </c>
      <c r="B32">
        <f>'[1]Interval 29 (14 h)'!C18</f>
        <v>0.26</v>
      </c>
      <c r="C32">
        <f>'[1]Interval 29 (14 h)'!D18</f>
        <v>0.25600000000000001</v>
      </c>
      <c r="D32">
        <f>'[1]Interval 29 (14 h)'!E18</f>
        <v>0.25900000000000001</v>
      </c>
      <c r="E32">
        <f>'[1]Interval 29 (14 h)'!F18</f>
        <v>0.23799999999999999</v>
      </c>
      <c r="F32">
        <f>'[1]Interval 29 (14 h)'!G18</f>
        <v>0.29299999999999998</v>
      </c>
      <c r="G32">
        <f>'[1]Interval 29 (14 h)'!H18</f>
        <v>0.29899999999999999</v>
      </c>
      <c r="H32">
        <f>'[1]Interval 29 (14 h)'!I18</f>
        <v>0.72299999999999998</v>
      </c>
      <c r="K32">
        <f>'[1]Interval 29 (14 h)'!C20</f>
        <v>0.21299999999999999</v>
      </c>
      <c r="L32">
        <f>'[1]Interval 29 (14 h)'!D20</f>
        <v>0.23100000000000001</v>
      </c>
      <c r="M32">
        <f>'[1]Interval 29 (14 h)'!E20</f>
        <v>0.22600000000000001</v>
      </c>
      <c r="N32">
        <f>'[1]Interval 29 (14 h)'!F20</f>
        <v>0.216</v>
      </c>
      <c r="O32">
        <f>'[1]Interval 29 (14 h)'!G20</f>
        <v>0.221</v>
      </c>
      <c r="P32">
        <f>'[1]Interval 29 (14 h)'!H20</f>
        <v>0.24</v>
      </c>
      <c r="Q32">
        <f>'[1]Interval 29 (14 h)'!I20</f>
        <v>0.70599999999999996</v>
      </c>
      <c r="T32">
        <f>'[1]Interval 29 (14 h)'!C22</f>
        <v>0.26300000000000001</v>
      </c>
      <c r="U32">
        <f>'[1]Interval 29 (14 h)'!D22</f>
        <v>0.311</v>
      </c>
      <c r="V32">
        <f>'[1]Interval 29 (14 h)'!E22</f>
        <v>0.247</v>
      </c>
      <c r="W32">
        <f>'[1]Interval 29 (14 h)'!F22</f>
        <v>0.23799999999999999</v>
      </c>
      <c r="X32">
        <f>'[1]Interval 29 (14 h)'!G22</f>
        <v>0.30099999999999999</v>
      </c>
      <c r="Y32">
        <f>'[1]Interval 29 (14 h)'!H22</f>
        <v>0.252</v>
      </c>
      <c r="Z32">
        <f>'[1]Interval 29 (14 h)'!I22</f>
        <v>0.747</v>
      </c>
      <c r="AC32" s="1">
        <f t="shared" si="3"/>
        <v>0.24533333333333332</v>
      </c>
      <c r="AD32" s="1">
        <f t="shared" si="3"/>
        <v>0.26600000000000001</v>
      </c>
      <c r="AE32" s="1">
        <f t="shared" si="3"/>
        <v>0.24399999999999999</v>
      </c>
      <c r="AF32" s="1">
        <f t="shared" si="3"/>
        <v>0.23066666666666666</v>
      </c>
      <c r="AG32" s="1">
        <f t="shared" si="3"/>
        <v>0.27166666666666667</v>
      </c>
      <c r="AH32" s="1">
        <f t="shared" si="3"/>
        <v>0.26366666666666666</v>
      </c>
      <c r="AI32" s="1">
        <f t="shared" si="3"/>
        <v>0.72533333333333327</v>
      </c>
      <c r="AK32" s="1">
        <f t="shared" si="2"/>
        <v>2.8041635710730817E-2</v>
      </c>
      <c r="AL32" s="1">
        <f t="shared" si="2"/>
        <v>4.0926763859362197E-2</v>
      </c>
      <c r="AM32" s="1">
        <f t="shared" si="2"/>
        <v>1.6703293088490067E-2</v>
      </c>
      <c r="AN32" s="1">
        <f t="shared" si="2"/>
        <v>1.2701705922171763E-2</v>
      </c>
      <c r="AO32" s="1">
        <f t="shared" si="2"/>
        <v>4.4060564378288855E-2</v>
      </c>
      <c r="AP32" s="1">
        <f t="shared" si="2"/>
        <v>3.1182259913824929E-2</v>
      </c>
      <c r="AQ32" s="1">
        <f t="shared" si="2"/>
        <v>2.0599352740640519E-2</v>
      </c>
    </row>
    <row r="33" spans="1:43" x14ac:dyDescent="0.25">
      <c r="A33" t="s">
        <v>47</v>
      </c>
      <c r="B33">
        <f>'[1]Interval 30 (14 h 30 min)'!C18</f>
        <v>0.26300000000000001</v>
      </c>
      <c r="C33">
        <f>'[1]Interval 30 (14 h 30 min)'!D18</f>
        <v>0.25700000000000001</v>
      </c>
      <c r="D33">
        <f>'[1]Interval 30 (14 h 30 min)'!E18</f>
        <v>0.246</v>
      </c>
      <c r="E33">
        <f>'[1]Interval 30 (14 h 30 min)'!F18</f>
        <v>0.25700000000000001</v>
      </c>
      <c r="F33">
        <f>'[1]Interval 30 (14 h 30 min)'!G18</f>
        <v>0.24199999999999999</v>
      </c>
      <c r="G33">
        <f>'[1]Interval 30 (14 h 30 min)'!H18</f>
        <v>0.249</v>
      </c>
      <c r="H33">
        <f>'[1]Interval 30 (14 h 30 min)'!I18</f>
        <v>0.72399999999999998</v>
      </c>
      <c r="K33">
        <f>'[1]Interval 30 (14 h 30 min)'!C20</f>
        <v>0.20799999999999999</v>
      </c>
      <c r="L33">
        <f>'[1]Interval 30 (14 h 30 min)'!D20</f>
        <v>0.22900000000000001</v>
      </c>
      <c r="M33">
        <f>'[1]Interval 30 (14 h 30 min)'!E20</f>
        <v>0.22600000000000001</v>
      </c>
      <c r="N33">
        <f>'[1]Interval 30 (14 h 30 min)'!F20</f>
        <v>0.21199999999999999</v>
      </c>
      <c r="O33">
        <f>'[1]Interval 30 (14 h 30 min)'!G20</f>
        <v>0.22800000000000001</v>
      </c>
      <c r="P33">
        <f>'[1]Interval 30 (14 h 30 min)'!H20</f>
        <v>0.23899999999999999</v>
      </c>
      <c r="Q33">
        <f>'[1]Interval 30 (14 h 30 min)'!I20</f>
        <v>0.69699999999999995</v>
      </c>
      <c r="T33">
        <f>'[1]Interval 30 (14 h 30 min)'!C22</f>
        <v>0.26800000000000002</v>
      </c>
      <c r="U33">
        <f>'[1]Interval 30 (14 h 30 min)'!D22</f>
        <v>0.25600000000000001</v>
      </c>
      <c r="V33">
        <f>'[1]Interval 30 (14 h 30 min)'!E22</f>
        <v>0.249</v>
      </c>
      <c r="W33">
        <f>'[1]Interval 30 (14 h 30 min)'!F22</f>
        <v>0.24199999999999999</v>
      </c>
      <c r="X33">
        <f>'[1]Interval 30 (14 h 30 min)'!G22</f>
        <v>0.25</v>
      </c>
      <c r="Y33">
        <f>'[1]Interval 30 (14 h 30 min)'!H22</f>
        <v>0.25700000000000001</v>
      </c>
      <c r="Z33">
        <f>'[1]Interval 30 (14 h 30 min)'!I22</f>
        <v>0.753</v>
      </c>
      <c r="AC33" s="1">
        <f t="shared" si="3"/>
        <v>0.24633333333333332</v>
      </c>
      <c r="AD33" s="1">
        <f t="shared" si="3"/>
        <v>0.24733333333333332</v>
      </c>
      <c r="AE33" s="1">
        <f t="shared" si="3"/>
        <v>0.24033333333333332</v>
      </c>
      <c r="AF33" s="1">
        <f t="shared" si="3"/>
        <v>0.23699999999999999</v>
      </c>
      <c r="AG33" s="1">
        <f t="shared" si="3"/>
        <v>0.24</v>
      </c>
      <c r="AH33" s="1">
        <f t="shared" si="3"/>
        <v>0.24833333333333332</v>
      </c>
      <c r="AI33" s="1">
        <f t="shared" si="3"/>
        <v>0.72466666666666668</v>
      </c>
      <c r="AK33" s="1">
        <f t="shared" si="2"/>
        <v>3.3291640592397011E-2</v>
      </c>
      <c r="AL33" s="1">
        <f t="shared" si="2"/>
        <v>1.5885003409925137E-2</v>
      </c>
      <c r="AM33" s="1">
        <f t="shared" si="2"/>
        <v>1.2503332889007363E-2</v>
      </c>
      <c r="AN33" s="1">
        <f t="shared" si="2"/>
        <v>2.2912878474779203E-2</v>
      </c>
      <c r="AO33" s="1">
        <f t="shared" si="2"/>
        <v>1.1135528725660039E-2</v>
      </c>
      <c r="AP33" s="1">
        <f t="shared" si="2"/>
        <v>9.0184995056457971E-3</v>
      </c>
      <c r="AQ33" s="1">
        <f t="shared" si="2"/>
        <v>2.8005951748393317E-2</v>
      </c>
    </row>
    <row r="34" spans="1:43" x14ac:dyDescent="0.25">
      <c r="A34" t="s">
        <v>48</v>
      </c>
      <c r="B34">
        <f>'[1]Interval 31 (15 h)'!C18</f>
        <v>0.25600000000000001</v>
      </c>
      <c r="C34">
        <f>'[1]Interval 31 (15 h)'!D18</f>
        <v>0.253</v>
      </c>
      <c r="D34">
        <f>'[1]Interval 31 (15 h)'!E18</f>
        <v>0.313</v>
      </c>
      <c r="E34">
        <f>'[1]Interval 31 (15 h)'!F18</f>
        <v>0.249</v>
      </c>
      <c r="F34">
        <f>'[1]Interval 31 (15 h)'!G18</f>
        <v>0.24299999999999999</v>
      </c>
      <c r="G34">
        <f>'[1]Interval 31 (15 h)'!H18</f>
        <v>0.26400000000000001</v>
      </c>
      <c r="H34">
        <f>'[1]Interval 31 (15 h)'!I18</f>
        <v>0.73299999999999998</v>
      </c>
      <c r="K34">
        <f>'[1]Interval 31 (15 h)'!C20</f>
        <v>0.214</v>
      </c>
      <c r="L34">
        <f>'[1]Interval 31 (15 h)'!D20</f>
        <v>0.22900000000000001</v>
      </c>
      <c r="M34">
        <f>'[1]Interval 31 (15 h)'!E20</f>
        <v>0.22800000000000001</v>
      </c>
      <c r="N34">
        <f>'[1]Interval 31 (15 h)'!F20</f>
        <v>0.215</v>
      </c>
      <c r="O34">
        <f>'[1]Interval 31 (15 h)'!G20</f>
        <v>0.24399999999999999</v>
      </c>
      <c r="P34">
        <f>'[1]Interval 31 (15 h)'!H20</f>
        <v>0.23499999999999999</v>
      </c>
      <c r="Q34">
        <f>'[1]Interval 31 (15 h)'!I20</f>
        <v>0.69499999999999995</v>
      </c>
      <c r="T34">
        <f>'[1]Interval 31 (15 h)'!C22</f>
        <v>0.26700000000000002</v>
      </c>
      <c r="U34">
        <f>'[1]Interval 31 (15 h)'!D22</f>
        <v>0.25600000000000001</v>
      </c>
      <c r="V34">
        <f>'[1]Interval 31 (15 h)'!E22</f>
        <v>0.245</v>
      </c>
      <c r="W34">
        <f>'[1]Interval 31 (15 h)'!F22</f>
        <v>0.23599999999999999</v>
      </c>
      <c r="X34">
        <f>'[1]Interval 31 (15 h)'!G22</f>
        <v>0.23699999999999999</v>
      </c>
      <c r="Y34">
        <f>'[1]Interval 31 (15 h)'!H22</f>
        <v>0.26900000000000002</v>
      </c>
      <c r="Z34">
        <f>'[1]Interval 31 (15 h)'!I22</f>
        <v>0.74</v>
      </c>
      <c r="AC34" s="1">
        <f t="shared" si="3"/>
        <v>0.24566666666666667</v>
      </c>
      <c r="AD34" s="1">
        <f t="shared" si="3"/>
        <v>0.246</v>
      </c>
      <c r="AE34" s="1">
        <f t="shared" si="3"/>
        <v>0.26200000000000001</v>
      </c>
      <c r="AF34" s="1">
        <f t="shared" si="3"/>
        <v>0.23333333333333331</v>
      </c>
      <c r="AG34" s="1">
        <f t="shared" si="3"/>
        <v>0.24133333333333332</v>
      </c>
      <c r="AH34" s="1">
        <f t="shared" si="3"/>
        <v>0.25600000000000001</v>
      </c>
      <c r="AI34" s="1">
        <f t="shared" si="3"/>
        <v>0.72266666666666668</v>
      </c>
      <c r="AK34" s="1">
        <f t="shared" si="2"/>
        <v>2.7970222261064246E-2</v>
      </c>
      <c r="AL34" s="1">
        <f t="shared" si="2"/>
        <v>1.4798648586948739E-2</v>
      </c>
      <c r="AM34" s="1">
        <f t="shared" si="2"/>
        <v>4.497777228809801E-2</v>
      </c>
      <c r="AN34" s="1">
        <f t="shared" si="2"/>
        <v>1.7156145643277027E-2</v>
      </c>
      <c r="AO34" s="1">
        <f t="shared" si="2"/>
        <v>3.7859388972001857E-3</v>
      </c>
      <c r="AP34" s="1">
        <f t="shared" si="2"/>
        <v>1.8357559750685835E-2</v>
      </c>
      <c r="AQ34" s="1">
        <f t="shared" si="2"/>
        <v>2.4214320831552023E-2</v>
      </c>
    </row>
    <row r="35" spans="1:43" x14ac:dyDescent="0.25">
      <c r="A35" t="s">
        <v>49</v>
      </c>
      <c r="B35">
        <f>'[1]Interval 32 (15 h 30 min)'!C18</f>
        <v>0.27600000000000002</v>
      </c>
      <c r="C35">
        <f>'[1]Interval 32 (15 h 30 min)'!D18</f>
        <v>0.253</v>
      </c>
      <c r="D35">
        <f>'[1]Interval 32 (15 h 30 min)'!E18</f>
        <v>0.28599999999999998</v>
      </c>
      <c r="E35">
        <f>'[1]Interval 32 (15 h 30 min)'!F18</f>
        <v>0.24299999999999999</v>
      </c>
      <c r="F35">
        <f>'[1]Interval 32 (15 h 30 min)'!G18</f>
        <v>0.313</v>
      </c>
      <c r="G35">
        <f>'[1]Interval 32 (15 h 30 min)'!H18</f>
        <v>0.26300000000000001</v>
      </c>
      <c r="H35">
        <f>'[1]Interval 32 (15 h 30 min)'!I18</f>
        <v>0.72799999999999998</v>
      </c>
      <c r="K35">
        <f>'[1]Interval 32 (15 h 30 min)'!C20</f>
        <v>0.21199999999999999</v>
      </c>
      <c r="L35">
        <f>'[1]Interval 32 (15 h 30 min)'!D20</f>
        <v>0.22900000000000001</v>
      </c>
      <c r="M35">
        <f>'[1]Interval 32 (15 h 30 min)'!E20</f>
        <v>0.24299999999999999</v>
      </c>
      <c r="N35">
        <f>'[1]Interval 32 (15 h 30 min)'!F20</f>
        <v>0.215</v>
      </c>
      <c r="O35">
        <f>'[1]Interval 32 (15 h 30 min)'!G20</f>
        <v>0.221</v>
      </c>
      <c r="P35">
        <f>'[1]Interval 32 (15 h 30 min)'!H20</f>
        <v>0.23</v>
      </c>
      <c r="Q35">
        <f>'[1]Interval 32 (15 h 30 min)'!I20</f>
        <v>0.69099999999999995</v>
      </c>
      <c r="T35">
        <f>'[1]Interval 32 (15 h 30 min)'!C22</f>
        <v>0.25700000000000001</v>
      </c>
      <c r="U35">
        <f>'[1]Interval 32 (15 h 30 min)'!D22</f>
        <v>0.25800000000000001</v>
      </c>
      <c r="V35">
        <f>'[1]Interval 32 (15 h 30 min)'!E22</f>
        <v>0.246</v>
      </c>
      <c r="W35">
        <f>'[1]Interval 32 (15 h 30 min)'!F22</f>
        <v>0.23599999999999999</v>
      </c>
      <c r="X35">
        <f>'[1]Interval 32 (15 h 30 min)'!G22</f>
        <v>0.23599999999999999</v>
      </c>
      <c r="Y35">
        <f>'[1]Interval 32 (15 h 30 min)'!H22</f>
        <v>0.25600000000000001</v>
      </c>
      <c r="Z35">
        <f>'[1]Interval 32 (15 h 30 min)'!I22</f>
        <v>0.74299999999999999</v>
      </c>
      <c r="AC35" s="1">
        <f t="shared" si="3"/>
        <v>0.24833333333333332</v>
      </c>
      <c r="AD35" s="1">
        <f t="shared" si="3"/>
        <v>0.24666666666666667</v>
      </c>
      <c r="AE35" s="1">
        <f t="shared" si="3"/>
        <v>0.2583333333333333</v>
      </c>
      <c r="AF35" s="1">
        <f t="shared" si="3"/>
        <v>0.23133333333333331</v>
      </c>
      <c r="AG35" s="1">
        <f t="shared" si="3"/>
        <v>0.25666666666666665</v>
      </c>
      <c r="AH35" s="1">
        <f t="shared" si="3"/>
        <v>0.24966666666666668</v>
      </c>
      <c r="AI35" s="1">
        <f t="shared" si="3"/>
        <v>0.72066666666666668</v>
      </c>
      <c r="AK35" s="1">
        <f t="shared" si="2"/>
        <v>3.2868424564212628E-2</v>
      </c>
      <c r="AL35" s="1">
        <f t="shared" si="2"/>
        <v>1.5502687938977976E-2</v>
      </c>
      <c r="AM35" s="1">
        <f t="shared" si="2"/>
        <v>2.4006943440041107E-2</v>
      </c>
      <c r="AN35" s="1">
        <f t="shared" si="2"/>
        <v>1.4571661996262926E-2</v>
      </c>
      <c r="AO35" s="1">
        <f t="shared" si="2"/>
        <v>4.9359227438578616E-2</v>
      </c>
      <c r="AP35" s="1">
        <f t="shared" si="2"/>
        <v>1.7387735140993302E-2</v>
      </c>
      <c r="AQ35" s="1">
        <f t="shared" si="2"/>
        <v>2.6764404221527791E-2</v>
      </c>
    </row>
    <row r="36" spans="1:43" x14ac:dyDescent="0.25">
      <c r="A36" t="s">
        <v>50</v>
      </c>
      <c r="B36">
        <f>'[1]Interval 33 (16 h)'!C18</f>
        <v>0.255</v>
      </c>
      <c r="C36">
        <f>'[1]Interval 33 (16 h)'!D18</f>
        <v>0.251</v>
      </c>
      <c r="D36">
        <f>'[1]Interval 33 (16 h)'!E18</f>
        <v>0.245</v>
      </c>
      <c r="E36">
        <f>'[1]Interval 33 (16 h)'!F18</f>
        <v>0.23699999999999999</v>
      </c>
      <c r="F36">
        <f>'[1]Interval 33 (16 h)'!G18</f>
        <v>0.24399999999999999</v>
      </c>
      <c r="G36">
        <f>'[1]Interval 33 (16 h)'!H18</f>
        <v>0.26</v>
      </c>
      <c r="H36">
        <f>'[1]Interval 33 (16 h)'!I18</f>
        <v>0.72299999999999998</v>
      </c>
      <c r="K36">
        <f>'[1]Interval 33 (16 h)'!C20</f>
        <v>0.21199999999999999</v>
      </c>
      <c r="L36">
        <f>'[1]Interval 33 (16 h)'!D20</f>
        <v>0.22700000000000001</v>
      </c>
      <c r="M36">
        <f>'[1]Interval 33 (16 h)'!E20</f>
        <v>0.224</v>
      </c>
      <c r="N36">
        <f>'[1]Interval 33 (16 h)'!F20</f>
        <v>0.216</v>
      </c>
      <c r="O36">
        <f>'[1]Interval 33 (16 h)'!G20</f>
        <v>0.221</v>
      </c>
      <c r="P36">
        <f>'[1]Interval 33 (16 h)'!H20</f>
        <v>0.24199999999999999</v>
      </c>
      <c r="Q36">
        <f>'[1]Interval 33 (16 h)'!I20</f>
        <v>0.69599999999999995</v>
      </c>
      <c r="T36">
        <f>'[1]Interval 33 (16 h)'!C22</f>
        <v>0.33</v>
      </c>
      <c r="U36">
        <f>'[1]Interval 33 (16 h)'!D22</f>
        <v>0.255</v>
      </c>
      <c r="V36">
        <f>'[1]Interval 33 (16 h)'!E22</f>
        <v>0.245</v>
      </c>
      <c r="W36">
        <f>'[1]Interval 33 (16 h)'!F22</f>
        <v>0.24</v>
      </c>
      <c r="X36">
        <f>'[1]Interval 33 (16 h)'!G22</f>
        <v>0.23499999999999999</v>
      </c>
      <c r="Y36">
        <f>'[1]Interval 33 (16 h)'!H22</f>
        <v>0.25</v>
      </c>
      <c r="Z36">
        <f>'[1]Interval 33 (16 h)'!I22</f>
        <v>0.74</v>
      </c>
      <c r="AC36" s="1">
        <f t="shared" si="3"/>
        <v>0.26566666666666666</v>
      </c>
      <c r="AD36" s="1">
        <f t="shared" si="3"/>
        <v>0.24433333333333332</v>
      </c>
      <c r="AE36" s="1">
        <f t="shared" si="3"/>
        <v>0.23799999999999999</v>
      </c>
      <c r="AF36" s="1">
        <f t="shared" si="3"/>
        <v>0.23099999999999998</v>
      </c>
      <c r="AG36" s="1">
        <f t="shared" si="3"/>
        <v>0.23333333333333331</v>
      </c>
      <c r="AH36" s="1">
        <f t="shared" si="3"/>
        <v>0.25066666666666665</v>
      </c>
      <c r="AI36" s="1">
        <f t="shared" si="3"/>
        <v>0.71966666666666657</v>
      </c>
      <c r="AK36" s="1">
        <f t="shared" si="2"/>
        <v>5.9718785430828647E-2</v>
      </c>
      <c r="AL36" s="1">
        <f t="shared" si="2"/>
        <v>1.5143755588800727E-2</v>
      </c>
      <c r="AM36" s="1">
        <f t="shared" si="2"/>
        <v>1.2124355652982137E-2</v>
      </c>
      <c r="AN36" s="1">
        <f t="shared" si="2"/>
        <v>1.3076696830622016E-2</v>
      </c>
      <c r="AO36" s="1">
        <f t="shared" si="2"/>
        <v>1.1590225767142468E-2</v>
      </c>
      <c r="AP36" s="1">
        <f t="shared" si="2"/>
        <v>9.0184995056457971E-3</v>
      </c>
      <c r="AQ36" s="1">
        <f t="shared" si="2"/>
        <v>2.2188585654190178E-2</v>
      </c>
    </row>
    <row r="37" spans="1:43" x14ac:dyDescent="0.25">
      <c r="A37" t="s">
        <v>51</v>
      </c>
      <c r="B37">
        <f>'[1]Interval 34 (16 h 30 min)'!C18</f>
        <v>0.27</v>
      </c>
      <c r="C37">
        <f>'[1]Interval 34 (16 h 30 min)'!D18</f>
        <v>0.26100000000000001</v>
      </c>
      <c r="D37">
        <f>'[1]Interval 34 (16 h 30 min)'!E18</f>
        <v>0.25600000000000001</v>
      </c>
      <c r="E37">
        <f>'[1]Interval 34 (16 h 30 min)'!F18</f>
        <v>0.33800000000000002</v>
      </c>
      <c r="F37">
        <f>'[1]Interval 34 (16 h 30 min)'!G18</f>
        <v>0.26700000000000002</v>
      </c>
      <c r="G37">
        <f>'[1]Interval 34 (16 h 30 min)'!H18</f>
        <v>0.25</v>
      </c>
      <c r="H37">
        <f>'[1]Interval 34 (16 h 30 min)'!I18</f>
        <v>0.72699999999999998</v>
      </c>
      <c r="K37">
        <f>'[1]Interval 34 (16 h 30 min)'!C20</f>
        <v>0.20699999999999999</v>
      </c>
      <c r="L37">
        <f>'[1]Interval 34 (16 h 30 min)'!D20</f>
        <v>0.224</v>
      </c>
      <c r="M37">
        <f>'[1]Interval 34 (16 h 30 min)'!E20</f>
        <v>0.27200000000000002</v>
      </c>
      <c r="N37">
        <f>'[1]Interval 34 (16 h 30 min)'!F20</f>
        <v>0.216</v>
      </c>
      <c r="O37">
        <f>'[1]Interval 34 (16 h 30 min)'!G20</f>
        <v>0.23</v>
      </c>
      <c r="P37">
        <f>'[1]Interval 34 (16 h 30 min)'!H20</f>
        <v>0.23400000000000001</v>
      </c>
      <c r="Q37">
        <f>'[1]Interval 34 (16 h 30 min)'!I20</f>
        <v>0.69399999999999995</v>
      </c>
      <c r="T37">
        <f>'[1]Interval 34 (16 h 30 min)'!C22</f>
        <v>0.252</v>
      </c>
      <c r="U37">
        <f>'[1]Interval 34 (16 h 30 min)'!D22</f>
        <v>0.25600000000000001</v>
      </c>
      <c r="V37">
        <f>'[1]Interval 34 (16 h 30 min)'!E22</f>
        <v>0.245</v>
      </c>
      <c r="W37">
        <f>'[1]Interval 34 (16 h 30 min)'!F22</f>
        <v>0.23699999999999999</v>
      </c>
      <c r="X37">
        <f>'[1]Interval 34 (16 h 30 min)'!G22</f>
        <v>0.24</v>
      </c>
      <c r="Y37">
        <f>'[1]Interval 34 (16 h 30 min)'!H22</f>
        <v>0.25900000000000001</v>
      </c>
      <c r="Z37">
        <f>'[1]Interval 34 (16 h 30 min)'!I22</f>
        <v>0.73699999999999999</v>
      </c>
      <c r="AC37" s="1">
        <f t="shared" si="3"/>
        <v>0.24299999999999999</v>
      </c>
      <c r="AD37" s="1">
        <f t="shared" si="3"/>
        <v>0.247</v>
      </c>
      <c r="AE37" s="1">
        <f t="shared" si="3"/>
        <v>0.25766666666666665</v>
      </c>
      <c r="AF37" s="1">
        <f t="shared" si="3"/>
        <v>0.26366666666666666</v>
      </c>
      <c r="AG37" s="1">
        <f t="shared" si="3"/>
        <v>0.24566666666666667</v>
      </c>
      <c r="AH37" s="1">
        <f t="shared" si="3"/>
        <v>0.24766666666666667</v>
      </c>
      <c r="AI37" s="1">
        <f t="shared" si="3"/>
        <v>0.71933333333333327</v>
      </c>
      <c r="AK37" s="1">
        <f t="shared" si="2"/>
        <v>3.2449961479176094E-2</v>
      </c>
      <c r="AL37" s="1">
        <f t="shared" si="2"/>
        <v>2.0074859899884733E-2</v>
      </c>
      <c r="AM37" s="1">
        <f t="shared" si="2"/>
        <v>1.3576941236277546E-2</v>
      </c>
      <c r="AN37" s="1">
        <f t="shared" si="2"/>
        <v>6.5225250734154583E-2</v>
      </c>
      <c r="AO37" s="1">
        <f t="shared" si="2"/>
        <v>1.9139836293274128E-2</v>
      </c>
      <c r="AP37" s="1">
        <f t="shared" si="2"/>
        <v>1.2662279942148382E-2</v>
      </c>
      <c r="AQ37" s="1">
        <f t="shared" si="2"/>
        <v>2.2501851775650249E-2</v>
      </c>
    </row>
    <row r="38" spans="1:43" x14ac:dyDescent="0.25">
      <c r="A38" t="s">
        <v>52</v>
      </c>
      <c r="B38">
        <f>'[1]Interval 35 (17 h)'!C18</f>
        <v>0.26100000000000001</v>
      </c>
      <c r="C38">
        <f>'[1]Interval 35 (17 h)'!D18</f>
        <v>0.26</v>
      </c>
      <c r="D38">
        <f>'[1]Interval 35 (17 h)'!E18</f>
        <v>0.245</v>
      </c>
      <c r="E38">
        <f>'[1]Interval 35 (17 h)'!F18</f>
        <v>0.23799999999999999</v>
      </c>
      <c r="F38">
        <f>'[1]Interval 35 (17 h)'!G18</f>
        <v>0.249</v>
      </c>
      <c r="G38">
        <f>'[1]Interval 35 (17 h)'!H18</f>
        <v>0.252</v>
      </c>
      <c r="H38">
        <f>'[1]Interval 35 (17 h)'!I18</f>
        <v>0.72699999999999998</v>
      </c>
      <c r="K38">
        <f>'[1]Interval 35 (17 h)'!C20</f>
        <v>0.20599999999999999</v>
      </c>
      <c r="L38">
        <f>'[1]Interval 35 (17 h)'!D20</f>
        <v>0.22600000000000001</v>
      </c>
      <c r="M38">
        <f>'[1]Interval 35 (17 h)'!E20</f>
        <v>0.254</v>
      </c>
      <c r="N38">
        <f>'[1]Interval 35 (17 h)'!F20</f>
        <v>0.21099999999999999</v>
      </c>
      <c r="O38">
        <f>'[1]Interval 35 (17 h)'!G20</f>
        <v>0.224</v>
      </c>
      <c r="P38">
        <f>'[1]Interval 35 (17 h)'!H20</f>
        <v>0.23899999999999999</v>
      </c>
      <c r="Q38">
        <f>'[1]Interval 35 (17 h)'!I20</f>
        <v>0.69899999999999995</v>
      </c>
      <c r="T38">
        <f>'[1]Interval 35 (17 h)'!C22</f>
        <v>0.31</v>
      </c>
      <c r="U38">
        <f>'[1]Interval 35 (17 h)'!D22</f>
        <v>0.251</v>
      </c>
      <c r="V38">
        <f>'[1]Interval 35 (17 h)'!E22</f>
        <v>0.245</v>
      </c>
      <c r="W38">
        <f>'[1]Interval 35 (17 h)'!F22</f>
        <v>0.23499999999999999</v>
      </c>
      <c r="X38">
        <f>'[1]Interval 35 (17 h)'!G22</f>
        <v>0.23499999999999999</v>
      </c>
      <c r="Y38">
        <f>'[1]Interval 35 (17 h)'!H22</f>
        <v>0.249</v>
      </c>
      <c r="Z38">
        <f>'[1]Interval 35 (17 h)'!I22</f>
        <v>0.745</v>
      </c>
      <c r="AC38" s="1">
        <f t="shared" si="3"/>
        <v>0.25899999999999995</v>
      </c>
      <c r="AD38" s="1">
        <f t="shared" si="3"/>
        <v>0.24566666666666667</v>
      </c>
      <c r="AE38" s="1">
        <f t="shared" si="3"/>
        <v>0.248</v>
      </c>
      <c r="AF38" s="1">
        <f t="shared" si="3"/>
        <v>0.22799999999999998</v>
      </c>
      <c r="AG38" s="1">
        <f t="shared" si="3"/>
        <v>0.23599999999999999</v>
      </c>
      <c r="AH38" s="1">
        <f t="shared" si="3"/>
        <v>0.24666666666666667</v>
      </c>
      <c r="AI38" s="1">
        <f t="shared" si="3"/>
        <v>0.72366666666666657</v>
      </c>
      <c r="AK38" s="1">
        <f t="shared" si="2"/>
        <v>5.2028838157314398E-2</v>
      </c>
      <c r="AL38" s="1">
        <f t="shared" si="2"/>
        <v>1.7616280348965084E-2</v>
      </c>
      <c r="AM38" s="1">
        <f t="shared" si="2"/>
        <v>5.1961524227066361E-3</v>
      </c>
      <c r="AN38" s="1">
        <f t="shared" si="2"/>
        <v>1.4798648586948739E-2</v>
      </c>
      <c r="AO38" s="1">
        <f t="shared" si="2"/>
        <v>1.2529964086141666E-2</v>
      </c>
      <c r="AP38" s="1">
        <f t="shared" si="2"/>
        <v>6.8068592855540519E-3</v>
      </c>
      <c r="AQ38" s="1">
        <f t="shared" si="2"/>
        <v>2.3180451534284965E-2</v>
      </c>
    </row>
    <row r="39" spans="1:43" x14ac:dyDescent="0.25">
      <c r="A39" t="s">
        <v>53</v>
      </c>
      <c r="B39">
        <f>'[1]Interval 36 (17 h 30 min)'!C18</f>
        <v>0.251</v>
      </c>
      <c r="C39">
        <f>'[1]Interval 36 (17 h 30 min)'!D18</f>
        <v>0.254</v>
      </c>
      <c r="D39">
        <f>'[1]Interval 36 (17 h 30 min)'!E18</f>
        <v>0.247</v>
      </c>
      <c r="E39">
        <f>'[1]Interval 36 (17 h 30 min)'!F18</f>
        <v>0.29499999999999998</v>
      </c>
      <c r="F39">
        <f>'[1]Interval 36 (17 h 30 min)'!G18</f>
        <v>0.24099999999999999</v>
      </c>
      <c r="G39">
        <f>'[1]Interval 36 (17 h 30 min)'!H18</f>
        <v>0.253</v>
      </c>
      <c r="H39">
        <f>'[1]Interval 36 (17 h 30 min)'!I18</f>
        <v>0.72099999999999997</v>
      </c>
      <c r="K39">
        <f>'[1]Interval 36 (17 h 30 min)'!C20</f>
        <v>0.20599999999999999</v>
      </c>
      <c r="L39">
        <f>'[1]Interval 36 (17 h 30 min)'!D20</f>
        <v>0.22600000000000001</v>
      </c>
      <c r="M39">
        <f>'[1]Interval 36 (17 h 30 min)'!E20</f>
        <v>0.224</v>
      </c>
      <c r="N39">
        <f>'[1]Interval 36 (17 h 30 min)'!F20</f>
        <v>0.21099999999999999</v>
      </c>
      <c r="O39">
        <f>'[1]Interval 36 (17 h 30 min)'!G20</f>
        <v>0.26800000000000002</v>
      </c>
      <c r="P39">
        <f>'[1]Interval 36 (17 h 30 min)'!H20</f>
        <v>0.26400000000000001</v>
      </c>
      <c r="Q39">
        <f>'[1]Interval 36 (17 h 30 min)'!I20</f>
        <v>0.69399999999999995</v>
      </c>
      <c r="T39">
        <f>'[1]Interval 36 (17 h 30 min)'!C22</f>
        <v>0.25</v>
      </c>
      <c r="U39">
        <f>'[1]Interval 36 (17 h 30 min)'!D22</f>
        <v>0.252</v>
      </c>
      <c r="V39">
        <f>'[1]Interval 36 (17 h 30 min)'!E22</f>
        <v>0.24399999999999999</v>
      </c>
      <c r="W39">
        <f>'[1]Interval 36 (17 h 30 min)'!F22</f>
        <v>0.23200000000000001</v>
      </c>
      <c r="X39">
        <f>'[1]Interval 36 (17 h 30 min)'!G22</f>
        <v>0.23400000000000001</v>
      </c>
      <c r="Y39">
        <f>'[1]Interval 36 (17 h 30 min)'!H22</f>
        <v>0.248</v>
      </c>
      <c r="Z39">
        <f>'[1]Interval 36 (17 h 30 min)'!I22</f>
        <v>0.73699999999999999</v>
      </c>
      <c r="AC39" s="1">
        <f t="shared" si="3"/>
        <v>0.23566666666666666</v>
      </c>
      <c r="AD39" s="1">
        <f t="shared" si="3"/>
        <v>0.24399999999999999</v>
      </c>
      <c r="AE39" s="1">
        <f t="shared" si="3"/>
        <v>0.23833333333333331</v>
      </c>
      <c r="AF39" s="1">
        <f t="shared" si="3"/>
        <v>0.246</v>
      </c>
      <c r="AG39" s="1">
        <f t="shared" si="3"/>
        <v>0.24766666666666667</v>
      </c>
      <c r="AH39" s="1">
        <f t="shared" si="3"/>
        <v>0.255</v>
      </c>
      <c r="AI39" s="1">
        <f t="shared" si="3"/>
        <v>0.71733333333333338</v>
      </c>
      <c r="AK39" s="1">
        <f t="shared" si="2"/>
        <v>2.569695182961072E-2</v>
      </c>
      <c r="AL39" s="1">
        <f t="shared" si="2"/>
        <v>1.5620499351813307E-2</v>
      </c>
      <c r="AM39" s="1">
        <f t="shared" si="2"/>
        <v>1.2503332889007363E-2</v>
      </c>
      <c r="AN39" s="1">
        <f t="shared" si="2"/>
        <v>4.3714985988788743E-2</v>
      </c>
      <c r="AO39" s="1">
        <f t="shared" si="2"/>
        <v>1.7953644012660315E-2</v>
      </c>
      <c r="AP39" s="1">
        <f t="shared" si="2"/>
        <v>8.1853527718724565E-3</v>
      </c>
      <c r="AQ39" s="1">
        <f t="shared" si="2"/>
        <v>2.173323108360407E-2</v>
      </c>
    </row>
    <row r="40" spans="1:43" x14ac:dyDescent="0.25">
      <c r="A40" t="s">
        <v>54</v>
      </c>
      <c r="B40">
        <f>'[1]Interval 37 (18 h)'!C18</f>
        <v>0.28999999999999998</v>
      </c>
      <c r="C40">
        <f>'[1]Interval 37 (18 h)'!D18</f>
        <v>0.253</v>
      </c>
      <c r="D40">
        <f>'[1]Interval 37 (18 h)'!E18</f>
        <v>0.24299999999999999</v>
      </c>
      <c r="E40">
        <f>'[1]Interval 37 (18 h)'!F18</f>
        <v>0.32300000000000001</v>
      </c>
      <c r="F40">
        <f>'[1]Interval 37 (18 h)'!G18</f>
        <v>0.24299999999999999</v>
      </c>
      <c r="G40">
        <f>'[1]Interval 37 (18 h)'!H18</f>
        <v>0.249</v>
      </c>
      <c r="H40">
        <f>'[1]Interval 37 (18 h)'!I18</f>
        <v>0.70599999999999996</v>
      </c>
      <c r="K40">
        <f>'[1]Interval 37 (18 h)'!C20</f>
        <v>0.20599999999999999</v>
      </c>
      <c r="L40">
        <f>'[1]Interval 37 (18 h)'!D20</f>
        <v>0.22500000000000001</v>
      </c>
      <c r="M40">
        <f>'[1]Interval 37 (18 h)'!E20</f>
        <v>0.224</v>
      </c>
      <c r="N40">
        <f>'[1]Interval 37 (18 h)'!F20</f>
        <v>0.21</v>
      </c>
      <c r="O40">
        <f>'[1]Interval 37 (18 h)'!G20</f>
        <v>0.224</v>
      </c>
      <c r="P40">
        <f>'[1]Interval 37 (18 h)'!H20</f>
        <v>0.23200000000000001</v>
      </c>
      <c r="Q40">
        <f>'[1]Interval 37 (18 h)'!I20</f>
        <v>0.68300000000000005</v>
      </c>
      <c r="T40">
        <f>'[1]Interval 37 (18 h)'!C22</f>
        <v>0.246</v>
      </c>
      <c r="U40">
        <f>'[1]Interval 37 (18 h)'!D22</f>
        <v>0.25</v>
      </c>
      <c r="V40">
        <f>'[1]Interval 37 (18 h)'!E22</f>
        <v>0.24199999999999999</v>
      </c>
      <c r="W40">
        <f>'[1]Interval 37 (18 h)'!F22</f>
        <v>0.23</v>
      </c>
      <c r="X40">
        <f>'[1]Interval 37 (18 h)'!G22</f>
        <v>0.23599999999999999</v>
      </c>
      <c r="Y40">
        <f>'[1]Interval 37 (18 h)'!H22</f>
        <v>0.248</v>
      </c>
      <c r="Z40">
        <f>'[1]Interval 37 (18 h)'!I22</f>
        <v>0.73</v>
      </c>
      <c r="AC40" s="1">
        <f t="shared" si="3"/>
        <v>0.24733333333333332</v>
      </c>
      <c r="AD40" s="1">
        <f t="shared" si="3"/>
        <v>0.24266666666666667</v>
      </c>
      <c r="AE40" s="1">
        <f t="shared" si="3"/>
        <v>0.23633333333333331</v>
      </c>
      <c r="AF40" s="1">
        <f t="shared" si="3"/>
        <v>0.25433333333333336</v>
      </c>
      <c r="AG40" s="1">
        <f t="shared" si="3"/>
        <v>0.23433333333333331</v>
      </c>
      <c r="AH40" s="1">
        <f t="shared" si="3"/>
        <v>0.24299999999999999</v>
      </c>
      <c r="AI40" s="1">
        <f t="shared" si="3"/>
        <v>0.70633333333333326</v>
      </c>
      <c r="AK40" s="1">
        <f t="shared" si="2"/>
        <v>4.2015870017570039E-2</v>
      </c>
      <c r="AL40" s="1">
        <f t="shared" si="2"/>
        <v>1.5373136743466938E-2</v>
      </c>
      <c r="AM40" s="1">
        <f t="shared" si="2"/>
        <v>1.069267662156362E-2</v>
      </c>
      <c r="AN40" s="1">
        <f t="shared" si="2"/>
        <v>6.0302017655575378E-2</v>
      </c>
      <c r="AO40" s="1">
        <f t="shared" si="2"/>
        <v>9.6090235369330427E-3</v>
      </c>
      <c r="AP40" s="1">
        <f t="shared" si="2"/>
        <v>9.5393920141694493E-3</v>
      </c>
      <c r="AQ40" s="1">
        <f t="shared" si="2"/>
        <v>2.3501772982763063E-2</v>
      </c>
    </row>
    <row r="41" spans="1:43" x14ac:dyDescent="0.25">
      <c r="A41" t="s">
        <v>55</v>
      </c>
      <c r="B41">
        <f>'[1]Interval 38 (18 h 30 min)'!C18</f>
        <v>0.27200000000000002</v>
      </c>
      <c r="C41">
        <f>'[1]Interval 38 (18 h 30 min)'!D18</f>
        <v>0.253</v>
      </c>
      <c r="D41">
        <f>'[1]Interval 38 (18 h 30 min)'!E18</f>
        <v>0.26600000000000001</v>
      </c>
      <c r="E41">
        <f>'[1]Interval 38 (18 h 30 min)'!F18</f>
        <v>0.30299999999999999</v>
      </c>
      <c r="F41">
        <f>'[1]Interval 38 (18 h 30 min)'!G18</f>
        <v>0.23899999999999999</v>
      </c>
      <c r="G41">
        <f>'[1]Interval 38 (18 h 30 min)'!H18</f>
        <v>0.25</v>
      </c>
      <c r="H41">
        <f>'[1]Interval 38 (18 h 30 min)'!I18</f>
        <v>0.71399999999999997</v>
      </c>
      <c r="K41">
        <f>'[1]Interval 38 (18 h 30 min)'!C20</f>
        <v>0.20499999999999999</v>
      </c>
      <c r="L41">
        <f>'[1]Interval 38 (18 h 30 min)'!D20</f>
        <v>0.224</v>
      </c>
      <c r="M41">
        <f>'[1]Interval 38 (18 h 30 min)'!E20</f>
        <v>0.223</v>
      </c>
      <c r="N41">
        <f>'[1]Interval 38 (18 h 30 min)'!F20</f>
        <v>0.216</v>
      </c>
      <c r="O41">
        <f>'[1]Interval 38 (18 h 30 min)'!G20</f>
        <v>0.22800000000000001</v>
      </c>
      <c r="P41">
        <f>'[1]Interval 38 (18 h 30 min)'!H20</f>
        <v>0.22700000000000001</v>
      </c>
      <c r="Q41">
        <f>'[1]Interval 38 (18 h 30 min)'!I20</f>
        <v>0.71199999999999997</v>
      </c>
      <c r="T41">
        <f>'[1]Interval 38 (18 h 30 min)'!C22</f>
        <v>0.24399999999999999</v>
      </c>
      <c r="U41">
        <f>'[1]Interval 38 (18 h 30 min)'!D22</f>
        <v>0.28799999999999998</v>
      </c>
      <c r="V41">
        <f>'[1]Interval 38 (18 h 30 min)'!E22</f>
        <v>0.23699999999999999</v>
      </c>
      <c r="W41">
        <f>'[1]Interval 38 (18 h 30 min)'!F22</f>
        <v>0.22600000000000001</v>
      </c>
      <c r="X41">
        <f>'[1]Interval 38 (18 h 30 min)'!G22</f>
        <v>0.23300000000000001</v>
      </c>
      <c r="Y41">
        <f>'[1]Interval 38 (18 h 30 min)'!H22</f>
        <v>0.24399999999999999</v>
      </c>
      <c r="Z41">
        <f>'[1]Interval 38 (18 h 30 min)'!I22</f>
        <v>0.74099999999999999</v>
      </c>
      <c r="AC41" s="1">
        <f t="shared" si="3"/>
        <v>0.24033333333333332</v>
      </c>
      <c r="AD41" s="1">
        <f t="shared" si="3"/>
        <v>0.25499999999999995</v>
      </c>
      <c r="AE41" s="1">
        <f t="shared" si="3"/>
        <v>0.24199999999999999</v>
      </c>
      <c r="AF41" s="1">
        <f t="shared" si="3"/>
        <v>0.24833333333333332</v>
      </c>
      <c r="AG41" s="1">
        <f t="shared" si="3"/>
        <v>0.23333333333333331</v>
      </c>
      <c r="AH41" s="1">
        <f t="shared" si="3"/>
        <v>0.24033333333333332</v>
      </c>
      <c r="AI41" s="1">
        <f t="shared" si="3"/>
        <v>0.72233333333333327</v>
      </c>
      <c r="AK41" s="1">
        <f t="shared" si="2"/>
        <v>3.3650160970392584E-2</v>
      </c>
      <c r="AL41" s="1">
        <f t="shared" si="2"/>
        <v>3.2046840717924352E-2</v>
      </c>
      <c r="AM41" s="1">
        <f t="shared" si="2"/>
        <v>2.1931712199461315E-2</v>
      </c>
      <c r="AN41" s="1">
        <f t="shared" si="2"/>
        <v>4.760602202803068E-2</v>
      </c>
      <c r="AO41" s="1">
        <f t="shared" si="2"/>
        <v>5.5075705472860921E-3</v>
      </c>
      <c r="AP41" s="1">
        <f t="shared" si="2"/>
        <v>1.1930353445448849E-2</v>
      </c>
      <c r="AQ41" s="1">
        <f t="shared" si="2"/>
        <v>1.6196707484341804E-2</v>
      </c>
    </row>
    <row r="42" spans="1:43" x14ac:dyDescent="0.25">
      <c r="A42" t="s">
        <v>56</v>
      </c>
      <c r="B42">
        <f>'[1]Interval 39 (19 h)'!C18</f>
        <v>0.26700000000000002</v>
      </c>
      <c r="C42">
        <f>'[1]Interval 39 (19 h)'!D18</f>
        <v>0.253</v>
      </c>
      <c r="D42">
        <f>'[1]Interval 39 (19 h)'!E18</f>
        <v>0.27</v>
      </c>
      <c r="E42">
        <f>'[1]Interval 39 (19 h)'!F18</f>
        <v>0.23400000000000001</v>
      </c>
      <c r="F42">
        <f>'[1]Interval 39 (19 h)'!G18</f>
        <v>0.247</v>
      </c>
      <c r="G42">
        <f>'[1]Interval 39 (19 h)'!H18</f>
        <v>0.253</v>
      </c>
      <c r="H42">
        <f>'[1]Interval 39 (19 h)'!I18</f>
        <v>0.72299999999999998</v>
      </c>
      <c r="K42">
        <f>'[1]Interval 39 (19 h)'!C20</f>
        <v>0.20799999999999999</v>
      </c>
      <c r="L42">
        <f>'[1]Interval 39 (19 h)'!D20</f>
        <v>0.22600000000000001</v>
      </c>
      <c r="M42">
        <f>'[1]Interval 39 (19 h)'!E20</f>
        <v>0.22500000000000001</v>
      </c>
      <c r="N42">
        <f>'[1]Interval 39 (19 h)'!F20</f>
        <v>0.21199999999999999</v>
      </c>
      <c r="O42">
        <f>'[1]Interval 39 (19 h)'!G20</f>
        <v>0.22600000000000001</v>
      </c>
      <c r="P42">
        <f>'[1]Interval 39 (19 h)'!H20</f>
        <v>0.23</v>
      </c>
      <c r="Q42">
        <f>'[1]Interval 39 (19 h)'!I20</f>
        <v>0.71199999999999997</v>
      </c>
      <c r="T42">
        <f>'[1]Interval 39 (19 h)'!C22</f>
        <v>0.247</v>
      </c>
      <c r="U42">
        <f>'[1]Interval 39 (19 h)'!D22</f>
        <v>0.254</v>
      </c>
      <c r="V42">
        <f>'[1]Interval 39 (19 h)'!E22</f>
        <v>0.23799999999999999</v>
      </c>
      <c r="W42">
        <f>'[1]Interval 39 (19 h)'!F22</f>
        <v>0.22800000000000001</v>
      </c>
      <c r="X42">
        <f>'[1]Interval 39 (19 h)'!G22</f>
        <v>0.23200000000000001</v>
      </c>
      <c r="Y42">
        <f>'[1]Interval 39 (19 h)'!H22</f>
        <v>0.245</v>
      </c>
      <c r="Z42">
        <f>'[1]Interval 39 (19 h)'!I22</f>
        <v>0.73799999999999999</v>
      </c>
      <c r="AC42" s="1">
        <f t="shared" si="3"/>
        <v>0.24066666666666667</v>
      </c>
      <c r="AD42" s="1">
        <f t="shared" si="3"/>
        <v>0.24433333333333332</v>
      </c>
      <c r="AE42" s="1">
        <f t="shared" si="3"/>
        <v>0.24433333333333332</v>
      </c>
      <c r="AF42" s="1">
        <f t="shared" si="3"/>
        <v>0.22466666666666668</v>
      </c>
      <c r="AG42" s="1">
        <f t="shared" si="3"/>
        <v>0.23499999999999999</v>
      </c>
      <c r="AH42" s="1">
        <f t="shared" si="3"/>
        <v>0.24266666666666667</v>
      </c>
      <c r="AI42" s="1">
        <f t="shared" si="3"/>
        <v>0.72433333333333338</v>
      </c>
      <c r="AK42" s="1">
        <f t="shared" si="2"/>
        <v>3.000555504124755E-2</v>
      </c>
      <c r="AL42" s="1">
        <f t="shared" si="2"/>
        <v>1.5885003409925137E-2</v>
      </c>
      <c r="AM42" s="1">
        <f t="shared" si="2"/>
        <v>2.3158871590242339E-2</v>
      </c>
      <c r="AN42" s="1">
        <f t="shared" si="2"/>
        <v>1.1372481406154662E-2</v>
      </c>
      <c r="AO42" s="1">
        <f t="shared" si="2"/>
        <v>1.0816653826391961E-2</v>
      </c>
      <c r="AP42" s="1">
        <f t="shared" si="2"/>
        <v>1.1676186592091325E-2</v>
      </c>
      <c r="AQ42" s="1">
        <f t="shared" si="2"/>
        <v>1.3051181300301274E-2</v>
      </c>
    </row>
    <row r="43" spans="1:43" x14ac:dyDescent="0.25">
      <c r="A43" t="s">
        <v>57</v>
      </c>
      <c r="B43">
        <f>'[1]Interval 40 (19 h 30 min)'!C18</f>
        <v>0.28100000000000003</v>
      </c>
      <c r="C43">
        <f>'[1]Interval 40 (19 h 30 min)'!D18</f>
        <v>0.28199999999999997</v>
      </c>
      <c r="D43">
        <f>'[1]Interval 40 (19 h 30 min)'!E18</f>
        <v>0.24</v>
      </c>
      <c r="E43">
        <f>'[1]Interval 40 (19 h 30 min)'!F18</f>
        <v>0.22900000000000001</v>
      </c>
      <c r="F43">
        <f>'[1]Interval 40 (19 h 30 min)'!G18</f>
        <v>0.25600000000000001</v>
      </c>
      <c r="G43">
        <f>'[1]Interval 40 (19 h 30 min)'!H18</f>
        <v>0.251</v>
      </c>
      <c r="H43">
        <f>'[1]Interval 40 (19 h 30 min)'!I18</f>
        <v>0.71099999999999997</v>
      </c>
      <c r="K43">
        <f>'[1]Interval 40 (19 h 30 min)'!C20</f>
        <v>0.20899999999999999</v>
      </c>
      <c r="L43">
        <f>'[1]Interval 40 (19 h 30 min)'!D20</f>
        <v>0.23100000000000001</v>
      </c>
      <c r="M43">
        <f>'[1]Interval 40 (19 h 30 min)'!E20</f>
        <v>0.222</v>
      </c>
      <c r="N43">
        <f>'[1]Interval 40 (19 h 30 min)'!F20</f>
        <v>0.214</v>
      </c>
      <c r="O43">
        <f>'[1]Interval 40 (19 h 30 min)'!G20</f>
        <v>0.218</v>
      </c>
      <c r="P43">
        <f>'[1]Interval 40 (19 h 30 min)'!H20</f>
        <v>0.22900000000000001</v>
      </c>
      <c r="Q43">
        <f>'[1]Interval 40 (19 h 30 min)'!I20</f>
        <v>0.70099999999999996</v>
      </c>
      <c r="T43">
        <f>'[1]Interval 40 (19 h 30 min)'!C22</f>
        <v>0.249</v>
      </c>
      <c r="U43">
        <f>'[1]Interval 40 (19 h 30 min)'!D22</f>
        <v>0.246</v>
      </c>
      <c r="V43">
        <f>'[1]Interval 40 (19 h 30 min)'!E22</f>
        <v>0.23400000000000001</v>
      </c>
      <c r="W43">
        <f>'[1]Interval 40 (19 h 30 min)'!F22</f>
        <v>0.224</v>
      </c>
      <c r="X43">
        <f>'[1]Interval 40 (19 h 30 min)'!G22</f>
        <v>0.22600000000000001</v>
      </c>
      <c r="Y43">
        <f>'[1]Interval 40 (19 h 30 min)'!H22</f>
        <v>0.23400000000000001</v>
      </c>
      <c r="Z43">
        <f>'[1]Interval 40 (19 h 30 min)'!I22</f>
        <v>0.73</v>
      </c>
      <c r="AC43" s="1">
        <f t="shared" si="3"/>
        <v>0.24633333333333332</v>
      </c>
      <c r="AD43" s="1">
        <f t="shared" si="3"/>
        <v>0.253</v>
      </c>
      <c r="AE43" s="1">
        <f t="shared" si="3"/>
        <v>0.23199999999999998</v>
      </c>
      <c r="AF43" s="1">
        <f t="shared" si="3"/>
        <v>0.22233333333333336</v>
      </c>
      <c r="AG43" s="1">
        <f t="shared" si="3"/>
        <v>0.23333333333333331</v>
      </c>
      <c r="AH43" s="1">
        <f t="shared" si="3"/>
        <v>0.23799999999999999</v>
      </c>
      <c r="AI43" s="1">
        <f t="shared" si="3"/>
        <v>0.71399999999999997</v>
      </c>
      <c r="AK43" s="1">
        <f t="shared" si="2"/>
        <v>3.6073998022583174E-2</v>
      </c>
      <c r="AL43" s="1">
        <f t="shared" si="2"/>
        <v>2.6210684844162294E-2</v>
      </c>
      <c r="AM43" s="1">
        <f t="shared" si="2"/>
        <v>9.1651513899116775E-3</v>
      </c>
      <c r="AN43" s="1">
        <f t="shared" si="2"/>
        <v>7.6376261582597402E-3</v>
      </c>
      <c r="AO43" s="1">
        <f t="shared" si="2"/>
        <v>2.0033305601755629E-2</v>
      </c>
      <c r="AP43" s="1">
        <f t="shared" si="2"/>
        <v>1.153256259467079E-2</v>
      </c>
      <c r="AQ43" s="1">
        <f t="shared" si="2"/>
        <v>1.4730919862656249E-2</v>
      </c>
    </row>
    <row r="44" spans="1:43" x14ac:dyDescent="0.25">
      <c r="A44" t="s">
        <v>58</v>
      </c>
      <c r="B44">
        <f>'[1]Interval 41 (20 h)'!C18</f>
        <v>0.27</v>
      </c>
      <c r="C44">
        <f>'[1]Interval 41 (20 h)'!D18</f>
        <v>0.249</v>
      </c>
      <c r="D44">
        <f>'[1]Interval 41 (20 h)'!E18</f>
        <v>0.23899999999999999</v>
      </c>
      <c r="E44">
        <f>'[1]Interval 41 (20 h)'!F18</f>
        <v>0.23100000000000001</v>
      </c>
      <c r="F44">
        <f>'[1]Interval 41 (20 h)'!G18</f>
        <v>0.24099999999999999</v>
      </c>
      <c r="G44">
        <f>'[1]Interval 41 (20 h)'!H18</f>
        <v>0.248</v>
      </c>
      <c r="H44">
        <f>'[1]Interval 41 (20 h)'!I18</f>
        <v>0.72</v>
      </c>
      <c r="K44">
        <f>'[1]Interval 41 (20 h)'!C20</f>
        <v>0.21099999999999999</v>
      </c>
      <c r="L44">
        <f>'[1]Interval 41 (20 h)'!D20</f>
        <v>0.223</v>
      </c>
      <c r="M44">
        <f>'[1]Interval 41 (20 h)'!E20</f>
        <v>0.224</v>
      </c>
      <c r="N44">
        <f>'[1]Interval 41 (20 h)'!F20</f>
        <v>0.245</v>
      </c>
      <c r="O44">
        <f>'[1]Interval 41 (20 h)'!G20</f>
        <v>0.222</v>
      </c>
      <c r="P44">
        <f>'[1]Interval 41 (20 h)'!H20</f>
        <v>0.22900000000000001</v>
      </c>
      <c r="Q44">
        <f>'[1]Interval 41 (20 h)'!I20</f>
        <v>0.71799999999999997</v>
      </c>
      <c r="T44">
        <f>'[1]Interval 41 (20 h)'!C22</f>
        <v>0.248</v>
      </c>
      <c r="U44">
        <f>'[1]Interval 41 (20 h)'!D22</f>
        <v>0.24399999999999999</v>
      </c>
      <c r="V44">
        <f>'[1]Interval 41 (20 h)'!E22</f>
        <v>0.23499999999999999</v>
      </c>
      <c r="W44">
        <f>'[1]Interval 41 (20 h)'!F22</f>
        <v>0.223</v>
      </c>
      <c r="X44">
        <f>'[1]Interval 41 (20 h)'!G22</f>
        <v>0.22500000000000001</v>
      </c>
      <c r="Y44">
        <f>'[1]Interval 41 (20 h)'!H22</f>
        <v>0.23200000000000001</v>
      </c>
      <c r="Z44">
        <f>'[1]Interval 41 (20 h)'!I22</f>
        <v>0.73299999999999998</v>
      </c>
      <c r="AC44" s="1">
        <f t="shared" si="3"/>
        <v>0.24299999999999999</v>
      </c>
      <c r="AD44" s="1">
        <f t="shared" si="3"/>
        <v>0.23866666666666667</v>
      </c>
      <c r="AE44" s="1">
        <f t="shared" si="3"/>
        <v>0.23266666666666666</v>
      </c>
      <c r="AF44" s="1">
        <f t="shared" si="3"/>
        <v>0.23299999999999998</v>
      </c>
      <c r="AG44" s="1">
        <f t="shared" si="3"/>
        <v>0.22933333333333331</v>
      </c>
      <c r="AH44" s="1">
        <f t="shared" si="3"/>
        <v>0.23633333333333331</v>
      </c>
      <c r="AI44" s="1">
        <f t="shared" si="3"/>
        <v>0.72366666666666657</v>
      </c>
      <c r="AK44" s="1">
        <f t="shared" si="2"/>
        <v>2.9816103031751161E-2</v>
      </c>
      <c r="AL44" s="1">
        <f t="shared" si="2"/>
        <v>1.3796134724383248E-2</v>
      </c>
      <c r="AM44" s="1">
        <f t="shared" si="2"/>
        <v>7.76745346515402E-3</v>
      </c>
      <c r="AN44" s="1">
        <f t="shared" si="2"/>
        <v>1.1135528725660039E-2</v>
      </c>
      <c r="AO44" s="1">
        <f t="shared" si="2"/>
        <v>1.0214368964029701E-2</v>
      </c>
      <c r="AP44" s="1">
        <f t="shared" si="2"/>
        <v>1.0214368964029701E-2</v>
      </c>
      <c r="AQ44" s="1">
        <f t="shared" si="2"/>
        <v>8.1445278152470837E-3</v>
      </c>
    </row>
    <row r="45" spans="1:43" x14ac:dyDescent="0.25">
      <c r="A45" t="s">
        <v>59</v>
      </c>
      <c r="B45">
        <f>'[1]Interval 42 (20 h 30 min)'!C18</f>
        <v>0.26200000000000001</v>
      </c>
      <c r="C45">
        <f>'[1]Interval 42 (20 h 30 min)'!D18</f>
        <v>0.248</v>
      </c>
      <c r="D45">
        <f>'[1]Interval 42 (20 h 30 min)'!E18</f>
        <v>0.24299999999999999</v>
      </c>
      <c r="E45">
        <f>'[1]Interval 42 (20 h 30 min)'!F18</f>
        <v>0.23</v>
      </c>
      <c r="F45">
        <f>'[1]Interval 42 (20 h 30 min)'!G18</f>
        <v>0.246</v>
      </c>
      <c r="G45">
        <f>'[1]Interval 42 (20 h 30 min)'!H18</f>
        <v>0.245</v>
      </c>
      <c r="H45">
        <f>'[1]Interval 42 (20 h 30 min)'!I18</f>
        <v>0.69799999999999995</v>
      </c>
      <c r="K45">
        <f>'[1]Interval 42 (20 h 30 min)'!C20</f>
        <v>0.21099999999999999</v>
      </c>
      <c r="L45">
        <f>'[1]Interval 42 (20 h 30 min)'!D20</f>
        <v>0.222</v>
      </c>
      <c r="M45">
        <f>'[1]Interval 42 (20 h 30 min)'!E20</f>
        <v>0.221</v>
      </c>
      <c r="N45">
        <f>'[1]Interval 42 (20 h 30 min)'!F20</f>
        <v>0.21199999999999999</v>
      </c>
      <c r="O45">
        <f>'[1]Interval 42 (20 h 30 min)'!G20</f>
        <v>0.218</v>
      </c>
      <c r="P45">
        <f>'[1]Interval 42 (20 h 30 min)'!H20</f>
        <v>0.22900000000000001</v>
      </c>
      <c r="Q45">
        <f>'[1]Interval 42 (20 h 30 min)'!I20</f>
        <v>0.70499999999999996</v>
      </c>
      <c r="T45">
        <f>'[1]Interval 42 (20 h 30 min)'!C22</f>
        <v>0.253</v>
      </c>
      <c r="U45">
        <f>'[1]Interval 42 (20 h 30 min)'!D22</f>
        <v>0.24399999999999999</v>
      </c>
      <c r="V45">
        <f>'[1]Interval 42 (20 h 30 min)'!E22</f>
        <v>0.23599999999999999</v>
      </c>
      <c r="W45">
        <f>'[1]Interval 42 (20 h 30 min)'!F22</f>
        <v>0.222</v>
      </c>
      <c r="X45">
        <f>'[1]Interval 42 (20 h 30 min)'!G22</f>
        <v>0.223</v>
      </c>
      <c r="Y45">
        <f>'[1]Interval 42 (20 h 30 min)'!H22</f>
        <v>0.23499999999999999</v>
      </c>
      <c r="Z45">
        <f>'[1]Interval 42 (20 h 30 min)'!I22</f>
        <v>0.73299999999999998</v>
      </c>
      <c r="AC45" s="1">
        <f t="shared" si="3"/>
        <v>0.24199999999999999</v>
      </c>
      <c r="AD45" s="1">
        <f t="shared" si="3"/>
        <v>0.23799999999999999</v>
      </c>
      <c r="AE45" s="1">
        <f t="shared" si="3"/>
        <v>0.23333333333333331</v>
      </c>
      <c r="AF45" s="1">
        <f t="shared" si="3"/>
        <v>0.22133333333333335</v>
      </c>
      <c r="AG45" s="1">
        <f t="shared" si="3"/>
        <v>0.22899999999999998</v>
      </c>
      <c r="AH45" s="1">
        <f t="shared" si="3"/>
        <v>0.23633333333333331</v>
      </c>
      <c r="AI45" s="1">
        <f t="shared" si="3"/>
        <v>0.71200000000000008</v>
      </c>
      <c r="AK45" s="1">
        <f t="shared" si="2"/>
        <v>2.7221315177632408E-2</v>
      </c>
      <c r="AL45" s="1">
        <f t="shared" si="2"/>
        <v>1.3999999999999997E-2</v>
      </c>
      <c r="AM45" s="1">
        <f t="shared" si="2"/>
        <v>1.1239810200058237E-2</v>
      </c>
      <c r="AN45" s="1">
        <f t="shared" si="2"/>
        <v>9.0184995056457971E-3</v>
      </c>
      <c r="AO45" s="1">
        <f t="shared" si="2"/>
        <v>1.4933184523068075E-2</v>
      </c>
      <c r="AP45" s="1">
        <f t="shared" si="2"/>
        <v>8.0829037686547551E-3</v>
      </c>
      <c r="AQ45" s="1">
        <f t="shared" si="2"/>
        <v>1.8520259177452151E-2</v>
      </c>
    </row>
    <row r="46" spans="1:43" x14ac:dyDescent="0.25">
      <c r="A46" t="s">
        <v>60</v>
      </c>
      <c r="B46">
        <f>'[1]Interval 43 (21 h)'!C18</f>
        <v>0.252</v>
      </c>
      <c r="C46">
        <f>'[1]Interval 43 (21 h)'!D18</f>
        <v>0.247</v>
      </c>
      <c r="D46">
        <f>'[1]Interval 43 (21 h)'!E18</f>
        <v>0.24099999999999999</v>
      </c>
      <c r="E46">
        <f>'[1]Interval 43 (21 h)'!F18</f>
        <v>0.23200000000000001</v>
      </c>
      <c r="F46">
        <f>'[1]Interval 43 (21 h)'!G18</f>
        <v>0.23899999999999999</v>
      </c>
      <c r="G46">
        <f>'[1]Interval 43 (21 h)'!H18</f>
        <v>0.251</v>
      </c>
      <c r="H46">
        <f>'[1]Interval 43 (21 h)'!I18</f>
        <v>0.70099999999999996</v>
      </c>
      <c r="K46">
        <f>'[1]Interval 43 (21 h)'!C20</f>
        <v>0.21</v>
      </c>
      <c r="L46">
        <f>'[1]Interval 43 (21 h)'!D20</f>
        <v>0.222</v>
      </c>
      <c r="M46">
        <f>'[1]Interval 43 (21 h)'!E20</f>
        <v>0.22</v>
      </c>
      <c r="N46">
        <f>'[1]Interval 43 (21 h)'!F20</f>
        <v>0.21099999999999999</v>
      </c>
      <c r="O46">
        <f>'[1]Interval 43 (21 h)'!G20</f>
        <v>0.23799999999999999</v>
      </c>
      <c r="P46">
        <f>'[1]Interval 43 (21 h)'!H20</f>
        <v>0.223</v>
      </c>
      <c r="Q46">
        <f>'[1]Interval 43 (21 h)'!I20</f>
        <v>0.71</v>
      </c>
      <c r="T46">
        <f>'[1]Interval 43 (21 h)'!C22</f>
        <v>0.25600000000000001</v>
      </c>
      <c r="U46">
        <f>'[1]Interval 43 (21 h)'!D22</f>
        <v>0.245</v>
      </c>
      <c r="V46">
        <f>'[1]Interval 43 (21 h)'!E22</f>
        <v>0.23200000000000001</v>
      </c>
      <c r="W46">
        <f>'[1]Interval 43 (21 h)'!F22</f>
        <v>0.221</v>
      </c>
      <c r="X46">
        <f>'[1]Interval 43 (21 h)'!G22</f>
        <v>0.22</v>
      </c>
      <c r="Y46">
        <f>'[1]Interval 43 (21 h)'!H22</f>
        <v>0.22800000000000001</v>
      </c>
      <c r="Z46">
        <f>'[1]Interval 43 (21 h)'!I22</f>
        <v>0.72299999999999998</v>
      </c>
      <c r="AC46" s="1">
        <f t="shared" si="3"/>
        <v>0.23933333333333331</v>
      </c>
      <c r="AD46" s="1">
        <f t="shared" si="3"/>
        <v>0.23799999999999999</v>
      </c>
      <c r="AE46" s="1">
        <f t="shared" si="3"/>
        <v>0.23099999999999998</v>
      </c>
      <c r="AF46" s="1">
        <f t="shared" si="3"/>
        <v>0.22133333333333335</v>
      </c>
      <c r="AG46" s="1">
        <f t="shared" si="3"/>
        <v>0.23233333333333331</v>
      </c>
      <c r="AH46" s="1">
        <f t="shared" si="3"/>
        <v>0.23399999999999999</v>
      </c>
      <c r="AI46" s="1">
        <f t="shared" si="3"/>
        <v>0.71133333333333326</v>
      </c>
      <c r="AK46" s="1">
        <f t="shared" si="2"/>
        <v>2.5482019804821867E-2</v>
      </c>
      <c r="AL46" s="1">
        <f t="shared" si="2"/>
        <v>1.3892443989449801E-2</v>
      </c>
      <c r="AM46" s="1">
        <f t="shared" si="2"/>
        <v>1.0535653752852736E-2</v>
      </c>
      <c r="AN46" s="1">
        <f t="shared" si="2"/>
        <v>1.0503967504392496E-2</v>
      </c>
      <c r="AO46" s="1">
        <f t="shared" si="2"/>
        <v>1.069267662156362E-2</v>
      </c>
      <c r="AP46" s="1">
        <f t="shared" si="2"/>
        <v>1.4933184523068075E-2</v>
      </c>
      <c r="AQ46" s="1">
        <f t="shared" si="2"/>
        <v>1.1060440015358049E-2</v>
      </c>
    </row>
    <row r="47" spans="1:43" x14ac:dyDescent="0.25">
      <c r="A47" t="s">
        <v>61</v>
      </c>
      <c r="B47">
        <f>'[1]Interval 44 (21 h 30 min)'!C18</f>
        <v>0.27400000000000002</v>
      </c>
      <c r="C47">
        <f>'[1]Interval 44 (21 h 30 min)'!D18</f>
        <v>0.247</v>
      </c>
      <c r="D47">
        <f>'[1]Interval 44 (21 h 30 min)'!E18</f>
        <v>0.247</v>
      </c>
      <c r="E47">
        <f>'[1]Interval 44 (21 h 30 min)'!F18</f>
        <v>0.22900000000000001</v>
      </c>
      <c r="F47">
        <f>'[1]Interval 44 (21 h 30 min)'!G18</f>
        <v>0.23899999999999999</v>
      </c>
      <c r="G47">
        <f>'[1]Interval 44 (21 h 30 min)'!H18</f>
        <v>0.25800000000000001</v>
      </c>
      <c r="H47">
        <f>'[1]Interval 44 (21 h 30 min)'!I18</f>
        <v>0.69899999999999995</v>
      </c>
      <c r="K47">
        <f>'[1]Interval 44 (21 h 30 min)'!C20</f>
        <v>0.214</v>
      </c>
      <c r="L47">
        <f>'[1]Interval 44 (21 h 30 min)'!D20</f>
        <v>0.222</v>
      </c>
      <c r="M47">
        <f>'[1]Interval 44 (21 h 30 min)'!E20</f>
        <v>0.221</v>
      </c>
      <c r="N47">
        <f>'[1]Interval 44 (21 h 30 min)'!F20</f>
        <v>0.21299999999999999</v>
      </c>
      <c r="O47">
        <f>'[1]Interval 44 (21 h 30 min)'!G20</f>
        <v>0.216</v>
      </c>
      <c r="P47">
        <f>'[1]Interval 44 (21 h 30 min)'!H20</f>
        <v>0.22800000000000001</v>
      </c>
      <c r="Q47">
        <f>'[1]Interval 44 (21 h 30 min)'!I20</f>
        <v>0.69299999999999995</v>
      </c>
      <c r="T47">
        <f>'[1]Interval 44 (21 h 30 min)'!C22</f>
        <v>0.248</v>
      </c>
      <c r="U47">
        <f>'[1]Interval 44 (21 h 30 min)'!D22</f>
        <v>0.24099999999999999</v>
      </c>
      <c r="V47">
        <f>'[1]Interval 44 (21 h 30 min)'!E22</f>
        <v>0.23100000000000001</v>
      </c>
      <c r="W47">
        <f>'[1]Interval 44 (21 h 30 min)'!F22</f>
        <v>0.221</v>
      </c>
      <c r="X47">
        <f>'[1]Interval 44 (21 h 30 min)'!G22</f>
        <v>0.219</v>
      </c>
      <c r="Y47">
        <f>'[1]Interval 44 (21 h 30 min)'!H22</f>
        <v>0.22700000000000001</v>
      </c>
      <c r="Z47">
        <f>'[1]Interval 44 (21 h 30 min)'!I22</f>
        <v>0.71699999999999997</v>
      </c>
      <c r="AC47" s="1">
        <f t="shared" si="3"/>
        <v>0.24533333333333332</v>
      </c>
      <c r="AD47" s="1">
        <f t="shared" si="3"/>
        <v>0.23666666666666666</v>
      </c>
      <c r="AE47" s="1">
        <f t="shared" si="3"/>
        <v>0.23299999999999998</v>
      </c>
      <c r="AF47" s="1">
        <f t="shared" si="3"/>
        <v>0.221</v>
      </c>
      <c r="AG47" s="1">
        <f t="shared" si="3"/>
        <v>0.22466666666666665</v>
      </c>
      <c r="AH47" s="1">
        <f t="shared" si="3"/>
        <v>0.23766666666666666</v>
      </c>
      <c r="AI47" s="1">
        <f t="shared" si="3"/>
        <v>0.70299999999999996</v>
      </c>
      <c r="AK47" s="1">
        <f t="shared" si="2"/>
        <v>3.0088757590391365E-2</v>
      </c>
      <c r="AL47" s="1">
        <f t="shared" si="2"/>
        <v>1.3051181300301258E-2</v>
      </c>
      <c r="AM47" s="1">
        <f t="shared" si="2"/>
        <v>1.3114877048603998E-2</v>
      </c>
      <c r="AN47" s="1">
        <f t="shared" si="2"/>
        <v>8.0000000000000071E-3</v>
      </c>
      <c r="AO47" s="1">
        <f t="shared" si="2"/>
        <v>1.2503332889007363E-2</v>
      </c>
      <c r="AP47" s="1">
        <f t="shared" si="2"/>
        <v>1.7616280348965084E-2</v>
      </c>
      <c r="AQ47" s="1">
        <f t="shared" si="2"/>
        <v>1.2489995996796807E-2</v>
      </c>
    </row>
    <row r="48" spans="1:43" x14ac:dyDescent="0.25">
      <c r="A48" t="s">
        <v>62</v>
      </c>
      <c r="B48">
        <f>'[1]Interval 45 (22 h)'!C18</f>
        <v>0.373</v>
      </c>
      <c r="C48">
        <f>'[1]Interval 45 (22 h)'!D18</f>
        <v>0.246</v>
      </c>
      <c r="D48">
        <f>'[1]Interval 45 (22 h)'!E18</f>
        <v>0.24099999999999999</v>
      </c>
      <c r="E48">
        <f>'[1]Interval 45 (22 h)'!F18</f>
        <v>0.23100000000000001</v>
      </c>
      <c r="F48">
        <f>'[1]Interval 45 (22 h)'!G18</f>
        <v>0.24</v>
      </c>
      <c r="G48">
        <f>'[1]Interval 45 (22 h)'!H18</f>
        <v>0.23899999999999999</v>
      </c>
      <c r="H48">
        <f>'[1]Interval 45 (22 h)'!I18</f>
        <v>0.68700000000000006</v>
      </c>
      <c r="K48">
        <f>'[1]Interval 45 (22 h)'!C20</f>
        <v>0.221</v>
      </c>
      <c r="L48">
        <f>'[1]Interval 45 (22 h)'!D20</f>
        <v>0.223</v>
      </c>
      <c r="M48">
        <f>'[1]Interval 45 (22 h)'!E20</f>
        <v>0.221</v>
      </c>
      <c r="N48">
        <f>'[1]Interval 45 (22 h)'!F20</f>
        <v>0.23100000000000001</v>
      </c>
      <c r="O48">
        <f>'[1]Interval 45 (22 h)'!G20</f>
        <v>0.217</v>
      </c>
      <c r="P48">
        <f>'[1]Interval 45 (22 h)'!H20</f>
        <v>0.22700000000000001</v>
      </c>
      <c r="Q48">
        <f>'[1]Interval 45 (22 h)'!I20</f>
        <v>0.69099999999999995</v>
      </c>
      <c r="T48">
        <f>'[1]Interval 45 (22 h)'!C22</f>
        <v>0.29299999999999998</v>
      </c>
      <c r="U48">
        <f>'[1]Interval 45 (22 h)'!D22</f>
        <v>0.24199999999999999</v>
      </c>
      <c r="V48">
        <f>'[1]Interval 45 (22 h)'!E22</f>
        <v>0.23200000000000001</v>
      </c>
      <c r="W48">
        <f>'[1]Interval 45 (22 h)'!F22</f>
        <v>0.221</v>
      </c>
      <c r="X48">
        <f>'[1]Interval 45 (22 h)'!G22</f>
        <v>0.218</v>
      </c>
      <c r="Y48">
        <f>'[1]Interval 45 (22 h)'!H22</f>
        <v>0.22500000000000001</v>
      </c>
      <c r="Z48">
        <f>'[1]Interval 45 (22 h)'!I22</f>
        <v>0.75700000000000001</v>
      </c>
      <c r="AC48" s="1">
        <f t="shared" si="3"/>
        <v>0.29566666666666669</v>
      </c>
      <c r="AD48" s="1">
        <f t="shared" si="3"/>
        <v>0.23699999999999999</v>
      </c>
      <c r="AE48" s="1">
        <f t="shared" si="3"/>
        <v>0.23133333333333331</v>
      </c>
      <c r="AF48" s="1">
        <f t="shared" si="3"/>
        <v>0.22766666666666668</v>
      </c>
      <c r="AG48" s="1">
        <f t="shared" si="3"/>
        <v>0.22499999999999998</v>
      </c>
      <c r="AH48" s="1">
        <f t="shared" si="3"/>
        <v>0.23033333333333331</v>
      </c>
      <c r="AI48" s="1">
        <f t="shared" si="3"/>
        <v>0.71166666666666678</v>
      </c>
      <c r="AK48" s="1">
        <f t="shared" si="2"/>
        <v>7.6035079623377161E-2</v>
      </c>
      <c r="AL48" s="1">
        <f t="shared" si="2"/>
        <v>1.2288205727444502E-2</v>
      </c>
      <c r="AM48" s="1">
        <f t="shared" si="2"/>
        <v>1.0016652800877808E-2</v>
      </c>
      <c r="AN48" s="1">
        <f t="shared" si="2"/>
        <v>5.7735026918962632E-3</v>
      </c>
      <c r="AO48" s="1">
        <f t="shared" si="2"/>
        <v>1.2999999999999996E-2</v>
      </c>
      <c r="AP48" s="1">
        <f t="shared" si="2"/>
        <v>7.5718777944003557E-3</v>
      </c>
      <c r="AQ48" s="1">
        <f t="shared" si="2"/>
        <v>3.9310727967481515E-2</v>
      </c>
    </row>
    <row r="49" spans="1:43" x14ac:dyDescent="0.25">
      <c r="A49" t="s">
        <v>63</v>
      </c>
      <c r="B49">
        <f>'[1]Interval 46 (22 h 30 min)'!C18</f>
        <v>0.28299999999999997</v>
      </c>
      <c r="C49">
        <f>'[1]Interval 46 (22 h 30 min)'!D18</f>
        <v>0.30399999999999999</v>
      </c>
      <c r="D49">
        <f>'[1]Interval 46 (22 h 30 min)'!E18</f>
        <v>0.24099999999999999</v>
      </c>
      <c r="E49">
        <f>'[1]Interval 46 (22 h 30 min)'!F18</f>
        <v>0.22700000000000001</v>
      </c>
      <c r="F49">
        <f>'[1]Interval 46 (22 h 30 min)'!G18</f>
        <v>0.23899999999999999</v>
      </c>
      <c r="G49">
        <f>'[1]Interval 46 (22 h 30 min)'!H18</f>
        <v>0.24</v>
      </c>
      <c r="H49">
        <f>'[1]Interval 46 (22 h 30 min)'!I18</f>
        <v>0.69</v>
      </c>
      <c r="K49">
        <f>'[1]Interval 46 (22 h 30 min)'!C20</f>
        <v>0.21099999999999999</v>
      </c>
      <c r="L49">
        <f>'[1]Interval 46 (22 h 30 min)'!D20</f>
        <v>0.222</v>
      </c>
      <c r="M49">
        <f>'[1]Interval 46 (22 h 30 min)'!E20</f>
        <v>0.23</v>
      </c>
      <c r="N49">
        <f>'[1]Interval 46 (22 h 30 min)'!F20</f>
        <v>0.21099999999999999</v>
      </c>
      <c r="O49">
        <f>'[1]Interval 46 (22 h 30 min)'!G20</f>
        <v>0.215</v>
      </c>
      <c r="P49">
        <f>'[1]Interval 46 (22 h 30 min)'!H20</f>
        <v>0.23200000000000001</v>
      </c>
      <c r="Q49">
        <f>'[1]Interval 46 (22 h 30 min)'!I20</f>
        <v>0.68899999999999995</v>
      </c>
      <c r="T49">
        <f>'[1]Interval 46 (22 h 30 min)'!C22</f>
        <v>0.24399999999999999</v>
      </c>
      <c r="U49">
        <f>'[1]Interval 46 (22 h 30 min)'!D22</f>
        <v>0.24199999999999999</v>
      </c>
      <c r="V49">
        <f>'[1]Interval 46 (22 h 30 min)'!E22</f>
        <v>0.23</v>
      </c>
      <c r="W49">
        <f>'[1]Interval 46 (22 h 30 min)'!F22</f>
        <v>0.218</v>
      </c>
      <c r="X49">
        <f>'[1]Interval 46 (22 h 30 min)'!G22</f>
        <v>0.218</v>
      </c>
      <c r="Y49">
        <f>'[1]Interval 46 (22 h 30 min)'!H22</f>
        <v>0.223</v>
      </c>
      <c r="Z49">
        <f>'[1]Interval 46 (22 h 30 min)'!I22</f>
        <v>0.78900000000000003</v>
      </c>
      <c r="AC49" s="1">
        <f t="shared" si="3"/>
        <v>0.246</v>
      </c>
      <c r="AD49" s="1">
        <f t="shared" si="3"/>
        <v>0.25600000000000001</v>
      </c>
      <c r="AE49" s="1">
        <f t="shared" si="3"/>
        <v>0.23366666666666666</v>
      </c>
      <c r="AF49" s="1">
        <f t="shared" si="3"/>
        <v>0.21866666666666668</v>
      </c>
      <c r="AG49" s="1">
        <f t="shared" si="3"/>
        <v>0.22399999999999998</v>
      </c>
      <c r="AH49" s="1">
        <f t="shared" si="3"/>
        <v>0.23166666666666666</v>
      </c>
      <c r="AI49" s="1">
        <f t="shared" si="3"/>
        <v>0.72266666666666668</v>
      </c>
      <c r="AK49" s="1">
        <f t="shared" si="2"/>
        <v>3.6041642581879932E-2</v>
      </c>
      <c r="AL49" s="1">
        <f t="shared" si="2"/>
        <v>4.2755116652863856E-2</v>
      </c>
      <c r="AM49" s="1">
        <f t="shared" si="2"/>
        <v>6.3508529610858729E-3</v>
      </c>
      <c r="AN49" s="1">
        <f t="shared" si="2"/>
        <v>8.0208062770106506E-3</v>
      </c>
      <c r="AO49" s="1">
        <f t="shared" si="2"/>
        <v>1.3076696830622016E-2</v>
      </c>
      <c r="AP49" s="1">
        <f t="shared" si="2"/>
        <v>8.504900548115377E-3</v>
      </c>
      <c r="AQ49" s="1">
        <f t="shared" si="2"/>
        <v>5.7448527686384962E-2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2"/>
  <sheetViews>
    <sheetView tabSelected="1" workbookViewId="0">
      <selection activeCell="AC4" sqref="AC4"/>
    </sheetView>
  </sheetViews>
  <sheetFormatPr defaultRowHeight="15" x14ac:dyDescent="0.25"/>
  <cols>
    <col min="1" max="1" width="22.42578125" bestFit="1" customWidth="1"/>
    <col min="2" max="8" width="6" bestFit="1" customWidth="1"/>
    <col min="9" max="10" width="6" customWidth="1"/>
    <col min="11" max="17" width="6" bestFit="1" customWidth="1"/>
    <col min="18" max="19" width="6" customWidth="1"/>
    <col min="20" max="26" width="6" bestFit="1" customWidth="1"/>
  </cols>
  <sheetData>
    <row r="1" spans="1:44" x14ac:dyDescent="0.25">
      <c r="E1" t="s">
        <v>64</v>
      </c>
      <c r="N1" t="s">
        <v>8</v>
      </c>
      <c r="W1" t="s">
        <v>9</v>
      </c>
      <c r="AF1" t="s">
        <v>4</v>
      </c>
      <c r="AO1" t="s">
        <v>5</v>
      </c>
    </row>
    <row r="2" spans="1:44" x14ac:dyDescent="0.25">
      <c r="E2" t="s">
        <v>0</v>
      </c>
      <c r="N2" t="s">
        <v>0</v>
      </c>
      <c r="W2" t="s">
        <v>0</v>
      </c>
      <c r="AF2" t="s">
        <v>0</v>
      </c>
      <c r="AO2" t="s">
        <v>0</v>
      </c>
    </row>
    <row r="3" spans="1:44" x14ac:dyDescent="0.25">
      <c r="B3">
        <v>200</v>
      </c>
      <c r="C3">
        <v>40</v>
      </c>
      <c r="D3">
        <v>20</v>
      </c>
      <c r="E3">
        <v>10</v>
      </c>
      <c r="F3">
        <v>4</v>
      </c>
      <c r="G3">
        <v>2</v>
      </c>
      <c r="H3">
        <v>0</v>
      </c>
      <c r="K3">
        <v>200</v>
      </c>
      <c r="L3">
        <v>40</v>
      </c>
      <c r="M3">
        <v>20</v>
      </c>
      <c r="N3">
        <v>10</v>
      </c>
      <c r="O3">
        <v>4</v>
      </c>
      <c r="P3">
        <v>2</v>
      </c>
      <c r="Q3">
        <v>0</v>
      </c>
      <c r="T3">
        <v>200</v>
      </c>
      <c r="U3">
        <v>40</v>
      </c>
      <c r="V3">
        <v>20</v>
      </c>
      <c r="W3">
        <v>10</v>
      </c>
      <c r="X3">
        <v>4</v>
      </c>
      <c r="Y3">
        <v>2</v>
      </c>
      <c r="Z3">
        <v>0</v>
      </c>
      <c r="AC3">
        <v>200</v>
      </c>
      <c r="AD3">
        <v>40</v>
      </c>
      <c r="AE3">
        <v>20</v>
      </c>
      <c r="AF3">
        <v>10</v>
      </c>
      <c r="AG3">
        <v>4</v>
      </c>
      <c r="AH3">
        <v>2</v>
      </c>
      <c r="AI3">
        <v>0</v>
      </c>
      <c r="AL3">
        <v>200</v>
      </c>
      <c r="AM3">
        <v>40</v>
      </c>
      <c r="AN3">
        <v>20</v>
      </c>
      <c r="AO3">
        <v>10</v>
      </c>
      <c r="AP3">
        <v>4</v>
      </c>
      <c r="AQ3">
        <v>2</v>
      </c>
      <c r="AR3">
        <v>0</v>
      </c>
    </row>
    <row r="4" spans="1:44" x14ac:dyDescent="0.25">
      <c r="A4" t="s">
        <v>18</v>
      </c>
      <c r="B4">
        <f>'[2]Interval 1 (0 h)'!C18</f>
        <v>0.23</v>
      </c>
      <c r="C4">
        <f>'[2]Interval 1 (0 h)'!D18</f>
        <v>0.24199999999999999</v>
      </c>
      <c r="D4">
        <f>'[2]Interval 1 (0 h)'!E18</f>
        <v>0.245</v>
      </c>
      <c r="E4">
        <f>'[2]Interval 1 (0 h)'!F18</f>
        <v>0.254</v>
      </c>
      <c r="F4">
        <f>'[2]Interval 1 (0 h)'!G18</f>
        <v>0.249</v>
      </c>
      <c r="G4">
        <f>'[2]Interval 1 (0 h)'!H18</f>
        <v>0.249</v>
      </c>
      <c r="H4">
        <f>'[2]Interval 1 (0 h)'!I18</f>
        <v>0.25</v>
      </c>
      <c r="K4">
        <f>'[2]Interval 1 (0 h)'!C20</f>
        <v>0.23100000000000001</v>
      </c>
      <c r="L4">
        <f>'[2]Interval 1 (0 h)'!D20</f>
        <v>0.23499999999999999</v>
      </c>
      <c r="M4">
        <f>'[2]Interval 1 (0 h)'!E20</f>
        <v>0.23499999999999999</v>
      </c>
      <c r="N4">
        <f>'[2]Interval 1 (0 h)'!F20</f>
        <v>0.23699999999999999</v>
      </c>
      <c r="O4">
        <f>'[2]Interval 1 (0 h)'!G20</f>
        <v>0.23799999999999999</v>
      </c>
      <c r="P4">
        <f>'[2]Interval 1 (0 h)'!H20</f>
        <v>0.22500000000000001</v>
      </c>
      <c r="Q4">
        <f>'[2]Interval 1 (0 h)'!I20</f>
        <v>0.224</v>
      </c>
      <c r="T4">
        <f>'[2]Interval 1 (0 h)'!C22</f>
        <v>0.27500000000000002</v>
      </c>
      <c r="U4">
        <f>'[2]Interval 1 (0 h)'!D22</f>
        <v>0.26800000000000002</v>
      </c>
      <c r="V4">
        <f>'[2]Interval 1 (0 h)'!E22</f>
        <v>0.255</v>
      </c>
      <c r="W4">
        <f>'[2]Interval 1 (0 h)'!F22</f>
        <v>0.26500000000000001</v>
      </c>
      <c r="X4">
        <f>'[2]Interval 1 (0 h)'!G22</f>
        <v>0.26300000000000001</v>
      </c>
      <c r="Y4">
        <f>'[2]Interval 1 (0 h)'!H22</f>
        <v>0.248</v>
      </c>
      <c r="Z4">
        <f>'[2]Interval 1 (0 h)'!I22</f>
        <v>0.251</v>
      </c>
      <c r="AC4" s="1">
        <f>AVERAGE(B4,K4,T4)</f>
        <v>0.24533333333333332</v>
      </c>
      <c r="AD4" s="1">
        <f t="shared" ref="AD4:AI19" si="0">AVERAGE(C4,L4,U4)</f>
        <v>0.24833333333333332</v>
      </c>
      <c r="AE4" s="1">
        <f t="shared" si="0"/>
        <v>0.245</v>
      </c>
      <c r="AF4" s="1">
        <f t="shared" si="0"/>
        <v>0.252</v>
      </c>
      <c r="AG4" s="1">
        <f t="shared" si="0"/>
        <v>0.25</v>
      </c>
      <c r="AH4" s="1">
        <f t="shared" si="0"/>
        <v>0.24066666666666667</v>
      </c>
      <c r="AI4" s="1">
        <f t="shared" si="0"/>
        <v>0.24166666666666667</v>
      </c>
      <c r="AL4" s="1">
        <f>STDEV(B4,K4,T4)</f>
        <v>2.569695182961072E-2</v>
      </c>
      <c r="AM4" s="1">
        <f t="shared" ref="AM4:AR19" si="1">STDEV(C4,L4,U4)</f>
        <v>1.7387735140993316E-2</v>
      </c>
      <c r="AN4" s="1">
        <f t="shared" si="1"/>
        <v>1.0000000000000009E-2</v>
      </c>
      <c r="AO4" s="1">
        <f t="shared" si="1"/>
        <v>1.4106735979665897E-2</v>
      </c>
      <c r="AP4" s="1">
        <f t="shared" si="1"/>
        <v>1.252996408614168E-2</v>
      </c>
      <c r="AQ4" s="1">
        <f t="shared" si="1"/>
        <v>1.3576941236277529E-2</v>
      </c>
      <c r="AR4" s="1">
        <f t="shared" si="1"/>
        <v>1.5307950004273376E-2</v>
      </c>
    </row>
    <row r="5" spans="1:44" x14ac:dyDescent="0.25">
      <c r="A5" t="s">
        <v>19</v>
      </c>
      <c r="B5">
        <f>'[2]Interval 2 (0 h 30 min)'!C18</f>
        <v>0.23200000000000001</v>
      </c>
      <c r="C5">
        <f>'[2]Interval 2 (0 h 30 min)'!D18</f>
        <v>0.23899999999999999</v>
      </c>
      <c r="D5">
        <f>'[2]Interval 2 (0 h 30 min)'!E18</f>
        <v>0.23400000000000001</v>
      </c>
      <c r="E5">
        <f>'[2]Interval 2 (0 h 30 min)'!F18</f>
        <v>0.23799999999999999</v>
      </c>
      <c r="F5">
        <f>'[2]Interval 2 (0 h 30 min)'!G18</f>
        <v>0.246</v>
      </c>
      <c r="G5">
        <f>'[2]Interval 2 (0 h 30 min)'!H18</f>
        <v>0.24199999999999999</v>
      </c>
      <c r="H5">
        <f>'[2]Interval 2 (0 h 30 min)'!I18</f>
        <v>0.253</v>
      </c>
      <c r="K5">
        <f>'[2]Interval 2 (0 h 30 min)'!C20</f>
        <v>0.21299999999999999</v>
      </c>
      <c r="L5">
        <f>'[2]Interval 2 (0 h 30 min)'!D20</f>
        <v>0.223</v>
      </c>
      <c r="M5">
        <f>'[2]Interval 2 (0 h 30 min)'!E20</f>
        <v>0.223</v>
      </c>
      <c r="N5">
        <f>'[2]Interval 2 (0 h 30 min)'!F20</f>
        <v>0.22600000000000001</v>
      </c>
      <c r="O5">
        <f>'[2]Interval 2 (0 h 30 min)'!G20</f>
        <v>0.23100000000000001</v>
      </c>
      <c r="P5">
        <f>'[2]Interval 2 (0 h 30 min)'!H20</f>
        <v>0.22700000000000001</v>
      </c>
      <c r="Q5">
        <f>'[2]Interval 2 (0 h 30 min)'!I20</f>
        <v>0.214</v>
      </c>
      <c r="T5">
        <f>'[2]Interval 2 (0 h 30 min)'!C22</f>
        <v>0.26200000000000001</v>
      </c>
      <c r="U5">
        <f>'[2]Interval 2 (0 h 30 min)'!D22</f>
        <v>0.24299999999999999</v>
      </c>
      <c r="V5">
        <f>'[2]Interval 2 (0 h 30 min)'!E22</f>
        <v>0.24</v>
      </c>
      <c r="W5">
        <f>'[2]Interval 2 (0 h 30 min)'!F22</f>
        <v>0.24099999999999999</v>
      </c>
      <c r="X5">
        <f>'[2]Interval 2 (0 h 30 min)'!G22</f>
        <v>0.23599999999999999</v>
      </c>
      <c r="Y5">
        <f>'[2]Interval 2 (0 h 30 min)'!H22</f>
        <v>0.22500000000000001</v>
      </c>
      <c r="Z5">
        <f>'[2]Interval 2 (0 h 30 min)'!I22</f>
        <v>0.218</v>
      </c>
      <c r="AC5" s="1">
        <f t="shared" ref="AC5:AI52" si="2">AVERAGE(B5,K5,T5)</f>
        <v>0.23566666666666669</v>
      </c>
      <c r="AD5" s="1">
        <f t="shared" si="0"/>
        <v>0.23499999999999999</v>
      </c>
      <c r="AE5" s="1">
        <f t="shared" si="0"/>
        <v>0.23233333333333336</v>
      </c>
      <c r="AF5" s="1">
        <f t="shared" si="0"/>
        <v>0.23499999999999999</v>
      </c>
      <c r="AG5" s="1">
        <f t="shared" si="0"/>
        <v>0.23766666666666666</v>
      </c>
      <c r="AH5" s="1">
        <f t="shared" si="0"/>
        <v>0.23133333333333331</v>
      </c>
      <c r="AI5" s="1">
        <f t="shared" si="0"/>
        <v>0.2283333333333333</v>
      </c>
      <c r="AL5" s="1">
        <f t="shared" ref="AL5:AR52" si="3">STDEV(B5,K5,T5)</f>
        <v>2.4704925284917047E-2</v>
      </c>
      <c r="AM5" s="1">
        <f t="shared" si="1"/>
        <v>1.0583005244258356E-2</v>
      </c>
      <c r="AN5" s="1">
        <f t="shared" si="1"/>
        <v>8.6216781042517034E-3</v>
      </c>
      <c r="AO5" s="1">
        <f t="shared" si="1"/>
        <v>7.9372539331937619E-3</v>
      </c>
      <c r="AP5" s="1">
        <f t="shared" si="1"/>
        <v>7.637626158259728E-3</v>
      </c>
      <c r="AQ5" s="1">
        <f t="shared" si="1"/>
        <v>9.2915732431775623E-3</v>
      </c>
      <c r="AR5" s="1">
        <f t="shared" si="1"/>
        <v>2.145538005567213E-2</v>
      </c>
    </row>
    <row r="6" spans="1:44" x14ac:dyDescent="0.25">
      <c r="A6" t="s">
        <v>20</v>
      </c>
      <c r="B6">
        <f>'[2]Interval 3 (1 h)'!C18</f>
        <v>0.22900000000000001</v>
      </c>
      <c r="C6">
        <f>'[2]Interval 3 (1 h)'!D18</f>
        <v>0.24299999999999999</v>
      </c>
      <c r="D6">
        <f>'[2]Interval 3 (1 h)'!E18</f>
        <v>0.24</v>
      </c>
      <c r="E6">
        <f>'[2]Interval 3 (1 h)'!F18</f>
        <v>0.23799999999999999</v>
      </c>
      <c r="F6">
        <f>'[2]Interval 3 (1 h)'!G18</f>
        <v>0.245</v>
      </c>
      <c r="G6">
        <f>'[2]Interval 3 (1 h)'!H18</f>
        <v>0.245</v>
      </c>
      <c r="H6">
        <f>'[2]Interval 3 (1 h)'!I18</f>
        <v>0.25</v>
      </c>
      <c r="K6">
        <f>'[2]Interval 3 (1 h)'!C20</f>
        <v>0.215</v>
      </c>
      <c r="L6">
        <f>'[2]Interval 3 (1 h)'!D20</f>
        <v>0.22</v>
      </c>
      <c r="M6">
        <f>'[2]Interval 3 (1 h)'!E20</f>
        <v>0.215</v>
      </c>
      <c r="N6">
        <f>'[2]Interval 3 (1 h)'!F20</f>
        <v>0.224</v>
      </c>
      <c r="O6">
        <f>'[2]Interval 3 (1 h)'!G20</f>
        <v>0.23100000000000001</v>
      </c>
      <c r="P6">
        <f>'[2]Interval 3 (1 h)'!H20</f>
        <v>0.22900000000000001</v>
      </c>
      <c r="Q6">
        <f>'[2]Interval 3 (1 h)'!I20</f>
        <v>0.218</v>
      </c>
      <c r="T6">
        <f>'[2]Interval 3 (1 h)'!C22</f>
        <v>0.25</v>
      </c>
      <c r="U6">
        <f>'[2]Interval 3 (1 h)'!D22</f>
        <v>0.23899999999999999</v>
      </c>
      <c r="V6">
        <f>'[2]Interval 3 (1 h)'!E22</f>
        <v>0.24099999999999999</v>
      </c>
      <c r="W6">
        <f>'[2]Interval 3 (1 h)'!F22</f>
        <v>0.23100000000000001</v>
      </c>
      <c r="X6">
        <f>'[2]Interval 3 (1 h)'!G22</f>
        <v>0.23100000000000001</v>
      </c>
      <c r="Y6">
        <f>'[2]Interval 3 (1 h)'!H22</f>
        <v>0.222</v>
      </c>
      <c r="Z6">
        <f>'[2]Interval 3 (1 h)'!I22</f>
        <v>0.219</v>
      </c>
      <c r="AC6" s="1">
        <f t="shared" si="2"/>
        <v>0.23133333333333331</v>
      </c>
      <c r="AD6" s="1">
        <f t="shared" si="0"/>
        <v>0.23399999999999999</v>
      </c>
      <c r="AE6" s="1">
        <f t="shared" si="0"/>
        <v>0.23199999999999998</v>
      </c>
      <c r="AF6" s="1">
        <f t="shared" si="0"/>
        <v>0.23099999999999998</v>
      </c>
      <c r="AG6" s="1">
        <f t="shared" si="0"/>
        <v>0.23566666666666666</v>
      </c>
      <c r="AH6" s="1">
        <f t="shared" si="0"/>
        <v>0.23199999999999998</v>
      </c>
      <c r="AI6" s="1">
        <f t="shared" si="0"/>
        <v>0.22899999999999998</v>
      </c>
      <c r="AL6" s="1">
        <f t="shared" si="3"/>
        <v>1.7616280348965084E-2</v>
      </c>
      <c r="AM6" s="1">
        <f t="shared" si="1"/>
        <v>1.2288205727444502E-2</v>
      </c>
      <c r="AN6" s="1">
        <f t="shared" si="1"/>
        <v>1.4730919862656231E-2</v>
      </c>
      <c r="AO6" s="1">
        <f t="shared" si="1"/>
        <v>6.9999999999999923E-3</v>
      </c>
      <c r="AP6" s="1">
        <f t="shared" si="1"/>
        <v>8.0829037686547516E-3</v>
      </c>
      <c r="AQ6" s="1">
        <f t="shared" si="1"/>
        <v>1.178982612255159E-2</v>
      </c>
      <c r="AR6" s="1">
        <f t="shared" si="1"/>
        <v>1.8193405398660253E-2</v>
      </c>
    </row>
    <row r="7" spans="1:44" x14ac:dyDescent="0.25">
      <c r="A7" t="s">
        <v>21</v>
      </c>
      <c r="B7">
        <f>'[2]Interval 4 (1 h 30 min)'!C18</f>
        <v>0.23699999999999999</v>
      </c>
      <c r="C7">
        <f>'[2]Interval 4 (1 h 30 min)'!D18</f>
        <v>0.248</v>
      </c>
      <c r="D7">
        <f>'[2]Interval 4 (1 h 30 min)'!E18</f>
        <v>0.249</v>
      </c>
      <c r="E7">
        <f>'[2]Interval 4 (1 h 30 min)'!F18</f>
        <v>0.24199999999999999</v>
      </c>
      <c r="F7">
        <f>'[2]Interval 4 (1 h 30 min)'!G18</f>
        <v>0.251</v>
      </c>
      <c r="G7">
        <f>'[2]Interval 4 (1 h 30 min)'!H18</f>
        <v>0.25</v>
      </c>
      <c r="H7">
        <f>'[2]Interval 4 (1 h 30 min)'!I18</f>
        <v>0.25600000000000001</v>
      </c>
      <c r="K7">
        <f>'[2]Interval 4 (1 h 30 min)'!C20</f>
        <v>0.222</v>
      </c>
      <c r="L7">
        <f>'[2]Interval 4 (1 h 30 min)'!D20</f>
        <v>0.22700000000000001</v>
      </c>
      <c r="M7">
        <f>'[2]Interval 4 (1 h 30 min)'!E20</f>
        <v>0.216</v>
      </c>
      <c r="N7">
        <f>'[2]Interval 4 (1 h 30 min)'!F20</f>
        <v>0.23</v>
      </c>
      <c r="O7">
        <f>'[2]Interval 4 (1 h 30 min)'!G20</f>
        <v>0.23300000000000001</v>
      </c>
      <c r="P7">
        <f>'[2]Interval 4 (1 h 30 min)'!H20</f>
        <v>0.23499999999999999</v>
      </c>
      <c r="Q7">
        <f>'[2]Interval 4 (1 h 30 min)'!I20</f>
        <v>0.23100000000000001</v>
      </c>
      <c r="T7">
        <f>'[2]Interval 4 (1 h 30 min)'!C22</f>
        <v>0.24299999999999999</v>
      </c>
      <c r="U7">
        <f>'[2]Interval 4 (1 h 30 min)'!D22</f>
        <v>0.23599999999999999</v>
      </c>
      <c r="V7">
        <f>'[2]Interval 4 (1 h 30 min)'!E22</f>
        <v>0.245</v>
      </c>
      <c r="W7">
        <f>'[2]Interval 4 (1 h 30 min)'!F22</f>
        <v>0.23200000000000001</v>
      </c>
      <c r="X7">
        <f>'[2]Interval 4 (1 h 30 min)'!G22</f>
        <v>0.23699999999999999</v>
      </c>
      <c r="Y7">
        <f>'[2]Interval 4 (1 h 30 min)'!H22</f>
        <v>0.224</v>
      </c>
      <c r="Z7">
        <f>'[2]Interval 4 (1 h 30 min)'!I22</f>
        <v>0.23100000000000001</v>
      </c>
      <c r="AC7" s="1">
        <f t="shared" si="2"/>
        <v>0.23399999999999999</v>
      </c>
      <c r="AD7" s="1">
        <f t="shared" si="0"/>
        <v>0.23699999999999999</v>
      </c>
      <c r="AE7" s="1">
        <f t="shared" si="0"/>
        <v>0.23666666666666666</v>
      </c>
      <c r="AF7" s="1">
        <f t="shared" si="0"/>
        <v>0.23466666666666666</v>
      </c>
      <c r="AG7" s="1">
        <f t="shared" si="0"/>
        <v>0.24033333333333332</v>
      </c>
      <c r="AH7" s="1">
        <f t="shared" si="0"/>
        <v>0.23633333333333331</v>
      </c>
      <c r="AI7" s="1">
        <f t="shared" si="0"/>
        <v>0.23933333333333331</v>
      </c>
      <c r="AL7" s="1">
        <f t="shared" si="3"/>
        <v>1.0816653826391961E-2</v>
      </c>
      <c r="AM7" s="1">
        <f t="shared" si="1"/>
        <v>1.0535653752852736E-2</v>
      </c>
      <c r="AN7" s="1">
        <f t="shared" si="1"/>
        <v>1.8009256878986801E-2</v>
      </c>
      <c r="AO7" s="1">
        <f t="shared" si="1"/>
        <v>6.4291005073286263E-3</v>
      </c>
      <c r="AP7" s="1">
        <f t="shared" si="1"/>
        <v>9.4516312525052149E-3</v>
      </c>
      <c r="AQ7" s="1">
        <f t="shared" si="1"/>
        <v>1.305118130030126E-2</v>
      </c>
      <c r="AR7" s="1">
        <f t="shared" si="1"/>
        <v>1.4433756729740642E-2</v>
      </c>
    </row>
    <row r="8" spans="1:44" x14ac:dyDescent="0.25">
      <c r="A8" t="s">
        <v>22</v>
      </c>
      <c r="B8">
        <f>'[2]Interval 5 (2 h)'!C18</f>
        <v>0.24299999999999999</v>
      </c>
      <c r="C8">
        <f>'[2]Interval 5 (2 h)'!D18</f>
        <v>0.249</v>
      </c>
      <c r="D8">
        <f>'[2]Interval 5 (2 h)'!E18</f>
        <v>0.25700000000000001</v>
      </c>
      <c r="E8">
        <f>'[2]Interval 5 (2 h)'!F18</f>
        <v>0.248</v>
      </c>
      <c r="F8">
        <f>'[2]Interval 5 (2 h)'!G18</f>
        <v>0.25600000000000001</v>
      </c>
      <c r="G8">
        <f>'[2]Interval 5 (2 h)'!H18</f>
        <v>0.255</v>
      </c>
      <c r="H8">
        <f>'[2]Interval 5 (2 h)'!I18</f>
        <v>0.26800000000000002</v>
      </c>
      <c r="K8">
        <f>'[2]Interval 5 (2 h)'!C20</f>
        <v>0.23699999999999999</v>
      </c>
      <c r="L8">
        <f>'[2]Interval 5 (2 h)'!D20</f>
        <v>0.24099999999999999</v>
      </c>
      <c r="M8">
        <f>'[2]Interval 5 (2 h)'!E20</f>
        <v>0.22500000000000001</v>
      </c>
      <c r="N8">
        <f>'[2]Interval 5 (2 h)'!F20</f>
        <v>0.22900000000000001</v>
      </c>
      <c r="O8">
        <f>'[2]Interval 5 (2 h)'!G20</f>
        <v>0.24</v>
      </c>
      <c r="P8">
        <f>'[2]Interval 5 (2 h)'!H20</f>
        <v>0.24099999999999999</v>
      </c>
      <c r="Q8">
        <f>'[2]Interval 5 (2 h)'!I20</f>
        <v>0.23699999999999999</v>
      </c>
      <c r="T8">
        <f>'[2]Interval 5 (2 h)'!C22</f>
        <v>0.25700000000000001</v>
      </c>
      <c r="U8">
        <f>'[2]Interval 5 (2 h)'!D22</f>
        <v>0.247</v>
      </c>
      <c r="V8">
        <f>'[2]Interval 5 (2 h)'!E22</f>
        <v>0.25</v>
      </c>
      <c r="W8">
        <f>'[2]Interval 5 (2 h)'!F22</f>
        <v>0.25</v>
      </c>
      <c r="X8">
        <f>'[2]Interval 5 (2 h)'!G22</f>
        <v>0.24099999999999999</v>
      </c>
      <c r="Y8">
        <f>'[2]Interval 5 (2 h)'!H22</f>
        <v>0.24099999999999999</v>
      </c>
      <c r="Z8">
        <f>'[2]Interval 5 (2 h)'!I22</f>
        <v>0.249</v>
      </c>
      <c r="AC8" s="1">
        <f t="shared" si="2"/>
        <v>0.24566666666666667</v>
      </c>
      <c r="AD8" s="1">
        <f t="shared" si="0"/>
        <v>0.24566666666666667</v>
      </c>
      <c r="AE8" s="1">
        <f t="shared" si="0"/>
        <v>0.24399999999999999</v>
      </c>
      <c r="AF8" s="1">
        <f t="shared" si="0"/>
        <v>0.24233333333333332</v>
      </c>
      <c r="AG8" s="1">
        <f t="shared" si="0"/>
        <v>0.24566666666666667</v>
      </c>
      <c r="AH8" s="1">
        <f t="shared" si="0"/>
        <v>0.24566666666666667</v>
      </c>
      <c r="AI8" s="1">
        <f t="shared" si="0"/>
        <v>0.25133333333333335</v>
      </c>
      <c r="AL8" s="1">
        <f t="shared" si="3"/>
        <v>1.0263202878893778E-2</v>
      </c>
      <c r="AM8" s="1">
        <f t="shared" si="1"/>
        <v>4.1633319989322695E-3</v>
      </c>
      <c r="AN8" s="1">
        <f t="shared" si="1"/>
        <v>1.6822603841260719E-2</v>
      </c>
      <c r="AO8" s="1">
        <f t="shared" si="1"/>
        <v>1.1590225767142467E-2</v>
      </c>
      <c r="AP8" s="1">
        <f t="shared" si="1"/>
        <v>8.9628864398325087E-3</v>
      </c>
      <c r="AQ8" s="1">
        <f t="shared" si="1"/>
        <v>8.0829037686547672E-3</v>
      </c>
      <c r="AR8" s="1">
        <f t="shared" si="1"/>
        <v>1.563116545025782E-2</v>
      </c>
    </row>
    <row r="9" spans="1:44" x14ac:dyDescent="0.25">
      <c r="A9" t="s">
        <v>23</v>
      </c>
      <c r="B9">
        <f>'[2]Interval 6 (2 h 30 min)'!C18</f>
        <v>0.248</v>
      </c>
      <c r="C9">
        <f>'[2]Interval 6 (2 h 30 min)'!D18</f>
        <v>0.26200000000000001</v>
      </c>
      <c r="D9">
        <f>'[2]Interval 6 (2 h 30 min)'!E18</f>
        <v>0.26200000000000001</v>
      </c>
      <c r="E9">
        <f>'[2]Interval 6 (2 h 30 min)'!F18</f>
        <v>0.252</v>
      </c>
      <c r="F9">
        <f>'[2]Interval 6 (2 h 30 min)'!G18</f>
        <v>0.26200000000000001</v>
      </c>
      <c r="G9">
        <f>'[2]Interval 6 (2 h 30 min)'!H18</f>
        <v>0.26300000000000001</v>
      </c>
      <c r="H9">
        <f>'[2]Interval 6 (2 h 30 min)'!I18</f>
        <v>0.28399999999999997</v>
      </c>
      <c r="K9">
        <f>'[2]Interval 6 (2 h 30 min)'!C20</f>
        <v>0.23599999999999999</v>
      </c>
      <c r="L9">
        <f>'[2]Interval 6 (2 h 30 min)'!D20</f>
        <v>0.23899999999999999</v>
      </c>
      <c r="M9">
        <f>'[2]Interval 6 (2 h 30 min)'!E20</f>
        <v>0.23200000000000001</v>
      </c>
      <c r="N9">
        <f>'[2]Interval 6 (2 h 30 min)'!F20</f>
        <v>0.23699999999999999</v>
      </c>
      <c r="O9">
        <f>'[2]Interval 6 (2 h 30 min)'!G20</f>
        <v>0.249</v>
      </c>
      <c r="P9">
        <f>'[2]Interval 6 (2 h 30 min)'!H20</f>
        <v>0.25</v>
      </c>
      <c r="Q9">
        <f>'[2]Interval 6 (2 h 30 min)'!I20</f>
        <v>0.254</v>
      </c>
      <c r="T9">
        <f>'[2]Interval 6 (2 h 30 min)'!C22</f>
        <v>0.26500000000000001</v>
      </c>
      <c r="U9">
        <f>'[2]Interval 6 (2 h 30 min)'!D22</f>
        <v>0.25700000000000001</v>
      </c>
      <c r="V9">
        <f>'[2]Interval 6 (2 h 30 min)'!E22</f>
        <v>0.26100000000000001</v>
      </c>
      <c r="W9">
        <f>'[2]Interval 6 (2 h 30 min)'!F22</f>
        <v>0.25600000000000001</v>
      </c>
      <c r="X9">
        <f>'[2]Interval 6 (2 h 30 min)'!G22</f>
        <v>0.252</v>
      </c>
      <c r="Y9">
        <f>'[2]Interval 6 (2 h 30 min)'!H22</f>
        <v>0.246</v>
      </c>
      <c r="Z9">
        <f>'[2]Interval 6 (2 h 30 min)'!I22</f>
        <v>0.26300000000000001</v>
      </c>
      <c r="AC9" s="1">
        <f t="shared" si="2"/>
        <v>0.24966666666666668</v>
      </c>
      <c r="AD9" s="1">
        <f t="shared" si="0"/>
        <v>0.25266666666666665</v>
      </c>
      <c r="AE9" s="1">
        <f t="shared" si="0"/>
        <v>0.25166666666666665</v>
      </c>
      <c r="AF9" s="1">
        <f t="shared" si="0"/>
        <v>0.24833333333333332</v>
      </c>
      <c r="AG9" s="1">
        <f t="shared" si="0"/>
        <v>0.25433333333333336</v>
      </c>
      <c r="AH9" s="1">
        <f t="shared" si="0"/>
        <v>0.253</v>
      </c>
      <c r="AI9" s="1">
        <f t="shared" si="0"/>
        <v>0.26700000000000002</v>
      </c>
      <c r="AL9" s="1">
        <f t="shared" si="3"/>
        <v>1.4571661996262942E-2</v>
      </c>
      <c r="AM9" s="1">
        <f t="shared" si="1"/>
        <v>1.2096831541082714E-2</v>
      </c>
      <c r="AN9" s="1">
        <f t="shared" si="1"/>
        <v>1.7039170558842742E-2</v>
      </c>
      <c r="AO9" s="1">
        <f t="shared" si="1"/>
        <v>1.0016652800877822E-2</v>
      </c>
      <c r="AP9" s="1">
        <f t="shared" si="1"/>
        <v>6.8068592855540519E-3</v>
      </c>
      <c r="AQ9" s="1">
        <f t="shared" si="1"/>
        <v>8.8881944173155973E-3</v>
      </c>
      <c r="AR9" s="1">
        <f t="shared" si="1"/>
        <v>1.5394804318340635E-2</v>
      </c>
    </row>
    <row r="10" spans="1:44" x14ac:dyDescent="0.25">
      <c r="A10" t="s">
        <v>24</v>
      </c>
      <c r="B10">
        <f>'[2]Interval 7 (3 h)'!C18</f>
        <v>0.253</v>
      </c>
      <c r="C10">
        <f>'[2]Interval 7 (3 h)'!D18</f>
        <v>0.26500000000000001</v>
      </c>
      <c r="D10">
        <f>'[2]Interval 7 (3 h)'!E18</f>
        <v>0.26700000000000002</v>
      </c>
      <c r="E10">
        <f>'[2]Interval 7 (3 h)'!F18</f>
        <v>0.25800000000000001</v>
      </c>
      <c r="F10">
        <f>'[2]Interval 7 (3 h)'!G18</f>
        <v>0.26800000000000002</v>
      </c>
      <c r="G10">
        <f>'[2]Interval 7 (3 h)'!H18</f>
        <v>0.26900000000000002</v>
      </c>
      <c r="H10">
        <f>'[2]Interval 7 (3 h)'!I18</f>
        <v>0.30299999999999999</v>
      </c>
      <c r="K10">
        <f>'[2]Interval 7 (3 h)'!C20</f>
        <v>0.24199999999999999</v>
      </c>
      <c r="L10">
        <f>'[2]Interval 7 (3 h)'!D20</f>
        <v>0.245</v>
      </c>
      <c r="M10">
        <f>'[2]Interval 7 (3 h)'!E20</f>
        <v>0.23499999999999999</v>
      </c>
      <c r="N10">
        <f>'[2]Interval 7 (3 h)'!F20</f>
        <v>0.24099999999999999</v>
      </c>
      <c r="O10">
        <f>'[2]Interval 7 (3 h)'!G20</f>
        <v>0.255</v>
      </c>
      <c r="P10">
        <f>'[2]Interval 7 (3 h)'!H20</f>
        <v>0.25700000000000001</v>
      </c>
      <c r="Q10">
        <f>'[2]Interval 7 (3 h)'!I20</f>
        <v>0.27500000000000002</v>
      </c>
      <c r="T10">
        <f>'[2]Interval 7 (3 h)'!C22</f>
        <v>0.27</v>
      </c>
      <c r="U10">
        <f>'[2]Interval 7 (3 h)'!D22</f>
        <v>0.26400000000000001</v>
      </c>
      <c r="V10">
        <f>'[2]Interval 7 (3 h)'!E22</f>
        <v>0.26700000000000002</v>
      </c>
      <c r="W10">
        <f>'[2]Interval 7 (3 h)'!F22</f>
        <v>0.26200000000000001</v>
      </c>
      <c r="X10">
        <f>'[2]Interval 7 (3 h)'!G22</f>
        <v>0.25800000000000001</v>
      </c>
      <c r="Y10">
        <f>'[2]Interval 7 (3 h)'!H22</f>
        <v>0.253</v>
      </c>
      <c r="Z10">
        <f>'[2]Interval 7 (3 h)'!I22</f>
        <v>0.28899999999999998</v>
      </c>
      <c r="AC10" s="1">
        <f t="shared" si="2"/>
        <v>0.255</v>
      </c>
      <c r="AD10" s="1">
        <f t="shared" si="0"/>
        <v>0.25800000000000001</v>
      </c>
      <c r="AE10" s="1">
        <f t="shared" si="0"/>
        <v>0.25633333333333336</v>
      </c>
      <c r="AF10" s="1">
        <f t="shared" si="0"/>
        <v>0.25366666666666665</v>
      </c>
      <c r="AG10" s="1">
        <f t="shared" si="0"/>
        <v>0.26033333333333336</v>
      </c>
      <c r="AH10" s="1">
        <f t="shared" si="0"/>
        <v>0.25966666666666666</v>
      </c>
      <c r="AI10" s="1">
        <f t="shared" si="0"/>
        <v>0.28899999999999998</v>
      </c>
      <c r="AL10" s="1">
        <f t="shared" si="3"/>
        <v>1.4106735979665897E-2</v>
      </c>
      <c r="AM10" s="1">
        <f t="shared" si="1"/>
        <v>1.1269427669584654E-2</v>
      </c>
      <c r="AN10" s="1">
        <f t="shared" si="1"/>
        <v>1.8475208614068039E-2</v>
      </c>
      <c r="AO10" s="1">
        <f t="shared" si="1"/>
        <v>1.1150485789118498E-2</v>
      </c>
      <c r="AP10" s="1">
        <f t="shared" si="1"/>
        <v>6.8068592855540519E-3</v>
      </c>
      <c r="AQ10" s="1">
        <f t="shared" si="1"/>
        <v>8.326663997864539E-3</v>
      </c>
      <c r="AR10" s="1">
        <f t="shared" si="1"/>
        <v>1.3999999999999985E-2</v>
      </c>
    </row>
    <row r="11" spans="1:44" x14ac:dyDescent="0.25">
      <c r="A11" t="s">
        <v>25</v>
      </c>
      <c r="B11">
        <f>'[2]Interval 8 (3 h 30 min)'!C18</f>
        <v>0.25800000000000001</v>
      </c>
      <c r="C11">
        <f>'[2]Interval 8 (3 h 30 min)'!D18</f>
        <v>0.26900000000000002</v>
      </c>
      <c r="D11">
        <f>'[2]Interval 8 (3 h 30 min)'!E18</f>
        <v>0.27200000000000002</v>
      </c>
      <c r="E11">
        <f>'[2]Interval 8 (3 h 30 min)'!F18</f>
        <v>0.26200000000000001</v>
      </c>
      <c r="F11">
        <f>'[2]Interval 8 (3 h 30 min)'!G18</f>
        <v>0.27300000000000002</v>
      </c>
      <c r="G11">
        <f>'[2]Interval 8 (3 h 30 min)'!H18</f>
        <v>0.27600000000000002</v>
      </c>
      <c r="H11">
        <f>'[2]Interval 8 (3 h 30 min)'!I18</f>
        <v>0.32900000000000001</v>
      </c>
      <c r="K11">
        <f>'[2]Interval 8 (3 h 30 min)'!C20</f>
        <v>0.246</v>
      </c>
      <c r="L11">
        <f>'[2]Interval 8 (3 h 30 min)'!D20</f>
        <v>0.25</v>
      </c>
      <c r="M11">
        <f>'[2]Interval 8 (3 h 30 min)'!E20</f>
        <v>0.24</v>
      </c>
      <c r="N11">
        <f>'[2]Interval 8 (3 h 30 min)'!F20</f>
        <v>0.245</v>
      </c>
      <c r="O11">
        <f>'[2]Interval 8 (3 h 30 min)'!G20</f>
        <v>0.26200000000000001</v>
      </c>
      <c r="P11">
        <f>'[2]Interval 8 (3 h 30 min)'!H20</f>
        <v>0.26500000000000001</v>
      </c>
      <c r="Q11">
        <f>'[2]Interval 8 (3 h 30 min)'!I20</f>
        <v>0.307</v>
      </c>
      <c r="T11">
        <f>'[2]Interval 8 (3 h 30 min)'!C22</f>
        <v>0.27600000000000002</v>
      </c>
      <c r="U11">
        <f>'[2]Interval 8 (3 h 30 min)'!D22</f>
        <v>0.26700000000000002</v>
      </c>
      <c r="V11">
        <f>'[2]Interval 8 (3 h 30 min)'!E22</f>
        <v>0.27100000000000002</v>
      </c>
      <c r="W11">
        <f>'[2]Interval 8 (3 h 30 min)'!F22</f>
        <v>0.26700000000000002</v>
      </c>
      <c r="X11">
        <f>'[2]Interval 8 (3 h 30 min)'!G22</f>
        <v>0.26500000000000001</v>
      </c>
      <c r="Y11">
        <f>'[2]Interval 8 (3 h 30 min)'!H22</f>
        <v>0.26400000000000001</v>
      </c>
      <c r="Z11">
        <f>'[2]Interval 8 (3 h 30 min)'!I22</f>
        <v>0.32300000000000001</v>
      </c>
      <c r="AC11" s="1">
        <f t="shared" si="2"/>
        <v>0.26</v>
      </c>
      <c r="AD11" s="1">
        <f t="shared" si="0"/>
        <v>0.26200000000000001</v>
      </c>
      <c r="AE11" s="1">
        <f t="shared" si="0"/>
        <v>0.26100000000000001</v>
      </c>
      <c r="AF11" s="1">
        <f t="shared" si="0"/>
        <v>0.25800000000000001</v>
      </c>
      <c r="AG11" s="1">
        <f t="shared" si="0"/>
        <v>0.26666666666666666</v>
      </c>
      <c r="AH11" s="1">
        <f t="shared" si="0"/>
        <v>0.26833333333333337</v>
      </c>
      <c r="AI11" s="1">
        <f t="shared" si="0"/>
        <v>0.31966666666666671</v>
      </c>
      <c r="AL11" s="1">
        <f t="shared" si="3"/>
        <v>1.5099668870541514E-2</v>
      </c>
      <c r="AM11" s="1">
        <f t="shared" si="1"/>
        <v>1.0440306508910559E-2</v>
      </c>
      <c r="AN11" s="1">
        <f t="shared" si="1"/>
        <v>1.8193405398660267E-2</v>
      </c>
      <c r="AO11" s="1">
        <f t="shared" si="1"/>
        <v>1.1532562594670807E-2</v>
      </c>
      <c r="AP11" s="1">
        <f t="shared" si="1"/>
        <v>5.686240703077332E-3</v>
      </c>
      <c r="AQ11" s="1">
        <f t="shared" si="1"/>
        <v>6.6583281184793989E-3</v>
      </c>
      <c r="AR11" s="1">
        <f t="shared" si="1"/>
        <v>1.1372481406154664E-2</v>
      </c>
    </row>
    <row r="12" spans="1:44" x14ac:dyDescent="0.25">
      <c r="A12" t="s">
        <v>26</v>
      </c>
      <c r="B12">
        <f>'[2]Interval 9 (4 h)'!C18</f>
        <v>0.26100000000000001</v>
      </c>
      <c r="C12">
        <f>'[2]Interval 9 (4 h)'!D18</f>
        <v>0.27300000000000002</v>
      </c>
      <c r="D12">
        <f>'[2]Interval 9 (4 h)'!E18</f>
        <v>0.27500000000000002</v>
      </c>
      <c r="E12">
        <f>'[2]Interval 9 (4 h)'!F18</f>
        <v>0.26500000000000001</v>
      </c>
      <c r="F12">
        <f>'[2]Interval 9 (4 h)'!G18</f>
        <v>0.27800000000000002</v>
      </c>
      <c r="G12">
        <f>'[2]Interval 9 (4 h)'!H18</f>
        <v>0.28199999999999997</v>
      </c>
      <c r="H12">
        <f>'[2]Interval 9 (4 h)'!I18</f>
        <v>0.39100000000000001</v>
      </c>
      <c r="K12">
        <f>'[2]Interval 9 (4 h)'!C20</f>
        <v>0.252</v>
      </c>
      <c r="L12">
        <f>'[2]Interval 9 (4 h)'!D20</f>
        <v>0.253</v>
      </c>
      <c r="M12">
        <f>'[2]Interval 9 (4 h)'!E20</f>
        <v>0.24199999999999999</v>
      </c>
      <c r="N12">
        <f>'[2]Interval 9 (4 h)'!F20</f>
        <v>0.247</v>
      </c>
      <c r="O12">
        <f>'[2]Interval 9 (4 h)'!G20</f>
        <v>0.26500000000000001</v>
      </c>
      <c r="P12">
        <f>'[2]Interval 9 (4 h)'!H20</f>
        <v>0.27</v>
      </c>
      <c r="Q12">
        <f>'[2]Interval 9 (4 h)'!I20</f>
        <v>0.36299999999999999</v>
      </c>
      <c r="T12">
        <f>'[2]Interval 9 (4 h)'!C22</f>
        <v>0.28299999999999997</v>
      </c>
      <c r="U12">
        <f>'[2]Interval 9 (4 h)'!D22</f>
        <v>0.27100000000000002</v>
      </c>
      <c r="V12">
        <f>'[2]Interval 9 (4 h)'!E22</f>
        <v>0.27500000000000002</v>
      </c>
      <c r="W12">
        <f>'[2]Interval 9 (4 h)'!F22</f>
        <v>0.27200000000000002</v>
      </c>
      <c r="X12">
        <f>'[2]Interval 9 (4 h)'!G22</f>
        <v>0.27</v>
      </c>
      <c r="Y12">
        <f>'[2]Interval 9 (4 h)'!H22</f>
        <v>0.27200000000000002</v>
      </c>
      <c r="Z12">
        <f>'[2]Interval 9 (4 h)'!I22</f>
        <v>0.38200000000000001</v>
      </c>
      <c r="AC12" s="1">
        <f t="shared" si="2"/>
        <v>0.26533333333333337</v>
      </c>
      <c r="AD12" s="1">
        <f t="shared" si="0"/>
        <v>0.26566666666666666</v>
      </c>
      <c r="AE12" s="1">
        <f t="shared" si="0"/>
        <v>0.26400000000000001</v>
      </c>
      <c r="AF12" s="1">
        <f t="shared" si="0"/>
        <v>0.26133333333333336</v>
      </c>
      <c r="AG12" s="1">
        <f t="shared" si="0"/>
        <v>0.27100000000000002</v>
      </c>
      <c r="AH12" s="1">
        <f t="shared" si="0"/>
        <v>0.27466666666666667</v>
      </c>
      <c r="AI12" s="1">
        <f t="shared" si="0"/>
        <v>0.37866666666666671</v>
      </c>
      <c r="AL12" s="1">
        <f t="shared" si="3"/>
        <v>1.5947831618540898E-2</v>
      </c>
      <c r="AM12" s="1">
        <f t="shared" si="1"/>
        <v>1.1015141094572214E-2</v>
      </c>
      <c r="AN12" s="1">
        <f t="shared" si="1"/>
        <v>1.9052558883257666E-2</v>
      </c>
      <c r="AO12" s="1">
        <f t="shared" si="1"/>
        <v>1.2897028081435415E-2</v>
      </c>
      <c r="AP12" s="1">
        <f t="shared" si="1"/>
        <v>6.557438524302006E-3</v>
      </c>
      <c r="AQ12" s="1">
        <f t="shared" si="1"/>
        <v>6.4291005073286106E-3</v>
      </c>
      <c r="AR12" s="1">
        <f t="shared" si="1"/>
        <v>1.4294521094927723E-2</v>
      </c>
    </row>
    <row r="13" spans="1:44" x14ac:dyDescent="0.25">
      <c r="A13" t="s">
        <v>27</v>
      </c>
      <c r="B13">
        <f>'[2]Interval 10 (4 h 30 min)'!C18</f>
        <v>0.26400000000000001</v>
      </c>
      <c r="C13">
        <f>'[2]Interval 10 (4 h 30 min)'!D18</f>
        <v>0.27400000000000002</v>
      </c>
      <c r="D13">
        <f>'[2]Interval 10 (4 h 30 min)'!E18</f>
        <v>0.27600000000000002</v>
      </c>
      <c r="E13">
        <f>'[2]Interval 10 (4 h 30 min)'!F18</f>
        <v>0.26600000000000001</v>
      </c>
      <c r="F13">
        <f>'[2]Interval 10 (4 h 30 min)'!G18</f>
        <v>0.27900000000000003</v>
      </c>
      <c r="G13">
        <f>'[2]Interval 10 (4 h 30 min)'!H18</f>
        <v>0.28499999999999998</v>
      </c>
      <c r="H13">
        <f>'[2]Interval 10 (4 h 30 min)'!I18</f>
        <v>0.41399999999999998</v>
      </c>
      <c r="K13">
        <f>'[2]Interval 10 (4 h 30 min)'!C20</f>
        <v>0.255</v>
      </c>
      <c r="L13">
        <f>'[2]Interval 10 (4 h 30 min)'!D20</f>
        <v>0.255</v>
      </c>
      <c r="M13">
        <f>'[2]Interval 10 (4 h 30 min)'!E20</f>
        <v>0.24199999999999999</v>
      </c>
      <c r="N13">
        <f>'[2]Interval 10 (4 h 30 min)'!F20</f>
        <v>0.247</v>
      </c>
      <c r="O13">
        <f>'[2]Interval 10 (4 h 30 min)'!G20</f>
        <v>0.26700000000000002</v>
      </c>
      <c r="P13">
        <f>'[2]Interval 10 (4 h 30 min)'!H20</f>
        <v>0.27500000000000002</v>
      </c>
      <c r="Q13">
        <f>'[2]Interval 10 (4 h 30 min)'!I20</f>
        <v>0.39800000000000002</v>
      </c>
      <c r="T13">
        <f>'[2]Interval 10 (4 h 30 min)'!C22</f>
        <v>0.28399999999999997</v>
      </c>
      <c r="U13">
        <f>'[2]Interval 10 (4 h 30 min)'!D22</f>
        <v>0.27200000000000002</v>
      </c>
      <c r="V13">
        <f>'[2]Interval 10 (4 h 30 min)'!E22</f>
        <v>0.27500000000000002</v>
      </c>
      <c r="W13">
        <f>'[2]Interval 10 (4 h 30 min)'!F22</f>
        <v>0.27300000000000002</v>
      </c>
      <c r="X13">
        <f>'[2]Interval 10 (4 h 30 min)'!G22</f>
        <v>0.27300000000000002</v>
      </c>
      <c r="Y13">
        <f>'[2]Interval 10 (4 h 30 min)'!H22</f>
        <v>0.27600000000000002</v>
      </c>
      <c r="Z13">
        <f>'[2]Interval 10 (4 h 30 min)'!I22</f>
        <v>0.43099999999999999</v>
      </c>
      <c r="AC13" s="1">
        <f t="shared" si="2"/>
        <v>0.26766666666666666</v>
      </c>
      <c r="AD13" s="1">
        <f t="shared" si="0"/>
        <v>0.26700000000000002</v>
      </c>
      <c r="AE13" s="1">
        <f t="shared" si="0"/>
        <v>0.26433333333333336</v>
      </c>
      <c r="AF13" s="1">
        <f t="shared" si="0"/>
        <v>0.26200000000000001</v>
      </c>
      <c r="AG13" s="1">
        <f t="shared" si="0"/>
        <v>0.27300000000000002</v>
      </c>
      <c r="AH13" s="1">
        <f t="shared" si="0"/>
        <v>0.27866666666666667</v>
      </c>
      <c r="AI13" s="1">
        <f t="shared" si="0"/>
        <v>0.41433333333333339</v>
      </c>
      <c r="AL13" s="1">
        <f t="shared" si="3"/>
        <v>1.4843629385474861E-2</v>
      </c>
      <c r="AM13" s="1">
        <f t="shared" si="1"/>
        <v>1.0440306508910559E-2</v>
      </c>
      <c r="AN13" s="1">
        <f t="shared" si="1"/>
        <v>1.9347695814575287E-2</v>
      </c>
      <c r="AO13" s="1">
        <f t="shared" si="1"/>
        <v>1.3453624047073722E-2</v>
      </c>
      <c r="AP13" s="1">
        <f t="shared" si="1"/>
        <v>6.0000000000000053E-3</v>
      </c>
      <c r="AQ13" s="1">
        <f t="shared" si="1"/>
        <v>5.5075705472860757E-3</v>
      </c>
      <c r="AR13" s="1">
        <f t="shared" si="1"/>
        <v>1.6502525059315404E-2</v>
      </c>
    </row>
    <row r="14" spans="1:44" x14ac:dyDescent="0.25">
      <c r="A14" t="s">
        <v>28</v>
      </c>
      <c r="B14">
        <f>'[2]Interval 11 (5 h)'!C18</f>
        <v>0.26500000000000001</v>
      </c>
      <c r="C14">
        <f>'[2]Interval 11 (5 h)'!D18</f>
        <v>0.27300000000000002</v>
      </c>
      <c r="D14">
        <f>'[2]Interval 11 (5 h)'!E18</f>
        <v>0.27400000000000002</v>
      </c>
      <c r="E14">
        <f>'[2]Interval 11 (5 h)'!F18</f>
        <v>0.26400000000000001</v>
      </c>
      <c r="F14">
        <f>'[2]Interval 11 (5 h)'!G18</f>
        <v>0.27800000000000002</v>
      </c>
      <c r="G14">
        <f>'[2]Interval 11 (5 h)'!H18</f>
        <v>0.28499999999999998</v>
      </c>
      <c r="H14">
        <f>'[2]Interval 11 (5 h)'!I18</f>
        <v>0.46</v>
      </c>
      <c r="K14">
        <f>'[2]Interval 11 (5 h)'!C20</f>
        <v>0.254</v>
      </c>
      <c r="L14">
        <f>'[2]Interval 11 (5 h)'!D20</f>
        <v>0.254</v>
      </c>
      <c r="M14">
        <f>'[2]Interval 11 (5 h)'!E20</f>
        <v>0.24199999999999999</v>
      </c>
      <c r="N14">
        <f>'[2]Interval 11 (5 h)'!F20</f>
        <v>0.247</v>
      </c>
      <c r="O14">
        <f>'[2]Interval 11 (5 h)'!G20</f>
        <v>0.27100000000000002</v>
      </c>
      <c r="P14">
        <f>'[2]Interval 11 (5 h)'!H20</f>
        <v>0.27500000000000002</v>
      </c>
      <c r="Q14">
        <f>'[2]Interval 11 (5 h)'!I20</f>
        <v>0.44500000000000001</v>
      </c>
      <c r="T14">
        <f>'[2]Interval 11 (5 h)'!C22</f>
        <v>0.28299999999999997</v>
      </c>
      <c r="U14">
        <f>'[2]Interval 11 (5 h)'!D22</f>
        <v>0.27300000000000002</v>
      </c>
      <c r="V14">
        <f>'[2]Interval 11 (5 h)'!E22</f>
        <v>0.27300000000000002</v>
      </c>
      <c r="W14">
        <f>'[2]Interval 11 (5 h)'!F22</f>
        <v>0.27200000000000002</v>
      </c>
      <c r="X14">
        <f>'[2]Interval 11 (5 h)'!G22</f>
        <v>0.27100000000000002</v>
      </c>
      <c r="Y14">
        <f>'[2]Interval 11 (5 h)'!H22</f>
        <v>0.33600000000000002</v>
      </c>
      <c r="Z14">
        <f>'[2]Interval 11 (5 h)'!I22</f>
        <v>0.47499999999999998</v>
      </c>
      <c r="AC14" s="1">
        <f t="shared" si="2"/>
        <v>0.26733333333333337</v>
      </c>
      <c r="AD14" s="1">
        <f t="shared" si="0"/>
        <v>0.26666666666666666</v>
      </c>
      <c r="AE14" s="1">
        <f t="shared" si="0"/>
        <v>0.26300000000000001</v>
      </c>
      <c r="AF14" s="1">
        <f t="shared" si="0"/>
        <v>0.26100000000000001</v>
      </c>
      <c r="AG14" s="1">
        <f t="shared" si="0"/>
        <v>0.27333333333333337</v>
      </c>
      <c r="AH14" s="1">
        <f t="shared" si="0"/>
        <v>0.29866666666666669</v>
      </c>
      <c r="AI14" s="1">
        <f t="shared" si="0"/>
        <v>0.45999999999999996</v>
      </c>
      <c r="AL14" s="1">
        <f t="shared" si="3"/>
        <v>1.4640127503998483E-2</v>
      </c>
      <c r="AM14" s="1">
        <f t="shared" si="1"/>
        <v>1.09696551146029E-2</v>
      </c>
      <c r="AN14" s="1">
        <f t="shared" si="1"/>
        <v>1.8193405398660267E-2</v>
      </c>
      <c r="AO14" s="1">
        <f t="shared" si="1"/>
        <v>1.2767145334803717E-2</v>
      </c>
      <c r="AP14" s="1">
        <f t="shared" si="1"/>
        <v>4.0414518843273836E-3</v>
      </c>
      <c r="AQ14" s="1">
        <f t="shared" si="1"/>
        <v>3.2715949219506595E-2</v>
      </c>
      <c r="AR14" s="1">
        <f t="shared" si="1"/>
        <v>1.4999999999999986E-2</v>
      </c>
    </row>
    <row r="15" spans="1:44" x14ac:dyDescent="0.25">
      <c r="A15" t="s">
        <v>29</v>
      </c>
      <c r="B15">
        <f>'[2]Interval 12 (5 h 30 min)'!C18</f>
        <v>0.26700000000000002</v>
      </c>
      <c r="C15">
        <f>'[2]Interval 12 (5 h 30 min)'!D18</f>
        <v>0.27500000000000002</v>
      </c>
      <c r="D15">
        <f>'[2]Interval 12 (5 h 30 min)'!E18</f>
        <v>0.28899999999999998</v>
      </c>
      <c r="E15">
        <f>'[2]Interval 12 (5 h 30 min)'!F18</f>
        <v>0.26400000000000001</v>
      </c>
      <c r="F15">
        <f>'[2]Interval 12 (5 h 30 min)'!G18</f>
        <v>0.30399999999999999</v>
      </c>
      <c r="G15">
        <f>'[2]Interval 12 (5 h 30 min)'!H18</f>
        <v>0.28799999999999998</v>
      </c>
      <c r="H15">
        <f>'[2]Interval 12 (5 h 30 min)'!I18</f>
        <v>0.48499999999999999</v>
      </c>
      <c r="K15">
        <f>'[2]Interval 12 (5 h 30 min)'!C20</f>
        <v>0.25700000000000001</v>
      </c>
      <c r="L15">
        <f>'[2]Interval 12 (5 h 30 min)'!D20</f>
        <v>0.25700000000000001</v>
      </c>
      <c r="M15">
        <f>'[2]Interval 12 (5 h 30 min)'!E20</f>
        <v>0.24399999999999999</v>
      </c>
      <c r="N15">
        <f>'[2]Interval 12 (5 h 30 min)'!F20</f>
        <v>0.248</v>
      </c>
      <c r="O15">
        <f>'[2]Interval 12 (5 h 30 min)'!G20</f>
        <v>0.27</v>
      </c>
      <c r="P15">
        <f>'[2]Interval 12 (5 h 30 min)'!H20</f>
        <v>0.27900000000000003</v>
      </c>
      <c r="Q15">
        <f>'[2]Interval 12 (5 h 30 min)'!I20</f>
        <v>0.47499999999999998</v>
      </c>
      <c r="T15">
        <f>'[2]Interval 12 (5 h 30 min)'!C22</f>
        <v>0.28399999999999997</v>
      </c>
      <c r="U15">
        <f>'[2]Interval 12 (5 h 30 min)'!D22</f>
        <v>0.27300000000000002</v>
      </c>
      <c r="V15">
        <f>'[2]Interval 12 (5 h 30 min)'!E22</f>
        <v>0.27400000000000002</v>
      </c>
      <c r="W15">
        <f>'[2]Interval 12 (5 h 30 min)'!F22</f>
        <v>0.27200000000000002</v>
      </c>
      <c r="X15">
        <f>'[2]Interval 12 (5 h 30 min)'!G22</f>
        <v>0.27300000000000002</v>
      </c>
      <c r="Y15">
        <f>'[2]Interval 12 (5 h 30 min)'!H22</f>
        <v>0.28399999999999997</v>
      </c>
      <c r="Z15">
        <f>'[2]Interval 12 (5 h 30 min)'!I22</f>
        <v>0.502</v>
      </c>
      <c r="AC15" s="1">
        <f t="shared" si="2"/>
        <v>0.26933333333333337</v>
      </c>
      <c r="AD15" s="1">
        <f t="shared" si="0"/>
        <v>0.26833333333333337</v>
      </c>
      <c r="AE15" s="1">
        <f t="shared" si="0"/>
        <v>0.26899999999999996</v>
      </c>
      <c r="AF15" s="1">
        <f t="shared" si="0"/>
        <v>0.26133333333333336</v>
      </c>
      <c r="AG15" s="1">
        <f t="shared" si="0"/>
        <v>0.28233333333333338</v>
      </c>
      <c r="AH15" s="1">
        <f t="shared" si="0"/>
        <v>0.28366666666666668</v>
      </c>
      <c r="AI15" s="1">
        <f t="shared" si="0"/>
        <v>0.48733333333333334</v>
      </c>
      <c r="AL15" s="1">
        <f t="shared" si="3"/>
        <v>1.3650396819628829E-2</v>
      </c>
      <c r="AM15" s="1">
        <f t="shared" si="1"/>
        <v>9.8657657246325036E-3</v>
      </c>
      <c r="AN15" s="1">
        <f t="shared" si="1"/>
        <v>2.2912878474779196E-2</v>
      </c>
      <c r="AO15" s="1">
        <f t="shared" si="1"/>
        <v>1.2220201853215585E-2</v>
      </c>
      <c r="AP15" s="1">
        <f t="shared" si="1"/>
        <v>1.8823743871327316E-2</v>
      </c>
      <c r="AQ15" s="1">
        <f t="shared" si="1"/>
        <v>4.5092497528228699E-3</v>
      </c>
      <c r="AR15" s="1">
        <f t="shared" si="1"/>
        <v>1.3650396819628858E-2</v>
      </c>
    </row>
    <row r="16" spans="1:44" x14ac:dyDescent="0.25">
      <c r="A16" t="s">
        <v>30</v>
      </c>
      <c r="B16">
        <f>'[2]Interval 13 (6 h)'!C18</f>
        <v>0.26500000000000001</v>
      </c>
      <c r="C16">
        <f>'[2]Interval 13 (6 h)'!D18</f>
        <v>0.28199999999999997</v>
      </c>
      <c r="D16">
        <f>'[2]Interval 13 (6 h)'!E18</f>
        <v>0.27600000000000002</v>
      </c>
      <c r="E16">
        <f>'[2]Interval 13 (6 h)'!F18</f>
        <v>0.26100000000000001</v>
      </c>
      <c r="F16">
        <f>'[2]Interval 13 (6 h)'!G18</f>
        <v>0.28999999999999998</v>
      </c>
      <c r="G16">
        <f>'[2]Interval 13 (6 h)'!H18</f>
        <v>0.29099999999999998</v>
      </c>
      <c r="H16">
        <f>'[2]Interval 13 (6 h)'!I18</f>
        <v>0.501</v>
      </c>
      <c r="K16">
        <f>'[2]Interval 13 (6 h)'!C20</f>
        <v>0.255</v>
      </c>
      <c r="L16">
        <f>'[2]Interval 13 (6 h)'!D20</f>
        <v>0.253</v>
      </c>
      <c r="M16">
        <f>'[2]Interval 13 (6 h)'!E20</f>
        <v>0.24199999999999999</v>
      </c>
      <c r="N16">
        <f>'[2]Interval 13 (6 h)'!F20</f>
        <v>0.246</v>
      </c>
      <c r="O16">
        <f>'[2]Interval 13 (6 h)'!G20</f>
        <v>0.26800000000000002</v>
      </c>
      <c r="P16">
        <f>'[2]Interval 13 (6 h)'!H20</f>
        <v>0.27900000000000003</v>
      </c>
      <c r="Q16">
        <f>'[2]Interval 13 (6 h)'!I20</f>
        <v>0.497</v>
      </c>
      <c r="T16">
        <f>'[2]Interval 13 (6 h)'!C22</f>
        <v>0.28299999999999997</v>
      </c>
      <c r="U16">
        <f>'[2]Interval 13 (6 h)'!D22</f>
        <v>0.27100000000000002</v>
      </c>
      <c r="V16">
        <f>'[2]Interval 13 (6 h)'!E22</f>
        <v>0.27</v>
      </c>
      <c r="W16">
        <f>'[2]Interval 13 (6 h)'!F22</f>
        <v>0.26900000000000002</v>
      </c>
      <c r="X16">
        <f>'[2]Interval 13 (6 h)'!G22</f>
        <v>0.27200000000000002</v>
      </c>
      <c r="Y16">
        <f>'[2]Interval 13 (6 h)'!H22</f>
        <v>0.3</v>
      </c>
      <c r="Z16">
        <f>'[2]Interval 13 (6 h)'!I22</f>
        <v>0.54200000000000004</v>
      </c>
      <c r="AC16" s="1">
        <f t="shared" si="2"/>
        <v>0.26766666666666666</v>
      </c>
      <c r="AD16" s="1">
        <f t="shared" si="0"/>
        <v>0.26866666666666666</v>
      </c>
      <c r="AE16" s="1">
        <f t="shared" si="0"/>
        <v>0.26266666666666666</v>
      </c>
      <c r="AF16" s="1">
        <f t="shared" si="0"/>
        <v>0.25866666666666666</v>
      </c>
      <c r="AG16" s="1">
        <f t="shared" si="0"/>
        <v>0.27666666666666667</v>
      </c>
      <c r="AH16" s="1">
        <f t="shared" si="0"/>
        <v>0.29000000000000004</v>
      </c>
      <c r="AI16" s="1">
        <f t="shared" si="0"/>
        <v>0.51333333333333331</v>
      </c>
      <c r="AL16" s="1">
        <f t="shared" si="3"/>
        <v>1.4189197769195158E-2</v>
      </c>
      <c r="AM16" s="1">
        <f t="shared" si="1"/>
        <v>1.4640127503998488E-2</v>
      </c>
      <c r="AN16" s="1">
        <f t="shared" si="1"/>
        <v>1.8147543451754948E-2</v>
      </c>
      <c r="AO16" s="1">
        <f t="shared" si="1"/>
        <v>1.1676186592091339E-2</v>
      </c>
      <c r="AP16" s="1">
        <f t="shared" si="1"/>
        <v>1.1718930554164609E-2</v>
      </c>
      <c r="AQ16" s="1">
        <f t="shared" si="1"/>
        <v>1.0535653752852718E-2</v>
      </c>
      <c r="AR16" s="1">
        <f t="shared" si="1"/>
        <v>2.4906491790963547E-2</v>
      </c>
    </row>
    <row r="17" spans="1:44" x14ac:dyDescent="0.25">
      <c r="A17" t="s">
        <v>31</v>
      </c>
      <c r="B17">
        <f>'[2]Interval 14 (6 h 30 min)'!C18</f>
        <v>0.26600000000000001</v>
      </c>
      <c r="C17">
        <f>'[2]Interval 14 (6 h 30 min)'!D18</f>
        <v>0.27400000000000002</v>
      </c>
      <c r="D17">
        <f>'[2]Interval 14 (6 h 30 min)'!E18</f>
        <v>0.28599999999999998</v>
      </c>
      <c r="E17">
        <f>'[2]Interval 14 (6 h 30 min)'!F18</f>
        <v>0.29399999999999998</v>
      </c>
      <c r="F17">
        <f>'[2]Interval 14 (6 h 30 min)'!G18</f>
        <v>0.28100000000000003</v>
      </c>
      <c r="G17">
        <f>'[2]Interval 14 (6 h 30 min)'!H18</f>
        <v>0.29199999999999998</v>
      </c>
      <c r="H17">
        <f>'[2]Interval 14 (6 h 30 min)'!I18</f>
        <v>0.53400000000000003</v>
      </c>
      <c r="K17">
        <f>'[2]Interval 14 (6 h 30 min)'!C20</f>
        <v>0.25700000000000001</v>
      </c>
      <c r="L17">
        <f>'[2]Interval 14 (6 h 30 min)'!D20</f>
        <v>0.255</v>
      </c>
      <c r="M17">
        <f>'[2]Interval 14 (6 h 30 min)'!E20</f>
        <v>0.24399999999999999</v>
      </c>
      <c r="N17">
        <f>'[2]Interval 14 (6 h 30 min)'!F20</f>
        <v>0.247</v>
      </c>
      <c r="O17">
        <f>'[2]Interval 14 (6 h 30 min)'!G20</f>
        <v>0.26800000000000002</v>
      </c>
      <c r="P17">
        <f>'[2]Interval 14 (6 h 30 min)'!H20</f>
        <v>0.28399999999999997</v>
      </c>
      <c r="Q17">
        <f>'[2]Interval 14 (6 h 30 min)'!I20</f>
        <v>0.52600000000000002</v>
      </c>
      <c r="T17">
        <f>'[2]Interval 14 (6 h 30 min)'!C22</f>
        <v>0.28299999999999997</v>
      </c>
      <c r="U17">
        <f>'[2]Interval 14 (6 h 30 min)'!D22</f>
        <v>0.27</v>
      </c>
      <c r="V17">
        <f>'[2]Interval 14 (6 h 30 min)'!E22</f>
        <v>0.28999999999999998</v>
      </c>
      <c r="W17">
        <f>'[2]Interval 14 (6 h 30 min)'!F22</f>
        <v>0.27100000000000002</v>
      </c>
      <c r="X17">
        <f>'[2]Interval 14 (6 h 30 min)'!G22</f>
        <v>0.28100000000000003</v>
      </c>
      <c r="Y17">
        <f>'[2]Interval 14 (6 h 30 min)'!H22</f>
        <v>0.29299999999999998</v>
      </c>
      <c r="Z17">
        <f>'[2]Interval 14 (6 h 30 min)'!I22</f>
        <v>0.58099999999999996</v>
      </c>
      <c r="AC17" s="1">
        <f t="shared" si="2"/>
        <v>0.26866666666666666</v>
      </c>
      <c r="AD17" s="1">
        <f t="shared" si="0"/>
        <v>0.26633333333333337</v>
      </c>
      <c r="AE17" s="1">
        <f t="shared" si="0"/>
        <v>0.27333333333333337</v>
      </c>
      <c r="AF17" s="1">
        <f t="shared" si="0"/>
        <v>0.27066666666666667</v>
      </c>
      <c r="AG17" s="1">
        <f t="shared" si="0"/>
        <v>0.27666666666666667</v>
      </c>
      <c r="AH17" s="1">
        <f t="shared" si="0"/>
        <v>0.28966666666666668</v>
      </c>
      <c r="AI17" s="1">
        <f t="shared" si="0"/>
        <v>0.54700000000000004</v>
      </c>
      <c r="AL17" s="1">
        <f t="shared" si="3"/>
        <v>1.3203534880225555E-2</v>
      </c>
      <c r="AM17" s="1">
        <f t="shared" si="1"/>
        <v>1.0016652800877822E-2</v>
      </c>
      <c r="AN17" s="1">
        <f t="shared" si="1"/>
        <v>2.548201980482185E-2</v>
      </c>
      <c r="AO17" s="1">
        <f t="shared" si="1"/>
        <v>2.3501772982763087E-2</v>
      </c>
      <c r="AP17" s="1">
        <f t="shared" si="1"/>
        <v>7.5055534994651419E-3</v>
      </c>
      <c r="AQ17" s="1">
        <f t="shared" si="1"/>
        <v>4.9328828623162518E-3</v>
      </c>
      <c r="AR17" s="1">
        <f t="shared" si="1"/>
        <v>2.9715315916207213E-2</v>
      </c>
    </row>
    <row r="18" spans="1:44" x14ac:dyDescent="0.25">
      <c r="A18" t="s">
        <v>32</v>
      </c>
      <c r="B18">
        <f>'[2]Interval 15 (7 h)'!C18</f>
        <v>0.26600000000000001</v>
      </c>
      <c r="C18">
        <f>'[2]Interval 15 (7 h)'!D18</f>
        <v>0.28399999999999997</v>
      </c>
      <c r="D18">
        <f>'[2]Interval 15 (7 h)'!E18</f>
        <v>0.28000000000000003</v>
      </c>
      <c r="E18">
        <f>'[2]Interval 15 (7 h)'!F18</f>
        <v>0.29699999999999999</v>
      </c>
      <c r="F18">
        <f>'[2]Interval 15 (7 h)'!G18</f>
        <v>0.28299999999999997</v>
      </c>
      <c r="G18">
        <f>'[2]Interval 15 (7 h)'!H18</f>
        <v>0.30199999999999999</v>
      </c>
      <c r="H18">
        <f>'[2]Interval 15 (7 h)'!I18</f>
        <v>0.56200000000000006</v>
      </c>
      <c r="K18">
        <f>'[2]Interval 15 (7 h)'!C20</f>
        <v>0.27900000000000003</v>
      </c>
      <c r="L18">
        <f>'[2]Interval 15 (7 h)'!D20</f>
        <v>0.25600000000000001</v>
      </c>
      <c r="M18">
        <f>'[2]Interval 15 (7 h)'!E20</f>
        <v>0.24299999999999999</v>
      </c>
      <c r="N18">
        <f>'[2]Interval 15 (7 h)'!F20</f>
        <v>0.246</v>
      </c>
      <c r="O18">
        <f>'[2]Interval 15 (7 h)'!G20</f>
        <v>0.27200000000000002</v>
      </c>
      <c r="P18">
        <f>'[2]Interval 15 (7 h)'!H20</f>
        <v>0.28799999999999998</v>
      </c>
      <c r="Q18">
        <f>'[2]Interval 15 (7 h)'!I20</f>
        <v>0.54800000000000004</v>
      </c>
      <c r="T18">
        <f>'[2]Interval 15 (7 h)'!C22</f>
        <v>0.28499999999999998</v>
      </c>
      <c r="U18">
        <f>'[2]Interval 15 (7 h)'!D22</f>
        <v>0.26900000000000002</v>
      </c>
      <c r="V18">
        <f>'[2]Interval 15 (7 h)'!E22</f>
        <v>0.27100000000000002</v>
      </c>
      <c r="W18">
        <f>'[2]Interval 15 (7 h)'!F22</f>
        <v>0.27100000000000002</v>
      </c>
      <c r="X18">
        <f>'[2]Interval 15 (7 h)'!G22</f>
        <v>0.27600000000000002</v>
      </c>
      <c r="Y18">
        <f>'[2]Interval 15 (7 h)'!H22</f>
        <v>0.29899999999999999</v>
      </c>
      <c r="Z18">
        <f>'[2]Interval 15 (7 h)'!I22</f>
        <v>0.61099999999999999</v>
      </c>
      <c r="AC18" s="1">
        <f t="shared" si="2"/>
        <v>0.27666666666666667</v>
      </c>
      <c r="AD18" s="1">
        <f t="shared" si="0"/>
        <v>0.26966666666666667</v>
      </c>
      <c r="AE18" s="1">
        <f t="shared" si="0"/>
        <v>0.26466666666666666</v>
      </c>
      <c r="AF18" s="1">
        <f t="shared" si="0"/>
        <v>0.27133333333333332</v>
      </c>
      <c r="AG18" s="1">
        <f t="shared" si="0"/>
        <v>0.27699999999999997</v>
      </c>
      <c r="AH18" s="1">
        <f t="shared" si="0"/>
        <v>0.29633333333333334</v>
      </c>
      <c r="AI18" s="1">
        <f t="shared" si="0"/>
        <v>0.57366666666666666</v>
      </c>
      <c r="AL18" s="1">
        <f t="shared" si="3"/>
        <v>9.7125348562222946E-3</v>
      </c>
      <c r="AM18" s="1">
        <f t="shared" si="1"/>
        <v>1.4011899704655785E-2</v>
      </c>
      <c r="AN18" s="1">
        <f t="shared" si="1"/>
        <v>1.9295940851208421E-2</v>
      </c>
      <c r="AO18" s="1">
        <f t="shared" si="1"/>
        <v>2.5501633934580211E-2</v>
      </c>
      <c r="AP18" s="1">
        <f t="shared" si="1"/>
        <v>5.5677643628299972E-3</v>
      </c>
      <c r="AQ18" s="1">
        <f t="shared" si="1"/>
        <v>7.3711147958319999E-3</v>
      </c>
      <c r="AR18" s="1">
        <f t="shared" si="1"/>
        <v>3.3080709383768225E-2</v>
      </c>
    </row>
    <row r="19" spans="1:44" x14ac:dyDescent="0.25">
      <c r="A19" t="s">
        <v>33</v>
      </c>
      <c r="B19">
        <f>'[2]Interval 16 (7 h 30 min)'!C18</f>
        <v>0.26700000000000002</v>
      </c>
      <c r="C19">
        <f>'[2]Interval 16 (7 h 30 min)'!D18</f>
        <v>0.27600000000000002</v>
      </c>
      <c r="D19">
        <f>'[2]Interval 16 (7 h 30 min)'!E18</f>
        <v>0.27500000000000002</v>
      </c>
      <c r="E19">
        <f>'[2]Interval 16 (7 h 30 min)'!F18</f>
        <v>0.26800000000000002</v>
      </c>
      <c r="F19">
        <f>'[2]Interval 16 (7 h 30 min)'!G18</f>
        <v>0.28199999999999997</v>
      </c>
      <c r="G19">
        <f>'[2]Interval 16 (7 h 30 min)'!H18</f>
        <v>0.29599999999999999</v>
      </c>
      <c r="H19">
        <f>'[2]Interval 16 (7 h 30 min)'!I18</f>
        <v>0.626</v>
      </c>
      <c r="K19">
        <f>'[2]Interval 16 (7 h 30 min)'!C20</f>
        <v>0.25800000000000001</v>
      </c>
      <c r="L19">
        <f>'[2]Interval 16 (7 h 30 min)'!D20</f>
        <v>0.25600000000000001</v>
      </c>
      <c r="M19">
        <f>'[2]Interval 16 (7 h 30 min)'!E20</f>
        <v>0.24399999999999999</v>
      </c>
      <c r="N19">
        <f>'[2]Interval 16 (7 h 30 min)'!F20</f>
        <v>0.246</v>
      </c>
      <c r="O19">
        <f>'[2]Interval 16 (7 h 30 min)'!G20</f>
        <v>0.27400000000000002</v>
      </c>
      <c r="P19">
        <f>'[2]Interval 16 (7 h 30 min)'!H20</f>
        <v>0.29199999999999998</v>
      </c>
      <c r="Q19">
        <f>'[2]Interval 16 (7 h 30 min)'!I20</f>
        <v>0.57699999999999996</v>
      </c>
      <c r="T19">
        <f>'[2]Interval 16 (7 h 30 min)'!C22</f>
        <v>0.28699999999999998</v>
      </c>
      <c r="U19">
        <f>'[2]Interval 16 (7 h 30 min)'!D22</f>
        <v>0.27</v>
      </c>
      <c r="V19">
        <f>'[2]Interval 16 (7 h 30 min)'!E22</f>
        <v>0.29599999999999999</v>
      </c>
      <c r="W19">
        <f>'[2]Interval 16 (7 h 30 min)'!F22</f>
        <v>0.27200000000000002</v>
      </c>
      <c r="X19">
        <f>'[2]Interval 16 (7 h 30 min)'!G22</f>
        <v>0.27200000000000002</v>
      </c>
      <c r="Y19">
        <f>'[2]Interval 16 (7 h 30 min)'!H22</f>
        <v>0.29499999999999998</v>
      </c>
      <c r="Z19">
        <f>'[2]Interval 16 (7 h 30 min)'!I22</f>
        <v>0.67500000000000004</v>
      </c>
      <c r="AC19" s="1">
        <f t="shared" si="2"/>
        <v>0.27066666666666667</v>
      </c>
      <c r="AD19" s="1">
        <f t="shared" si="0"/>
        <v>0.26733333333333337</v>
      </c>
      <c r="AE19" s="1">
        <f t="shared" si="0"/>
        <v>0.27166666666666667</v>
      </c>
      <c r="AF19" s="1">
        <f t="shared" si="0"/>
        <v>0.26200000000000001</v>
      </c>
      <c r="AG19" s="1">
        <f t="shared" si="0"/>
        <v>0.27600000000000002</v>
      </c>
      <c r="AH19" s="1">
        <f t="shared" si="0"/>
        <v>0.29433333333333334</v>
      </c>
      <c r="AI19" s="1">
        <f t="shared" si="0"/>
        <v>0.626</v>
      </c>
      <c r="AL19" s="1">
        <f t="shared" si="3"/>
        <v>1.4843629385474861E-2</v>
      </c>
      <c r="AM19" s="1">
        <f t="shared" si="1"/>
        <v>1.0263202878893776E-2</v>
      </c>
      <c r="AN19" s="1">
        <f t="shared" si="1"/>
        <v>2.6159765544311233E-2</v>
      </c>
      <c r="AO19" s="1">
        <f t="shared" si="1"/>
        <v>1.4000000000000014E-2</v>
      </c>
      <c r="AP19" s="1">
        <f t="shared" si="1"/>
        <v>5.2915026221291546E-3</v>
      </c>
      <c r="AQ19" s="1">
        <f t="shared" si="1"/>
        <v>2.0816659994661348E-3</v>
      </c>
      <c r="AR19" s="1">
        <f t="shared" si="1"/>
        <v>4.9000000000000044E-2</v>
      </c>
    </row>
    <row r="20" spans="1:44" x14ac:dyDescent="0.25">
      <c r="A20" t="s">
        <v>34</v>
      </c>
      <c r="B20">
        <f>'[2]Interval 17 (8 h)'!C18</f>
        <v>0.26700000000000002</v>
      </c>
      <c r="C20">
        <f>'[2]Interval 17 (8 h)'!D18</f>
        <v>0.27600000000000002</v>
      </c>
      <c r="D20">
        <f>'[2]Interval 17 (8 h)'!E18</f>
        <v>0.27500000000000002</v>
      </c>
      <c r="E20">
        <f>'[2]Interval 17 (8 h)'!F18</f>
        <v>0.26600000000000001</v>
      </c>
      <c r="F20">
        <f>'[2]Interval 17 (8 h)'!G18</f>
        <v>0.27700000000000002</v>
      </c>
      <c r="G20">
        <f>'[2]Interval 17 (8 h)'!H18</f>
        <v>0.30199999999999999</v>
      </c>
      <c r="H20">
        <f>'[2]Interval 17 (8 h)'!I18</f>
        <v>0.66700000000000004</v>
      </c>
      <c r="K20">
        <f>'[2]Interval 17 (8 h)'!C20</f>
        <v>0.26</v>
      </c>
      <c r="L20">
        <f>'[2]Interval 17 (8 h)'!D20</f>
        <v>0.25700000000000001</v>
      </c>
      <c r="M20">
        <f>'[2]Interval 17 (8 h)'!E20</f>
        <v>0.245</v>
      </c>
      <c r="N20">
        <f>'[2]Interval 17 (8 h)'!F20</f>
        <v>0.248</v>
      </c>
      <c r="O20">
        <f>'[2]Interval 17 (8 h)'!G20</f>
        <v>0.26800000000000002</v>
      </c>
      <c r="P20">
        <f>'[2]Interval 17 (8 h)'!H20</f>
        <v>0.29099999999999998</v>
      </c>
      <c r="Q20">
        <f>'[2]Interval 17 (8 h)'!I20</f>
        <v>0.65</v>
      </c>
      <c r="T20">
        <f>'[2]Interval 17 (8 h)'!C22</f>
        <v>0.28599999999999998</v>
      </c>
      <c r="U20">
        <f>'[2]Interval 17 (8 h)'!D22</f>
        <v>0.27</v>
      </c>
      <c r="V20">
        <f>'[2]Interval 17 (8 h)'!E22</f>
        <v>0.27800000000000002</v>
      </c>
      <c r="W20">
        <f>'[2]Interval 17 (8 h)'!F22</f>
        <v>0.27600000000000002</v>
      </c>
      <c r="X20">
        <f>'[2]Interval 17 (8 h)'!G22</f>
        <v>0.27</v>
      </c>
      <c r="Y20">
        <f>'[2]Interval 17 (8 h)'!H22</f>
        <v>0.30199999999999999</v>
      </c>
      <c r="Z20">
        <f>'[2]Interval 17 (8 h)'!I22</f>
        <v>0.70299999999999996</v>
      </c>
      <c r="AC20" s="1">
        <f t="shared" si="2"/>
        <v>0.27099999999999996</v>
      </c>
      <c r="AD20" s="1">
        <f t="shared" si="2"/>
        <v>0.26766666666666666</v>
      </c>
      <c r="AE20" s="1">
        <f t="shared" si="2"/>
        <v>0.26600000000000001</v>
      </c>
      <c r="AF20" s="1">
        <f t="shared" si="2"/>
        <v>0.26333333333333336</v>
      </c>
      <c r="AG20" s="1">
        <f t="shared" si="2"/>
        <v>0.27166666666666667</v>
      </c>
      <c r="AH20" s="1">
        <f t="shared" si="2"/>
        <v>0.29833333333333334</v>
      </c>
      <c r="AI20" s="1">
        <f t="shared" si="2"/>
        <v>0.67333333333333334</v>
      </c>
      <c r="AL20" s="1">
        <f t="shared" si="3"/>
        <v>1.3453624047073691E-2</v>
      </c>
      <c r="AM20" s="1">
        <f t="shared" si="3"/>
        <v>9.7125348562223188E-3</v>
      </c>
      <c r="AN20" s="1">
        <f t="shared" si="3"/>
        <v>1.8248287590894675E-2</v>
      </c>
      <c r="AO20" s="1">
        <f t="shared" si="3"/>
        <v>1.4189197769195187E-2</v>
      </c>
      <c r="AP20" s="1">
        <f t="shared" si="3"/>
        <v>4.7258156262526127E-3</v>
      </c>
      <c r="AQ20" s="1">
        <f t="shared" si="3"/>
        <v>6.3508529610858885E-3</v>
      </c>
      <c r="AR20" s="1">
        <f t="shared" si="3"/>
        <v>2.7061657993059689E-2</v>
      </c>
    </row>
    <row r="21" spans="1:44" x14ac:dyDescent="0.25">
      <c r="A21" t="s">
        <v>35</v>
      </c>
      <c r="B21">
        <f>'[2]Interval 18 (8 h 30 min)'!C18</f>
        <v>0.26800000000000002</v>
      </c>
      <c r="C21">
        <f>'[2]Interval 18 (8 h 30 min)'!D18</f>
        <v>0.27800000000000002</v>
      </c>
      <c r="D21">
        <f>'[2]Interval 18 (8 h 30 min)'!E18</f>
        <v>0.28799999999999998</v>
      </c>
      <c r="E21">
        <f>'[2]Interval 18 (8 h 30 min)'!F18</f>
        <v>0.27100000000000002</v>
      </c>
      <c r="F21">
        <f>'[2]Interval 18 (8 h 30 min)'!G18</f>
        <v>0.28000000000000003</v>
      </c>
      <c r="G21">
        <f>'[2]Interval 18 (8 h 30 min)'!H18</f>
        <v>0.29799999999999999</v>
      </c>
      <c r="H21">
        <f>'[2]Interval 18 (8 h 30 min)'!I18</f>
        <v>0.68500000000000005</v>
      </c>
      <c r="K21">
        <f>'[2]Interval 18 (8 h 30 min)'!C20</f>
        <v>0.26200000000000001</v>
      </c>
      <c r="L21">
        <f>'[2]Interval 18 (8 h 30 min)'!D20</f>
        <v>0.25800000000000001</v>
      </c>
      <c r="M21">
        <f>'[2]Interval 18 (8 h 30 min)'!E20</f>
        <v>0.245</v>
      </c>
      <c r="N21">
        <f>'[2]Interval 18 (8 h 30 min)'!F20</f>
        <v>0.249</v>
      </c>
      <c r="O21">
        <f>'[2]Interval 18 (8 h 30 min)'!G20</f>
        <v>0.26700000000000002</v>
      </c>
      <c r="P21">
        <f>'[2]Interval 18 (8 h 30 min)'!H20</f>
        <v>0.29199999999999998</v>
      </c>
      <c r="Q21">
        <f>'[2]Interval 18 (8 h 30 min)'!I20</f>
        <v>0.66600000000000004</v>
      </c>
      <c r="T21">
        <f>'[2]Interval 18 (8 h 30 min)'!C22</f>
        <v>0.314</v>
      </c>
      <c r="U21">
        <f>'[2]Interval 18 (8 h 30 min)'!D22</f>
        <v>0.27500000000000002</v>
      </c>
      <c r="V21">
        <f>'[2]Interval 18 (8 h 30 min)'!E22</f>
        <v>0.27200000000000002</v>
      </c>
      <c r="W21">
        <f>'[2]Interval 18 (8 h 30 min)'!F22</f>
        <v>0.27100000000000002</v>
      </c>
      <c r="X21">
        <f>'[2]Interval 18 (8 h 30 min)'!G22</f>
        <v>0.27100000000000002</v>
      </c>
      <c r="Y21">
        <f>'[2]Interval 18 (8 h 30 min)'!H22</f>
        <v>0.29599999999999999</v>
      </c>
      <c r="Z21">
        <f>'[2]Interval 18 (8 h 30 min)'!I22</f>
        <v>0.71699999999999997</v>
      </c>
      <c r="AC21" s="1">
        <f t="shared" si="2"/>
        <v>0.28133333333333338</v>
      </c>
      <c r="AD21" s="1">
        <f t="shared" si="2"/>
        <v>0.27033333333333337</v>
      </c>
      <c r="AE21" s="1">
        <f t="shared" si="2"/>
        <v>0.26833333333333331</v>
      </c>
      <c r="AF21" s="1">
        <f t="shared" si="2"/>
        <v>0.26366666666666666</v>
      </c>
      <c r="AG21" s="1">
        <f t="shared" si="2"/>
        <v>0.27266666666666667</v>
      </c>
      <c r="AH21" s="1">
        <f t="shared" si="2"/>
        <v>0.29533333333333328</v>
      </c>
      <c r="AI21" s="1">
        <f t="shared" si="2"/>
        <v>0.68933333333333335</v>
      </c>
      <c r="AL21" s="1">
        <f t="shared" si="3"/>
        <v>2.8448784391135816E-2</v>
      </c>
      <c r="AM21" s="1">
        <f t="shared" si="3"/>
        <v>1.0785793124908967E-2</v>
      </c>
      <c r="AN21" s="1">
        <f t="shared" si="3"/>
        <v>2.1733231083604043E-2</v>
      </c>
      <c r="AO21" s="1">
        <f t="shared" si="3"/>
        <v>1.2701705922171777E-2</v>
      </c>
      <c r="AP21" s="1">
        <f t="shared" si="3"/>
        <v>6.6583281184793989E-3</v>
      </c>
      <c r="AQ21" s="1">
        <f t="shared" si="3"/>
        <v>3.0550504633038962E-3</v>
      </c>
      <c r="AR21" s="1">
        <f t="shared" si="3"/>
        <v>2.5774664562964372E-2</v>
      </c>
    </row>
    <row r="22" spans="1:44" x14ac:dyDescent="0.25">
      <c r="A22" t="s">
        <v>36</v>
      </c>
      <c r="B22">
        <f>'[2]Interval 19 (9 h)'!C18</f>
        <v>0.27100000000000002</v>
      </c>
      <c r="C22">
        <f>'[2]Interval 19 (9 h)'!D18</f>
        <v>0.28199999999999997</v>
      </c>
      <c r="D22">
        <f>'[2]Interval 19 (9 h)'!E18</f>
        <v>0.28299999999999997</v>
      </c>
      <c r="E22">
        <f>'[2]Interval 19 (9 h)'!F18</f>
        <v>0.26700000000000002</v>
      </c>
      <c r="F22">
        <f>'[2]Interval 19 (9 h)'!G18</f>
        <v>0.27700000000000002</v>
      </c>
      <c r="G22">
        <f>'[2]Interval 19 (9 h)'!H18</f>
        <v>0.309</v>
      </c>
      <c r="H22">
        <f>'[2]Interval 19 (9 h)'!I18</f>
        <v>0.70199999999999996</v>
      </c>
      <c r="K22">
        <f>'[2]Interval 19 (9 h)'!C20</f>
        <v>0.26400000000000001</v>
      </c>
      <c r="L22">
        <f>'[2]Interval 19 (9 h)'!D20</f>
        <v>0.26200000000000001</v>
      </c>
      <c r="M22">
        <f>'[2]Interval 19 (9 h)'!E20</f>
        <v>0.249</v>
      </c>
      <c r="N22">
        <f>'[2]Interval 19 (9 h)'!F20</f>
        <v>0.26200000000000001</v>
      </c>
      <c r="O22">
        <f>'[2]Interval 19 (9 h)'!G20</f>
        <v>0.26900000000000002</v>
      </c>
      <c r="P22">
        <f>'[2]Interval 19 (9 h)'!H20</f>
        <v>0.29499999999999998</v>
      </c>
      <c r="Q22">
        <f>'[2]Interval 19 (9 h)'!I20</f>
        <v>0.68</v>
      </c>
      <c r="T22">
        <f>'[2]Interval 19 (9 h)'!C22</f>
        <v>0.29199999999999998</v>
      </c>
      <c r="U22">
        <f>'[2]Interval 19 (9 h)'!D22</f>
        <v>0.28000000000000003</v>
      </c>
      <c r="V22">
        <f>'[2]Interval 19 (9 h)'!E22</f>
        <v>0.28100000000000003</v>
      </c>
      <c r="W22">
        <f>'[2]Interval 19 (9 h)'!F22</f>
        <v>0.27400000000000002</v>
      </c>
      <c r="X22">
        <f>'[2]Interval 19 (9 h)'!G22</f>
        <v>0.27700000000000002</v>
      </c>
      <c r="Y22">
        <f>'[2]Interval 19 (9 h)'!H22</f>
        <v>0.307</v>
      </c>
      <c r="Z22">
        <f>'[2]Interval 19 (9 h)'!I22</f>
        <v>0.72899999999999998</v>
      </c>
      <c r="AC22" s="1">
        <f t="shared" si="2"/>
        <v>0.27566666666666667</v>
      </c>
      <c r="AD22" s="1">
        <f t="shared" si="2"/>
        <v>0.27466666666666667</v>
      </c>
      <c r="AE22" s="1">
        <f t="shared" si="2"/>
        <v>0.27100000000000002</v>
      </c>
      <c r="AF22" s="1">
        <f t="shared" si="2"/>
        <v>0.26766666666666666</v>
      </c>
      <c r="AG22" s="1">
        <f t="shared" si="2"/>
        <v>0.27433333333333337</v>
      </c>
      <c r="AH22" s="1">
        <f t="shared" si="2"/>
        <v>0.3036666666666667</v>
      </c>
      <c r="AI22" s="1">
        <f t="shared" si="2"/>
        <v>0.70366666666666677</v>
      </c>
      <c r="AL22" s="1">
        <f t="shared" si="3"/>
        <v>1.457166199626291E-2</v>
      </c>
      <c r="AM22" s="1">
        <f t="shared" si="3"/>
        <v>1.1015141094572195E-2</v>
      </c>
      <c r="AN22" s="1">
        <f t="shared" si="3"/>
        <v>1.9078784028338912E-2</v>
      </c>
      <c r="AO22" s="1">
        <f t="shared" si="3"/>
        <v>6.0277137733417132E-3</v>
      </c>
      <c r="AP22" s="1">
        <f t="shared" si="3"/>
        <v>4.6188021535170107E-3</v>
      </c>
      <c r="AQ22" s="1">
        <f t="shared" si="3"/>
        <v>7.5718777944003713E-3</v>
      </c>
      <c r="AR22" s="1">
        <f t="shared" si="3"/>
        <v>2.4542480178933256E-2</v>
      </c>
    </row>
    <row r="23" spans="1:44" x14ac:dyDescent="0.25">
      <c r="A23" t="s">
        <v>37</v>
      </c>
      <c r="B23">
        <f>'[2]Interval 20 (9 h 30 min)'!C18</f>
        <v>0.26900000000000002</v>
      </c>
      <c r="C23">
        <f>'[2]Interval 20 (9 h 30 min)'!D18</f>
        <v>0.28199999999999997</v>
      </c>
      <c r="D23">
        <f>'[2]Interval 20 (9 h 30 min)'!E18</f>
        <v>0.27600000000000002</v>
      </c>
      <c r="E23">
        <f>'[2]Interval 20 (9 h 30 min)'!F18</f>
        <v>0.26700000000000002</v>
      </c>
      <c r="F23">
        <f>'[2]Interval 20 (9 h 30 min)'!G18</f>
        <v>0.27900000000000003</v>
      </c>
      <c r="G23">
        <f>'[2]Interval 20 (9 h 30 min)'!H18</f>
        <v>0.32500000000000001</v>
      </c>
      <c r="H23">
        <f>'[2]Interval 20 (9 h 30 min)'!I18</f>
        <v>0.70399999999999996</v>
      </c>
      <c r="K23">
        <f>'[2]Interval 20 (9 h 30 min)'!C20</f>
        <v>0.26400000000000001</v>
      </c>
      <c r="L23">
        <f>'[2]Interval 20 (9 h 30 min)'!D20</f>
        <v>0.26300000000000001</v>
      </c>
      <c r="M23">
        <f>'[2]Interval 20 (9 h 30 min)'!E20</f>
        <v>0.247</v>
      </c>
      <c r="N23">
        <f>'[2]Interval 20 (9 h 30 min)'!F20</f>
        <v>0.247</v>
      </c>
      <c r="O23">
        <f>'[2]Interval 20 (9 h 30 min)'!G20</f>
        <v>0.26600000000000001</v>
      </c>
      <c r="P23">
        <f>'[2]Interval 20 (9 h 30 min)'!H20</f>
        <v>0.3</v>
      </c>
      <c r="Q23">
        <f>'[2]Interval 20 (9 h 30 min)'!I20</f>
        <v>0.68600000000000005</v>
      </c>
      <c r="T23">
        <f>'[2]Interval 20 (9 h 30 min)'!C22</f>
        <v>0.30599999999999999</v>
      </c>
      <c r="U23">
        <f>'[2]Interval 20 (9 h 30 min)'!D22</f>
        <v>0.28299999999999997</v>
      </c>
      <c r="V23">
        <f>'[2]Interval 20 (9 h 30 min)'!E22</f>
        <v>0.27600000000000002</v>
      </c>
      <c r="W23">
        <f>'[2]Interval 20 (9 h 30 min)'!F22</f>
        <v>0.27100000000000002</v>
      </c>
      <c r="X23">
        <f>'[2]Interval 20 (9 h 30 min)'!G22</f>
        <v>0.27</v>
      </c>
      <c r="Y23">
        <f>'[2]Interval 20 (9 h 30 min)'!H22</f>
        <v>0.29899999999999999</v>
      </c>
      <c r="Z23">
        <f>'[2]Interval 20 (9 h 30 min)'!I22</f>
        <v>0.72699999999999998</v>
      </c>
      <c r="AC23" s="1">
        <f t="shared" si="2"/>
        <v>0.27966666666666667</v>
      </c>
      <c r="AD23" s="1">
        <f t="shared" si="2"/>
        <v>0.27599999999999997</v>
      </c>
      <c r="AE23" s="1">
        <f t="shared" si="2"/>
        <v>0.26633333333333337</v>
      </c>
      <c r="AF23" s="1">
        <f t="shared" si="2"/>
        <v>0.26166666666666666</v>
      </c>
      <c r="AG23" s="1">
        <f t="shared" si="2"/>
        <v>0.27166666666666667</v>
      </c>
      <c r="AH23" s="1">
        <f t="shared" si="2"/>
        <v>0.308</v>
      </c>
      <c r="AI23" s="1">
        <f t="shared" si="2"/>
        <v>0.70566666666666666</v>
      </c>
      <c r="AL23" s="1">
        <f t="shared" si="3"/>
        <v>2.2941955743426338E-2</v>
      </c>
      <c r="AM23" s="1">
        <f t="shared" si="3"/>
        <v>1.1269427669584622E-2</v>
      </c>
      <c r="AN23" s="1">
        <f t="shared" si="3"/>
        <v>1.6743157806499161E-2</v>
      </c>
      <c r="AO23" s="1">
        <f t="shared" si="3"/>
        <v>1.2858201014657285E-2</v>
      </c>
      <c r="AP23" s="1">
        <f t="shared" si="3"/>
        <v>6.6583281184793989E-3</v>
      </c>
      <c r="AQ23" s="1">
        <f t="shared" si="3"/>
        <v>1.4730919862656249E-2</v>
      </c>
      <c r="AR23" s="1">
        <f t="shared" si="3"/>
        <v>2.0550750189064434E-2</v>
      </c>
    </row>
    <row r="24" spans="1:44" x14ac:dyDescent="0.25">
      <c r="A24" t="s">
        <v>38</v>
      </c>
      <c r="B24">
        <f>'[2]Interval 21 (10 h)'!C18</f>
        <v>0.27</v>
      </c>
      <c r="C24">
        <f>'[2]Interval 21 (10 h)'!D18</f>
        <v>0.27600000000000002</v>
      </c>
      <c r="D24">
        <f>'[2]Interval 21 (10 h)'!E18</f>
        <v>0.27800000000000002</v>
      </c>
      <c r="E24">
        <f>'[2]Interval 21 (10 h)'!F18</f>
        <v>0.26300000000000001</v>
      </c>
      <c r="F24">
        <f>'[2]Interval 21 (10 h)'!G18</f>
        <v>0.27700000000000002</v>
      </c>
      <c r="G24">
        <f>'[2]Interval 21 (10 h)'!H18</f>
        <v>0.29599999999999999</v>
      </c>
      <c r="H24">
        <f>'[2]Interval 21 (10 h)'!I18</f>
        <v>0.70799999999999996</v>
      </c>
      <c r="K24">
        <f>'[2]Interval 21 (10 h)'!C20</f>
        <v>0.27100000000000002</v>
      </c>
      <c r="L24">
        <f>'[2]Interval 21 (10 h)'!D20</f>
        <v>0.25900000000000001</v>
      </c>
      <c r="M24">
        <f>'[2]Interval 21 (10 h)'!E20</f>
        <v>0.247</v>
      </c>
      <c r="N24">
        <f>'[2]Interval 21 (10 h)'!F20</f>
        <v>0.247</v>
      </c>
      <c r="O24">
        <f>'[2]Interval 21 (10 h)'!G20</f>
        <v>0.26400000000000001</v>
      </c>
      <c r="P24">
        <f>'[2]Interval 21 (10 h)'!H20</f>
        <v>0.30399999999999999</v>
      </c>
      <c r="Q24">
        <f>'[2]Interval 21 (10 h)'!I20</f>
        <v>0.69199999999999995</v>
      </c>
      <c r="T24">
        <f>'[2]Interval 21 (10 h)'!C22</f>
        <v>0.29099999999999998</v>
      </c>
      <c r="U24">
        <f>'[2]Interval 21 (10 h)'!D22</f>
        <v>0.27700000000000002</v>
      </c>
      <c r="V24">
        <f>'[2]Interval 21 (10 h)'!E22</f>
        <v>0.27900000000000003</v>
      </c>
      <c r="W24">
        <f>'[2]Interval 21 (10 h)'!F22</f>
        <v>0.27200000000000002</v>
      </c>
      <c r="X24">
        <f>'[2]Interval 21 (10 h)'!G22</f>
        <v>0.26900000000000002</v>
      </c>
      <c r="Y24">
        <f>'[2]Interval 21 (10 h)'!H22</f>
        <v>0.30199999999999999</v>
      </c>
      <c r="Z24">
        <f>'[2]Interval 21 (10 h)'!I22</f>
        <v>0.72699999999999998</v>
      </c>
      <c r="AC24" s="1">
        <f t="shared" si="2"/>
        <v>0.27733333333333338</v>
      </c>
      <c r="AD24" s="1">
        <f t="shared" si="2"/>
        <v>0.27066666666666667</v>
      </c>
      <c r="AE24" s="1">
        <f t="shared" si="2"/>
        <v>0.26800000000000002</v>
      </c>
      <c r="AF24" s="1">
        <f t="shared" si="2"/>
        <v>0.26066666666666666</v>
      </c>
      <c r="AG24" s="1">
        <f t="shared" si="2"/>
        <v>0.27</v>
      </c>
      <c r="AH24" s="1">
        <f t="shared" si="2"/>
        <v>0.30066666666666664</v>
      </c>
      <c r="AI24" s="1">
        <f t="shared" si="2"/>
        <v>0.70899999999999996</v>
      </c>
      <c r="AL24" s="1">
        <f t="shared" si="3"/>
        <v>1.1846237095944552E-2</v>
      </c>
      <c r="AM24" s="1">
        <f t="shared" si="3"/>
        <v>1.0115993936995688E-2</v>
      </c>
      <c r="AN24" s="1">
        <f t="shared" si="3"/>
        <v>1.8193405398660267E-2</v>
      </c>
      <c r="AO24" s="1">
        <f t="shared" si="3"/>
        <v>1.2662279942148398E-2</v>
      </c>
      <c r="AP24" s="1">
        <f t="shared" si="3"/>
        <v>6.557438524302006E-3</v>
      </c>
      <c r="AQ24" s="1">
        <f t="shared" si="3"/>
        <v>4.1633319989322695E-3</v>
      </c>
      <c r="AR24" s="1">
        <f t="shared" si="3"/>
        <v>1.7521415467935248E-2</v>
      </c>
    </row>
    <row r="25" spans="1:44" x14ac:dyDescent="0.25">
      <c r="A25" t="s">
        <v>39</v>
      </c>
      <c r="B25">
        <f>'[2]Interval 22 (10 h 30 min)'!C18</f>
        <v>0.28100000000000003</v>
      </c>
      <c r="C25">
        <f>'[2]Interval 22 (10 h 30 min)'!D18</f>
        <v>0.27800000000000002</v>
      </c>
      <c r="D25">
        <f>'[2]Interval 22 (10 h 30 min)'!E18</f>
        <v>0.27600000000000002</v>
      </c>
      <c r="E25">
        <f>'[2]Interval 22 (10 h 30 min)'!F18</f>
        <v>0.27</v>
      </c>
      <c r="F25">
        <f>'[2]Interval 22 (10 h 30 min)'!G18</f>
        <v>0.27900000000000003</v>
      </c>
      <c r="G25">
        <f>'[2]Interval 22 (10 h 30 min)'!H18</f>
        <v>0.29599999999999999</v>
      </c>
      <c r="H25">
        <f>'[2]Interval 22 (10 h 30 min)'!I18</f>
        <v>0.71</v>
      </c>
      <c r="K25">
        <f>'[2]Interval 22 (10 h 30 min)'!C20</f>
        <v>0.26600000000000001</v>
      </c>
      <c r="L25">
        <f>'[2]Interval 22 (10 h 30 min)'!D20</f>
        <v>0.26200000000000001</v>
      </c>
      <c r="M25">
        <f>'[2]Interval 22 (10 h 30 min)'!E20</f>
        <v>0.246</v>
      </c>
      <c r="N25">
        <f>'[2]Interval 22 (10 h 30 min)'!F20</f>
        <v>0.253</v>
      </c>
      <c r="O25">
        <f>'[2]Interval 22 (10 h 30 min)'!G20</f>
        <v>0.26500000000000001</v>
      </c>
      <c r="P25">
        <f>'[2]Interval 22 (10 h 30 min)'!H20</f>
        <v>0.29299999999999998</v>
      </c>
      <c r="Q25">
        <f>'[2]Interval 22 (10 h 30 min)'!I20</f>
        <v>0.69499999999999995</v>
      </c>
      <c r="T25">
        <f>'[2]Interval 22 (10 h 30 min)'!C22</f>
        <v>0.32800000000000001</v>
      </c>
      <c r="U25">
        <f>'[2]Interval 22 (10 h 30 min)'!D22</f>
        <v>0.27900000000000003</v>
      </c>
      <c r="V25">
        <f>'[2]Interval 22 (10 h 30 min)'!E22</f>
        <v>0.28599999999999998</v>
      </c>
      <c r="W25">
        <f>'[2]Interval 22 (10 h 30 min)'!F22</f>
        <v>0.27500000000000002</v>
      </c>
      <c r="X25">
        <f>'[2]Interval 22 (10 h 30 min)'!G22</f>
        <v>0.26300000000000001</v>
      </c>
      <c r="Y25">
        <f>'[2]Interval 22 (10 h 30 min)'!H22</f>
        <v>0.29799999999999999</v>
      </c>
      <c r="Z25">
        <f>'[2]Interval 22 (10 h 30 min)'!I22</f>
        <v>0.73799999999999999</v>
      </c>
      <c r="AC25" s="1">
        <f t="shared" si="2"/>
        <v>0.29166666666666669</v>
      </c>
      <c r="AD25" s="1">
        <f t="shared" si="2"/>
        <v>0.27300000000000002</v>
      </c>
      <c r="AE25" s="1">
        <f t="shared" si="2"/>
        <v>0.26933333333333337</v>
      </c>
      <c r="AF25" s="1">
        <f t="shared" si="2"/>
        <v>0.26600000000000001</v>
      </c>
      <c r="AG25" s="1">
        <f t="shared" si="2"/>
        <v>0.26900000000000002</v>
      </c>
      <c r="AH25" s="1">
        <f t="shared" si="2"/>
        <v>0.29566666666666669</v>
      </c>
      <c r="AI25" s="1">
        <f t="shared" si="2"/>
        <v>0.71433333333333326</v>
      </c>
      <c r="AL25" s="1">
        <f t="shared" si="3"/>
        <v>3.2347076117221679E-2</v>
      </c>
      <c r="AM25" s="1">
        <f t="shared" si="3"/>
        <v>9.5393920141694649E-3</v>
      </c>
      <c r="AN25" s="1">
        <f t="shared" si="3"/>
        <v>2.0816659994661323E-2</v>
      </c>
      <c r="AO25" s="1">
        <f t="shared" si="3"/>
        <v>1.1532562594670807E-2</v>
      </c>
      <c r="AP25" s="1">
        <f t="shared" si="3"/>
        <v>8.7177978870813556E-3</v>
      </c>
      <c r="AQ25" s="1">
        <f t="shared" si="3"/>
        <v>2.5166114784235852E-3</v>
      </c>
      <c r="AR25" s="1">
        <f t="shared" si="3"/>
        <v>2.1825062046494488E-2</v>
      </c>
    </row>
    <row r="26" spans="1:44" x14ac:dyDescent="0.25">
      <c r="A26" t="s">
        <v>40</v>
      </c>
      <c r="B26">
        <f>'[2]Interval 23 (11 h)'!C18</f>
        <v>0.27300000000000002</v>
      </c>
      <c r="C26">
        <f>'[2]Interval 23 (11 h)'!D18</f>
        <v>0.27800000000000002</v>
      </c>
      <c r="D26">
        <f>'[2]Interval 23 (11 h)'!E18</f>
        <v>0.27600000000000002</v>
      </c>
      <c r="E26">
        <f>'[2]Interval 23 (11 h)'!F18</f>
        <v>0.26400000000000001</v>
      </c>
      <c r="F26">
        <f>'[2]Interval 23 (11 h)'!G18</f>
        <v>0.27900000000000003</v>
      </c>
      <c r="G26">
        <f>'[2]Interval 23 (11 h)'!H18</f>
        <v>0.30399999999999999</v>
      </c>
      <c r="H26">
        <f>'[2]Interval 23 (11 h)'!I18</f>
        <v>0.71799999999999997</v>
      </c>
      <c r="K26">
        <f>'[2]Interval 23 (11 h)'!C20</f>
        <v>0.26900000000000002</v>
      </c>
      <c r="L26">
        <f>'[2]Interval 23 (11 h)'!D20</f>
        <v>0.26500000000000001</v>
      </c>
      <c r="M26">
        <f>'[2]Interval 23 (11 h)'!E20</f>
        <v>0.247</v>
      </c>
      <c r="N26">
        <f>'[2]Interval 23 (11 h)'!F20</f>
        <v>0.253</v>
      </c>
      <c r="O26">
        <f>'[2]Interval 23 (11 h)'!G20</f>
        <v>0.26800000000000002</v>
      </c>
      <c r="P26">
        <f>'[2]Interval 23 (11 h)'!H20</f>
        <v>0.29699999999999999</v>
      </c>
      <c r="Q26">
        <f>'[2]Interval 23 (11 h)'!I20</f>
        <v>0.69899999999999995</v>
      </c>
      <c r="T26">
        <f>'[2]Interval 23 (11 h)'!C22</f>
        <v>0.29799999999999999</v>
      </c>
      <c r="U26">
        <f>'[2]Interval 23 (11 h)'!D22</f>
        <v>0.28499999999999998</v>
      </c>
      <c r="V26">
        <f>'[2]Interval 23 (11 h)'!E22</f>
        <v>0.28699999999999998</v>
      </c>
      <c r="W26">
        <f>'[2]Interval 23 (11 h)'!F22</f>
        <v>0.27700000000000002</v>
      </c>
      <c r="X26">
        <f>'[2]Interval 23 (11 h)'!G22</f>
        <v>0.26700000000000002</v>
      </c>
      <c r="Y26">
        <f>'[2]Interval 23 (11 h)'!H22</f>
        <v>0.3</v>
      </c>
      <c r="Z26">
        <f>'[2]Interval 23 (11 h)'!I22</f>
        <v>0.746</v>
      </c>
      <c r="AC26" s="1">
        <f t="shared" si="2"/>
        <v>0.28000000000000003</v>
      </c>
      <c r="AD26" s="1">
        <f t="shared" si="2"/>
        <v>0.27600000000000002</v>
      </c>
      <c r="AE26" s="1">
        <f t="shared" si="2"/>
        <v>0.27</v>
      </c>
      <c r="AF26" s="1">
        <f t="shared" si="2"/>
        <v>0.26466666666666666</v>
      </c>
      <c r="AG26" s="1">
        <f t="shared" si="2"/>
        <v>0.27133333333333337</v>
      </c>
      <c r="AH26" s="1">
        <f t="shared" si="2"/>
        <v>0.30033333333333334</v>
      </c>
      <c r="AI26" s="1">
        <f t="shared" si="2"/>
        <v>0.72099999999999997</v>
      </c>
      <c r="AL26" s="1">
        <f t="shared" si="3"/>
        <v>1.5716233645501693E-2</v>
      </c>
      <c r="AM26" s="1">
        <f t="shared" si="3"/>
        <v>1.0148891565092204E-2</v>
      </c>
      <c r="AN26" s="1">
        <f t="shared" si="3"/>
        <v>2.066397831977182E-2</v>
      </c>
      <c r="AO26" s="1">
        <f t="shared" si="3"/>
        <v>1.2013880860626743E-2</v>
      </c>
      <c r="AP26" s="1">
        <f t="shared" si="3"/>
        <v>6.6583281184793989E-3</v>
      </c>
      <c r="AQ26" s="1">
        <f t="shared" si="3"/>
        <v>3.5118845842842493E-3</v>
      </c>
      <c r="AR26" s="1">
        <f t="shared" si="3"/>
        <v>2.3643180835073798E-2</v>
      </c>
    </row>
    <row r="27" spans="1:44" x14ac:dyDescent="0.25">
      <c r="A27" t="s">
        <v>41</v>
      </c>
      <c r="B27">
        <f>'[2]Interval 24 (11 h 30 min)'!C18</f>
        <v>0.27500000000000002</v>
      </c>
      <c r="C27">
        <f>'[2]Interval 24 (11 h 30 min)'!D18</f>
        <v>0.27800000000000002</v>
      </c>
      <c r="D27">
        <f>'[2]Interval 24 (11 h 30 min)'!E18</f>
        <v>0.27600000000000002</v>
      </c>
      <c r="E27">
        <f>'[2]Interval 24 (11 h 30 min)'!F18</f>
        <v>0.27600000000000002</v>
      </c>
      <c r="F27">
        <f>'[2]Interval 24 (11 h 30 min)'!G18</f>
        <v>0.27</v>
      </c>
      <c r="G27">
        <f>'[2]Interval 24 (11 h 30 min)'!H18</f>
        <v>0.29699999999999999</v>
      </c>
      <c r="H27">
        <f>'[2]Interval 24 (11 h 30 min)'!I18</f>
        <v>0.71799999999999997</v>
      </c>
      <c r="K27">
        <f>'[2]Interval 24 (11 h 30 min)'!C20</f>
        <v>0.26800000000000002</v>
      </c>
      <c r="L27">
        <f>'[2]Interval 24 (11 h 30 min)'!D20</f>
        <v>0.26200000000000001</v>
      </c>
      <c r="M27">
        <f>'[2]Interval 24 (11 h 30 min)'!E20</f>
        <v>0.247</v>
      </c>
      <c r="N27">
        <f>'[2]Interval 24 (11 h 30 min)'!F20</f>
        <v>0.247</v>
      </c>
      <c r="O27">
        <f>'[2]Interval 24 (11 h 30 min)'!G20</f>
        <v>0.26300000000000001</v>
      </c>
      <c r="P27">
        <f>'[2]Interval 24 (11 h 30 min)'!H20</f>
        <v>0.29799999999999999</v>
      </c>
      <c r="Q27">
        <f>'[2]Interval 24 (11 h 30 min)'!I20</f>
        <v>0.69699999999999995</v>
      </c>
      <c r="T27">
        <f>'[2]Interval 24 (11 h 30 min)'!C22</f>
        <v>0.29499999999999998</v>
      </c>
      <c r="U27">
        <f>'[2]Interval 24 (11 h 30 min)'!D22</f>
        <v>0.27600000000000002</v>
      </c>
      <c r="V27">
        <f>'[2]Interval 24 (11 h 30 min)'!E22</f>
        <v>0.27600000000000002</v>
      </c>
      <c r="W27">
        <f>'[2]Interval 24 (11 h 30 min)'!F22</f>
        <v>0.27100000000000002</v>
      </c>
      <c r="X27">
        <f>'[2]Interval 24 (11 h 30 min)'!G22</f>
        <v>0.27300000000000002</v>
      </c>
      <c r="Y27">
        <f>'[2]Interval 24 (11 h 30 min)'!H22</f>
        <v>0.30399999999999999</v>
      </c>
      <c r="Z27">
        <f>'[2]Interval 24 (11 h 30 min)'!I22</f>
        <v>0.75</v>
      </c>
      <c r="AC27" s="1">
        <f t="shared" si="2"/>
        <v>0.27933333333333338</v>
      </c>
      <c r="AD27" s="1">
        <f t="shared" si="2"/>
        <v>0.27200000000000002</v>
      </c>
      <c r="AE27" s="1">
        <f t="shared" si="2"/>
        <v>0.26633333333333337</v>
      </c>
      <c r="AF27" s="1">
        <f t="shared" si="2"/>
        <v>0.26466666666666666</v>
      </c>
      <c r="AG27" s="1">
        <f t="shared" si="2"/>
        <v>0.26866666666666666</v>
      </c>
      <c r="AH27" s="1">
        <f t="shared" si="2"/>
        <v>0.29966666666666669</v>
      </c>
      <c r="AI27" s="1">
        <f t="shared" si="2"/>
        <v>0.72166666666666668</v>
      </c>
      <c r="AL27" s="1">
        <f t="shared" si="3"/>
        <v>1.4011899704655783E-2</v>
      </c>
      <c r="AM27" s="1">
        <f t="shared" si="3"/>
        <v>8.7177978870813556E-3</v>
      </c>
      <c r="AN27" s="1">
        <f t="shared" si="3"/>
        <v>1.6743157806499161E-2</v>
      </c>
      <c r="AO27" s="1">
        <f t="shared" si="3"/>
        <v>1.5502687938977994E-2</v>
      </c>
      <c r="AP27" s="1">
        <f t="shared" si="3"/>
        <v>5.131601439446889E-3</v>
      </c>
      <c r="AQ27" s="1">
        <f t="shared" si="3"/>
        <v>3.7859388972001857E-3</v>
      </c>
      <c r="AR27" s="1">
        <f t="shared" si="3"/>
        <v>2.6689573494781339E-2</v>
      </c>
    </row>
    <row r="28" spans="1:44" x14ac:dyDescent="0.25">
      <c r="A28" t="s">
        <v>42</v>
      </c>
      <c r="B28">
        <f>'[2]Interval 25 (12 h)'!C18</f>
        <v>0.27100000000000002</v>
      </c>
      <c r="C28">
        <f>'[2]Interval 25 (12 h)'!D18</f>
        <v>0.26500000000000001</v>
      </c>
      <c r="D28">
        <f>'[2]Interval 25 (12 h)'!E18</f>
        <v>0.27400000000000002</v>
      </c>
      <c r="E28">
        <f>'[2]Interval 25 (12 h)'!F18</f>
        <v>0.26100000000000001</v>
      </c>
      <c r="F28">
        <f>'[2]Interval 25 (12 h)'!G18</f>
        <v>0.29099999999999998</v>
      </c>
      <c r="G28">
        <f>'[2]Interval 25 (12 h)'!H18</f>
        <v>0.312</v>
      </c>
      <c r="H28">
        <f>'[2]Interval 25 (12 h)'!I18</f>
        <v>0.73</v>
      </c>
      <c r="K28">
        <f>'[2]Interval 25 (12 h)'!C20</f>
        <v>0.28000000000000003</v>
      </c>
      <c r="L28">
        <f>'[2]Interval 25 (12 h)'!D20</f>
        <v>0.26800000000000002</v>
      </c>
      <c r="M28">
        <f>'[2]Interval 25 (12 h)'!E20</f>
        <v>0.246</v>
      </c>
      <c r="N28">
        <f>'[2]Interval 25 (12 h)'!F20</f>
        <v>0.24299999999999999</v>
      </c>
      <c r="O28">
        <f>'[2]Interval 25 (12 h)'!G20</f>
        <v>0.26100000000000001</v>
      </c>
      <c r="P28">
        <f>'[2]Interval 25 (12 h)'!H20</f>
        <v>0.29199999999999998</v>
      </c>
      <c r="Q28">
        <f>'[2]Interval 25 (12 h)'!I20</f>
        <v>0.70599999999999996</v>
      </c>
      <c r="T28">
        <f>'[2]Interval 25 (12 h)'!C22</f>
        <v>0.29799999999999999</v>
      </c>
      <c r="U28">
        <f>'[2]Interval 25 (12 h)'!D22</f>
        <v>0.27200000000000002</v>
      </c>
      <c r="V28">
        <f>'[2]Interval 25 (12 h)'!E22</f>
        <v>0.27500000000000002</v>
      </c>
      <c r="W28">
        <f>'[2]Interval 25 (12 h)'!F22</f>
        <v>0.27300000000000002</v>
      </c>
      <c r="X28">
        <f>'[2]Interval 25 (12 h)'!G22</f>
        <v>0.26600000000000001</v>
      </c>
      <c r="Y28">
        <f>'[2]Interval 25 (12 h)'!H22</f>
        <v>0.31</v>
      </c>
      <c r="Z28">
        <f>'[2]Interval 25 (12 h)'!I22</f>
        <v>0.78200000000000003</v>
      </c>
      <c r="AC28" s="1">
        <f t="shared" si="2"/>
        <v>0.28299999999999997</v>
      </c>
      <c r="AD28" s="1">
        <f t="shared" si="2"/>
        <v>0.26833333333333337</v>
      </c>
      <c r="AE28" s="1">
        <f t="shared" si="2"/>
        <v>0.26500000000000001</v>
      </c>
      <c r="AF28" s="1">
        <f t="shared" si="2"/>
        <v>0.25900000000000001</v>
      </c>
      <c r="AG28" s="1">
        <f t="shared" si="2"/>
        <v>0.27266666666666667</v>
      </c>
      <c r="AH28" s="1">
        <f t="shared" si="2"/>
        <v>0.30466666666666664</v>
      </c>
      <c r="AI28" s="1">
        <f t="shared" si="2"/>
        <v>0.73933333333333329</v>
      </c>
      <c r="AL28" s="1">
        <f t="shared" si="3"/>
        <v>1.3747727084867501E-2</v>
      </c>
      <c r="AM28" s="1">
        <f t="shared" si="3"/>
        <v>3.5118845842842497E-3</v>
      </c>
      <c r="AN28" s="1">
        <f t="shared" si="3"/>
        <v>1.6462077633154343E-2</v>
      </c>
      <c r="AO28" s="1">
        <f t="shared" si="3"/>
        <v>1.5099668870541512E-2</v>
      </c>
      <c r="AP28" s="1">
        <f t="shared" si="3"/>
        <v>1.6072751268321573E-2</v>
      </c>
      <c r="AQ28" s="1">
        <f t="shared" si="3"/>
        <v>1.1015141094572214E-2</v>
      </c>
      <c r="AR28" s="1">
        <f t="shared" si="3"/>
        <v>3.8850139424889275E-2</v>
      </c>
    </row>
    <row r="29" spans="1:44" x14ac:dyDescent="0.25">
      <c r="A29" t="s">
        <v>43</v>
      </c>
      <c r="B29">
        <f>'[2]Interval 26 (12 h 30 min)'!C18</f>
        <v>0.27800000000000002</v>
      </c>
      <c r="C29">
        <f>'[2]Interval 26 (12 h 30 min)'!D18</f>
        <v>0.27700000000000002</v>
      </c>
      <c r="D29">
        <f>'[2]Interval 26 (12 h 30 min)'!E18</f>
        <v>0.27600000000000002</v>
      </c>
      <c r="E29">
        <f>'[2]Interval 26 (12 h 30 min)'!F18</f>
        <v>0.26400000000000001</v>
      </c>
      <c r="F29">
        <f>'[2]Interval 26 (12 h 30 min)'!G18</f>
        <v>0.27900000000000003</v>
      </c>
      <c r="G29">
        <f>'[2]Interval 26 (12 h 30 min)'!H18</f>
        <v>0.29199999999999998</v>
      </c>
      <c r="H29">
        <f>'[2]Interval 26 (12 h 30 min)'!I18</f>
        <v>0.72099999999999997</v>
      </c>
      <c r="K29">
        <f>'[2]Interval 26 (12 h 30 min)'!C20</f>
        <v>0.26900000000000002</v>
      </c>
      <c r="L29">
        <f>'[2]Interval 26 (12 h 30 min)'!D20</f>
        <v>0.26100000000000001</v>
      </c>
      <c r="M29">
        <f>'[2]Interval 26 (12 h 30 min)'!E20</f>
        <v>0.246</v>
      </c>
      <c r="N29">
        <f>'[2]Interval 26 (12 h 30 min)'!F20</f>
        <v>0.246</v>
      </c>
      <c r="O29">
        <f>'[2]Interval 26 (12 h 30 min)'!G20</f>
        <v>0.26400000000000001</v>
      </c>
      <c r="P29">
        <f>'[2]Interval 26 (12 h 30 min)'!H20</f>
        <v>0.3</v>
      </c>
      <c r="Q29">
        <f>'[2]Interval 26 (12 h 30 min)'!I20</f>
        <v>0.70399999999999996</v>
      </c>
      <c r="T29">
        <f>'[2]Interval 26 (12 h 30 min)'!C22</f>
        <v>0.29699999999999999</v>
      </c>
      <c r="U29">
        <f>'[2]Interval 26 (12 h 30 min)'!D22</f>
        <v>0.27700000000000002</v>
      </c>
      <c r="V29">
        <f>'[2]Interval 26 (12 h 30 min)'!E22</f>
        <v>0.27400000000000002</v>
      </c>
      <c r="W29">
        <f>'[2]Interval 26 (12 h 30 min)'!F22</f>
        <v>0.27</v>
      </c>
      <c r="X29">
        <f>'[2]Interval 26 (12 h 30 min)'!G22</f>
        <v>0.26200000000000001</v>
      </c>
      <c r="Y29">
        <f>'[2]Interval 26 (12 h 30 min)'!H22</f>
        <v>0.29499999999999998</v>
      </c>
      <c r="Z29">
        <f>'[2]Interval 26 (12 h 30 min)'!I22</f>
        <v>0.76100000000000001</v>
      </c>
      <c r="AC29" s="1">
        <f t="shared" si="2"/>
        <v>0.28133333333333338</v>
      </c>
      <c r="AD29" s="1">
        <f t="shared" si="2"/>
        <v>0.27166666666666667</v>
      </c>
      <c r="AE29" s="1">
        <f t="shared" si="2"/>
        <v>0.26533333333333337</v>
      </c>
      <c r="AF29" s="1">
        <f t="shared" si="2"/>
        <v>0.26</v>
      </c>
      <c r="AG29" s="1">
        <f t="shared" si="2"/>
        <v>0.26833333333333337</v>
      </c>
      <c r="AH29" s="1">
        <f t="shared" si="2"/>
        <v>0.29566666666666669</v>
      </c>
      <c r="AI29" s="1">
        <f t="shared" si="2"/>
        <v>0.72866666666666668</v>
      </c>
      <c r="AL29" s="1">
        <f t="shared" si="3"/>
        <v>1.4294521094927693E-2</v>
      </c>
      <c r="AM29" s="1">
        <f t="shared" si="3"/>
        <v>9.2376043070340197E-3</v>
      </c>
      <c r="AN29" s="1">
        <f t="shared" si="3"/>
        <v>1.6772994167212181E-2</v>
      </c>
      <c r="AO29" s="1">
        <f t="shared" si="3"/>
        <v>1.2489995996796807E-2</v>
      </c>
      <c r="AP29" s="1">
        <f t="shared" si="3"/>
        <v>9.2915732431775779E-3</v>
      </c>
      <c r="AQ29" s="1">
        <f t="shared" si="3"/>
        <v>4.0414518843273836E-3</v>
      </c>
      <c r="AR29" s="1">
        <f t="shared" si="3"/>
        <v>2.9263173671584815E-2</v>
      </c>
    </row>
    <row r="30" spans="1:44" x14ac:dyDescent="0.25">
      <c r="A30" t="s">
        <v>44</v>
      </c>
      <c r="B30">
        <f>'[2]Interval 27 (13 h)'!C18</f>
        <v>0.27500000000000002</v>
      </c>
      <c r="C30">
        <f>'[2]Interval 27 (13 h)'!D18</f>
        <v>0.27700000000000002</v>
      </c>
      <c r="D30">
        <f>'[2]Interval 27 (13 h)'!E18</f>
        <v>0.27300000000000002</v>
      </c>
      <c r="E30">
        <f>'[2]Interval 27 (13 h)'!F18</f>
        <v>0.27</v>
      </c>
      <c r="F30">
        <f>'[2]Interval 27 (13 h)'!G18</f>
        <v>0.26700000000000002</v>
      </c>
      <c r="G30">
        <f>'[2]Interval 27 (13 h)'!H18</f>
        <v>0.30199999999999999</v>
      </c>
      <c r="H30">
        <f>'[2]Interval 27 (13 h)'!I18</f>
        <v>0.71499999999999997</v>
      </c>
      <c r="K30">
        <f>'[2]Interval 27 (13 h)'!C20</f>
        <v>0.26900000000000002</v>
      </c>
      <c r="L30">
        <f>'[2]Interval 27 (13 h)'!D20</f>
        <v>0.26500000000000001</v>
      </c>
      <c r="M30">
        <f>'[2]Interval 27 (13 h)'!E20</f>
        <v>0.246</v>
      </c>
      <c r="N30">
        <f>'[2]Interval 27 (13 h)'!F20</f>
        <v>0.24399999999999999</v>
      </c>
      <c r="O30">
        <f>'[2]Interval 27 (13 h)'!G20</f>
        <v>0.26200000000000001</v>
      </c>
      <c r="P30">
        <f>'[2]Interval 27 (13 h)'!H20</f>
        <v>0.3</v>
      </c>
      <c r="Q30">
        <f>'[2]Interval 27 (13 h)'!I20</f>
        <v>0.70399999999999996</v>
      </c>
      <c r="T30">
        <f>'[2]Interval 27 (13 h)'!C22</f>
        <v>0.29499999999999998</v>
      </c>
      <c r="U30">
        <f>'[2]Interval 27 (13 h)'!D22</f>
        <v>0.27600000000000002</v>
      </c>
      <c r="V30">
        <f>'[2]Interval 27 (13 h)'!E22</f>
        <v>0.29299999999999998</v>
      </c>
      <c r="W30">
        <f>'[2]Interval 27 (13 h)'!F22</f>
        <v>0.27400000000000002</v>
      </c>
      <c r="X30">
        <f>'[2]Interval 27 (13 h)'!G22</f>
        <v>0.26100000000000001</v>
      </c>
      <c r="Y30">
        <f>'[2]Interval 27 (13 h)'!H22</f>
        <v>0.29499999999999998</v>
      </c>
      <c r="Z30">
        <f>'[2]Interval 27 (13 h)'!I22</f>
        <v>0.76</v>
      </c>
      <c r="AC30" s="1">
        <f t="shared" si="2"/>
        <v>0.27966666666666667</v>
      </c>
      <c r="AD30" s="1">
        <f t="shared" si="2"/>
        <v>0.27266666666666667</v>
      </c>
      <c r="AE30" s="1">
        <f t="shared" si="2"/>
        <v>0.27066666666666667</v>
      </c>
      <c r="AF30" s="1">
        <f t="shared" si="2"/>
        <v>0.26266666666666666</v>
      </c>
      <c r="AG30" s="1">
        <f t="shared" si="2"/>
        <v>0.26333333333333336</v>
      </c>
      <c r="AH30" s="1">
        <f t="shared" si="2"/>
        <v>0.29899999999999999</v>
      </c>
      <c r="AI30" s="1">
        <f t="shared" si="2"/>
        <v>0.72633333333333339</v>
      </c>
      <c r="AL30" s="1">
        <f t="shared" si="3"/>
        <v>1.3613718571108073E-2</v>
      </c>
      <c r="AM30" s="1">
        <f t="shared" si="3"/>
        <v>6.6583281184793989E-3</v>
      </c>
      <c r="AN30" s="1">
        <f t="shared" si="3"/>
        <v>2.3586719427112646E-2</v>
      </c>
      <c r="AO30" s="1">
        <f t="shared" si="3"/>
        <v>1.6289055630494167E-2</v>
      </c>
      <c r="AP30" s="1">
        <f t="shared" si="3"/>
        <v>3.2145502536643214E-3</v>
      </c>
      <c r="AQ30" s="1">
        <f t="shared" si="3"/>
        <v>3.6055512754639926E-3</v>
      </c>
      <c r="AR30" s="1">
        <f t="shared" si="3"/>
        <v>2.9670411748631581E-2</v>
      </c>
    </row>
    <row r="31" spans="1:44" x14ac:dyDescent="0.25">
      <c r="A31" t="s">
        <v>45</v>
      </c>
      <c r="B31">
        <f>'[2]Interval 28 (13 h 30 min)'!C18</f>
        <v>0.27400000000000002</v>
      </c>
      <c r="C31">
        <f>'[2]Interval 28 (13 h 30 min)'!D18</f>
        <v>0.27500000000000002</v>
      </c>
      <c r="D31">
        <f>'[2]Interval 28 (13 h 30 min)'!E18</f>
        <v>0.28000000000000003</v>
      </c>
      <c r="E31">
        <f>'[2]Interval 28 (13 h 30 min)'!F18</f>
        <v>0.26</v>
      </c>
      <c r="F31">
        <f>'[2]Interval 28 (13 h 30 min)'!G18</f>
        <v>0.26800000000000002</v>
      </c>
      <c r="G31">
        <f>'[2]Interval 28 (13 h 30 min)'!H18</f>
        <v>0.28999999999999998</v>
      </c>
      <c r="H31">
        <f>'[2]Interval 28 (13 h 30 min)'!I18</f>
        <v>0.73099999999999998</v>
      </c>
      <c r="K31">
        <f>'[2]Interval 28 (13 h 30 min)'!C20</f>
        <v>0.27600000000000002</v>
      </c>
      <c r="L31">
        <f>'[2]Interval 28 (13 h 30 min)'!D20</f>
        <v>0.26</v>
      </c>
      <c r="M31">
        <f>'[2]Interval 28 (13 h 30 min)'!E20</f>
        <v>0.245</v>
      </c>
      <c r="N31">
        <f>'[2]Interval 28 (13 h 30 min)'!F20</f>
        <v>0.245</v>
      </c>
      <c r="O31">
        <f>'[2]Interval 28 (13 h 30 min)'!G20</f>
        <v>0.26</v>
      </c>
      <c r="P31">
        <f>'[2]Interval 28 (13 h 30 min)'!H20</f>
        <v>0.29299999999999998</v>
      </c>
      <c r="Q31">
        <f>'[2]Interval 28 (13 h 30 min)'!I20</f>
        <v>0.70899999999999996</v>
      </c>
      <c r="T31">
        <f>'[2]Interval 28 (13 h 30 min)'!C22</f>
        <v>0.29799999999999999</v>
      </c>
      <c r="U31">
        <f>'[2]Interval 28 (13 h 30 min)'!D22</f>
        <v>0.27400000000000002</v>
      </c>
      <c r="V31">
        <f>'[2]Interval 28 (13 h 30 min)'!E22</f>
        <v>0.27400000000000002</v>
      </c>
      <c r="W31">
        <f>'[2]Interval 28 (13 h 30 min)'!F22</f>
        <v>0.26800000000000002</v>
      </c>
      <c r="X31">
        <f>'[2]Interval 28 (13 h 30 min)'!G22</f>
        <v>0.26200000000000001</v>
      </c>
      <c r="Y31">
        <f>'[2]Interval 28 (13 h 30 min)'!H22</f>
        <v>0.30599999999999999</v>
      </c>
      <c r="Z31">
        <f>'[2]Interval 28 (13 h 30 min)'!I22</f>
        <v>0.77</v>
      </c>
      <c r="AC31" s="1">
        <f t="shared" si="2"/>
        <v>0.28266666666666668</v>
      </c>
      <c r="AD31" s="1">
        <f t="shared" si="2"/>
        <v>0.26966666666666667</v>
      </c>
      <c r="AE31" s="1">
        <f t="shared" si="2"/>
        <v>0.26633333333333337</v>
      </c>
      <c r="AF31" s="1">
        <f t="shared" si="2"/>
        <v>0.25766666666666665</v>
      </c>
      <c r="AG31" s="1">
        <f t="shared" si="2"/>
        <v>0.26333333333333336</v>
      </c>
      <c r="AH31" s="1">
        <f t="shared" si="2"/>
        <v>0.29633333333333334</v>
      </c>
      <c r="AI31" s="1">
        <f t="shared" si="2"/>
        <v>0.73666666666666669</v>
      </c>
      <c r="AL31" s="1">
        <f t="shared" si="3"/>
        <v>1.3316656236958765E-2</v>
      </c>
      <c r="AM31" s="1">
        <f t="shared" si="3"/>
        <v>8.3864970836060905E-3</v>
      </c>
      <c r="AN31" s="1">
        <f t="shared" si="3"/>
        <v>1.8717193521821961E-2</v>
      </c>
      <c r="AO31" s="1">
        <f t="shared" si="3"/>
        <v>1.1676186592091339E-2</v>
      </c>
      <c r="AP31" s="1">
        <f t="shared" si="3"/>
        <v>4.1633319989322695E-3</v>
      </c>
      <c r="AQ31" s="1">
        <f t="shared" si="3"/>
        <v>8.5049005481153891E-3</v>
      </c>
      <c r="AR31" s="1">
        <f t="shared" si="3"/>
        <v>3.0892285984260456E-2</v>
      </c>
    </row>
    <row r="32" spans="1:44" x14ac:dyDescent="0.25">
      <c r="A32" t="s">
        <v>46</v>
      </c>
      <c r="B32">
        <f>'[2]Interval 29 (14 h)'!C18</f>
        <v>0.27500000000000002</v>
      </c>
      <c r="C32">
        <f>'[2]Interval 29 (14 h)'!D18</f>
        <v>0.27800000000000002</v>
      </c>
      <c r="D32">
        <f>'[2]Interval 29 (14 h)'!E18</f>
        <v>0.27400000000000002</v>
      </c>
      <c r="E32">
        <f>'[2]Interval 29 (14 h)'!F18</f>
        <v>0.25600000000000001</v>
      </c>
      <c r="F32">
        <f>'[2]Interval 29 (14 h)'!G18</f>
        <v>0.27200000000000002</v>
      </c>
      <c r="G32">
        <f>'[2]Interval 29 (14 h)'!H18</f>
        <v>0.28699999999999998</v>
      </c>
      <c r="H32">
        <f>'[2]Interval 29 (14 h)'!I18</f>
        <v>0.73899999999999999</v>
      </c>
      <c r="K32">
        <f>'[2]Interval 29 (14 h)'!C20</f>
        <v>0.27</v>
      </c>
      <c r="L32">
        <f>'[2]Interval 29 (14 h)'!D20</f>
        <v>0.26</v>
      </c>
      <c r="M32">
        <f>'[2]Interval 29 (14 h)'!E20</f>
        <v>0.24399999999999999</v>
      </c>
      <c r="N32">
        <f>'[2]Interval 29 (14 h)'!F20</f>
        <v>0.248</v>
      </c>
      <c r="O32">
        <f>'[2]Interval 29 (14 h)'!G20</f>
        <v>0.26200000000000001</v>
      </c>
      <c r="P32">
        <f>'[2]Interval 29 (14 h)'!H20</f>
        <v>0.30199999999999999</v>
      </c>
      <c r="Q32">
        <f>'[2]Interval 29 (14 h)'!I20</f>
        <v>0.70799999999999996</v>
      </c>
      <c r="T32">
        <f>'[2]Interval 29 (14 h)'!C22</f>
        <v>0.29799999999999999</v>
      </c>
      <c r="U32">
        <f>'[2]Interval 29 (14 h)'!D22</f>
        <v>0.27500000000000002</v>
      </c>
      <c r="V32">
        <f>'[2]Interval 29 (14 h)'!E22</f>
        <v>0.27500000000000002</v>
      </c>
      <c r="W32">
        <f>'[2]Interval 29 (14 h)'!F22</f>
        <v>0.26600000000000001</v>
      </c>
      <c r="X32">
        <f>'[2]Interval 29 (14 h)'!G22</f>
        <v>0.26100000000000001</v>
      </c>
      <c r="Y32">
        <f>'[2]Interval 29 (14 h)'!H22</f>
        <v>0.29299999999999998</v>
      </c>
      <c r="Z32">
        <f>'[2]Interval 29 (14 h)'!I22</f>
        <v>0.77200000000000002</v>
      </c>
      <c r="AC32" s="1">
        <f t="shared" si="2"/>
        <v>0.28099999999999997</v>
      </c>
      <c r="AD32" s="1">
        <f t="shared" si="2"/>
        <v>0.27100000000000002</v>
      </c>
      <c r="AE32" s="1">
        <f t="shared" si="2"/>
        <v>0.26433333333333336</v>
      </c>
      <c r="AF32" s="1">
        <f t="shared" si="2"/>
        <v>0.25666666666666665</v>
      </c>
      <c r="AG32" s="1">
        <f t="shared" si="2"/>
        <v>0.26500000000000001</v>
      </c>
      <c r="AH32" s="1">
        <f t="shared" si="2"/>
        <v>0.29399999999999998</v>
      </c>
      <c r="AI32" s="1">
        <f t="shared" si="2"/>
        <v>0.73966666666666681</v>
      </c>
      <c r="AL32" s="1">
        <f t="shared" si="3"/>
        <v>1.493318452306806E-2</v>
      </c>
      <c r="AM32" s="1">
        <f t="shared" si="3"/>
        <v>9.6436507609929632E-3</v>
      </c>
      <c r="AN32" s="1">
        <f t="shared" si="3"/>
        <v>1.7616280348965098E-2</v>
      </c>
      <c r="AO32" s="1">
        <f t="shared" si="3"/>
        <v>9.0184995056457971E-3</v>
      </c>
      <c r="AP32" s="1">
        <f t="shared" si="3"/>
        <v>6.0827625302982248E-3</v>
      </c>
      <c r="AQ32" s="1">
        <f t="shared" si="3"/>
        <v>7.5498344352707561E-3</v>
      </c>
      <c r="AR32" s="1">
        <f t="shared" si="3"/>
        <v>3.2005207909547077E-2</v>
      </c>
    </row>
    <row r="33" spans="1:44" x14ac:dyDescent="0.25">
      <c r="A33" t="s">
        <v>47</v>
      </c>
      <c r="B33">
        <f>'[2]Interval 30 (14 h 30 min)'!C18</f>
        <v>0.27500000000000002</v>
      </c>
      <c r="C33">
        <f>'[2]Interval 30 (14 h 30 min)'!D18</f>
        <v>0.27700000000000002</v>
      </c>
      <c r="D33">
        <f>'[2]Interval 30 (14 h 30 min)'!E18</f>
        <v>0.27600000000000002</v>
      </c>
      <c r="E33">
        <f>'[2]Interval 30 (14 h 30 min)'!F18</f>
        <v>0.26400000000000001</v>
      </c>
      <c r="F33">
        <f>'[2]Interval 30 (14 h 30 min)'!G18</f>
        <v>0.26900000000000002</v>
      </c>
      <c r="G33">
        <f>'[2]Interval 30 (14 h 30 min)'!H18</f>
        <v>0.28499999999999998</v>
      </c>
      <c r="H33">
        <f>'[2]Interval 30 (14 h 30 min)'!I18</f>
        <v>0.72099999999999997</v>
      </c>
      <c r="K33">
        <f>'[2]Interval 30 (14 h 30 min)'!C20</f>
        <v>0.27100000000000002</v>
      </c>
      <c r="L33">
        <f>'[2]Interval 30 (14 h 30 min)'!D20</f>
        <v>0.26200000000000001</v>
      </c>
      <c r="M33">
        <f>'[2]Interval 30 (14 h 30 min)'!E20</f>
        <v>0.24399999999999999</v>
      </c>
      <c r="N33">
        <f>'[2]Interval 30 (14 h 30 min)'!F20</f>
        <v>0.246</v>
      </c>
      <c r="O33">
        <f>'[2]Interval 30 (14 h 30 min)'!G20</f>
        <v>0.28299999999999997</v>
      </c>
      <c r="P33">
        <f>'[2]Interval 30 (14 h 30 min)'!H20</f>
        <v>0.313</v>
      </c>
      <c r="Q33">
        <f>'[2]Interval 30 (14 h 30 min)'!I20</f>
        <v>0.71099999999999997</v>
      </c>
      <c r="T33">
        <f>'[2]Interval 30 (14 h 30 min)'!C22</f>
        <v>0.34499999999999997</v>
      </c>
      <c r="U33">
        <f>'[2]Interval 30 (14 h 30 min)'!D22</f>
        <v>0.27600000000000002</v>
      </c>
      <c r="V33">
        <f>'[2]Interval 30 (14 h 30 min)'!E22</f>
        <v>0.27300000000000002</v>
      </c>
      <c r="W33">
        <f>'[2]Interval 30 (14 h 30 min)'!F22</f>
        <v>0.26600000000000001</v>
      </c>
      <c r="X33">
        <f>'[2]Interval 30 (14 h 30 min)'!G22</f>
        <v>0.26800000000000002</v>
      </c>
      <c r="Y33">
        <f>'[2]Interval 30 (14 h 30 min)'!H22</f>
        <v>0.32300000000000001</v>
      </c>
      <c r="Z33">
        <f>'[2]Interval 30 (14 h 30 min)'!I22</f>
        <v>0.76900000000000002</v>
      </c>
      <c r="AC33" s="1">
        <f t="shared" si="2"/>
        <v>0.29699999999999999</v>
      </c>
      <c r="AD33" s="1">
        <f t="shared" si="2"/>
        <v>0.27166666666666667</v>
      </c>
      <c r="AE33" s="1">
        <f t="shared" si="2"/>
        <v>0.26433333333333336</v>
      </c>
      <c r="AF33" s="1">
        <f t="shared" si="2"/>
        <v>0.25866666666666666</v>
      </c>
      <c r="AG33" s="1">
        <f t="shared" si="2"/>
        <v>0.27333333333333337</v>
      </c>
      <c r="AH33" s="1">
        <f t="shared" si="2"/>
        <v>0.307</v>
      </c>
      <c r="AI33" s="1">
        <f t="shared" si="2"/>
        <v>0.73366666666666669</v>
      </c>
      <c r="AL33" s="1">
        <f t="shared" si="3"/>
        <v>4.1617304093369757E-2</v>
      </c>
      <c r="AM33" s="1">
        <f t="shared" si="3"/>
        <v>8.3864970836060905E-3</v>
      </c>
      <c r="AN33" s="1">
        <f t="shared" si="3"/>
        <v>1.7672954855748765E-2</v>
      </c>
      <c r="AO33" s="1">
        <f t="shared" si="3"/>
        <v>1.1015141094572214E-2</v>
      </c>
      <c r="AP33" s="1">
        <f t="shared" si="3"/>
        <v>8.3864970836060575E-3</v>
      </c>
      <c r="AQ33" s="1">
        <f t="shared" si="3"/>
        <v>1.9697715603592226E-2</v>
      </c>
      <c r="AR33" s="1">
        <f t="shared" si="3"/>
        <v>3.1005375877955987E-2</v>
      </c>
    </row>
    <row r="34" spans="1:44" x14ac:dyDescent="0.25">
      <c r="A34" t="s">
        <v>48</v>
      </c>
      <c r="B34">
        <f>'[2]Interval 31 (15 h)'!C18</f>
        <v>0.27200000000000002</v>
      </c>
      <c r="C34">
        <f>'[2]Interval 31 (15 h)'!D18</f>
        <v>0.27300000000000002</v>
      </c>
      <c r="D34">
        <f>'[2]Interval 31 (15 h)'!E18</f>
        <v>0.27</v>
      </c>
      <c r="E34">
        <f>'[2]Interval 31 (15 h)'!F18</f>
        <v>0.25700000000000001</v>
      </c>
      <c r="F34">
        <f>'[2]Interval 31 (15 h)'!G18</f>
        <v>0.26400000000000001</v>
      </c>
      <c r="G34">
        <f>'[2]Interval 31 (15 h)'!H18</f>
        <v>0.28199999999999997</v>
      </c>
      <c r="H34">
        <f>'[2]Interval 31 (15 h)'!I18</f>
        <v>0.73</v>
      </c>
      <c r="K34">
        <f>'[2]Interval 31 (15 h)'!C20</f>
        <v>0.27</v>
      </c>
      <c r="L34">
        <f>'[2]Interval 31 (15 h)'!D20</f>
        <v>0.26</v>
      </c>
      <c r="M34">
        <f>'[2]Interval 31 (15 h)'!E20</f>
        <v>0.24299999999999999</v>
      </c>
      <c r="N34">
        <f>'[2]Interval 31 (15 h)'!F20</f>
        <v>0.245</v>
      </c>
      <c r="O34">
        <f>'[2]Interval 31 (15 h)'!G20</f>
        <v>0.25600000000000001</v>
      </c>
      <c r="P34">
        <f>'[2]Interval 31 (15 h)'!H20</f>
        <v>0.28899999999999998</v>
      </c>
      <c r="Q34">
        <f>'[2]Interval 31 (15 h)'!I20</f>
        <v>0.71699999999999997</v>
      </c>
      <c r="T34">
        <f>'[2]Interval 31 (15 h)'!C22</f>
        <v>0.29299999999999998</v>
      </c>
      <c r="U34">
        <f>'[2]Interval 31 (15 h)'!D22</f>
        <v>0.27400000000000002</v>
      </c>
      <c r="V34">
        <f>'[2]Interval 31 (15 h)'!E22</f>
        <v>0.26900000000000002</v>
      </c>
      <c r="W34">
        <f>'[2]Interval 31 (15 h)'!F22</f>
        <v>0.27</v>
      </c>
      <c r="X34">
        <f>'[2]Interval 31 (15 h)'!G22</f>
        <v>0.26200000000000001</v>
      </c>
      <c r="Y34">
        <f>'[2]Interval 31 (15 h)'!H22</f>
        <v>0.29799999999999999</v>
      </c>
      <c r="Z34">
        <f>'[2]Interval 31 (15 h)'!I22</f>
        <v>0.77700000000000002</v>
      </c>
      <c r="AC34" s="1">
        <f t="shared" si="2"/>
        <v>0.27833333333333332</v>
      </c>
      <c r="AD34" s="1">
        <f t="shared" si="2"/>
        <v>0.26900000000000002</v>
      </c>
      <c r="AE34" s="1">
        <f t="shared" si="2"/>
        <v>0.26066666666666666</v>
      </c>
      <c r="AF34" s="1">
        <f t="shared" si="2"/>
        <v>0.25733333333333336</v>
      </c>
      <c r="AG34" s="1">
        <f t="shared" si="2"/>
        <v>0.26066666666666666</v>
      </c>
      <c r="AH34" s="1">
        <f t="shared" si="2"/>
        <v>0.28966666666666668</v>
      </c>
      <c r="AI34" s="1">
        <f t="shared" si="2"/>
        <v>0.7413333333333334</v>
      </c>
      <c r="AL34" s="1">
        <f t="shared" si="3"/>
        <v>1.2741009902410907E-2</v>
      </c>
      <c r="AM34" s="1">
        <f t="shared" si="3"/>
        <v>7.8102496759066605E-3</v>
      </c>
      <c r="AN34" s="1">
        <f t="shared" si="3"/>
        <v>1.5307950004273391E-2</v>
      </c>
      <c r="AO34" s="1">
        <f t="shared" si="3"/>
        <v>1.2503332889007381E-2</v>
      </c>
      <c r="AP34" s="1">
        <f t="shared" si="3"/>
        <v>4.1633319989322695E-3</v>
      </c>
      <c r="AQ34" s="1">
        <f t="shared" si="3"/>
        <v>8.0208062770106506E-3</v>
      </c>
      <c r="AR34" s="1">
        <f t="shared" si="3"/>
        <v>3.1564748269760287E-2</v>
      </c>
    </row>
    <row r="35" spans="1:44" x14ac:dyDescent="0.25">
      <c r="A35" t="s">
        <v>49</v>
      </c>
      <c r="B35">
        <f>'[2]Interval 32 (15 h 30 min)'!C18</f>
        <v>0.27200000000000002</v>
      </c>
      <c r="C35">
        <f>'[2]Interval 32 (15 h 30 min)'!D18</f>
        <v>0.27200000000000002</v>
      </c>
      <c r="D35">
        <f>'[2]Interval 32 (15 h 30 min)'!E18</f>
        <v>0.27100000000000002</v>
      </c>
      <c r="E35">
        <f>'[2]Interval 32 (15 h 30 min)'!F18</f>
        <v>0.25700000000000001</v>
      </c>
      <c r="F35">
        <f>'[2]Interval 32 (15 h 30 min)'!G18</f>
        <v>0.26700000000000002</v>
      </c>
      <c r="G35">
        <f>'[2]Interval 32 (15 h 30 min)'!H18</f>
        <v>0.27900000000000003</v>
      </c>
      <c r="H35">
        <f>'[2]Interval 32 (15 h 30 min)'!I18</f>
        <v>0.73099999999999998</v>
      </c>
      <c r="K35">
        <f>'[2]Interval 32 (15 h 30 min)'!C20</f>
        <v>0.27400000000000002</v>
      </c>
      <c r="L35">
        <f>'[2]Interval 32 (15 h 30 min)'!D20</f>
        <v>0.26</v>
      </c>
      <c r="M35">
        <f>'[2]Interval 32 (15 h 30 min)'!E20</f>
        <v>0.253</v>
      </c>
      <c r="N35">
        <f>'[2]Interval 32 (15 h 30 min)'!F20</f>
        <v>0.24099999999999999</v>
      </c>
      <c r="O35">
        <f>'[2]Interval 32 (15 h 30 min)'!G20</f>
        <v>0.254</v>
      </c>
      <c r="P35">
        <f>'[2]Interval 32 (15 h 30 min)'!H20</f>
        <v>0.29399999999999998</v>
      </c>
      <c r="Q35">
        <f>'[2]Interval 32 (15 h 30 min)'!I20</f>
        <v>0.72199999999999998</v>
      </c>
      <c r="T35">
        <f>'[2]Interval 32 (15 h 30 min)'!C22</f>
        <v>0.29099999999999998</v>
      </c>
      <c r="U35">
        <f>'[2]Interval 32 (15 h 30 min)'!D22</f>
        <v>0.27400000000000002</v>
      </c>
      <c r="V35">
        <f>'[2]Interval 32 (15 h 30 min)'!E22</f>
        <v>0.27200000000000002</v>
      </c>
      <c r="W35">
        <f>'[2]Interval 32 (15 h 30 min)'!F22</f>
        <v>0.26400000000000001</v>
      </c>
      <c r="X35">
        <f>'[2]Interval 32 (15 h 30 min)'!G22</f>
        <v>0.25600000000000001</v>
      </c>
      <c r="Y35">
        <f>'[2]Interval 32 (15 h 30 min)'!H22</f>
        <v>0.29699999999999999</v>
      </c>
      <c r="Z35">
        <f>'[2]Interval 32 (15 h 30 min)'!I22</f>
        <v>0.78</v>
      </c>
      <c r="AC35" s="1">
        <f t="shared" si="2"/>
        <v>0.27899999999999997</v>
      </c>
      <c r="AD35" s="1">
        <f t="shared" si="2"/>
        <v>0.26866666666666666</v>
      </c>
      <c r="AE35" s="1">
        <f t="shared" si="2"/>
        <v>0.26533333333333337</v>
      </c>
      <c r="AF35" s="1">
        <f t="shared" si="2"/>
        <v>0.254</v>
      </c>
      <c r="AG35" s="1">
        <f t="shared" si="2"/>
        <v>0.25900000000000001</v>
      </c>
      <c r="AH35" s="1">
        <f t="shared" si="2"/>
        <v>0.28999999999999998</v>
      </c>
      <c r="AI35" s="1">
        <f t="shared" si="2"/>
        <v>0.74433333333333318</v>
      </c>
      <c r="AL35" s="1">
        <f t="shared" si="3"/>
        <v>1.0440306508910526E-2</v>
      </c>
      <c r="AM35" s="1">
        <f t="shared" si="3"/>
        <v>7.5718777944003713E-3</v>
      </c>
      <c r="AN35" s="1">
        <f t="shared" si="3"/>
        <v>1.0692676621563637E-2</v>
      </c>
      <c r="AO35" s="1">
        <f t="shared" si="3"/>
        <v>1.1789826122551606E-2</v>
      </c>
      <c r="AP35" s="1">
        <f t="shared" si="3"/>
        <v>7.0000000000000062E-3</v>
      </c>
      <c r="AQ35" s="1">
        <f t="shared" si="3"/>
        <v>9.643650760992932E-3</v>
      </c>
      <c r="AR35" s="1">
        <f t="shared" si="3"/>
        <v>3.1214312956291942E-2</v>
      </c>
    </row>
    <row r="36" spans="1:44" x14ac:dyDescent="0.25">
      <c r="A36" t="s">
        <v>50</v>
      </c>
      <c r="B36">
        <f>'[2]Interval 33 (16 h)'!C18</f>
        <v>0.28000000000000003</v>
      </c>
      <c r="C36">
        <f>'[2]Interval 33 (16 h)'!D18</f>
        <v>0.27600000000000002</v>
      </c>
      <c r="D36">
        <f>'[2]Interval 33 (16 h)'!E18</f>
        <v>0.26700000000000002</v>
      </c>
      <c r="E36">
        <f>'[2]Interval 33 (16 h)'!F18</f>
        <v>0.27100000000000002</v>
      </c>
      <c r="F36">
        <f>'[2]Interval 33 (16 h)'!G18</f>
        <v>0.26100000000000001</v>
      </c>
      <c r="G36">
        <f>'[2]Interval 33 (16 h)'!H18</f>
        <v>0.28999999999999998</v>
      </c>
      <c r="H36">
        <f>'[2]Interval 33 (16 h)'!I18</f>
        <v>0.73399999999999999</v>
      </c>
      <c r="K36">
        <f>'[2]Interval 33 (16 h)'!C20</f>
        <v>0.27200000000000002</v>
      </c>
      <c r="L36">
        <f>'[2]Interval 33 (16 h)'!D20</f>
        <v>0.26</v>
      </c>
      <c r="M36">
        <f>'[2]Interval 33 (16 h)'!E20</f>
        <v>0.24399999999999999</v>
      </c>
      <c r="N36">
        <f>'[2]Interval 33 (16 h)'!F20</f>
        <v>0.24399999999999999</v>
      </c>
      <c r="O36">
        <f>'[2]Interval 33 (16 h)'!G20</f>
        <v>0.25600000000000001</v>
      </c>
      <c r="P36">
        <f>'[2]Interval 33 (16 h)'!H20</f>
        <v>0.28599999999999998</v>
      </c>
      <c r="Q36">
        <f>'[2]Interval 33 (16 h)'!I20</f>
        <v>0.72399999999999998</v>
      </c>
      <c r="T36">
        <f>'[2]Interval 33 (16 h)'!C22</f>
        <v>0.28999999999999998</v>
      </c>
      <c r="U36">
        <f>'[2]Interval 33 (16 h)'!D22</f>
        <v>0.27700000000000002</v>
      </c>
      <c r="V36">
        <f>'[2]Interval 33 (16 h)'!E22</f>
        <v>0.26900000000000002</v>
      </c>
      <c r="W36">
        <f>'[2]Interval 33 (16 h)'!F22</f>
        <v>0.26700000000000002</v>
      </c>
      <c r="X36">
        <f>'[2]Interval 33 (16 h)'!G22</f>
        <v>0.253</v>
      </c>
      <c r="Y36">
        <f>'[2]Interval 33 (16 h)'!H22</f>
        <v>0.308</v>
      </c>
      <c r="Z36">
        <f>'[2]Interval 33 (16 h)'!I22</f>
        <v>0.78700000000000003</v>
      </c>
      <c r="AC36" s="1">
        <f t="shared" si="2"/>
        <v>0.28066666666666668</v>
      </c>
      <c r="AD36" s="1">
        <f t="shared" si="2"/>
        <v>0.27100000000000002</v>
      </c>
      <c r="AE36" s="1">
        <f t="shared" si="2"/>
        <v>0.26</v>
      </c>
      <c r="AF36" s="1">
        <f t="shared" si="2"/>
        <v>0.26066666666666666</v>
      </c>
      <c r="AG36" s="1">
        <f t="shared" si="2"/>
        <v>0.25666666666666665</v>
      </c>
      <c r="AH36" s="1">
        <f t="shared" si="2"/>
        <v>0.29466666666666663</v>
      </c>
      <c r="AI36" s="1">
        <f t="shared" si="2"/>
        <v>0.74833333333333341</v>
      </c>
      <c r="AL36" s="1">
        <f t="shared" si="3"/>
        <v>9.0184995056457676E-3</v>
      </c>
      <c r="AM36" s="1">
        <f t="shared" si="3"/>
        <v>9.5393920141694649E-3</v>
      </c>
      <c r="AN36" s="1">
        <f t="shared" si="3"/>
        <v>1.3892443989449818E-2</v>
      </c>
      <c r="AO36" s="1">
        <f t="shared" si="3"/>
        <v>1.4571661996262942E-2</v>
      </c>
      <c r="AP36" s="1">
        <f t="shared" si="3"/>
        <v>4.0414518843273836E-3</v>
      </c>
      <c r="AQ36" s="1">
        <f t="shared" si="3"/>
        <v>1.171893055416464E-2</v>
      </c>
      <c r="AR36" s="1">
        <f t="shared" si="3"/>
        <v>3.3857544703261272E-2</v>
      </c>
    </row>
    <row r="37" spans="1:44" x14ac:dyDescent="0.25">
      <c r="A37" t="s">
        <v>51</v>
      </c>
      <c r="B37">
        <f>'[2]Interval 34 (16 h 30 min)'!C18</f>
        <v>0.26900000000000002</v>
      </c>
      <c r="C37">
        <f>'[2]Interval 34 (16 h 30 min)'!D18</f>
        <v>0.27100000000000002</v>
      </c>
      <c r="D37">
        <f>'[2]Interval 34 (16 h 30 min)'!E18</f>
        <v>0.26400000000000001</v>
      </c>
      <c r="E37">
        <f>'[2]Interval 34 (16 h 30 min)'!F18</f>
        <v>0.25600000000000001</v>
      </c>
      <c r="F37">
        <f>'[2]Interval 34 (16 h 30 min)'!G18</f>
        <v>0.27600000000000002</v>
      </c>
      <c r="G37">
        <f>'[2]Interval 34 (16 h 30 min)'!H18</f>
        <v>0.27800000000000002</v>
      </c>
      <c r="H37">
        <f>'[2]Interval 34 (16 h 30 min)'!I18</f>
        <v>0.73699999999999999</v>
      </c>
      <c r="K37">
        <f>'[2]Interval 34 (16 h 30 min)'!C20</f>
        <v>0.26900000000000002</v>
      </c>
      <c r="L37">
        <f>'[2]Interval 34 (16 h 30 min)'!D20</f>
        <v>0.25800000000000001</v>
      </c>
      <c r="M37">
        <f>'[2]Interval 34 (16 h 30 min)'!E20</f>
        <v>0.24099999999999999</v>
      </c>
      <c r="N37">
        <f>'[2]Interval 34 (16 h 30 min)'!F20</f>
        <v>0.24</v>
      </c>
      <c r="O37">
        <f>'[2]Interval 34 (16 h 30 min)'!G20</f>
        <v>0.253</v>
      </c>
      <c r="P37">
        <f>'[2]Interval 34 (16 h 30 min)'!H20</f>
        <v>0.29299999999999998</v>
      </c>
      <c r="Q37">
        <f>'[2]Interval 34 (16 h 30 min)'!I20</f>
        <v>0.72</v>
      </c>
      <c r="T37">
        <f>'[2]Interval 34 (16 h 30 min)'!C22</f>
        <v>0.29399999999999998</v>
      </c>
      <c r="U37">
        <f>'[2]Interval 34 (16 h 30 min)'!D22</f>
        <v>0.27700000000000002</v>
      </c>
      <c r="V37">
        <f>'[2]Interval 34 (16 h 30 min)'!E22</f>
        <v>0.27300000000000002</v>
      </c>
      <c r="W37">
        <f>'[2]Interval 34 (16 h 30 min)'!F22</f>
        <v>0.25900000000000001</v>
      </c>
      <c r="X37">
        <f>'[2]Interval 34 (16 h 30 min)'!G22</f>
        <v>0.28000000000000003</v>
      </c>
      <c r="Y37">
        <f>'[2]Interval 34 (16 h 30 min)'!H22</f>
        <v>0.29799999999999999</v>
      </c>
      <c r="Z37">
        <f>'[2]Interval 34 (16 h 30 min)'!I22</f>
        <v>0.78300000000000003</v>
      </c>
      <c r="AC37" s="1">
        <f t="shared" si="2"/>
        <v>0.27733333333333338</v>
      </c>
      <c r="AD37" s="1">
        <f t="shared" si="2"/>
        <v>0.26866666666666666</v>
      </c>
      <c r="AE37" s="1">
        <f t="shared" si="2"/>
        <v>0.25933333333333336</v>
      </c>
      <c r="AF37" s="1">
        <f t="shared" si="2"/>
        <v>0.25166666666666665</v>
      </c>
      <c r="AG37" s="1">
        <f t="shared" si="2"/>
        <v>0.26966666666666667</v>
      </c>
      <c r="AH37" s="1">
        <f t="shared" si="2"/>
        <v>0.28966666666666668</v>
      </c>
      <c r="AI37" s="1">
        <f t="shared" si="2"/>
        <v>0.74666666666666659</v>
      </c>
      <c r="AL37" s="1">
        <f t="shared" si="3"/>
        <v>1.4433756729740625E-2</v>
      </c>
      <c r="AM37" s="1">
        <f t="shared" si="3"/>
        <v>9.7125348562223188E-3</v>
      </c>
      <c r="AN37" s="1">
        <f t="shared" si="3"/>
        <v>1.6502525059315432E-2</v>
      </c>
      <c r="AO37" s="1">
        <f t="shared" si="3"/>
        <v>1.0214368964029717E-2</v>
      </c>
      <c r="AP37" s="1">
        <f t="shared" si="3"/>
        <v>1.4571661996262942E-2</v>
      </c>
      <c r="AQ37" s="1">
        <f t="shared" si="3"/>
        <v>1.0408329997330641E-2</v>
      </c>
      <c r="AR37" s="1">
        <f t="shared" si="3"/>
        <v>3.2593455375785722E-2</v>
      </c>
    </row>
    <row r="38" spans="1:44" x14ac:dyDescent="0.25">
      <c r="A38" t="s">
        <v>52</v>
      </c>
      <c r="B38">
        <f>'[2]Interval 35 (17 h)'!C18</f>
        <v>0.26900000000000002</v>
      </c>
      <c r="C38">
        <f>'[2]Interval 35 (17 h)'!D18</f>
        <v>0.26100000000000001</v>
      </c>
      <c r="D38">
        <f>'[2]Interval 35 (17 h)'!E18</f>
        <v>0.26600000000000001</v>
      </c>
      <c r="E38">
        <f>'[2]Interval 35 (17 h)'!F18</f>
        <v>0.254</v>
      </c>
      <c r="F38">
        <f>'[2]Interval 35 (17 h)'!G18</f>
        <v>0.27100000000000002</v>
      </c>
      <c r="G38">
        <f>'[2]Interval 35 (17 h)'!H18</f>
        <v>0.28199999999999997</v>
      </c>
      <c r="H38">
        <f>'[2]Interval 35 (17 h)'!I18</f>
        <v>0.73399999999999999</v>
      </c>
      <c r="K38">
        <f>'[2]Interval 35 (17 h)'!C20</f>
        <v>0.28399999999999997</v>
      </c>
      <c r="L38">
        <f>'[2]Interval 35 (17 h)'!D20</f>
        <v>0.26600000000000001</v>
      </c>
      <c r="M38">
        <f>'[2]Interval 35 (17 h)'!E20</f>
        <v>0.24199999999999999</v>
      </c>
      <c r="N38">
        <f>'[2]Interval 35 (17 h)'!F20</f>
        <v>0.24199999999999999</v>
      </c>
      <c r="O38">
        <f>'[2]Interval 35 (17 h)'!G20</f>
        <v>0.253</v>
      </c>
      <c r="P38">
        <f>'[2]Interval 35 (17 h)'!H20</f>
        <v>0.28299999999999997</v>
      </c>
      <c r="Q38">
        <f>'[2]Interval 35 (17 h)'!I20</f>
        <v>0.72799999999999998</v>
      </c>
      <c r="T38">
        <f>'[2]Interval 35 (17 h)'!C22</f>
        <v>0.28599999999999998</v>
      </c>
      <c r="U38">
        <f>'[2]Interval 35 (17 h)'!D22</f>
        <v>0.26800000000000002</v>
      </c>
      <c r="V38">
        <f>'[2]Interval 35 (17 h)'!E22</f>
        <v>0.26700000000000002</v>
      </c>
      <c r="W38">
        <f>'[2]Interval 35 (17 h)'!F22</f>
        <v>0.26200000000000001</v>
      </c>
      <c r="X38">
        <f>'[2]Interval 35 (17 h)'!G22</f>
        <v>0.253</v>
      </c>
      <c r="Y38">
        <f>'[2]Interval 35 (17 h)'!H22</f>
        <v>0.29899999999999999</v>
      </c>
      <c r="Z38">
        <f>'[2]Interval 35 (17 h)'!I22</f>
        <v>0.78700000000000003</v>
      </c>
      <c r="AC38" s="1">
        <f t="shared" si="2"/>
        <v>0.27966666666666667</v>
      </c>
      <c r="AD38" s="1">
        <f t="shared" si="2"/>
        <v>0.26500000000000001</v>
      </c>
      <c r="AE38" s="1">
        <f t="shared" si="2"/>
        <v>0.25833333333333336</v>
      </c>
      <c r="AF38" s="1">
        <f t="shared" si="2"/>
        <v>0.25266666666666665</v>
      </c>
      <c r="AG38" s="1">
        <f t="shared" si="2"/>
        <v>0.25900000000000001</v>
      </c>
      <c r="AH38" s="1">
        <f t="shared" si="2"/>
        <v>0.28799999999999998</v>
      </c>
      <c r="AI38" s="1">
        <f t="shared" si="2"/>
        <v>0.7496666666666667</v>
      </c>
      <c r="AL38" s="1">
        <f t="shared" si="3"/>
        <v>9.2915732431775467E-3</v>
      </c>
      <c r="AM38" s="1">
        <f t="shared" si="3"/>
        <v>3.6055512754639926E-3</v>
      </c>
      <c r="AN38" s="1">
        <f t="shared" si="3"/>
        <v>1.4153915830374777E-2</v>
      </c>
      <c r="AO38" s="1">
        <f t="shared" si="3"/>
        <v>1.0066445913694341E-2</v>
      </c>
      <c r="AP38" s="1">
        <f t="shared" si="3"/>
        <v>1.0392304845413272E-2</v>
      </c>
      <c r="AQ38" s="1">
        <f t="shared" si="3"/>
        <v>9.5393920141694649E-3</v>
      </c>
      <c r="AR38" s="1">
        <f t="shared" si="3"/>
        <v>3.2470499431535314E-2</v>
      </c>
    </row>
    <row r="39" spans="1:44" x14ac:dyDescent="0.25">
      <c r="A39" t="s">
        <v>53</v>
      </c>
      <c r="B39">
        <f>'[2]Interval 36 (17 h 30 min)'!C18</f>
        <v>0.26900000000000002</v>
      </c>
      <c r="C39">
        <f>'[2]Interval 36 (17 h 30 min)'!D18</f>
        <v>0.27300000000000002</v>
      </c>
      <c r="D39">
        <f>'[2]Interval 36 (17 h 30 min)'!E18</f>
        <v>0.26300000000000001</v>
      </c>
      <c r="E39">
        <f>'[2]Interval 36 (17 h 30 min)'!F18</f>
        <v>0.255</v>
      </c>
      <c r="F39">
        <f>'[2]Interval 36 (17 h 30 min)'!G18</f>
        <v>0.25700000000000001</v>
      </c>
      <c r="G39">
        <f>'[2]Interval 36 (17 h 30 min)'!H18</f>
        <v>0.29499999999999998</v>
      </c>
      <c r="H39">
        <f>'[2]Interval 36 (17 h 30 min)'!I18</f>
        <v>0.73599999999999999</v>
      </c>
      <c r="K39">
        <f>'[2]Interval 36 (17 h 30 min)'!C20</f>
        <v>0.27</v>
      </c>
      <c r="L39">
        <f>'[2]Interval 36 (17 h 30 min)'!D20</f>
        <v>0.25800000000000001</v>
      </c>
      <c r="M39">
        <f>'[2]Interval 36 (17 h 30 min)'!E20</f>
        <v>0.24099999999999999</v>
      </c>
      <c r="N39">
        <f>'[2]Interval 36 (17 h 30 min)'!F20</f>
        <v>0.23899999999999999</v>
      </c>
      <c r="O39">
        <f>'[2]Interval 36 (17 h 30 min)'!G20</f>
        <v>0.25600000000000001</v>
      </c>
      <c r="P39">
        <f>'[2]Interval 36 (17 h 30 min)'!H20</f>
        <v>0.28399999999999997</v>
      </c>
      <c r="Q39">
        <f>'[2]Interval 36 (17 h 30 min)'!I20</f>
        <v>0.72499999999999998</v>
      </c>
      <c r="T39">
        <f>'[2]Interval 36 (17 h 30 min)'!C22</f>
        <v>0.28299999999999997</v>
      </c>
      <c r="U39">
        <f>'[2]Interval 36 (17 h 30 min)'!D22</f>
        <v>0.27</v>
      </c>
      <c r="V39">
        <f>'[2]Interval 36 (17 h 30 min)'!E22</f>
        <v>0.26600000000000001</v>
      </c>
      <c r="W39">
        <f>'[2]Interval 36 (17 h 30 min)'!F22</f>
        <v>0.25800000000000001</v>
      </c>
      <c r="X39">
        <f>'[2]Interval 36 (17 h 30 min)'!G22</f>
        <v>0.25</v>
      </c>
      <c r="Y39">
        <f>'[2]Interval 36 (17 h 30 min)'!H22</f>
        <v>0.29699999999999999</v>
      </c>
      <c r="Z39">
        <f>'[2]Interval 36 (17 h 30 min)'!I22</f>
        <v>0.78400000000000003</v>
      </c>
      <c r="AC39" s="1">
        <f t="shared" si="2"/>
        <v>0.27400000000000002</v>
      </c>
      <c r="AD39" s="1">
        <f t="shared" si="2"/>
        <v>0.26700000000000002</v>
      </c>
      <c r="AE39" s="1">
        <f t="shared" si="2"/>
        <v>0.25666666666666665</v>
      </c>
      <c r="AF39" s="1">
        <f t="shared" si="2"/>
        <v>0.25066666666666665</v>
      </c>
      <c r="AG39" s="1">
        <f t="shared" si="2"/>
        <v>0.25433333333333336</v>
      </c>
      <c r="AH39" s="1">
        <f t="shared" si="2"/>
        <v>0.29199999999999998</v>
      </c>
      <c r="AI39" s="1">
        <f t="shared" si="2"/>
        <v>0.74833333333333341</v>
      </c>
      <c r="AL39" s="1">
        <f t="shared" si="3"/>
        <v>7.8102496759066293E-3</v>
      </c>
      <c r="AM39" s="1">
        <f t="shared" si="3"/>
        <v>7.9372539331937792E-3</v>
      </c>
      <c r="AN39" s="1">
        <f t="shared" si="3"/>
        <v>1.3650396819628858E-2</v>
      </c>
      <c r="AO39" s="1">
        <f t="shared" si="3"/>
        <v>1.0214368964029717E-2</v>
      </c>
      <c r="AP39" s="1">
        <f t="shared" si="3"/>
        <v>3.7859388972001857E-3</v>
      </c>
      <c r="AQ39" s="1">
        <f t="shared" si="3"/>
        <v>7.0000000000000071E-3</v>
      </c>
      <c r="AR39" s="1">
        <f t="shared" si="3"/>
        <v>3.1374086972107015E-2</v>
      </c>
    </row>
    <row r="40" spans="1:44" x14ac:dyDescent="0.25">
      <c r="A40" t="s">
        <v>54</v>
      </c>
      <c r="B40">
        <f>'[2]Interval 37 (18 h)'!C18</f>
        <v>0.26900000000000002</v>
      </c>
      <c r="C40">
        <f>'[2]Interval 37 (18 h)'!D18</f>
        <v>0.27100000000000002</v>
      </c>
      <c r="D40">
        <f>'[2]Interval 37 (18 h)'!E18</f>
        <v>0.26100000000000001</v>
      </c>
      <c r="E40">
        <f>'[2]Interval 37 (18 h)'!F18</f>
        <v>0.25700000000000001</v>
      </c>
      <c r="F40">
        <f>'[2]Interval 37 (18 h)'!G18</f>
        <v>0.25800000000000001</v>
      </c>
      <c r="G40">
        <f>'[2]Interval 37 (18 h)'!H18</f>
        <v>0.28899999999999998</v>
      </c>
      <c r="H40">
        <f>'[2]Interval 37 (18 h)'!I18</f>
        <v>0.73499999999999999</v>
      </c>
      <c r="K40">
        <f>'[2]Interval 37 (18 h)'!C20</f>
        <v>0.27</v>
      </c>
      <c r="L40">
        <f>'[2]Interval 37 (18 h)'!D20</f>
        <v>0.25800000000000001</v>
      </c>
      <c r="M40">
        <f>'[2]Interval 37 (18 h)'!E20</f>
        <v>0.24199999999999999</v>
      </c>
      <c r="N40">
        <f>'[2]Interval 37 (18 h)'!F20</f>
        <v>0.24299999999999999</v>
      </c>
      <c r="O40">
        <f>'[2]Interval 37 (18 h)'!G20</f>
        <v>0.252</v>
      </c>
      <c r="P40">
        <f>'[2]Interval 37 (18 h)'!H20</f>
        <v>0.28199999999999997</v>
      </c>
      <c r="Q40">
        <f>'[2]Interval 37 (18 h)'!I20</f>
        <v>0.72599999999999998</v>
      </c>
      <c r="T40">
        <f>'[2]Interval 37 (18 h)'!C22</f>
        <v>0.28199999999999997</v>
      </c>
      <c r="U40">
        <f>'[2]Interval 37 (18 h)'!D22</f>
        <v>0.27200000000000002</v>
      </c>
      <c r="V40">
        <f>'[2]Interval 37 (18 h)'!E22</f>
        <v>0.27400000000000002</v>
      </c>
      <c r="W40">
        <f>'[2]Interval 37 (18 h)'!F22</f>
        <v>0.26100000000000001</v>
      </c>
      <c r="X40">
        <f>'[2]Interval 37 (18 h)'!G22</f>
        <v>0.25</v>
      </c>
      <c r="Y40">
        <f>'[2]Interval 37 (18 h)'!H22</f>
        <v>0.28799999999999998</v>
      </c>
      <c r="Z40">
        <f>'[2]Interval 37 (18 h)'!I22</f>
        <v>0.79100000000000004</v>
      </c>
      <c r="AC40" s="1">
        <f t="shared" si="2"/>
        <v>0.27366666666666667</v>
      </c>
      <c r="AD40" s="1">
        <f t="shared" si="2"/>
        <v>0.26700000000000002</v>
      </c>
      <c r="AE40" s="1">
        <f t="shared" si="2"/>
        <v>0.25900000000000001</v>
      </c>
      <c r="AF40" s="1">
        <f t="shared" si="2"/>
        <v>0.25366666666666665</v>
      </c>
      <c r="AG40" s="1">
        <f t="shared" si="2"/>
        <v>0.25333333333333335</v>
      </c>
      <c r="AH40" s="1">
        <f t="shared" si="2"/>
        <v>0.28633333333333333</v>
      </c>
      <c r="AI40" s="1">
        <f t="shared" si="2"/>
        <v>0.75066666666666659</v>
      </c>
      <c r="AL40" s="1">
        <f t="shared" si="3"/>
        <v>7.2341781380702097E-3</v>
      </c>
      <c r="AM40" s="1">
        <f t="shared" si="3"/>
        <v>7.8102496759066605E-3</v>
      </c>
      <c r="AN40" s="1">
        <f t="shared" si="3"/>
        <v>1.6093476939431094E-2</v>
      </c>
      <c r="AO40" s="1">
        <f t="shared" si="3"/>
        <v>9.4516312525052253E-3</v>
      </c>
      <c r="AP40" s="1">
        <f t="shared" si="3"/>
        <v>4.1633319989322695E-3</v>
      </c>
      <c r="AQ40" s="1">
        <f t="shared" si="3"/>
        <v>3.7859388972001857E-3</v>
      </c>
      <c r="AR40" s="1">
        <f t="shared" si="3"/>
        <v>3.52183664205672E-2</v>
      </c>
    </row>
    <row r="41" spans="1:44" x14ac:dyDescent="0.25">
      <c r="A41" t="s">
        <v>55</v>
      </c>
      <c r="B41">
        <f>'[2]Interval 38 (18 h 30 min)'!C18</f>
        <v>0.27600000000000002</v>
      </c>
      <c r="C41">
        <f>'[2]Interval 38 (18 h 30 min)'!D18</f>
        <v>0.26900000000000002</v>
      </c>
      <c r="D41">
        <f>'[2]Interval 38 (18 h 30 min)'!E18</f>
        <v>0.26200000000000001</v>
      </c>
      <c r="E41">
        <f>'[2]Interval 38 (18 h 30 min)'!F18</f>
        <v>0.253</v>
      </c>
      <c r="F41">
        <f>'[2]Interval 38 (18 h 30 min)'!G18</f>
        <v>0.255</v>
      </c>
      <c r="G41">
        <f>'[2]Interval 38 (18 h 30 min)'!H18</f>
        <v>0.28299999999999997</v>
      </c>
      <c r="H41">
        <f>'[2]Interval 38 (18 h 30 min)'!I18</f>
        <v>0.74</v>
      </c>
      <c r="K41">
        <f>'[2]Interval 38 (18 h 30 min)'!C20</f>
        <v>0.27</v>
      </c>
      <c r="L41">
        <f>'[2]Interval 38 (18 h 30 min)'!D20</f>
        <v>0.25900000000000001</v>
      </c>
      <c r="M41">
        <f>'[2]Interval 38 (18 h 30 min)'!E20</f>
        <v>0.23899999999999999</v>
      </c>
      <c r="N41">
        <f>'[2]Interval 38 (18 h 30 min)'!F20</f>
        <v>0.24199999999999999</v>
      </c>
      <c r="O41">
        <f>'[2]Interval 38 (18 h 30 min)'!G20</f>
        <v>0.25600000000000001</v>
      </c>
      <c r="P41">
        <f>'[2]Interval 38 (18 h 30 min)'!H20</f>
        <v>0.33</v>
      </c>
      <c r="Q41">
        <f>'[2]Interval 38 (18 h 30 min)'!I20</f>
        <v>0.72899999999999998</v>
      </c>
      <c r="T41">
        <f>'[2]Interval 38 (18 h 30 min)'!C22</f>
        <v>0.27900000000000003</v>
      </c>
      <c r="U41">
        <f>'[2]Interval 38 (18 h 30 min)'!D22</f>
        <v>0.26900000000000002</v>
      </c>
      <c r="V41">
        <f>'[2]Interval 38 (18 h 30 min)'!E22</f>
        <v>0.26600000000000001</v>
      </c>
      <c r="W41">
        <f>'[2]Interval 38 (18 h 30 min)'!F22</f>
        <v>0.26400000000000001</v>
      </c>
      <c r="X41">
        <f>'[2]Interval 38 (18 h 30 min)'!G22</f>
        <v>0.25</v>
      </c>
      <c r="Y41">
        <f>'[2]Interval 38 (18 h 30 min)'!H22</f>
        <v>0.28399999999999997</v>
      </c>
      <c r="Z41">
        <f>'[2]Interval 38 (18 h 30 min)'!I22</f>
        <v>0.79700000000000004</v>
      </c>
      <c r="AC41" s="1">
        <f t="shared" si="2"/>
        <v>0.27500000000000002</v>
      </c>
      <c r="AD41" s="1">
        <f t="shared" si="2"/>
        <v>0.26566666666666666</v>
      </c>
      <c r="AE41" s="1">
        <f t="shared" si="2"/>
        <v>0.25566666666666665</v>
      </c>
      <c r="AF41" s="1">
        <f t="shared" si="2"/>
        <v>0.253</v>
      </c>
      <c r="AG41" s="1">
        <f t="shared" si="2"/>
        <v>0.25366666666666665</v>
      </c>
      <c r="AH41" s="1">
        <f t="shared" si="2"/>
        <v>0.29899999999999999</v>
      </c>
      <c r="AI41" s="1">
        <f t="shared" si="2"/>
        <v>0.7553333333333333</v>
      </c>
      <c r="AL41" s="1">
        <f t="shared" si="3"/>
        <v>4.5825756949558439E-3</v>
      </c>
      <c r="AM41" s="1">
        <f t="shared" si="3"/>
        <v>5.7735026918962623E-3</v>
      </c>
      <c r="AN41" s="1">
        <f t="shared" si="3"/>
        <v>1.4571661996262942E-2</v>
      </c>
      <c r="AO41" s="1">
        <f t="shared" si="3"/>
        <v>1.100000000000001E-2</v>
      </c>
      <c r="AP41" s="1">
        <f t="shared" si="3"/>
        <v>3.2145502536643214E-3</v>
      </c>
      <c r="AQ41" s="1">
        <f t="shared" si="3"/>
        <v>2.6851443164195129E-2</v>
      </c>
      <c r="AR41" s="1">
        <f t="shared" si="3"/>
        <v>3.6501141534660747E-2</v>
      </c>
    </row>
    <row r="42" spans="1:44" x14ac:dyDescent="0.25">
      <c r="A42" t="s">
        <v>56</v>
      </c>
      <c r="B42">
        <f>'[2]Interval 39 (19 h)'!C18</f>
        <v>0.26900000000000002</v>
      </c>
      <c r="C42">
        <f>'[2]Interval 39 (19 h)'!D18</f>
        <v>0.25900000000000001</v>
      </c>
      <c r="D42">
        <f>'[2]Interval 39 (19 h)'!E18</f>
        <v>0.25900000000000001</v>
      </c>
      <c r="E42">
        <f>'[2]Interval 39 (19 h)'!F18</f>
        <v>0.255</v>
      </c>
      <c r="F42">
        <f>'[2]Interval 39 (19 h)'!G18</f>
        <v>0.25800000000000001</v>
      </c>
      <c r="G42">
        <f>'[2]Interval 39 (19 h)'!H18</f>
        <v>0.29699999999999999</v>
      </c>
      <c r="H42">
        <f>'[2]Interval 39 (19 h)'!I18</f>
        <v>0.749</v>
      </c>
      <c r="K42">
        <f>'[2]Interval 39 (19 h)'!C20</f>
        <v>0.27300000000000002</v>
      </c>
      <c r="L42">
        <f>'[2]Interval 39 (19 h)'!D20</f>
        <v>0.26900000000000002</v>
      </c>
      <c r="M42">
        <f>'[2]Interval 39 (19 h)'!E20</f>
        <v>0.24</v>
      </c>
      <c r="N42">
        <f>'[2]Interval 39 (19 h)'!F20</f>
        <v>0.23799999999999999</v>
      </c>
      <c r="O42">
        <f>'[2]Interval 39 (19 h)'!G20</f>
        <v>0.25</v>
      </c>
      <c r="P42">
        <f>'[2]Interval 39 (19 h)'!H20</f>
        <v>0.28999999999999998</v>
      </c>
      <c r="Q42">
        <f>'[2]Interval 39 (19 h)'!I20</f>
        <v>0.73599999999999999</v>
      </c>
      <c r="T42">
        <f>'[2]Interval 39 (19 h)'!C22</f>
        <v>0.27600000000000002</v>
      </c>
      <c r="U42">
        <f>'[2]Interval 39 (19 h)'!D22</f>
        <v>0.26800000000000002</v>
      </c>
      <c r="V42">
        <f>'[2]Interval 39 (19 h)'!E22</f>
        <v>0.28799999999999998</v>
      </c>
      <c r="W42">
        <f>'[2]Interval 39 (19 h)'!F22</f>
        <v>0.26400000000000001</v>
      </c>
      <c r="X42">
        <f>'[2]Interval 39 (19 h)'!G22</f>
        <v>0.25</v>
      </c>
      <c r="Y42">
        <f>'[2]Interval 39 (19 h)'!H22</f>
        <v>0.28299999999999997</v>
      </c>
      <c r="Z42">
        <f>'[2]Interval 39 (19 h)'!I22</f>
        <v>0.80100000000000005</v>
      </c>
      <c r="AC42" s="1">
        <f t="shared" si="2"/>
        <v>0.27266666666666667</v>
      </c>
      <c r="AD42" s="1">
        <f t="shared" si="2"/>
        <v>0.26533333333333337</v>
      </c>
      <c r="AE42" s="1">
        <f t="shared" si="2"/>
        <v>0.26233333333333331</v>
      </c>
      <c r="AF42" s="1">
        <f t="shared" si="2"/>
        <v>0.25233333333333335</v>
      </c>
      <c r="AG42" s="1">
        <f t="shared" si="2"/>
        <v>0.25266666666666665</v>
      </c>
      <c r="AH42" s="1">
        <f t="shared" si="2"/>
        <v>0.28999999999999998</v>
      </c>
      <c r="AI42" s="1">
        <f t="shared" si="2"/>
        <v>0.76200000000000001</v>
      </c>
      <c r="AL42" s="1">
        <f t="shared" si="3"/>
        <v>3.5118845842842497E-3</v>
      </c>
      <c r="AM42" s="1">
        <f t="shared" si="3"/>
        <v>5.5075705472861069E-3</v>
      </c>
      <c r="AN42" s="1">
        <f t="shared" si="3"/>
        <v>2.4172987679087848E-2</v>
      </c>
      <c r="AO42" s="1">
        <f t="shared" si="3"/>
        <v>1.3203534880225585E-2</v>
      </c>
      <c r="AP42" s="1">
        <f t="shared" si="3"/>
        <v>4.6188021535170107E-3</v>
      </c>
      <c r="AQ42" s="1">
        <f t="shared" si="3"/>
        <v>7.0000000000000062E-3</v>
      </c>
      <c r="AR42" s="1">
        <f t="shared" si="3"/>
        <v>3.4394767043839709E-2</v>
      </c>
    </row>
    <row r="43" spans="1:44" x14ac:dyDescent="0.25">
      <c r="A43" t="s">
        <v>57</v>
      </c>
      <c r="B43">
        <f>'[2]Interval 40 (19 h 30 min)'!C18</f>
        <v>0.26600000000000001</v>
      </c>
      <c r="C43">
        <f>'[2]Interval 40 (19 h 30 min)'!D18</f>
        <v>0.26800000000000002</v>
      </c>
      <c r="D43">
        <f>'[2]Interval 40 (19 h 30 min)'!E18</f>
        <v>0.26100000000000001</v>
      </c>
      <c r="E43">
        <f>'[2]Interval 40 (19 h 30 min)'!F18</f>
        <v>0.25900000000000001</v>
      </c>
      <c r="F43">
        <f>'[2]Interval 40 (19 h 30 min)'!G18</f>
        <v>0.26700000000000002</v>
      </c>
      <c r="G43">
        <f>'[2]Interval 40 (19 h 30 min)'!H18</f>
        <v>0.27800000000000002</v>
      </c>
      <c r="H43">
        <f>'[2]Interval 40 (19 h 30 min)'!I18</f>
        <v>0.753</v>
      </c>
      <c r="K43">
        <f>'[2]Interval 40 (19 h 30 min)'!C20</f>
        <v>0.27500000000000002</v>
      </c>
      <c r="L43">
        <f>'[2]Interval 40 (19 h 30 min)'!D20</f>
        <v>0.25900000000000001</v>
      </c>
      <c r="M43">
        <f>'[2]Interval 40 (19 h 30 min)'!E20</f>
        <v>0.24</v>
      </c>
      <c r="N43">
        <f>'[2]Interval 40 (19 h 30 min)'!F20</f>
        <v>0.23899999999999999</v>
      </c>
      <c r="O43">
        <f>'[2]Interval 40 (19 h 30 min)'!G20</f>
        <v>0.249</v>
      </c>
      <c r="P43">
        <f>'[2]Interval 40 (19 h 30 min)'!H20</f>
        <v>0.29699999999999999</v>
      </c>
      <c r="Q43">
        <f>'[2]Interval 40 (19 h 30 min)'!I20</f>
        <v>0.74299999999999999</v>
      </c>
      <c r="T43">
        <f>'[2]Interval 40 (19 h 30 min)'!C22</f>
        <v>0.29199999999999998</v>
      </c>
      <c r="U43">
        <f>'[2]Interval 40 (19 h 30 min)'!D22</f>
        <v>0.26600000000000001</v>
      </c>
      <c r="V43">
        <f>'[2]Interval 40 (19 h 30 min)'!E22</f>
        <v>0.27200000000000002</v>
      </c>
      <c r="W43">
        <f>'[2]Interval 40 (19 h 30 min)'!F22</f>
        <v>0.255</v>
      </c>
      <c r="X43">
        <f>'[2]Interval 40 (19 h 30 min)'!G22</f>
        <v>0.247</v>
      </c>
      <c r="Y43">
        <f>'[2]Interval 40 (19 h 30 min)'!H22</f>
        <v>0.28299999999999997</v>
      </c>
      <c r="Z43">
        <f>'[2]Interval 40 (19 h 30 min)'!I22</f>
        <v>0.80100000000000005</v>
      </c>
      <c r="AC43" s="1">
        <f t="shared" si="2"/>
        <v>0.27766666666666667</v>
      </c>
      <c r="AD43" s="1">
        <f t="shared" si="2"/>
        <v>0.26433333333333336</v>
      </c>
      <c r="AE43" s="1">
        <f t="shared" si="2"/>
        <v>0.25766666666666665</v>
      </c>
      <c r="AF43" s="1">
        <f t="shared" si="2"/>
        <v>0.251</v>
      </c>
      <c r="AG43" s="1">
        <f t="shared" si="2"/>
        <v>0.25433333333333336</v>
      </c>
      <c r="AH43" s="1">
        <f t="shared" si="2"/>
        <v>0.28599999999999998</v>
      </c>
      <c r="AI43" s="1">
        <f t="shared" si="2"/>
        <v>0.76566666666666672</v>
      </c>
      <c r="AL43" s="1">
        <f t="shared" si="3"/>
        <v>1.3203534880225555E-2</v>
      </c>
      <c r="AM43" s="1">
        <f t="shared" si="3"/>
        <v>4.7258156262526127E-3</v>
      </c>
      <c r="AN43" s="1">
        <f t="shared" si="3"/>
        <v>1.6258331197676279E-2</v>
      </c>
      <c r="AO43" s="1">
        <f t="shared" si="3"/>
        <v>1.0583005244258372E-2</v>
      </c>
      <c r="AP43" s="1">
        <f t="shared" si="3"/>
        <v>1.1015141094572214E-2</v>
      </c>
      <c r="AQ43" s="1">
        <f t="shared" si="3"/>
        <v>9.8488578017960904E-3</v>
      </c>
      <c r="AR43" s="1">
        <f t="shared" si="3"/>
        <v>3.1005375877955987E-2</v>
      </c>
    </row>
    <row r="44" spans="1:44" x14ac:dyDescent="0.25">
      <c r="A44" t="s">
        <v>58</v>
      </c>
      <c r="B44">
        <f>'[2]Interval 41 (20 h)'!C18</f>
        <v>0.26200000000000001</v>
      </c>
      <c r="C44">
        <f>'[2]Interval 41 (20 h)'!D18</f>
        <v>0.27500000000000002</v>
      </c>
      <c r="D44">
        <f>'[2]Interval 41 (20 h)'!E18</f>
        <v>0.25800000000000001</v>
      </c>
      <c r="E44">
        <f>'[2]Interval 41 (20 h)'!F18</f>
        <v>0.25900000000000001</v>
      </c>
      <c r="F44">
        <f>'[2]Interval 41 (20 h)'!G18</f>
        <v>0.25700000000000001</v>
      </c>
      <c r="G44">
        <f>'[2]Interval 41 (20 h)'!H18</f>
        <v>0.27</v>
      </c>
      <c r="H44">
        <f>'[2]Interval 41 (20 h)'!I18</f>
        <v>0.74299999999999999</v>
      </c>
      <c r="K44">
        <f>'[2]Interval 41 (20 h)'!C20</f>
        <v>0.26800000000000002</v>
      </c>
      <c r="L44">
        <f>'[2]Interval 41 (20 h)'!D20</f>
        <v>0.25800000000000001</v>
      </c>
      <c r="M44">
        <f>'[2]Interval 41 (20 h)'!E20</f>
        <v>0.24099999999999999</v>
      </c>
      <c r="N44">
        <f>'[2]Interval 41 (20 h)'!F20</f>
        <v>0.23899999999999999</v>
      </c>
      <c r="O44">
        <f>'[2]Interval 41 (20 h)'!G20</f>
        <v>0.247</v>
      </c>
      <c r="P44">
        <f>'[2]Interval 41 (20 h)'!H20</f>
        <v>0.28199999999999997</v>
      </c>
      <c r="Q44">
        <f>'[2]Interval 41 (20 h)'!I20</f>
        <v>0.74199999999999999</v>
      </c>
      <c r="T44">
        <f>'[2]Interval 41 (20 h)'!C22</f>
        <v>0.27300000000000002</v>
      </c>
      <c r="U44">
        <f>'[2]Interval 41 (20 h)'!D22</f>
        <v>0.26700000000000002</v>
      </c>
      <c r="V44">
        <f>'[2]Interval 41 (20 h)'!E22</f>
        <v>0.26100000000000001</v>
      </c>
      <c r="W44">
        <f>'[2]Interval 41 (20 h)'!F22</f>
        <v>0.255</v>
      </c>
      <c r="X44">
        <f>'[2]Interval 41 (20 h)'!G22</f>
        <v>0.248</v>
      </c>
      <c r="Y44">
        <f>'[2]Interval 41 (20 h)'!H22</f>
        <v>0.27900000000000003</v>
      </c>
      <c r="Z44">
        <f>'[2]Interval 41 (20 h)'!I22</f>
        <v>0.80100000000000005</v>
      </c>
      <c r="AC44" s="1">
        <f t="shared" si="2"/>
        <v>0.26766666666666666</v>
      </c>
      <c r="AD44" s="1">
        <f t="shared" si="2"/>
        <v>0.26666666666666666</v>
      </c>
      <c r="AE44" s="1">
        <f t="shared" si="2"/>
        <v>0.25333333333333335</v>
      </c>
      <c r="AF44" s="1">
        <f t="shared" si="2"/>
        <v>0.251</v>
      </c>
      <c r="AG44" s="1">
        <f t="shared" si="2"/>
        <v>0.25066666666666665</v>
      </c>
      <c r="AH44" s="1">
        <f t="shared" si="2"/>
        <v>0.27700000000000002</v>
      </c>
      <c r="AI44" s="1">
        <f t="shared" si="2"/>
        <v>0.76200000000000001</v>
      </c>
      <c r="AL44" s="1">
        <f t="shared" si="3"/>
        <v>5.5075705472861069E-3</v>
      </c>
      <c r="AM44" s="1">
        <f t="shared" si="3"/>
        <v>8.5049005481153909E-3</v>
      </c>
      <c r="AN44" s="1">
        <f t="shared" si="3"/>
        <v>1.0785793124908967E-2</v>
      </c>
      <c r="AO44" s="1">
        <f t="shared" si="3"/>
        <v>1.0583005244258372E-2</v>
      </c>
      <c r="AP44" s="1">
        <f t="shared" si="3"/>
        <v>5.5075705472861069E-3</v>
      </c>
      <c r="AQ44" s="1">
        <f t="shared" si="3"/>
        <v>6.2449979983983817E-3</v>
      </c>
      <c r="AR44" s="1">
        <f t="shared" si="3"/>
        <v>3.3778691508109103E-2</v>
      </c>
    </row>
    <row r="45" spans="1:44" x14ac:dyDescent="0.25">
      <c r="A45" t="s">
        <v>59</v>
      </c>
      <c r="B45">
        <f>'[2]Interval 42 (20 h 30 min)'!C18</f>
        <v>0.26</v>
      </c>
      <c r="C45">
        <f>'[2]Interval 42 (20 h 30 min)'!D18</f>
        <v>0.25700000000000001</v>
      </c>
      <c r="D45">
        <f>'[2]Interval 42 (20 h 30 min)'!E18</f>
        <v>0.26100000000000001</v>
      </c>
      <c r="E45">
        <f>'[2]Interval 42 (20 h 30 min)'!F18</f>
        <v>0.251</v>
      </c>
      <c r="F45">
        <f>'[2]Interval 42 (20 h 30 min)'!G18</f>
        <v>0.25800000000000001</v>
      </c>
      <c r="G45">
        <f>'[2]Interval 42 (20 h 30 min)'!H18</f>
        <v>0.27500000000000002</v>
      </c>
      <c r="H45">
        <f>'[2]Interval 42 (20 h 30 min)'!I18</f>
        <v>0.75800000000000001</v>
      </c>
      <c r="K45">
        <f>'[2]Interval 42 (20 h 30 min)'!C20</f>
        <v>0.27100000000000002</v>
      </c>
      <c r="L45">
        <f>'[2]Interval 42 (20 h 30 min)'!D20</f>
        <v>0.27400000000000002</v>
      </c>
      <c r="M45">
        <f>'[2]Interval 42 (20 h 30 min)'!E20</f>
        <v>0.24099999999999999</v>
      </c>
      <c r="N45">
        <f>'[2]Interval 42 (20 h 30 min)'!F20</f>
        <v>0.24</v>
      </c>
      <c r="O45">
        <f>'[2]Interval 42 (20 h 30 min)'!G20</f>
        <v>0.248</v>
      </c>
      <c r="P45">
        <f>'[2]Interval 42 (20 h 30 min)'!H20</f>
        <v>0.28100000000000003</v>
      </c>
      <c r="Q45">
        <f>'[2]Interval 42 (20 h 30 min)'!I20</f>
        <v>0.752</v>
      </c>
      <c r="T45">
        <f>'[2]Interval 42 (20 h 30 min)'!C22</f>
        <v>0.28599999999999998</v>
      </c>
      <c r="U45">
        <f>'[2]Interval 42 (20 h 30 min)'!D22</f>
        <v>0.26300000000000001</v>
      </c>
      <c r="V45">
        <f>'[2]Interval 42 (20 h 30 min)'!E22</f>
        <v>0.26400000000000001</v>
      </c>
      <c r="W45">
        <f>'[2]Interval 42 (20 h 30 min)'!F22</f>
        <v>0.25700000000000001</v>
      </c>
      <c r="X45">
        <f>'[2]Interval 42 (20 h 30 min)'!G22</f>
        <v>0.25</v>
      </c>
      <c r="Y45">
        <f>'[2]Interval 42 (20 h 30 min)'!H22</f>
        <v>0.29199999999999998</v>
      </c>
      <c r="Z45">
        <f>'[2]Interval 42 (20 h 30 min)'!I22</f>
        <v>0.81100000000000005</v>
      </c>
      <c r="AC45" s="1">
        <f t="shared" si="2"/>
        <v>0.27233333333333332</v>
      </c>
      <c r="AD45" s="1">
        <f t="shared" si="2"/>
        <v>0.26466666666666666</v>
      </c>
      <c r="AE45" s="1">
        <f t="shared" si="2"/>
        <v>0.25533333333333336</v>
      </c>
      <c r="AF45" s="1">
        <f t="shared" si="2"/>
        <v>0.24933333333333332</v>
      </c>
      <c r="AG45" s="1">
        <f t="shared" si="2"/>
        <v>0.252</v>
      </c>
      <c r="AH45" s="1">
        <f t="shared" si="2"/>
        <v>0.28266666666666668</v>
      </c>
      <c r="AI45" s="1">
        <f t="shared" si="2"/>
        <v>0.77366666666666672</v>
      </c>
      <c r="AL45" s="1">
        <f t="shared" si="3"/>
        <v>1.3051181300301244E-2</v>
      </c>
      <c r="AM45" s="1">
        <f t="shared" si="3"/>
        <v>8.6216781042517173E-3</v>
      </c>
      <c r="AN45" s="1">
        <f t="shared" si="3"/>
        <v>1.2503332889007381E-2</v>
      </c>
      <c r="AO45" s="1">
        <f t="shared" si="3"/>
        <v>8.6216781042517156E-3</v>
      </c>
      <c r="AP45" s="1">
        <f t="shared" si="3"/>
        <v>5.2915026221291859E-3</v>
      </c>
      <c r="AQ45" s="1">
        <f t="shared" si="3"/>
        <v>8.6216781042516861E-3</v>
      </c>
      <c r="AR45" s="1">
        <f t="shared" si="3"/>
        <v>3.2470499431535314E-2</v>
      </c>
    </row>
    <row r="46" spans="1:44" x14ac:dyDescent="0.25">
      <c r="A46" t="s">
        <v>60</v>
      </c>
      <c r="B46">
        <f>'[2]Interval 43 (21 h)'!C18</f>
        <v>0.26200000000000001</v>
      </c>
      <c r="C46">
        <f>'[2]Interval 43 (21 h)'!D18</f>
        <v>0.255</v>
      </c>
      <c r="D46">
        <f>'[2]Interval 43 (21 h)'!E18</f>
        <v>0.25800000000000001</v>
      </c>
      <c r="E46">
        <f>'[2]Interval 43 (21 h)'!F18</f>
        <v>0.254</v>
      </c>
      <c r="F46">
        <f>'[2]Interval 43 (21 h)'!G18</f>
        <v>0.255</v>
      </c>
      <c r="G46">
        <f>'[2]Interval 43 (21 h)'!H18</f>
        <v>0.27100000000000002</v>
      </c>
      <c r="H46">
        <f>'[2]Interval 43 (21 h)'!I18</f>
        <v>0.75700000000000001</v>
      </c>
      <c r="K46">
        <f>'[2]Interval 43 (21 h)'!C20</f>
        <v>0.26900000000000002</v>
      </c>
      <c r="L46">
        <f>'[2]Interval 43 (21 h)'!D20</f>
        <v>0.26600000000000001</v>
      </c>
      <c r="M46">
        <f>'[2]Interval 43 (21 h)'!E20</f>
        <v>0.24</v>
      </c>
      <c r="N46">
        <f>'[2]Interval 43 (21 h)'!F20</f>
        <v>0.23599999999999999</v>
      </c>
      <c r="O46">
        <f>'[2]Interval 43 (21 h)'!G20</f>
        <v>0.251</v>
      </c>
      <c r="P46">
        <f>'[2]Interval 43 (21 h)'!H20</f>
        <v>0.28299999999999997</v>
      </c>
      <c r="Q46">
        <f>'[2]Interval 43 (21 h)'!I20</f>
        <v>0.75</v>
      </c>
      <c r="T46">
        <f>'[2]Interval 43 (21 h)'!C22</f>
        <v>0.27200000000000002</v>
      </c>
      <c r="U46">
        <f>'[2]Interval 43 (21 h)'!D22</f>
        <v>0.26600000000000001</v>
      </c>
      <c r="V46">
        <f>'[2]Interval 43 (21 h)'!E22</f>
        <v>0.28199999999999997</v>
      </c>
      <c r="W46">
        <f>'[2]Interval 43 (21 h)'!F22</f>
        <v>0.254</v>
      </c>
      <c r="X46">
        <f>'[2]Interval 43 (21 h)'!G22</f>
        <v>0.252</v>
      </c>
      <c r="Y46">
        <f>'[2]Interval 43 (21 h)'!H22</f>
        <v>0.28000000000000003</v>
      </c>
      <c r="Z46">
        <f>'[2]Interval 43 (21 h)'!I22</f>
        <v>0.80100000000000005</v>
      </c>
      <c r="AC46" s="1">
        <f t="shared" si="2"/>
        <v>0.26766666666666666</v>
      </c>
      <c r="AD46" s="1">
        <f t="shared" si="2"/>
        <v>0.26233333333333336</v>
      </c>
      <c r="AE46" s="1">
        <f t="shared" si="2"/>
        <v>0.26</v>
      </c>
      <c r="AF46" s="1">
        <f t="shared" si="2"/>
        <v>0.248</v>
      </c>
      <c r="AG46" s="1">
        <f t="shared" si="2"/>
        <v>0.25266666666666665</v>
      </c>
      <c r="AH46" s="1">
        <f t="shared" si="2"/>
        <v>0.27800000000000002</v>
      </c>
      <c r="AI46" s="1">
        <f t="shared" si="2"/>
        <v>0.76933333333333342</v>
      </c>
      <c r="AL46" s="1">
        <f t="shared" si="3"/>
        <v>5.131601439446889E-3</v>
      </c>
      <c r="AM46" s="1">
        <f t="shared" si="3"/>
        <v>6.3508529610858885E-3</v>
      </c>
      <c r="AN46" s="1">
        <f t="shared" si="3"/>
        <v>2.1071307505705468E-2</v>
      </c>
      <c r="AO46" s="1">
        <f t="shared" si="3"/>
        <v>1.0392304845413272E-2</v>
      </c>
      <c r="AP46" s="1">
        <f t="shared" si="3"/>
        <v>2.0816659994661348E-3</v>
      </c>
      <c r="AQ46" s="1">
        <f t="shared" si="3"/>
        <v>6.2449979983983817E-3</v>
      </c>
      <c r="AR46" s="1">
        <f t="shared" si="3"/>
        <v>2.7646579052991976E-2</v>
      </c>
    </row>
    <row r="47" spans="1:44" x14ac:dyDescent="0.25">
      <c r="A47" t="s">
        <v>61</v>
      </c>
      <c r="B47">
        <f>'[2]Interval 44 (21 h 30 min)'!C18</f>
        <v>0.25900000000000001</v>
      </c>
      <c r="C47">
        <f>'[2]Interval 44 (21 h 30 min)'!D18</f>
        <v>0.255</v>
      </c>
      <c r="D47">
        <f>'[2]Interval 44 (21 h 30 min)'!E18</f>
        <v>0.25600000000000001</v>
      </c>
      <c r="E47">
        <f>'[2]Interval 44 (21 h 30 min)'!F18</f>
        <v>0.253</v>
      </c>
      <c r="F47">
        <f>'[2]Interval 44 (21 h 30 min)'!G18</f>
        <v>0.254</v>
      </c>
      <c r="G47">
        <f>'[2]Interval 44 (21 h 30 min)'!H18</f>
        <v>0.27</v>
      </c>
      <c r="H47">
        <f>'[2]Interval 44 (21 h 30 min)'!I18</f>
        <v>0.76400000000000001</v>
      </c>
      <c r="K47">
        <f>'[2]Interval 44 (21 h 30 min)'!C20</f>
        <v>0.26900000000000002</v>
      </c>
      <c r="L47">
        <f>'[2]Interval 44 (21 h 30 min)'!D20</f>
        <v>0.27200000000000002</v>
      </c>
      <c r="M47">
        <f>'[2]Interval 44 (21 h 30 min)'!E20</f>
        <v>0.24099999999999999</v>
      </c>
      <c r="N47">
        <f>'[2]Interval 44 (21 h 30 min)'!F20</f>
        <v>0.23799999999999999</v>
      </c>
      <c r="O47">
        <f>'[2]Interval 44 (21 h 30 min)'!G20</f>
        <v>0.25</v>
      </c>
      <c r="P47">
        <f>'[2]Interval 44 (21 h 30 min)'!H20</f>
        <v>0.28399999999999997</v>
      </c>
      <c r="Q47">
        <f>'[2]Interval 44 (21 h 30 min)'!I20</f>
        <v>0.746</v>
      </c>
      <c r="T47">
        <f>'[2]Interval 44 (21 h 30 min)'!C22</f>
        <v>0.27500000000000002</v>
      </c>
      <c r="U47">
        <f>'[2]Interval 44 (21 h 30 min)'!D22</f>
        <v>0.26900000000000002</v>
      </c>
      <c r="V47">
        <f>'[2]Interval 44 (21 h 30 min)'!E22</f>
        <v>0.25600000000000001</v>
      </c>
      <c r="W47">
        <f>'[2]Interval 44 (21 h 30 min)'!F22</f>
        <v>0.253</v>
      </c>
      <c r="X47">
        <f>'[2]Interval 44 (21 h 30 min)'!G22</f>
        <v>0.248</v>
      </c>
      <c r="Y47">
        <f>'[2]Interval 44 (21 h 30 min)'!H22</f>
        <v>0.28599999999999998</v>
      </c>
      <c r="Z47">
        <f>'[2]Interval 44 (21 h 30 min)'!I22</f>
        <v>0.81499999999999995</v>
      </c>
      <c r="AC47" s="1">
        <f t="shared" si="2"/>
        <v>0.26766666666666666</v>
      </c>
      <c r="AD47" s="1">
        <f t="shared" si="2"/>
        <v>0.26533333333333337</v>
      </c>
      <c r="AE47" s="1">
        <f t="shared" si="2"/>
        <v>0.251</v>
      </c>
      <c r="AF47" s="1">
        <f t="shared" si="2"/>
        <v>0.248</v>
      </c>
      <c r="AG47" s="1">
        <f t="shared" si="2"/>
        <v>0.25066666666666665</v>
      </c>
      <c r="AH47" s="1">
        <f t="shared" si="2"/>
        <v>0.28000000000000003</v>
      </c>
      <c r="AI47" s="1">
        <f t="shared" si="2"/>
        <v>0.77500000000000002</v>
      </c>
      <c r="AL47" s="1">
        <f t="shared" si="3"/>
        <v>8.0829037686547672E-3</v>
      </c>
      <c r="AM47" s="1">
        <f t="shared" si="3"/>
        <v>9.073771725877474E-3</v>
      </c>
      <c r="AN47" s="1">
        <f t="shared" si="3"/>
        <v>8.6602540378443935E-3</v>
      </c>
      <c r="AO47" s="1">
        <f t="shared" si="3"/>
        <v>8.6602540378443935E-3</v>
      </c>
      <c r="AP47" s="1">
        <f t="shared" si="3"/>
        <v>3.0550504633038958E-3</v>
      </c>
      <c r="AQ47" s="1">
        <f t="shared" si="3"/>
        <v>8.7177978870813227E-3</v>
      </c>
      <c r="AR47" s="1">
        <f t="shared" si="3"/>
        <v>3.5791060336346533E-2</v>
      </c>
    </row>
    <row r="48" spans="1:44" x14ac:dyDescent="0.25">
      <c r="A48" t="s">
        <v>62</v>
      </c>
      <c r="B48">
        <f>'[2]Interval 45 (22 h)'!C18</f>
        <v>0.30499999999999999</v>
      </c>
      <c r="C48">
        <f>'[2]Interval 45 (22 h)'!D18</f>
        <v>0.27100000000000002</v>
      </c>
      <c r="D48">
        <f>'[2]Interval 45 (22 h)'!E18</f>
        <v>0.254</v>
      </c>
      <c r="E48">
        <f>'[2]Interval 45 (22 h)'!F18</f>
        <v>0.251</v>
      </c>
      <c r="F48">
        <f>'[2]Interval 45 (22 h)'!G18</f>
        <v>0.252</v>
      </c>
      <c r="G48">
        <f>'[2]Interval 45 (22 h)'!H18</f>
        <v>0.27</v>
      </c>
      <c r="H48">
        <f>'[2]Interval 45 (22 h)'!I18</f>
        <v>0.76</v>
      </c>
      <c r="K48">
        <f>'[2]Interval 45 (22 h)'!C20</f>
        <v>0.26400000000000001</v>
      </c>
      <c r="L48">
        <f>'[2]Interval 45 (22 h)'!D20</f>
        <v>0.25800000000000001</v>
      </c>
      <c r="M48">
        <f>'[2]Interval 45 (22 h)'!E20</f>
        <v>0.24099999999999999</v>
      </c>
      <c r="N48">
        <f>'[2]Interval 45 (22 h)'!F20</f>
        <v>0.23799999999999999</v>
      </c>
      <c r="O48">
        <f>'[2]Interval 45 (22 h)'!G20</f>
        <v>0.247</v>
      </c>
      <c r="P48">
        <f>'[2]Interval 45 (22 h)'!H20</f>
        <v>0.28399999999999997</v>
      </c>
      <c r="Q48">
        <f>'[2]Interval 45 (22 h)'!I20</f>
        <v>0.747</v>
      </c>
      <c r="T48">
        <f>'[2]Interval 45 (22 h)'!C22</f>
        <v>0.28499999999999998</v>
      </c>
      <c r="U48">
        <f>'[2]Interval 45 (22 h)'!D22</f>
        <v>0.26</v>
      </c>
      <c r="V48">
        <f>'[2]Interval 45 (22 h)'!E22</f>
        <v>0.25600000000000001</v>
      </c>
      <c r="W48">
        <f>'[2]Interval 45 (22 h)'!F22</f>
        <v>0.254</v>
      </c>
      <c r="X48">
        <f>'[2]Interval 45 (22 h)'!G22</f>
        <v>0.248</v>
      </c>
      <c r="Y48">
        <f>'[2]Interval 45 (22 h)'!H22</f>
        <v>0.27600000000000002</v>
      </c>
      <c r="Z48">
        <f>'[2]Interval 45 (22 h)'!I22</f>
        <v>0.81899999999999995</v>
      </c>
      <c r="AC48" s="1">
        <f t="shared" si="2"/>
        <v>0.28466666666666662</v>
      </c>
      <c r="AD48" s="1">
        <f t="shared" si="2"/>
        <v>0.26300000000000001</v>
      </c>
      <c r="AE48" s="1">
        <f t="shared" si="2"/>
        <v>0.25033333333333335</v>
      </c>
      <c r="AF48" s="1">
        <f t="shared" si="2"/>
        <v>0.24766666666666667</v>
      </c>
      <c r="AG48" s="1">
        <f t="shared" si="2"/>
        <v>0.249</v>
      </c>
      <c r="AH48" s="1">
        <f t="shared" si="2"/>
        <v>0.27666666666666667</v>
      </c>
      <c r="AI48" s="1">
        <f t="shared" si="2"/>
        <v>0.77533333333333332</v>
      </c>
      <c r="AL48" s="1">
        <f t="shared" si="3"/>
        <v>2.0502032419575697E-2</v>
      </c>
      <c r="AM48" s="1">
        <f t="shared" si="3"/>
        <v>7.0000000000000062E-3</v>
      </c>
      <c r="AN48" s="1">
        <f t="shared" si="3"/>
        <v>8.1445278152470837E-3</v>
      </c>
      <c r="AO48" s="1">
        <f t="shared" si="3"/>
        <v>8.5049005481153891E-3</v>
      </c>
      <c r="AP48" s="1">
        <f t="shared" si="3"/>
        <v>2.6457513110645929E-3</v>
      </c>
      <c r="AQ48" s="1">
        <f t="shared" si="3"/>
        <v>7.02376916856847E-3</v>
      </c>
      <c r="AR48" s="1">
        <f t="shared" si="3"/>
        <v>3.8370995990895662E-2</v>
      </c>
    </row>
    <row r="49" spans="1:44" x14ac:dyDescent="0.25">
      <c r="A49" t="s">
        <v>63</v>
      </c>
      <c r="B49">
        <f>'[2]Interval 46 (22 h 30 min)'!C18</f>
        <v>0.253</v>
      </c>
      <c r="C49">
        <f>'[2]Interval 46 (22 h 30 min)'!D18</f>
        <v>0.25900000000000001</v>
      </c>
      <c r="D49">
        <f>'[2]Interval 46 (22 h 30 min)'!E18</f>
        <v>0.251</v>
      </c>
      <c r="E49">
        <f>'[2]Interval 46 (22 h 30 min)'!F18</f>
        <v>0.247</v>
      </c>
      <c r="F49">
        <f>'[2]Interval 46 (22 h 30 min)'!G18</f>
        <v>0.253</v>
      </c>
      <c r="G49">
        <f>'[2]Interval 46 (22 h 30 min)'!H18</f>
        <v>0.26500000000000001</v>
      </c>
      <c r="H49">
        <f>'[2]Interval 46 (22 h 30 min)'!I18</f>
        <v>0.76400000000000001</v>
      </c>
      <c r="K49">
        <f>'[2]Interval 46 (22 h 30 min)'!C20</f>
        <v>0.26</v>
      </c>
      <c r="L49">
        <f>'[2]Interval 46 (22 h 30 min)'!D20</f>
        <v>0.255</v>
      </c>
      <c r="M49">
        <f>'[2]Interval 46 (22 h 30 min)'!E20</f>
        <v>0.23799999999999999</v>
      </c>
      <c r="N49">
        <f>'[2]Interval 46 (22 h 30 min)'!F20</f>
        <v>0.23499999999999999</v>
      </c>
      <c r="O49">
        <f>'[2]Interval 46 (22 h 30 min)'!G20</f>
        <v>0.246</v>
      </c>
      <c r="P49">
        <f>'[2]Interval 46 (22 h 30 min)'!H20</f>
        <v>0.27600000000000002</v>
      </c>
      <c r="Q49">
        <f>'[2]Interval 46 (22 h 30 min)'!I20</f>
        <v>0.75</v>
      </c>
      <c r="T49">
        <f>'[2]Interval 46 (22 h 30 min)'!C22</f>
        <v>0.27</v>
      </c>
      <c r="U49">
        <f>'[2]Interval 46 (22 h 30 min)'!D22</f>
        <v>0.26</v>
      </c>
      <c r="V49">
        <f>'[2]Interval 46 (22 h 30 min)'!E22</f>
        <v>0.25700000000000001</v>
      </c>
      <c r="W49">
        <f>'[2]Interval 46 (22 h 30 min)'!F22</f>
        <v>0.25600000000000001</v>
      </c>
      <c r="X49">
        <f>'[2]Interval 46 (22 h 30 min)'!G22</f>
        <v>0.24099999999999999</v>
      </c>
      <c r="Y49">
        <f>'[2]Interval 46 (22 h 30 min)'!H22</f>
        <v>0.27700000000000002</v>
      </c>
      <c r="Z49">
        <f>'[2]Interval 46 (22 h 30 min)'!I22</f>
        <v>0.82499999999999996</v>
      </c>
      <c r="AC49" s="1">
        <f t="shared" si="2"/>
        <v>0.26100000000000001</v>
      </c>
      <c r="AD49" s="1">
        <f t="shared" si="2"/>
        <v>0.25800000000000001</v>
      </c>
      <c r="AE49" s="1">
        <f t="shared" si="2"/>
        <v>0.24866666666666667</v>
      </c>
      <c r="AF49" s="1">
        <f t="shared" si="2"/>
        <v>0.246</v>
      </c>
      <c r="AG49" s="1">
        <f t="shared" si="2"/>
        <v>0.24666666666666667</v>
      </c>
      <c r="AH49" s="1">
        <f t="shared" si="2"/>
        <v>0.27266666666666667</v>
      </c>
      <c r="AI49" s="1">
        <f t="shared" si="2"/>
        <v>0.77966666666666662</v>
      </c>
      <c r="AL49" s="1">
        <f t="shared" si="3"/>
        <v>8.5440037453175383E-3</v>
      </c>
      <c r="AM49" s="1">
        <f t="shared" si="3"/>
        <v>2.6457513110645929E-3</v>
      </c>
      <c r="AN49" s="1">
        <f t="shared" si="3"/>
        <v>9.7125348562223188E-3</v>
      </c>
      <c r="AO49" s="1">
        <f t="shared" si="3"/>
        <v>1.0535653752852748E-2</v>
      </c>
      <c r="AP49" s="1">
        <f t="shared" si="3"/>
        <v>6.0277137733417132E-3</v>
      </c>
      <c r="AQ49" s="1">
        <f t="shared" si="3"/>
        <v>6.6583281184793989E-3</v>
      </c>
      <c r="AR49" s="1">
        <f t="shared" si="3"/>
        <v>3.9878983604567098E-2</v>
      </c>
    </row>
    <row r="50" spans="1:44" x14ac:dyDescent="0.25">
      <c r="A50" t="s">
        <v>65</v>
      </c>
      <c r="B50">
        <f>'[2]Interval 47 (23 h)'!C18</f>
        <v>0.252</v>
      </c>
      <c r="C50">
        <f>'[2]Interval 47 (23 h)'!D18</f>
        <v>0.25900000000000001</v>
      </c>
      <c r="D50">
        <f>'[2]Interval 47 (23 h)'!E18</f>
        <v>0.251</v>
      </c>
      <c r="E50">
        <f>'[2]Interval 47 (23 h)'!F18</f>
        <v>0.248</v>
      </c>
      <c r="F50">
        <f>'[2]Interval 47 (23 h)'!G18</f>
        <v>0.251</v>
      </c>
      <c r="G50">
        <f>'[2]Interval 47 (23 h)'!H18</f>
        <v>0.26300000000000001</v>
      </c>
      <c r="H50">
        <f>'[2]Interval 47 (23 h)'!I18</f>
        <v>0.76700000000000002</v>
      </c>
      <c r="K50">
        <f>'[2]Interval 47 (23 h)'!C20</f>
        <v>0.25900000000000001</v>
      </c>
      <c r="L50">
        <f>'[2]Interval 47 (23 h)'!D20</f>
        <v>0.255</v>
      </c>
      <c r="M50">
        <f>'[2]Interval 47 (23 h)'!E20</f>
        <v>0.23899999999999999</v>
      </c>
      <c r="N50">
        <f>'[2]Interval 47 (23 h)'!F20</f>
        <v>0.24199999999999999</v>
      </c>
      <c r="O50">
        <f>'[2]Interval 47 (23 h)'!G20</f>
        <v>0.246</v>
      </c>
      <c r="P50">
        <f>'[2]Interval 47 (23 h)'!H20</f>
        <v>0.28299999999999997</v>
      </c>
      <c r="Q50">
        <f>'[2]Interval 47 (23 h)'!I20</f>
        <v>0.748</v>
      </c>
      <c r="T50">
        <f>'[2]Interval 47 (23 h)'!C22</f>
        <v>0.27400000000000002</v>
      </c>
      <c r="U50">
        <f>'[2]Interval 47 (23 h)'!D22</f>
        <v>0.25800000000000001</v>
      </c>
      <c r="V50">
        <f>'[2]Interval 47 (23 h)'!E22</f>
        <v>0.252</v>
      </c>
      <c r="W50">
        <f>'[2]Interval 47 (23 h)'!F22</f>
        <v>0.25600000000000001</v>
      </c>
      <c r="X50">
        <f>'[2]Interval 47 (23 h)'!G22</f>
        <v>0.24399999999999999</v>
      </c>
      <c r="Y50">
        <f>'[2]Interval 47 (23 h)'!H22</f>
        <v>0.27900000000000003</v>
      </c>
      <c r="Z50">
        <f>'[2]Interval 47 (23 h)'!I22</f>
        <v>0.82299999999999995</v>
      </c>
      <c r="AC50" s="1">
        <f t="shared" si="2"/>
        <v>0.26166666666666666</v>
      </c>
      <c r="AD50" s="1">
        <f t="shared" si="2"/>
        <v>0.25733333333333336</v>
      </c>
      <c r="AE50" s="1">
        <f t="shared" si="2"/>
        <v>0.24733333333333332</v>
      </c>
      <c r="AF50" s="1">
        <f t="shared" si="2"/>
        <v>0.24866666666666667</v>
      </c>
      <c r="AG50" s="1">
        <f t="shared" si="2"/>
        <v>0.247</v>
      </c>
      <c r="AH50" s="1">
        <f t="shared" si="2"/>
        <v>0.27500000000000002</v>
      </c>
      <c r="AI50" s="1">
        <f t="shared" si="2"/>
        <v>0.77933333333333332</v>
      </c>
      <c r="AL50" s="1">
        <f t="shared" si="3"/>
        <v>1.1239810200058252E-2</v>
      </c>
      <c r="AM50" s="1">
        <f t="shared" si="3"/>
        <v>2.0816659994661348E-3</v>
      </c>
      <c r="AN50" s="1">
        <f t="shared" si="3"/>
        <v>7.2341781380702418E-3</v>
      </c>
      <c r="AO50" s="1">
        <f t="shared" si="3"/>
        <v>7.0237691685684995E-3</v>
      </c>
      <c r="AP50" s="1">
        <f t="shared" si="3"/>
        <v>3.6055512754639926E-3</v>
      </c>
      <c r="AQ50" s="1">
        <f t="shared" si="3"/>
        <v>1.0583005244258351E-2</v>
      </c>
      <c r="AR50" s="1">
        <f t="shared" si="3"/>
        <v>3.8991452054691823E-2</v>
      </c>
    </row>
    <row r="51" spans="1:44" x14ac:dyDescent="0.25">
      <c r="A51" t="s">
        <v>66</v>
      </c>
      <c r="B51">
        <f>'[2]Interval 48 (23 h 30 min)'!C18</f>
        <v>0.26600000000000001</v>
      </c>
      <c r="C51">
        <f>'[2]Interval 48 (23 h 30 min)'!D18</f>
        <v>0.26600000000000001</v>
      </c>
      <c r="D51">
        <f>'[2]Interval 48 (23 h 30 min)'!E18</f>
        <v>0.248</v>
      </c>
      <c r="E51">
        <f>'[2]Interval 48 (23 h 30 min)'!F18</f>
        <v>0.245</v>
      </c>
      <c r="F51">
        <f>'[2]Interval 48 (23 h 30 min)'!G18</f>
        <v>0.251</v>
      </c>
      <c r="G51">
        <f>'[2]Interval 48 (23 h 30 min)'!H18</f>
        <v>0.26700000000000002</v>
      </c>
      <c r="H51">
        <f>'[2]Interval 48 (23 h 30 min)'!I18</f>
        <v>0.76400000000000001</v>
      </c>
      <c r="K51">
        <f>'[2]Interval 48 (23 h 30 min)'!C20</f>
        <v>0.25800000000000001</v>
      </c>
      <c r="L51">
        <f>'[2]Interval 48 (23 h 30 min)'!D20</f>
        <v>0.253</v>
      </c>
      <c r="M51">
        <f>'[2]Interval 48 (23 h 30 min)'!E20</f>
        <v>0.23799999999999999</v>
      </c>
      <c r="N51">
        <f>'[2]Interval 48 (23 h 30 min)'!F20</f>
        <v>0.23699999999999999</v>
      </c>
      <c r="O51">
        <f>'[2]Interval 48 (23 h 30 min)'!G20</f>
        <v>0.247</v>
      </c>
      <c r="P51">
        <f>'[2]Interval 48 (23 h 30 min)'!H20</f>
        <v>0.27800000000000002</v>
      </c>
      <c r="Q51">
        <f>'[2]Interval 48 (23 h 30 min)'!I20</f>
        <v>0.75700000000000001</v>
      </c>
      <c r="T51">
        <f>'[2]Interval 48 (23 h 30 min)'!C22</f>
        <v>0.27</v>
      </c>
      <c r="U51">
        <f>'[2]Interval 48 (23 h 30 min)'!D22</f>
        <v>0.25800000000000001</v>
      </c>
      <c r="V51">
        <f>'[2]Interval 48 (23 h 30 min)'!E22</f>
        <v>0.252</v>
      </c>
      <c r="W51">
        <f>'[2]Interval 48 (23 h 30 min)'!F22</f>
        <v>0.252</v>
      </c>
      <c r="X51">
        <f>'[2]Interval 48 (23 h 30 min)'!G22</f>
        <v>0.24199999999999999</v>
      </c>
      <c r="Y51">
        <f>'[2]Interval 48 (23 h 30 min)'!H22</f>
        <v>0.27400000000000002</v>
      </c>
      <c r="Z51">
        <f>'[2]Interval 48 (23 h 30 min)'!I22</f>
        <v>0.82599999999999996</v>
      </c>
      <c r="AC51" s="1">
        <f t="shared" si="2"/>
        <v>0.26466666666666666</v>
      </c>
      <c r="AD51" s="1">
        <f t="shared" si="2"/>
        <v>0.25900000000000001</v>
      </c>
      <c r="AE51" s="1">
        <f t="shared" si="2"/>
        <v>0.246</v>
      </c>
      <c r="AF51" s="1">
        <f t="shared" si="2"/>
        <v>0.24466666666666667</v>
      </c>
      <c r="AG51" s="1">
        <f t="shared" si="2"/>
        <v>0.24666666666666667</v>
      </c>
      <c r="AH51" s="1">
        <f t="shared" si="2"/>
        <v>0.27300000000000002</v>
      </c>
      <c r="AI51" s="1">
        <f t="shared" si="2"/>
        <v>0.78233333333333333</v>
      </c>
      <c r="AL51" s="1">
        <f t="shared" si="3"/>
        <v>6.1101009266077916E-3</v>
      </c>
      <c r="AM51" s="1">
        <f t="shared" si="3"/>
        <v>6.557438524302006E-3</v>
      </c>
      <c r="AN51" s="1">
        <f t="shared" si="3"/>
        <v>7.2111025509279851E-3</v>
      </c>
      <c r="AO51" s="1">
        <f t="shared" si="3"/>
        <v>7.5055534994651419E-3</v>
      </c>
      <c r="AP51" s="1">
        <f t="shared" si="3"/>
        <v>4.5092497528228985E-3</v>
      </c>
      <c r="AQ51" s="1">
        <f t="shared" si="3"/>
        <v>5.5677643628300267E-3</v>
      </c>
      <c r="AR51" s="1">
        <f t="shared" si="3"/>
        <v>3.7978063843926158E-2</v>
      </c>
    </row>
    <row r="52" spans="1:44" x14ac:dyDescent="0.25">
      <c r="A52" t="s">
        <v>67</v>
      </c>
      <c r="B52">
        <f>'[2]Interval 49 (24 h)'!C18</f>
        <v>0.25600000000000001</v>
      </c>
      <c r="C52">
        <f>'[2]Interval 49 (24 h)'!D18</f>
        <v>0.25700000000000001</v>
      </c>
      <c r="D52">
        <f>'[2]Interval 49 (24 h)'!E18</f>
        <v>0.249</v>
      </c>
      <c r="E52">
        <f>'[2]Interval 49 (24 h)'!F18</f>
        <v>0.24399999999999999</v>
      </c>
      <c r="F52">
        <f>'[2]Interval 49 (24 h)'!G18</f>
        <v>0.25</v>
      </c>
      <c r="G52">
        <f>'[2]Interval 49 (24 h)'!H18</f>
        <v>0.26700000000000002</v>
      </c>
      <c r="H52">
        <f>'[2]Interval 49 (24 h)'!I18</f>
        <v>0.76800000000000002</v>
      </c>
      <c r="K52">
        <f>'[2]Interval 49 (24 h)'!C20</f>
        <v>0.25600000000000001</v>
      </c>
      <c r="L52">
        <f>'[2]Interval 49 (24 h)'!D20</f>
        <v>0.26900000000000002</v>
      </c>
      <c r="M52">
        <f>'[2]Interval 49 (24 h)'!E20</f>
        <v>0.23699999999999999</v>
      </c>
      <c r="N52">
        <f>'[2]Interval 49 (24 h)'!F20</f>
        <v>0.23599999999999999</v>
      </c>
      <c r="O52">
        <f>'[2]Interval 49 (24 h)'!G20</f>
        <v>0.24399999999999999</v>
      </c>
      <c r="P52">
        <f>'[2]Interval 49 (24 h)'!H20</f>
        <v>0.27600000000000002</v>
      </c>
      <c r="Q52">
        <f>'[2]Interval 49 (24 h)'!I20</f>
        <v>0.751</v>
      </c>
      <c r="T52">
        <f>'[2]Interval 49 (24 h)'!C22</f>
        <v>0.26800000000000002</v>
      </c>
      <c r="U52">
        <f>'[2]Interval 49 (24 h)'!D22</f>
        <v>0.251</v>
      </c>
      <c r="V52">
        <f>'[2]Interval 49 (24 h)'!E22</f>
        <v>0.254</v>
      </c>
      <c r="W52">
        <f>'[2]Interval 49 (24 h)'!F22</f>
        <v>0.25800000000000001</v>
      </c>
      <c r="X52">
        <f>'[2]Interval 49 (24 h)'!G22</f>
        <v>0.24</v>
      </c>
      <c r="Y52">
        <f>'[2]Interval 49 (24 h)'!H22</f>
        <v>0.27500000000000002</v>
      </c>
      <c r="Z52">
        <f>'[2]Interval 49 (24 h)'!I22</f>
        <v>0.82399999999999995</v>
      </c>
      <c r="AC52" s="1">
        <f t="shared" si="2"/>
        <v>0.26</v>
      </c>
      <c r="AD52" s="1">
        <f t="shared" si="2"/>
        <v>0.25900000000000001</v>
      </c>
      <c r="AE52" s="1">
        <f t="shared" si="2"/>
        <v>0.24666666666666667</v>
      </c>
      <c r="AF52" s="1">
        <f t="shared" si="2"/>
        <v>0.246</v>
      </c>
      <c r="AG52" s="1">
        <f t="shared" si="2"/>
        <v>0.24466666666666667</v>
      </c>
      <c r="AH52" s="1">
        <f t="shared" si="2"/>
        <v>0.27266666666666667</v>
      </c>
      <c r="AI52" s="1">
        <f t="shared" si="2"/>
        <v>0.78100000000000003</v>
      </c>
      <c r="AL52" s="1">
        <f t="shared" si="3"/>
        <v>6.9282032302755156E-3</v>
      </c>
      <c r="AM52" s="1">
        <f t="shared" si="3"/>
        <v>9.1651513899116879E-3</v>
      </c>
      <c r="AN52" s="1">
        <f t="shared" si="3"/>
        <v>8.7368949480541129E-3</v>
      </c>
      <c r="AO52" s="1">
        <f t="shared" si="3"/>
        <v>1.1135528725660053E-2</v>
      </c>
      <c r="AP52" s="1">
        <f t="shared" si="3"/>
        <v>5.0332229568471705E-3</v>
      </c>
      <c r="AQ52" s="1">
        <f t="shared" si="3"/>
        <v>4.9328828623162518E-3</v>
      </c>
      <c r="AR52" s="1">
        <f t="shared" si="3"/>
        <v>3.8196858509568526E-2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2"/>
  <sheetViews>
    <sheetView workbookViewId="0">
      <selection activeCell="AA33" sqref="AA33"/>
    </sheetView>
  </sheetViews>
  <sheetFormatPr defaultRowHeight="15" x14ac:dyDescent="0.25"/>
  <cols>
    <col min="1" max="1" width="22.42578125" bestFit="1" customWidth="1"/>
    <col min="2" max="8" width="6" bestFit="1" customWidth="1"/>
    <col min="9" max="10" width="6" customWidth="1"/>
    <col min="11" max="17" width="6" bestFit="1" customWidth="1"/>
    <col min="18" max="19" width="6" customWidth="1"/>
    <col min="20" max="26" width="6" bestFit="1" customWidth="1"/>
  </cols>
  <sheetData>
    <row r="1" spans="1:44" x14ac:dyDescent="0.25">
      <c r="E1" t="s">
        <v>64</v>
      </c>
      <c r="N1" t="s">
        <v>8</v>
      </c>
      <c r="W1" t="s">
        <v>9</v>
      </c>
      <c r="AF1" t="s">
        <v>4</v>
      </c>
      <c r="AO1" t="s">
        <v>5</v>
      </c>
    </row>
    <row r="2" spans="1:44" x14ac:dyDescent="0.25">
      <c r="E2" t="s">
        <v>0</v>
      </c>
      <c r="N2" t="s">
        <v>0</v>
      </c>
      <c r="W2" t="s">
        <v>0</v>
      </c>
      <c r="AF2" t="s">
        <v>0</v>
      </c>
      <c r="AO2" t="s">
        <v>0</v>
      </c>
    </row>
    <row r="3" spans="1:44" x14ac:dyDescent="0.25">
      <c r="B3">
        <v>200</v>
      </c>
      <c r="C3">
        <v>40</v>
      </c>
      <c r="D3">
        <v>20</v>
      </c>
      <c r="E3">
        <v>10</v>
      </c>
      <c r="F3">
        <v>4</v>
      </c>
      <c r="G3">
        <v>2</v>
      </c>
      <c r="H3">
        <v>0</v>
      </c>
      <c r="K3">
        <v>200</v>
      </c>
      <c r="L3">
        <v>40</v>
      </c>
      <c r="M3">
        <v>20</v>
      </c>
      <c r="N3">
        <v>10</v>
      </c>
      <c r="O3">
        <v>4</v>
      </c>
      <c r="P3">
        <v>2</v>
      </c>
      <c r="Q3">
        <v>0</v>
      </c>
      <c r="T3">
        <v>200</v>
      </c>
      <c r="U3">
        <v>40</v>
      </c>
      <c r="V3">
        <v>20</v>
      </c>
      <c r="W3">
        <v>10</v>
      </c>
      <c r="X3">
        <v>4</v>
      </c>
      <c r="Y3">
        <v>2</v>
      </c>
      <c r="Z3">
        <v>0</v>
      </c>
      <c r="AC3">
        <v>200</v>
      </c>
      <c r="AD3">
        <v>40</v>
      </c>
      <c r="AE3">
        <v>20</v>
      </c>
      <c r="AF3">
        <v>10</v>
      </c>
      <c r="AG3">
        <v>4</v>
      </c>
      <c r="AH3">
        <v>2</v>
      </c>
      <c r="AI3">
        <v>0</v>
      </c>
      <c r="AL3">
        <v>200</v>
      </c>
      <c r="AM3">
        <v>40</v>
      </c>
      <c r="AN3">
        <v>20</v>
      </c>
      <c r="AO3">
        <v>10</v>
      </c>
      <c r="AP3">
        <v>4</v>
      </c>
      <c r="AQ3">
        <v>2</v>
      </c>
      <c r="AR3">
        <v>0</v>
      </c>
    </row>
    <row r="4" spans="1:44" x14ac:dyDescent="0.25">
      <c r="A4" t="s">
        <v>18</v>
      </c>
      <c r="B4">
        <f>'[3]Interval 1 (0 h)'!C18</f>
        <v>0.22700000000000001</v>
      </c>
      <c r="C4">
        <f>'[3]Interval 1 (0 h)'!D18</f>
        <v>0.23100000000000001</v>
      </c>
      <c r="D4">
        <f>'[3]Interval 1 (0 h)'!E18</f>
        <v>0.245</v>
      </c>
      <c r="E4">
        <f>'[3]Interval 1 (0 h)'!F18</f>
        <v>0.23100000000000001</v>
      </c>
      <c r="F4">
        <f>'[3]Interval 1 (0 h)'!G18</f>
        <v>0.245</v>
      </c>
      <c r="G4">
        <f>'[3]Interval 1 (0 h)'!H18</f>
        <v>0.23599999999999999</v>
      </c>
      <c r="H4">
        <f>'[3]Interval 1 (0 h)'!I18</f>
        <v>0.23699999999999999</v>
      </c>
      <c r="K4">
        <f>'[3]Interval 1 (0 h)'!C20</f>
        <v>0.25800000000000001</v>
      </c>
      <c r="L4">
        <f>'[3]Interval 1 (0 h)'!D20</f>
        <v>0.26900000000000002</v>
      </c>
      <c r="M4">
        <f>'[3]Interval 1 (0 h)'!E20</f>
        <v>0.27700000000000002</v>
      </c>
      <c r="N4">
        <f>'[3]Interval 1 (0 h)'!F20</f>
        <v>0.27300000000000002</v>
      </c>
      <c r="O4">
        <f>'[3]Interval 1 (0 h)'!G20</f>
        <v>0.28299999999999997</v>
      </c>
      <c r="P4">
        <f>'[3]Interval 1 (0 h)'!H20</f>
        <v>0.29099999999999998</v>
      </c>
      <c r="Q4">
        <f>'[3]Interval 1 (0 h)'!I20</f>
        <v>0.26800000000000002</v>
      </c>
      <c r="T4">
        <f>'[3]Interval 1 (0 h)'!C22</f>
        <v>0.33400000000000002</v>
      </c>
      <c r="U4">
        <f>'[3]Interval 1 (0 h)'!D22</f>
        <v>0.34</v>
      </c>
      <c r="V4">
        <f>'[3]Interval 1 (0 h)'!E22</f>
        <v>0.35199999999999998</v>
      </c>
      <c r="W4">
        <f>'[3]Interval 1 (0 h)'!F22</f>
        <v>0.34300000000000003</v>
      </c>
      <c r="X4">
        <f>'[3]Interval 1 (0 h)'!G22</f>
        <v>0.37</v>
      </c>
      <c r="Y4">
        <f>'[3]Interval 1 (0 h)'!H22</f>
        <v>0.33300000000000002</v>
      </c>
      <c r="Z4">
        <f>'[3]Interval 1 (0 h)'!I22</f>
        <v>0.36199999999999999</v>
      </c>
      <c r="AC4" s="1">
        <f>AVERAGE(B4,K4,T4)</f>
        <v>0.27299999999999996</v>
      </c>
      <c r="AD4" s="1">
        <f t="shared" ref="AD4:AI19" si="0">AVERAGE(C4,L4,U4)</f>
        <v>0.28000000000000003</v>
      </c>
      <c r="AE4" s="1">
        <f t="shared" si="0"/>
        <v>0.29133333333333333</v>
      </c>
      <c r="AF4" s="1">
        <f t="shared" si="0"/>
        <v>0.28233333333333333</v>
      </c>
      <c r="AG4" s="1">
        <f t="shared" si="0"/>
        <v>0.29933333333333334</v>
      </c>
      <c r="AH4" s="1">
        <f t="shared" si="0"/>
        <v>0.28666666666666663</v>
      </c>
      <c r="AI4" s="1">
        <f t="shared" si="0"/>
        <v>0.28899999999999998</v>
      </c>
      <c r="AL4" s="1">
        <f>STDEV(B4,K4,T4)</f>
        <v>5.5054518434003399E-2</v>
      </c>
      <c r="AM4" s="1">
        <f t="shared" ref="AM4:AR19" si="1">STDEV(C4,L4,U4)</f>
        <v>5.5326304774492165E-2</v>
      </c>
      <c r="AN4" s="1">
        <f t="shared" si="1"/>
        <v>5.4921155608138317E-2</v>
      </c>
      <c r="AO4" s="1">
        <f t="shared" si="1"/>
        <v>5.6580326380583454E-2</v>
      </c>
      <c r="AP4" s="1">
        <f t="shared" si="1"/>
        <v>6.4080678315177997E-2</v>
      </c>
      <c r="AQ4" s="1">
        <f t="shared" si="1"/>
        <v>4.8644972333565566E-2</v>
      </c>
      <c r="AR4" s="1">
        <f t="shared" si="1"/>
        <v>6.5092242241299531E-2</v>
      </c>
    </row>
    <row r="5" spans="1:44" x14ac:dyDescent="0.25">
      <c r="A5" t="s">
        <v>19</v>
      </c>
      <c r="B5">
        <f>'[3]Interval 2 (0 h 30 min)'!C18</f>
        <v>0.221</v>
      </c>
      <c r="C5">
        <f>'[3]Interval 2 (0 h 30 min)'!D18</f>
        <v>0.22600000000000001</v>
      </c>
      <c r="D5">
        <f>'[3]Interval 2 (0 h 30 min)'!E18</f>
        <v>0.24099999999999999</v>
      </c>
      <c r="E5">
        <f>'[3]Interval 2 (0 h 30 min)'!F18</f>
        <v>0.22900000000000001</v>
      </c>
      <c r="F5">
        <f>'[3]Interval 2 (0 h 30 min)'!G18</f>
        <v>0.23100000000000001</v>
      </c>
      <c r="G5">
        <f>'[3]Interval 2 (0 h 30 min)'!H18</f>
        <v>0.223</v>
      </c>
      <c r="H5">
        <f>'[3]Interval 2 (0 h 30 min)'!I18</f>
        <v>0.22900000000000001</v>
      </c>
      <c r="K5">
        <f>'[3]Interval 2 (0 h 30 min)'!C20</f>
        <v>0.23599999999999999</v>
      </c>
      <c r="L5">
        <f>'[3]Interval 2 (0 h 30 min)'!D20</f>
        <v>0.22500000000000001</v>
      </c>
      <c r="M5">
        <f>'[3]Interval 2 (0 h 30 min)'!E20</f>
        <v>0.23899999999999999</v>
      </c>
      <c r="N5">
        <f>'[3]Interval 2 (0 h 30 min)'!F20</f>
        <v>0.23300000000000001</v>
      </c>
      <c r="O5">
        <f>'[3]Interval 2 (0 h 30 min)'!G20</f>
        <v>0.23799999999999999</v>
      </c>
      <c r="P5">
        <f>'[3]Interval 2 (0 h 30 min)'!H20</f>
        <v>0.24099999999999999</v>
      </c>
      <c r="Q5">
        <f>'[3]Interval 2 (0 h 30 min)'!I20</f>
        <v>0.23</v>
      </c>
      <c r="T5">
        <f>'[3]Interval 2 (0 h 30 min)'!C22</f>
        <v>0.249</v>
      </c>
      <c r="U5">
        <f>'[3]Interval 2 (0 h 30 min)'!D22</f>
        <v>0.25800000000000001</v>
      </c>
      <c r="V5">
        <f>'[3]Interval 2 (0 h 30 min)'!E22</f>
        <v>0.26400000000000001</v>
      </c>
      <c r="W5">
        <f>'[3]Interval 2 (0 h 30 min)'!F22</f>
        <v>0.255</v>
      </c>
      <c r="X5">
        <f>'[3]Interval 2 (0 h 30 min)'!G22</f>
        <v>0.26300000000000001</v>
      </c>
      <c r="Y5">
        <f>'[3]Interval 2 (0 h 30 min)'!H22</f>
        <v>0.24299999999999999</v>
      </c>
      <c r="Z5">
        <f>'[3]Interval 2 (0 h 30 min)'!I22</f>
        <v>0.26500000000000001</v>
      </c>
      <c r="AC5" s="1">
        <f t="shared" ref="AC5:AI52" si="2">AVERAGE(B5,K5,T5)</f>
        <v>0.23533333333333331</v>
      </c>
      <c r="AD5" s="1">
        <f t="shared" si="0"/>
        <v>0.23633333333333337</v>
      </c>
      <c r="AE5" s="1">
        <f t="shared" si="0"/>
        <v>0.248</v>
      </c>
      <c r="AF5" s="1">
        <f t="shared" si="0"/>
        <v>0.23900000000000002</v>
      </c>
      <c r="AG5" s="1">
        <f t="shared" si="0"/>
        <v>0.24399999999999999</v>
      </c>
      <c r="AH5" s="1">
        <f t="shared" si="0"/>
        <v>0.23566666666666666</v>
      </c>
      <c r="AI5" s="1">
        <f t="shared" si="0"/>
        <v>0.24133333333333332</v>
      </c>
      <c r="AL5" s="1">
        <f t="shared" ref="AL5:AR52" si="3">STDEV(B5,K5,T5)</f>
        <v>1.40118997046558E-2</v>
      </c>
      <c r="AM5" s="1">
        <f t="shared" si="1"/>
        <v>1.877054430040145E-2</v>
      </c>
      <c r="AN5" s="1">
        <f t="shared" si="1"/>
        <v>1.3892443989449818E-2</v>
      </c>
      <c r="AO5" s="1">
        <f t="shared" si="1"/>
        <v>1.3999999999999995E-2</v>
      </c>
      <c r="AP5" s="1">
        <f t="shared" si="1"/>
        <v>1.6822603841260726E-2</v>
      </c>
      <c r="AQ5" s="1">
        <f t="shared" si="1"/>
        <v>1.1015141094572198E-2</v>
      </c>
      <c r="AR5" s="1">
        <f t="shared" si="1"/>
        <v>2.0502032419575711E-2</v>
      </c>
    </row>
    <row r="6" spans="1:44" x14ac:dyDescent="0.25">
      <c r="A6" t="s">
        <v>20</v>
      </c>
      <c r="B6">
        <f>'[3]Interval 3 (1 h)'!C18</f>
        <v>0.221</v>
      </c>
      <c r="C6">
        <f>'[3]Interval 3 (1 h)'!D18</f>
        <v>0.22800000000000001</v>
      </c>
      <c r="D6">
        <f>'[3]Interval 3 (1 h)'!E18</f>
        <v>0.22900000000000001</v>
      </c>
      <c r="E6">
        <f>'[3]Interval 3 (1 h)'!F18</f>
        <v>0.24</v>
      </c>
      <c r="F6">
        <f>'[3]Interval 3 (1 h)'!G18</f>
        <v>0.23200000000000001</v>
      </c>
      <c r="G6">
        <f>'[3]Interval 3 (1 h)'!H18</f>
        <v>0.224</v>
      </c>
      <c r="H6">
        <f>'[3]Interval 3 (1 h)'!I18</f>
        <v>0.23200000000000001</v>
      </c>
      <c r="K6">
        <f>'[3]Interval 3 (1 h)'!C20</f>
        <v>0.23</v>
      </c>
      <c r="L6">
        <f>'[3]Interval 3 (1 h)'!D20</f>
        <v>0.22700000000000001</v>
      </c>
      <c r="M6">
        <f>'[3]Interval 3 (1 h)'!E20</f>
        <v>0.24099999999999999</v>
      </c>
      <c r="N6">
        <f>'[3]Interval 3 (1 h)'!F20</f>
        <v>0.23499999999999999</v>
      </c>
      <c r="O6">
        <f>'[3]Interval 3 (1 h)'!G20</f>
        <v>0.23899999999999999</v>
      </c>
      <c r="P6">
        <f>'[3]Interval 3 (1 h)'!H20</f>
        <v>0.24299999999999999</v>
      </c>
      <c r="Q6">
        <f>'[3]Interval 3 (1 h)'!I20</f>
        <v>0.23200000000000001</v>
      </c>
      <c r="T6">
        <f>'[3]Interval 3 (1 h)'!C22</f>
        <v>0.246</v>
      </c>
      <c r="U6">
        <f>'[3]Interval 3 (1 h)'!D22</f>
        <v>0.25700000000000001</v>
      </c>
      <c r="V6">
        <f>'[3]Interval 3 (1 h)'!E22</f>
        <v>0.26200000000000001</v>
      </c>
      <c r="W6">
        <f>'[3]Interval 3 (1 h)'!F22</f>
        <v>0.254</v>
      </c>
      <c r="X6">
        <f>'[3]Interval 3 (1 h)'!G22</f>
        <v>0.25800000000000001</v>
      </c>
      <c r="Y6">
        <f>'[3]Interval 3 (1 h)'!H22</f>
        <v>0.24099999999999999</v>
      </c>
      <c r="Z6">
        <f>'[3]Interval 3 (1 h)'!I22</f>
        <v>0.26100000000000001</v>
      </c>
      <c r="AC6" s="1">
        <f t="shared" si="2"/>
        <v>0.23233333333333336</v>
      </c>
      <c r="AD6" s="1">
        <f t="shared" si="0"/>
        <v>0.23733333333333331</v>
      </c>
      <c r="AE6" s="1">
        <f t="shared" si="0"/>
        <v>0.24399999999999999</v>
      </c>
      <c r="AF6" s="1">
        <f t="shared" si="0"/>
        <v>0.24299999999999999</v>
      </c>
      <c r="AG6" s="1">
        <f t="shared" si="0"/>
        <v>0.24299999999999999</v>
      </c>
      <c r="AH6" s="1">
        <f t="shared" si="0"/>
        <v>0.23599999999999999</v>
      </c>
      <c r="AI6" s="1">
        <f t="shared" si="0"/>
        <v>0.2416666666666667</v>
      </c>
      <c r="AL6" s="1">
        <f t="shared" si="3"/>
        <v>1.2662279942148382E-2</v>
      </c>
      <c r="AM6" s="1">
        <f t="shared" si="1"/>
        <v>1.7039170558842742E-2</v>
      </c>
      <c r="AN6" s="1">
        <f t="shared" si="1"/>
        <v>1.6703293088490067E-2</v>
      </c>
      <c r="AO6" s="1">
        <f t="shared" si="1"/>
        <v>9.8488578017961129E-3</v>
      </c>
      <c r="AP6" s="1">
        <f t="shared" si="1"/>
        <v>1.345362404707371E-2</v>
      </c>
      <c r="AQ6" s="1">
        <f t="shared" si="1"/>
        <v>1.0440306508910544E-2</v>
      </c>
      <c r="AR6" s="1">
        <f t="shared" si="1"/>
        <v>1.6743157806499147E-2</v>
      </c>
    </row>
    <row r="7" spans="1:44" x14ac:dyDescent="0.25">
      <c r="A7" t="s">
        <v>21</v>
      </c>
      <c r="B7">
        <f>'[3]Interval 4 (1 h 30 min)'!C18</f>
        <v>0.22800000000000001</v>
      </c>
      <c r="C7">
        <f>'[3]Interval 4 (1 h 30 min)'!D18</f>
        <v>0.23100000000000001</v>
      </c>
      <c r="D7">
        <f>'[3]Interval 4 (1 h 30 min)'!E18</f>
        <v>0.23200000000000001</v>
      </c>
      <c r="E7">
        <f>'[3]Interval 4 (1 h 30 min)'!F18</f>
        <v>0.248</v>
      </c>
      <c r="F7">
        <f>'[3]Interval 4 (1 h 30 min)'!G18</f>
        <v>0.23899999999999999</v>
      </c>
      <c r="G7">
        <f>'[3]Interval 4 (1 h 30 min)'!H18</f>
        <v>0.23300000000000001</v>
      </c>
      <c r="H7">
        <f>'[3]Interval 4 (1 h 30 min)'!I18</f>
        <v>0.24299999999999999</v>
      </c>
      <c r="K7">
        <f>'[3]Interval 4 (1 h 30 min)'!C20</f>
        <v>0.23400000000000001</v>
      </c>
      <c r="L7">
        <f>'[3]Interval 4 (1 h 30 min)'!D20</f>
        <v>0.23</v>
      </c>
      <c r="M7">
        <f>'[3]Interval 4 (1 h 30 min)'!E20</f>
        <v>0.24</v>
      </c>
      <c r="N7">
        <f>'[3]Interval 4 (1 h 30 min)'!F20</f>
        <v>0.23599999999999999</v>
      </c>
      <c r="O7">
        <f>'[3]Interval 4 (1 h 30 min)'!G20</f>
        <v>0.24399999999999999</v>
      </c>
      <c r="P7">
        <f>'[3]Interval 4 (1 h 30 min)'!H20</f>
        <v>0.245</v>
      </c>
      <c r="Q7">
        <f>'[3]Interval 4 (1 h 30 min)'!I20</f>
        <v>0.23899999999999999</v>
      </c>
      <c r="T7">
        <f>'[3]Interval 4 (1 h 30 min)'!C22</f>
        <v>0.24299999999999999</v>
      </c>
      <c r="U7">
        <f>'[3]Interval 4 (1 h 30 min)'!D22</f>
        <v>0.248</v>
      </c>
      <c r="V7">
        <f>'[3]Interval 4 (1 h 30 min)'!E22</f>
        <v>0.25800000000000001</v>
      </c>
      <c r="W7">
        <f>'[3]Interval 4 (1 h 30 min)'!F22</f>
        <v>0.25</v>
      </c>
      <c r="X7">
        <f>'[3]Interval 4 (1 h 30 min)'!G22</f>
        <v>0.251</v>
      </c>
      <c r="Y7">
        <f>'[3]Interval 4 (1 h 30 min)'!H22</f>
        <v>0.23899999999999999</v>
      </c>
      <c r="Z7">
        <f>'[3]Interval 4 (1 h 30 min)'!I22</f>
        <v>0.25700000000000001</v>
      </c>
      <c r="AC7" s="1">
        <f t="shared" si="2"/>
        <v>0.23500000000000001</v>
      </c>
      <c r="AD7" s="1">
        <f t="shared" si="0"/>
        <v>0.23633333333333337</v>
      </c>
      <c r="AE7" s="1">
        <f t="shared" si="0"/>
        <v>0.24333333333333332</v>
      </c>
      <c r="AF7" s="1">
        <f t="shared" si="0"/>
        <v>0.24466666666666667</v>
      </c>
      <c r="AG7" s="1">
        <f t="shared" si="0"/>
        <v>0.24466666666666667</v>
      </c>
      <c r="AH7" s="1">
        <f t="shared" si="0"/>
        <v>0.23899999999999999</v>
      </c>
      <c r="AI7" s="1">
        <f t="shared" si="0"/>
        <v>0.24633333333333332</v>
      </c>
      <c r="AL7" s="1">
        <f t="shared" si="3"/>
        <v>7.5498344352707423E-3</v>
      </c>
      <c r="AM7" s="1">
        <f t="shared" si="1"/>
        <v>1.011599393699567E-2</v>
      </c>
      <c r="AN7" s="1">
        <f t="shared" si="1"/>
        <v>1.3316656236958786E-2</v>
      </c>
      <c r="AO7" s="1">
        <f t="shared" si="1"/>
        <v>7.5718777944003713E-3</v>
      </c>
      <c r="AP7" s="1">
        <f t="shared" si="1"/>
        <v>6.0277137733417132E-3</v>
      </c>
      <c r="AQ7" s="1">
        <f t="shared" si="1"/>
        <v>5.9999999999999915E-3</v>
      </c>
      <c r="AR7" s="1">
        <f t="shared" si="1"/>
        <v>9.4516312525052253E-3</v>
      </c>
    </row>
    <row r="8" spans="1:44" x14ac:dyDescent="0.25">
      <c r="A8" t="s">
        <v>22</v>
      </c>
      <c r="B8">
        <f>'[3]Interval 5 (2 h)'!C18</f>
        <v>0.23400000000000001</v>
      </c>
      <c r="C8">
        <f>'[3]Interval 5 (2 h)'!D18</f>
        <v>0.23699999999999999</v>
      </c>
      <c r="D8">
        <f>'[3]Interval 5 (2 h)'!E18</f>
        <v>0.23899999999999999</v>
      </c>
      <c r="E8">
        <f>'[3]Interval 5 (2 h)'!F18</f>
        <v>0.254</v>
      </c>
      <c r="F8">
        <f>'[3]Interval 5 (2 h)'!G18</f>
        <v>0.24399999999999999</v>
      </c>
      <c r="G8">
        <f>'[3]Interval 5 (2 h)'!H18</f>
        <v>0.24099999999999999</v>
      </c>
      <c r="H8">
        <f>'[3]Interval 5 (2 h)'!I18</f>
        <v>0.25</v>
      </c>
      <c r="K8">
        <f>'[3]Interval 5 (2 h)'!C20</f>
        <v>0.24</v>
      </c>
      <c r="L8">
        <f>'[3]Interval 5 (2 h)'!D20</f>
        <v>0.23599999999999999</v>
      </c>
      <c r="M8">
        <f>'[3]Interval 5 (2 h)'!E20</f>
        <v>0.24299999999999999</v>
      </c>
      <c r="N8">
        <f>'[3]Interval 5 (2 h)'!F20</f>
        <v>0.24399999999999999</v>
      </c>
      <c r="O8">
        <f>'[3]Interval 5 (2 h)'!G20</f>
        <v>0.248</v>
      </c>
      <c r="P8">
        <f>'[3]Interval 5 (2 h)'!H20</f>
        <v>0.252</v>
      </c>
      <c r="Q8">
        <f>'[3]Interval 5 (2 h)'!I20</f>
        <v>0.255</v>
      </c>
      <c r="T8">
        <f>'[3]Interval 5 (2 h)'!C22</f>
        <v>0.246</v>
      </c>
      <c r="U8">
        <f>'[3]Interval 5 (2 h)'!D22</f>
        <v>0.24299999999999999</v>
      </c>
      <c r="V8">
        <f>'[3]Interval 5 (2 h)'!E22</f>
        <v>0.25700000000000001</v>
      </c>
      <c r="W8">
        <f>'[3]Interval 5 (2 h)'!F22</f>
        <v>0.247</v>
      </c>
      <c r="X8">
        <f>'[3]Interval 5 (2 h)'!G22</f>
        <v>0.249</v>
      </c>
      <c r="Y8">
        <f>'[3]Interval 5 (2 h)'!H22</f>
        <v>0.24199999999999999</v>
      </c>
      <c r="Z8">
        <f>'[3]Interval 5 (2 h)'!I22</f>
        <v>0.26</v>
      </c>
      <c r="AC8" s="1">
        <f t="shared" si="2"/>
        <v>0.24</v>
      </c>
      <c r="AD8" s="1">
        <f t="shared" si="0"/>
        <v>0.23866666666666667</v>
      </c>
      <c r="AE8" s="1">
        <f t="shared" si="0"/>
        <v>0.24633333333333332</v>
      </c>
      <c r="AF8" s="1">
        <f t="shared" si="0"/>
        <v>0.24833333333333332</v>
      </c>
      <c r="AG8" s="1">
        <f t="shared" si="0"/>
        <v>0.247</v>
      </c>
      <c r="AH8" s="1">
        <f t="shared" si="0"/>
        <v>0.245</v>
      </c>
      <c r="AI8" s="1">
        <f t="shared" si="0"/>
        <v>0.255</v>
      </c>
      <c r="AL8" s="1">
        <f t="shared" si="3"/>
        <v>5.9999999999999915E-3</v>
      </c>
      <c r="AM8" s="1">
        <f t="shared" si="1"/>
        <v>3.7859388972001857E-3</v>
      </c>
      <c r="AN8" s="1">
        <f t="shared" si="1"/>
        <v>9.4516312525052253E-3</v>
      </c>
      <c r="AO8" s="1">
        <f t="shared" si="1"/>
        <v>5.1316014394468881E-3</v>
      </c>
      <c r="AP8" s="1">
        <f t="shared" si="1"/>
        <v>2.6457513110645929E-3</v>
      </c>
      <c r="AQ8" s="1">
        <f t="shared" si="1"/>
        <v>6.0827625302982248E-3</v>
      </c>
      <c r="AR8" s="1">
        <f t="shared" si="1"/>
        <v>5.0000000000000044E-3</v>
      </c>
    </row>
    <row r="9" spans="1:44" x14ac:dyDescent="0.25">
      <c r="A9" t="s">
        <v>23</v>
      </c>
      <c r="B9">
        <f>'[3]Interval 6 (2 h 30 min)'!C18</f>
        <v>0.23799999999999999</v>
      </c>
      <c r="C9">
        <f>'[3]Interval 6 (2 h 30 min)'!D18</f>
        <v>0.24099999999999999</v>
      </c>
      <c r="D9">
        <f>'[3]Interval 6 (2 h 30 min)'!E18</f>
        <v>0.24399999999999999</v>
      </c>
      <c r="E9">
        <f>'[3]Interval 6 (2 h 30 min)'!F18</f>
        <v>0.255</v>
      </c>
      <c r="F9">
        <f>'[3]Interval 6 (2 h 30 min)'!G18</f>
        <v>0.248</v>
      </c>
      <c r="G9">
        <f>'[3]Interval 6 (2 h 30 min)'!H18</f>
        <v>0.248</v>
      </c>
      <c r="H9">
        <f>'[3]Interval 6 (2 h 30 min)'!I18</f>
        <v>0.26500000000000001</v>
      </c>
      <c r="K9">
        <f>'[3]Interval 6 (2 h 30 min)'!C20</f>
        <v>0.248</v>
      </c>
      <c r="L9">
        <f>'[3]Interval 6 (2 h 30 min)'!D20</f>
        <v>0.24399999999999999</v>
      </c>
      <c r="M9">
        <f>'[3]Interval 6 (2 h 30 min)'!E20</f>
        <v>0.249</v>
      </c>
      <c r="N9">
        <f>'[3]Interval 6 (2 h 30 min)'!F20</f>
        <v>0.251</v>
      </c>
      <c r="O9">
        <f>'[3]Interval 6 (2 h 30 min)'!G20</f>
        <v>0.252</v>
      </c>
      <c r="P9">
        <f>'[3]Interval 6 (2 h 30 min)'!H20</f>
        <v>0.26200000000000001</v>
      </c>
      <c r="Q9">
        <f>'[3]Interval 6 (2 h 30 min)'!I20</f>
        <v>0.27400000000000002</v>
      </c>
      <c r="T9">
        <f>'[3]Interval 6 (2 h 30 min)'!C22</f>
        <v>0.251</v>
      </c>
      <c r="U9">
        <f>'[3]Interval 6 (2 h 30 min)'!D22</f>
        <v>0.24399999999999999</v>
      </c>
      <c r="V9">
        <f>'[3]Interval 6 (2 h 30 min)'!E22</f>
        <v>0.25700000000000001</v>
      </c>
      <c r="W9">
        <f>'[3]Interval 6 (2 h 30 min)'!F22</f>
        <v>0.252</v>
      </c>
      <c r="X9">
        <f>'[3]Interval 6 (2 h 30 min)'!G22</f>
        <v>0.252</v>
      </c>
      <c r="Y9">
        <f>'[3]Interval 6 (2 h 30 min)'!H22</f>
        <v>0.25</v>
      </c>
      <c r="Z9">
        <f>'[3]Interval 6 (2 h 30 min)'!I22</f>
        <v>0.27600000000000002</v>
      </c>
      <c r="AC9" s="1">
        <f t="shared" si="2"/>
        <v>0.24566666666666667</v>
      </c>
      <c r="AD9" s="1">
        <f t="shared" si="0"/>
        <v>0.24299999999999999</v>
      </c>
      <c r="AE9" s="1">
        <f t="shared" si="0"/>
        <v>0.25</v>
      </c>
      <c r="AF9" s="1">
        <f t="shared" si="0"/>
        <v>0.25266666666666665</v>
      </c>
      <c r="AG9" s="1">
        <f t="shared" si="0"/>
        <v>0.25066666666666665</v>
      </c>
      <c r="AH9" s="1">
        <f t="shared" si="0"/>
        <v>0.25333333333333335</v>
      </c>
      <c r="AI9" s="1">
        <f t="shared" si="0"/>
        <v>0.27166666666666667</v>
      </c>
      <c r="AL9" s="1">
        <f t="shared" si="3"/>
        <v>6.8068592855540519E-3</v>
      </c>
      <c r="AM9" s="1">
        <f t="shared" si="1"/>
        <v>1.7320508075688791E-3</v>
      </c>
      <c r="AN9" s="1">
        <f t="shared" si="1"/>
        <v>6.5574385243020068E-3</v>
      </c>
      <c r="AO9" s="1">
        <f t="shared" si="1"/>
        <v>2.0816659994661348E-3</v>
      </c>
      <c r="AP9" s="1">
        <f t="shared" si="1"/>
        <v>2.3094010767585054E-3</v>
      </c>
      <c r="AQ9" s="1">
        <f t="shared" si="1"/>
        <v>7.5718777944003713E-3</v>
      </c>
      <c r="AR9" s="1">
        <f t="shared" si="1"/>
        <v>5.8594652770823201E-3</v>
      </c>
    </row>
    <row r="10" spans="1:44" x14ac:dyDescent="0.25">
      <c r="A10" t="s">
        <v>24</v>
      </c>
      <c r="B10">
        <f>'[3]Interval 7 (3 h)'!C18</f>
        <v>0.24099999999999999</v>
      </c>
      <c r="C10">
        <f>'[3]Interval 7 (3 h)'!D18</f>
        <v>0.24299999999999999</v>
      </c>
      <c r="D10">
        <f>'[3]Interval 7 (3 h)'!E18</f>
        <v>0.245</v>
      </c>
      <c r="E10">
        <f>'[3]Interval 7 (3 h)'!F18</f>
        <v>0.254</v>
      </c>
      <c r="F10">
        <f>'[3]Interval 7 (3 h)'!G18</f>
        <v>0.249</v>
      </c>
      <c r="G10">
        <f>'[3]Interval 7 (3 h)'!H18</f>
        <v>0.251</v>
      </c>
      <c r="H10">
        <f>'[3]Interval 7 (3 h)'!I18</f>
        <v>0.28299999999999997</v>
      </c>
      <c r="K10">
        <f>'[3]Interval 7 (3 h)'!C20</f>
        <v>0.251</v>
      </c>
      <c r="L10">
        <f>'[3]Interval 7 (3 h)'!D20</f>
        <v>0.246</v>
      </c>
      <c r="M10">
        <f>'[3]Interval 7 (3 h)'!E20</f>
        <v>0.252</v>
      </c>
      <c r="N10">
        <f>'[3]Interval 7 (3 h)'!F20</f>
        <v>0.251</v>
      </c>
      <c r="O10">
        <f>'[3]Interval 7 (3 h)'!G20</f>
        <v>0.254</v>
      </c>
      <c r="P10">
        <f>'[3]Interval 7 (3 h)'!H20</f>
        <v>0.27</v>
      </c>
      <c r="Q10">
        <f>'[3]Interval 7 (3 h)'!I20</f>
        <v>0.30099999999999999</v>
      </c>
      <c r="T10">
        <f>'[3]Interval 7 (3 h)'!C22</f>
        <v>0.251</v>
      </c>
      <c r="U10">
        <f>'[3]Interval 7 (3 h)'!D22</f>
        <v>0.24399999999999999</v>
      </c>
      <c r="V10">
        <f>'[3]Interval 7 (3 h)'!E22</f>
        <v>0.25600000000000001</v>
      </c>
      <c r="W10">
        <f>'[3]Interval 7 (3 h)'!F22</f>
        <v>0.252</v>
      </c>
      <c r="X10">
        <f>'[3]Interval 7 (3 h)'!G22</f>
        <v>0.249</v>
      </c>
      <c r="Y10">
        <f>'[3]Interval 7 (3 h)'!H22</f>
        <v>0.25600000000000001</v>
      </c>
      <c r="Z10">
        <f>'[3]Interval 7 (3 h)'!I22</f>
        <v>0.29099999999999998</v>
      </c>
      <c r="AC10" s="1">
        <f t="shared" si="2"/>
        <v>0.24766666666666667</v>
      </c>
      <c r="AD10" s="1">
        <f t="shared" si="0"/>
        <v>0.24433333333333332</v>
      </c>
      <c r="AE10" s="1">
        <f t="shared" si="0"/>
        <v>0.251</v>
      </c>
      <c r="AF10" s="1">
        <f t="shared" si="0"/>
        <v>0.25233333333333335</v>
      </c>
      <c r="AG10" s="1">
        <f t="shared" si="0"/>
        <v>0.25066666666666665</v>
      </c>
      <c r="AH10" s="1">
        <f t="shared" si="0"/>
        <v>0.25900000000000001</v>
      </c>
      <c r="AI10" s="1">
        <f t="shared" si="0"/>
        <v>0.29166666666666669</v>
      </c>
      <c r="AL10" s="1">
        <f t="shared" si="3"/>
        <v>5.7735026918962632E-3</v>
      </c>
      <c r="AM10" s="1">
        <f t="shared" si="1"/>
        <v>1.5275252316519479E-3</v>
      </c>
      <c r="AN10" s="1">
        <f t="shared" si="1"/>
        <v>5.5677643628300267E-3</v>
      </c>
      <c r="AO10" s="1">
        <f t="shared" si="1"/>
        <v>1.5275252316519481E-3</v>
      </c>
      <c r="AP10" s="1">
        <f t="shared" si="1"/>
        <v>2.8867513459481312E-3</v>
      </c>
      <c r="AQ10" s="1">
        <f t="shared" si="1"/>
        <v>9.8488578017961129E-3</v>
      </c>
      <c r="AR10" s="1">
        <f t="shared" si="1"/>
        <v>9.0184995056457971E-3</v>
      </c>
    </row>
    <row r="11" spans="1:44" x14ac:dyDescent="0.25">
      <c r="A11" t="s">
        <v>25</v>
      </c>
      <c r="B11">
        <f>'[3]Interval 8 (3 h 30 min)'!C18</f>
        <v>0.251</v>
      </c>
      <c r="C11">
        <f>'[3]Interval 8 (3 h 30 min)'!D18</f>
        <v>0.249</v>
      </c>
      <c r="D11">
        <f>'[3]Interval 8 (3 h 30 min)'!E18</f>
        <v>0.25</v>
      </c>
      <c r="E11">
        <f>'[3]Interval 8 (3 h 30 min)'!F18</f>
        <v>0.26100000000000001</v>
      </c>
      <c r="F11">
        <f>'[3]Interval 8 (3 h 30 min)'!G18</f>
        <v>0.252</v>
      </c>
      <c r="G11">
        <f>'[3]Interval 8 (3 h 30 min)'!H18</f>
        <v>0.25900000000000001</v>
      </c>
      <c r="H11">
        <f>'[3]Interval 8 (3 h 30 min)'!I18</f>
        <v>0.31900000000000001</v>
      </c>
      <c r="K11">
        <f>'[3]Interval 8 (3 h 30 min)'!C20</f>
        <v>0.25600000000000001</v>
      </c>
      <c r="L11">
        <f>'[3]Interval 8 (3 h 30 min)'!D20</f>
        <v>0.248</v>
      </c>
      <c r="M11">
        <f>'[3]Interval 8 (3 h 30 min)'!E20</f>
        <v>0.254</v>
      </c>
      <c r="N11">
        <f>'[3]Interval 8 (3 h 30 min)'!F20</f>
        <v>0.254</v>
      </c>
      <c r="O11">
        <f>'[3]Interval 8 (3 h 30 min)'!G20</f>
        <v>0.25600000000000001</v>
      </c>
      <c r="P11">
        <f>'[3]Interval 8 (3 h 30 min)'!H20</f>
        <v>0.27100000000000002</v>
      </c>
      <c r="Q11">
        <f>'[3]Interval 8 (3 h 30 min)'!I20</f>
        <v>0.36199999999999999</v>
      </c>
      <c r="T11">
        <f>'[3]Interval 8 (3 h 30 min)'!C22</f>
        <v>0.255</v>
      </c>
      <c r="U11">
        <f>'[3]Interval 8 (3 h 30 min)'!D22</f>
        <v>0.247</v>
      </c>
      <c r="V11">
        <f>'[3]Interval 8 (3 h 30 min)'!E22</f>
        <v>0.249</v>
      </c>
      <c r="W11">
        <f>'[3]Interval 8 (3 h 30 min)'!F22</f>
        <v>0.24299999999999999</v>
      </c>
      <c r="X11">
        <f>'[3]Interval 8 (3 h 30 min)'!G22</f>
        <v>0.24399999999999999</v>
      </c>
      <c r="Y11">
        <f>'[3]Interval 8 (3 h 30 min)'!H22</f>
        <v>0.255</v>
      </c>
      <c r="Z11">
        <f>'[3]Interval 8 (3 h 30 min)'!I22</f>
        <v>0.32400000000000001</v>
      </c>
      <c r="AC11" s="1">
        <f t="shared" si="2"/>
        <v>0.254</v>
      </c>
      <c r="AD11" s="1">
        <f t="shared" si="0"/>
        <v>0.248</v>
      </c>
      <c r="AE11" s="1">
        <f t="shared" si="0"/>
        <v>0.251</v>
      </c>
      <c r="AF11" s="1">
        <f t="shared" si="0"/>
        <v>0.25266666666666665</v>
      </c>
      <c r="AG11" s="1">
        <f t="shared" si="0"/>
        <v>0.25066666666666665</v>
      </c>
      <c r="AH11" s="1">
        <f t="shared" si="0"/>
        <v>0.26166666666666666</v>
      </c>
      <c r="AI11" s="1">
        <f t="shared" si="0"/>
        <v>0.33500000000000002</v>
      </c>
      <c r="AL11" s="1">
        <f t="shared" si="3"/>
        <v>2.6457513110645929E-3</v>
      </c>
      <c r="AM11" s="1">
        <f t="shared" si="1"/>
        <v>1.0000000000000009E-3</v>
      </c>
      <c r="AN11" s="1">
        <f t="shared" si="1"/>
        <v>2.6457513110645929E-3</v>
      </c>
      <c r="AO11" s="1">
        <f t="shared" si="1"/>
        <v>9.073771725877474E-3</v>
      </c>
      <c r="AP11" s="1">
        <f t="shared" si="1"/>
        <v>6.1101009266077916E-3</v>
      </c>
      <c r="AQ11" s="1">
        <f t="shared" si="1"/>
        <v>8.326663997864539E-3</v>
      </c>
      <c r="AR11" s="1">
        <f t="shared" si="1"/>
        <v>2.3515952032609685E-2</v>
      </c>
    </row>
    <row r="12" spans="1:44" x14ac:dyDescent="0.25">
      <c r="A12" t="s">
        <v>26</v>
      </c>
      <c r="B12">
        <f>'[3]Interval 9 (4 h)'!C18</f>
        <v>0.251</v>
      </c>
      <c r="C12">
        <f>'[3]Interval 9 (4 h)'!D18</f>
        <v>0.251</v>
      </c>
      <c r="D12">
        <f>'[3]Interval 9 (4 h)'!E18</f>
        <v>0.253</v>
      </c>
      <c r="E12">
        <f>'[3]Interval 9 (4 h)'!F18</f>
        <v>0.26100000000000001</v>
      </c>
      <c r="F12">
        <f>'[3]Interval 9 (4 h)'!G18</f>
        <v>0.253</v>
      </c>
      <c r="G12">
        <f>'[3]Interval 9 (4 h)'!H18</f>
        <v>0.26300000000000001</v>
      </c>
      <c r="H12">
        <f>'[3]Interval 9 (4 h)'!I18</f>
        <v>0.35799999999999998</v>
      </c>
      <c r="K12">
        <f>'[3]Interval 9 (4 h)'!C20</f>
        <v>0.25700000000000001</v>
      </c>
      <c r="L12">
        <f>'[3]Interval 9 (4 h)'!D20</f>
        <v>0.249</v>
      </c>
      <c r="M12">
        <f>'[3]Interval 9 (4 h)'!E20</f>
        <v>0.253</v>
      </c>
      <c r="N12">
        <f>'[3]Interval 9 (4 h)'!F20</f>
        <v>0.255</v>
      </c>
      <c r="O12">
        <f>'[3]Interval 9 (4 h)'!G20</f>
        <v>0.25800000000000001</v>
      </c>
      <c r="P12">
        <f>'[3]Interval 9 (4 h)'!H20</f>
        <v>0.27500000000000002</v>
      </c>
      <c r="Q12">
        <f>'[3]Interval 9 (4 h)'!I20</f>
        <v>0.41499999999999998</v>
      </c>
      <c r="T12">
        <f>'[3]Interval 9 (4 h)'!C22</f>
        <v>0.25600000000000001</v>
      </c>
      <c r="U12">
        <f>'[3]Interval 9 (4 h)'!D22</f>
        <v>0.247</v>
      </c>
      <c r="V12">
        <f>'[3]Interval 9 (4 h)'!E22</f>
        <v>0.248</v>
      </c>
      <c r="W12">
        <f>'[3]Interval 9 (4 h)'!F22</f>
        <v>0.23899999999999999</v>
      </c>
      <c r="X12">
        <f>'[3]Interval 9 (4 h)'!G22</f>
        <v>0.24399999999999999</v>
      </c>
      <c r="Y12">
        <f>'[3]Interval 9 (4 h)'!H22</f>
        <v>0.254</v>
      </c>
      <c r="Z12">
        <f>'[3]Interval 9 (4 h)'!I22</f>
        <v>0.40200000000000002</v>
      </c>
      <c r="AC12" s="1">
        <f t="shared" si="2"/>
        <v>0.25466666666666665</v>
      </c>
      <c r="AD12" s="1">
        <f t="shared" si="0"/>
        <v>0.249</v>
      </c>
      <c r="AE12" s="1">
        <f t="shared" si="0"/>
        <v>0.25133333333333335</v>
      </c>
      <c r="AF12" s="1">
        <f t="shared" si="0"/>
        <v>0.25166666666666665</v>
      </c>
      <c r="AG12" s="1">
        <f t="shared" si="0"/>
        <v>0.25166666666666665</v>
      </c>
      <c r="AH12" s="1">
        <f t="shared" si="0"/>
        <v>0.26400000000000001</v>
      </c>
      <c r="AI12" s="1">
        <f t="shared" si="0"/>
        <v>0.39166666666666661</v>
      </c>
      <c r="AL12" s="1">
        <f t="shared" si="3"/>
        <v>3.2145502536643214E-3</v>
      </c>
      <c r="AM12" s="1">
        <f t="shared" si="1"/>
        <v>2.0000000000000018E-3</v>
      </c>
      <c r="AN12" s="1">
        <f t="shared" si="1"/>
        <v>2.8867513459481312E-3</v>
      </c>
      <c r="AO12" s="1">
        <f t="shared" si="1"/>
        <v>1.1372481406154664E-2</v>
      </c>
      <c r="AP12" s="1">
        <f t="shared" si="1"/>
        <v>7.0945988845975937E-3</v>
      </c>
      <c r="AQ12" s="1">
        <f t="shared" si="1"/>
        <v>1.0535653752852748E-2</v>
      </c>
      <c r="AR12" s="1">
        <f t="shared" si="1"/>
        <v>2.987194893764606E-2</v>
      </c>
    </row>
    <row r="13" spans="1:44" x14ac:dyDescent="0.25">
      <c r="A13" t="s">
        <v>27</v>
      </c>
      <c r="B13">
        <f>'[3]Interval 10 (4 h 30 min)'!C18</f>
        <v>0.251</v>
      </c>
      <c r="C13">
        <f>'[3]Interval 10 (4 h 30 min)'!D18</f>
        <v>0.249</v>
      </c>
      <c r="D13">
        <f>'[3]Interval 10 (4 h 30 min)'!E18</f>
        <v>0.248</v>
      </c>
      <c r="E13">
        <f>'[3]Interval 10 (4 h 30 min)'!F18</f>
        <v>0.25800000000000001</v>
      </c>
      <c r="F13">
        <f>'[3]Interval 10 (4 h 30 min)'!G18</f>
        <v>0.251</v>
      </c>
      <c r="G13">
        <f>'[3]Interval 10 (4 h 30 min)'!H18</f>
        <v>0.26</v>
      </c>
      <c r="H13">
        <f>'[3]Interval 10 (4 h 30 min)'!I18</f>
        <v>0.40899999999999997</v>
      </c>
      <c r="K13">
        <f>'[3]Interval 10 (4 h 30 min)'!C20</f>
        <v>0.25600000000000001</v>
      </c>
      <c r="L13">
        <f>'[3]Interval 10 (4 h 30 min)'!D20</f>
        <v>0.246</v>
      </c>
      <c r="M13">
        <f>'[3]Interval 10 (4 h 30 min)'!E20</f>
        <v>0.253</v>
      </c>
      <c r="N13">
        <f>'[3]Interval 10 (4 h 30 min)'!F20</f>
        <v>0.253</v>
      </c>
      <c r="O13">
        <f>'[3]Interval 10 (4 h 30 min)'!G20</f>
        <v>0.25700000000000001</v>
      </c>
      <c r="P13">
        <f>'[3]Interval 10 (4 h 30 min)'!H20</f>
        <v>0.27800000000000002</v>
      </c>
      <c r="Q13">
        <f>'[3]Interval 10 (4 h 30 min)'!I20</f>
        <v>0.46400000000000002</v>
      </c>
      <c r="T13">
        <f>'[3]Interval 10 (4 h 30 min)'!C22</f>
        <v>0.25600000000000001</v>
      </c>
      <c r="U13">
        <f>'[3]Interval 10 (4 h 30 min)'!D22</f>
        <v>0.247</v>
      </c>
      <c r="V13">
        <f>'[3]Interval 10 (4 h 30 min)'!E22</f>
        <v>0.25</v>
      </c>
      <c r="W13">
        <f>'[3]Interval 10 (4 h 30 min)'!F22</f>
        <v>0.24199999999999999</v>
      </c>
      <c r="X13">
        <f>'[3]Interval 10 (4 h 30 min)'!G22</f>
        <v>0.245</v>
      </c>
      <c r="Y13">
        <f>'[3]Interval 10 (4 h 30 min)'!H22</f>
        <v>0.25900000000000001</v>
      </c>
      <c r="Z13">
        <f>'[3]Interval 10 (4 h 30 min)'!I22</f>
        <v>0.47399999999999998</v>
      </c>
      <c r="AC13" s="1">
        <f t="shared" si="2"/>
        <v>0.25433333333333336</v>
      </c>
      <c r="AD13" s="1">
        <f t="shared" si="0"/>
        <v>0.24733333333333332</v>
      </c>
      <c r="AE13" s="1">
        <f t="shared" si="0"/>
        <v>0.25033333333333335</v>
      </c>
      <c r="AF13" s="1">
        <f t="shared" si="0"/>
        <v>0.251</v>
      </c>
      <c r="AG13" s="1">
        <f t="shared" si="0"/>
        <v>0.251</v>
      </c>
      <c r="AH13" s="1">
        <f t="shared" si="0"/>
        <v>0.26566666666666666</v>
      </c>
      <c r="AI13" s="1">
        <f t="shared" si="0"/>
        <v>0.44900000000000001</v>
      </c>
      <c r="AL13" s="1">
        <f t="shared" si="3"/>
        <v>2.8867513459481312E-3</v>
      </c>
      <c r="AM13" s="1">
        <f t="shared" si="1"/>
        <v>1.5275252316519479E-3</v>
      </c>
      <c r="AN13" s="1">
        <f t="shared" si="1"/>
        <v>2.5166114784235857E-3</v>
      </c>
      <c r="AO13" s="1">
        <f t="shared" si="1"/>
        <v>8.1853527718724565E-3</v>
      </c>
      <c r="AP13" s="1">
        <f t="shared" si="1"/>
        <v>6.0000000000000053E-3</v>
      </c>
      <c r="AQ13" s="1">
        <f t="shared" si="1"/>
        <v>1.0692676621563637E-2</v>
      </c>
      <c r="AR13" s="1">
        <f t="shared" si="1"/>
        <v>3.500000000000001E-2</v>
      </c>
    </row>
    <row r="14" spans="1:44" x14ac:dyDescent="0.25">
      <c r="A14" t="s">
        <v>28</v>
      </c>
      <c r="B14">
        <f>'[3]Interval 11 (5 h)'!C18</f>
        <v>0.252</v>
      </c>
      <c r="C14">
        <f>'[3]Interval 11 (5 h)'!D18</f>
        <v>0.249</v>
      </c>
      <c r="D14">
        <f>'[3]Interval 11 (5 h)'!E18</f>
        <v>0.251</v>
      </c>
      <c r="E14">
        <f>'[3]Interval 11 (5 h)'!F18</f>
        <v>0.25900000000000001</v>
      </c>
      <c r="F14">
        <f>'[3]Interval 11 (5 h)'!G18</f>
        <v>0.252</v>
      </c>
      <c r="G14">
        <f>'[3]Interval 11 (5 h)'!H18</f>
        <v>0.26300000000000001</v>
      </c>
      <c r="H14">
        <f>'[3]Interval 11 (5 h)'!I18</f>
        <v>0.442</v>
      </c>
      <c r="K14">
        <f>'[3]Interval 11 (5 h)'!C20</f>
        <v>0.25600000000000001</v>
      </c>
      <c r="L14">
        <f>'[3]Interval 11 (5 h)'!D20</f>
        <v>0.248</v>
      </c>
      <c r="M14">
        <f>'[3]Interval 11 (5 h)'!E20</f>
        <v>0.252</v>
      </c>
      <c r="N14">
        <f>'[3]Interval 11 (5 h)'!F20</f>
        <v>0.254</v>
      </c>
      <c r="O14">
        <f>'[3]Interval 11 (5 h)'!G20</f>
        <v>0.25700000000000001</v>
      </c>
      <c r="P14">
        <f>'[3]Interval 11 (5 h)'!H20</f>
        <v>0.28100000000000003</v>
      </c>
      <c r="Q14">
        <f>'[3]Interval 11 (5 h)'!I20</f>
        <v>0.49399999999999999</v>
      </c>
      <c r="T14">
        <f>'[3]Interval 11 (5 h)'!C22</f>
        <v>0.25700000000000001</v>
      </c>
      <c r="U14">
        <f>'[3]Interval 11 (5 h)'!D22</f>
        <v>0.246</v>
      </c>
      <c r="V14">
        <f>'[3]Interval 11 (5 h)'!E22</f>
        <v>0.247</v>
      </c>
      <c r="W14">
        <f>'[3]Interval 11 (5 h)'!F22</f>
        <v>0.23899999999999999</v>
      </c>
      <c r="X14">
        <f>'[3]Interval 11 (5 h)'!G22</f>
        <v>0.24299999999999999</v>
      </c>
      <c r="Y14">
        <f>'[3]Interval 11 (5 h)'!H22</f>
        <v>0.25700000000000001</v>
      </c>
      <c r="Z14">
        <f>'[3]Interval 11 (5 h)'!I22</f>
        <v>0.48799999999999999</v>
      </c>
      <c r="AC14" s="1">
        <f t="shared" si="2"/>
        <v>0.255</v>
      </c>
      <c r="AD14" s="1">
        <f t="shared" si="0"/>
        <v>0.24766666666666667</v>
      </c>
      <c r="AE14" s="1">
        <f t="shared" si="0"/>
        <v>0.25</v>
      </c>
      <c r="AF14" s="1">
        <f t="shared" si="0"/>
        <v>0.25066666666666665</v>
      </c>
      <c r="AG14" s="1">
        <f t="shared" si="0"/>
        <v>0.25066666666666665</v>
      </c>
      <c r="AH14" s="1">
        <f t="shared" si="0"/>
        <v>0.26700000000000002</v>
      </c>
      <c r="AI14" s="1">
        <f t="shared" si="0"/>
        <v>0.47466666666666663</v>
      </c>
      <c r="AL14" s="1">
        <f t="shared" si="3"/>
        <v>2.6457513110645929E-3</v>
      </c>
      <c r="AM14" s="1">
        <f t="shared" si="1"/>
        <v>1.5275252316519479E-3</v>
      </c>
      <c r="AN14" s="1">
        <f t="shared" si="1"/>
        <v>2.6457513110645929E-3</v>
      </c>
      <c r="AO14" s="1">
        <f t="shared" si="1"/>
        <v>1.0408329997330672E-2</v>
      </c>
      <c r="AP14" s="1">
        <f t="shared" si="1"/>
        <v>7.0945988845975937E-3</v>
      </c>
      <c r="AQ14" s="1">
        <f t="shared" si="1"/>
        <v>1.2489995996796807E-2</v>
      </c>
      <c r="AR14" s="1">
        <f t="shared" si="1"/>
        <v>2.8448784391135816E-2</v>
      </c>
    </row>
    <row r="15" spans="1:44" x14ac:dyDescent="0.25">
      <c r="A15" t="s">
        <v>29</v>
      </c>
      <c r="B15">
        <f>'[3]Interval 12 (5 h 30 min)'!C18</f>
        <v>0.25600000000000001</v>
      </c>
      <c r="C15">
        <f>'[3]Interval 12 (5 h 30 min)'!D18</f>
        <v>0.251</v>
      </c>
      <c r="D15">
        <f>'[3]Interval 12 (5 h 30 min)'!E18</f>
        <v>0.255</v>
      </c>
      <c r="E15">
        <f>'[3]Interval 12 (5 h 30 min)'!F18</f>
        <v>0.26600000000000001</v>
      </c>
      <c r="F15">
        <f>'[3]Interval 12 (5 h 30 min)'!G18</f>
        <v>0.255</v>
      </c>
      <c r="G15">
        <f>'[3]Interval 12 (5 h 30 min)'!H18</f>
        <v>0.26900000000000002</v>
      </c>
      <c r="H15">
        <f>'[3]Interval 12 (5 h 30 min)'!I18</f>
        <v>0.46600000000000003</v>
      </c>
      <c r="K15">
        <f>'[3]Interval 12 (5 h 30 min)'!C20</f>
        <v>0.25700000000000001</v>
      </c>
      <c r="L15">
        <f>'[3]Interval 12 (5 h 30 min)'!D20</f>
        <v>0.253</v>
      </c>
      <c r="M15">
        <f>'[3]Interval 12 (5 h 30 min)'!E20</f>
        <v>0.253</v>
      </c>
      <c r="N15">
        <f>'[3]Interval 12 (5 h 30 min)'!F20</f>
        <v>0.254</v>
      </c>
      <c r="O15">
        <f>'[3]Interval 12 (5 h 30 min)'!G20</f>
        <v>0.25700000000000001</v>
      </c>
      <c r="P15">
        <f>'[3]Interval 12 (5 h 30 min)'!H20</f>
        <v>0.28999999999999998</v>
      </c>
      <c r="Q15">
        <f>'[3]Interval 12 (5 h 30 min)'!I20</f>
        <v>0.504</v>
      </c>
      <c r="T15">
        <f>'[3]Interval 12 (5 h 30 min)'!C22</f>
        <v>0.25800000000000001</v>
      </c>
      <c r="U15">
        <f>'[3]Interval 12 (5 h 30 min)'!D22</f>
        <v>0.251</v>
      </c>
      <c r="V15">
        <f>'[3]Interval 12 (5 h 30 min)'!E22</f>
        <v>0.24299999999999999</v>
      </c>
      <c r="W15">
        <f>'[3]Interval 12 (5 h 30 min)'!F22</f>
        <v>0.23599999999999999</v>
      </c>
      <c r="X15">
        <f>'[3]Interval 12 (5 h 30 min)'!G22</f>
        <v>0.25800000000000001</v>
      </c>
      <c r="Y15">
        <f>'[3]Interval 12 (5 h 30 min)'!H22</f>
        <v>0.25800000000000001</v>
      </c>
      <c r="Z15">
        <f>'[3]Interval 12 (5 h 30 min)'!I22</f>
        <v>0.50900000000000001</v>
      </c>
      <c r="AC15" s="1">
        <f t="shared" si="2"/>
        <v>0.25700000000000001</v>
      </c>
      <c r="AD15" s="1">
        <f t="shared" si="0"/>
        <v>0.25166666666666665</v>
      </c>
      <c r="AE15" s="1">
        <f t="shared" si="0"/>
        <v>0.25033333333333335</v>
      </c>
      <c r="AF15" s="1">
        <f t="shared" si="0"/>
        <v>0.252</v>
      </c>
      <c r="AG15" s="1">
        <f t="shared" si="0"/>
        <v>0.25666666666666665</v>
      </c>
      <c r="AH15" s="1">
        <f t="shared" si="0"/>
        <v>0.27233333333333332</v>
      </c>
      <c r="AI15" s="1">
        <f t="shared" si="0"/>
        <v>0.49300000000000005</v>
      </c>
      <c r="AL15" s="1">
        <f t="shared" si="3"/>
        <v>1.0000000000000009E-3</v>
      </c>
      <c r="AM15" s="1">
        <f t="shared" si="1"/>
        <v>1.1547005383792527E-3</v>
      </c>
      <c r="AN15" s="1">
        <f t="shared" si="1"/>
        <v>6.4291005073286427E-3</v>
      </c>
      <c r="AO15" s="1">
        <f t="shared" si="1"/>
        <v>1.5099668870541514E-2</v>
      </c>
      <c r="AP15" s="1">
        <f t="shared" si="1"/>
        <v>1.5275252316519481E-3</v>
      </c>
      <c r="AQ15" s="1">
        <f t="shared" si="1"/>
        <v>1.6258331197676248E-2</v>
      </c>
      <c r="AR15" s="1">
        <f t="shared" si="1"/>
        <v>2.3515952032609685E-2</v>
      </c>
    </row>
    <row r="16" spans="1:44" x14ac:dyDescent="0.25">
      <c r="A16" t="s">
        <v>30</v>
      </c>
      <c r="B16">
        <f>'[3]Interval 13 (6 h)'!C18</f>
        <v>0.254</v>
      </c>
      <c r="C16">
        <f>'[3]Interval 13 (6 h)'!D18</f>
        <v>0.25</v>
      </c>
      <c r="D16">
        <f>'[3]Interval 13 (6 h)'!E18</f>
        <v>0.253</v>
      </c>
      <c r="E16">
        <f>'[3]Interval 13 (6 h)'!F18</f>
        <v>0.26700000000000002</v>
      </c>
      <c r="F16">
        <f>'[3]Interval 13 (6 h)'!G18</f>
        <v>0.254</v>
      </c>
      <c r="G16">
        <f>'[3]Interval 13 (6 h)'!H18</f>
        <v>0.26900000000000002</v>
      </c>
      <c r="H16">
        <f>'[3]Interval 13 (6 h)'!I18</f>
        <v>0.48599999999999999</v>
      </c>
      <c r="K16">
        <f>'[3]Interval 13 (6 h)'!C20</f>
        <v>0.25800000000000001</v>
      </c>
      <c r="L16">
        <f>'[3]Interval 13 (6 h)'!D20</f>
        <v>0.251</v>
      </c>
      <c r="M16">
        <f>'[3]Interval 13 (6 h)'!E20</f>
        <v>0.252</v>
      </c>
      <c r="N16">
        <f>'[3]Interval 13 (6 h)'!F20</f>
        <v>0.25600000000000001</v>
      </c>
      <c r="O16">
        <f>'[3]Interval 13 (6 h)'!G20</f>
        <v>0.25900000000000001</v>
      </c>
      <c r="P16">
        <f>'[3]Interval 13 (6 h)'!H20</f>
        <v>0.28999999999999998</v>
      </c>
      <c r="Q16">
        <f>'[3]Interval 13 (6 h)'!I20</f>
        <v>0.54400000000000004</v>
      </c>
      <c r="T16">
        <f>'[3]Interval 13 (6 h)'!C22</f>
        <v>0.255</v>
      </c>
      <c r="U16">
        <f>'[3]Interval 13 (6 h)'!D22</f>
        <v>0.253</v>
      </c>
      <c r="V16">
        <f>'[3]Interval 13 (6 h)'!E22</f>
        <v>0.249</v>
      </c>
      <c r="W16">
        <f>'[3]Interval 13 (6 h)'!F22</f>
        <v>0.23499999999999999</v>
      </c>
      <c r="X16">
        <f>'[3]Interval 13 (6 h)'!G22</f>
        <v>0.24</v>
      </c>
      <c r="Y16">
        <f>'[3]Interval 13 (6 h)'!H22</f>
        <v>0.25800000000000001</v>
      </c>
      <c r="Z16">
        <f>'[3]Interval 13 (6 h)'!I22</f>
        <v>0.56200000000000006</v>
      </c>
      <c r="AC16" s="1">
        <f t="shared" si="2"/>
        <v>0.25566666666666665</v>
      </c>
      <c r="AD16" s="1">
        <f t="shared" si="0"/>
        <v>0.25133333333333335</v>
      </c>
      <c r="AE16" s="1">
        <f t="shared" si="0"/>
        <v>0.25133333333333335</v>
      </c>
      <c r="AF16" s="1">
        <f t="shared" si="0"/>
        <v>0.25266666666666665</v>
      </c>
      <c r="AG16" s="1">
        <f t="shared" si="0"/>
        <v>0.251</v>
      </c>
      <c r="AH16" s="1">
        <f t="shared" si="0"/>
        <v>0.27233333333333332</v>
      </c>
      <c r="AI16" s="1">
        <f t="shared" si="0"/>
        <v>0.53066666666666673</v>
      </c>
      <c r="AL16" s="1">
        <f t="shared" si="3"/>
        <v>2.0816659994661348E-3</v>
      </c>
      <c r="AM16" s="1">
        <f t="shared" si="1"/>
        <v>1.5275252316519479E-3</v>
      </c>
      <c r="AN16" s="1">
        <f t="shared" si="1"/>
        <v>2.0816659994661348E-3</v>
      </c>
      <c r="AO16" s="1">
        <f t="shared" si="1"/>
        <v>1.6258331197676279E-2</v>
      </c>
      <c r="AP16" s="1">
        <f t="shared" si="1"/>
        <v>9.8488578017961129E-3</v>
      </c>
      <c r="AQ16" s="1">
        <f t="shared" si="1"/>
        <v>1.6258331197676248E-2</v>
      </c>
      <c r="AR16" s="1">
        <f t="shared" si="1"/>
        <v>3.971565602295065E-2</v>
      </c>
    </row>
    <row r="17" spans="1:44" x14ac:dyDescent="0.25">
      <c r="A17" t="s">
        <v>31</v>
      </c>
      <c r="B17">
        <f>'[3]Interval 14 (6 h 30 min)'!C18</f>
        <v>0.254</v>
      </c>
      <c r="C17">
        <f>'[3]Interval 14 (6 h 30 min)'!D18</f>
        <v>0.253</v>
      </c>
      <c r="D17">
        <f>'[3]Interval 14 (6 h 30 min)'!E18</f>
        <v>0.25700000000000001</v>
      </c>
      <c r="E17">
        <f>'[3]Interval 14 (6 h 30 min)'!F18</f>
        <v>0.26300000000000001</v>
      </c>
      <c r="F17">
        <f>'[3]Interval 14 (6 h 30 min)'!G18</f>
        <v>0.25900000000000001</v>
      </c>
      <c r="G17">
        <f>'[3]Interval 14 (6 h 30 min)'!H18</f>
        <v>0.27</v>
      </c>
      <c r="H17">
        <f>'[3]Interval 14 (6 h 30 min)'!I18</f>
        <v>0.496</v>
      </c>
      <c r="K17">
        <f>'[3]Interval 14 (6 h 30 min)'!C20</f>
        <v>0.25900000000000001</v>
      </c>
      <c r="L17">
        <f>'[3]Interval 14 (6 h 30 min)'!D20</f>
        <v>0.252</v>
      </c>
      <c r="M17">
        <f>'[3]Interval 14 (6 h 30 min)'!E20</f>
        <v>0.254</v>
      </c>
      <c r="N17">
        <f>'[3]Interval 14 (6 h 30 min)'!F20</f>
        <v>0.251</v>
      </c>
      <c r="O17">
        <f>'[3]Interval 14 (6 h 30 min)'!G20</f>
        <v>0.26100000000000001</v>
      </c>
      <c r="P17">
        <f>'[3]Interval 14 (6 h 30 min)'!H20</f>
        <v>0.29399999999999998</v>
      </c>
      <c r="Q17">
        <f>'[3]Interval 14 (6 h 30 min)'!I20</f>
        <v>0.56999999999999995</v>
      </c>
      <c r="T17">
        <f>'[3]Interval 14 (6 h 30 min)'!C22</f>
        <v>0.26400000000000001</v>
      </c>
      <c r="U17">
        <f>'[3]Interval 14 (6 h 30 min)'!D22</f>
        <v>0.25</v>
      </c>
      <c r="V17">
        <f>'[3]Interval 14 (6 h 30 min)'!E22</f>
        <v>0.24399999999999999</v>
      </c>
      <c r="W17">
        <f>'[3]Interval 14 (6 h 30 min)'!F22</f>
        <v>0.23499999999999999</v>
      </c>
      <c r="X17">
        <f>'[3]Interval 14 (6 h 30 min)'!G22</f>
        <v>0.253</v>
      </c>
      <c r="Y17">
        <f>'[3]Interval 14 (6 h 30 min)'!H22</f>
        <v>0.25900000000000001</v>
      </c>
      <c r="Z17">
        <f>'[3]Interval 14 (6 h 30 min)'!I22</f>
        <v>0.57799999999999996</v>
      </c>
      <c r="AC17" s="1">
        <f t="shared" si="2"/>
        <v>0.25900000000000001</v>
      </c>
      <c r="AD17" s="1">
        <f t="shared" si="0"/>
        <v>0.25166666666666665</v>
      </c>
      <c r="AE17" s="1">
        <f t="shared" si="0"/>
        <v>0.25166666666666665</v>
      </c>
      <c r="AF17" s="1">
        <f t="shared" si="0"/>
        <v>0.24966666666666668</v>
      </c>
      <c r="AG17" s="1">
        <f t="shared" si="0"/>
        <v>0.25766666666666665</v>
      </c>
      <c r="AH17" s="1">
        <f t="shared" si="0"/>
        <v>0.27433333333333337</v>
      </c>
      <c r="AI17" s="1">
        <f t="shared" si="0"/>
        <v>0.54799999999999993</v>
      </c>
      <c r="AL17" s="1">
        <f t="shared" si="3"/>
        <v>5.0000000000000044E-3</v>
      </c>
      <c r="AM17" s="1">
        <f t="shared" si="1"/>
        <v>1.5275252316519479E-3</v>
      </c>
      <c r="AN17" s="1">
        <f t="shared" si="1"/>
        <v>6.8068592855540519E-3</v>
      </c>
      <c r="AO17" s="1">
        <f t="shared" si="1"/>
        <v>1.4047538337136999E-2</v>
      </c>
      <c r="AP17" s="1">
        <f t="shared" si="1"/>
        <v>4.1633319989322687E-3</v>
      </c>
      <c r="AQ17" s="1">
        <f t="shared" si="1"/>
        <v>1.7897858344878385E-2</v>
      </c>
      <c r="AR17" s="1">
        <f t="shared" si="1"/>
        <v>4.5210618221829237E-2</v>
      </c>
    </row>
    <row r="18" spans="1:44" x14ac:dyDescent="0.25">
      <c r="A18" t="s">
        <v>32</v>
      </c>
      <c r="B18">
        <f>'[3]Interval 15 (7 h)'!C18</f>
        <v>0.25600000000000001</v>
      </c>
      <c r="C18">
        <f>'[3]Interval 15 (7 h)'!D18</f>
        <v>0.25</v>
      </c>
      <c r="D18">
        <f>'[3]Interval 15 (7 h)'!E18</f>
        <v>0.254</v>
      </c>
      <c r="E18">
        <f>'[3]Interval 15 (7 h)'!F18</f>
        <v>0.26200000000000001</v>
      </c>
      <c r="F18">
        <f>'[3]Interval 15 (7 h)'!G18</f>
        <v>0.25700000000000001</v>
      </c>
      <c r="G18">
        <f>'[3]Interval 15 (7 h)'!H18</f>
        <v>0.27</v>
      </c>
      <c r="H18">
        <f>'[3]Interval 15 (7 h)'!I18</f>
        <v>0.52700000000000002</v>
      </c>
      <c r="K18">
        <f>'[3]Interval 15 (7 h)'!C20</f>
        <v>0.25900000000000001</v>
      </c>
      <c r="L18">
        <f>'[3]Interval 15 (7 h)'!D20</f>
        <v>0.25700000000000001</v>
      </c>
      <c r="M18">
        <f>'[3]Interval 15 (7 h)'!E20</f>
        <v>0.25600000000000001</v>
      </c>
      <c r="N18">
        <f>'[3]Interval 15 (7 h)'!F20</f>
        <v>0.25</v>
      </c>
      <c r="O18">
        <f>'[3]Interval 15 (7 h)'!G20</f>
        <v>0.25900000000000001</v>
      </c>
      <c r="P18">
        <f>'[3]Interval 15 (7 h)'!H20</f>
        <v>0.29799999999999999</v>
      </c>
      <c r="Q18">
        <f>'[3]Interval 15 (7 h)'!I20</f>
        <v>0.61099999999999999</v>
      </c>
      <c r="T18">
        <f>'[3]Interval 15 (7 h)'!C22</f>
        <v>0.25800000000000001</v>
      </c>
      <c r="U18">
        <f>'[3]Interval 15 (7 h)'!D22</f>
        <v>0.252</v>
      </c>
      <c r="V18">
        <f>'[3]Interval 15 (7 h)'!E22</f>
        <v>0.24299999999999999</v>
      </c>
      <c r="W18">
        <f>'[3]Interval 15 (7 h)'!F22</f>
        <v>0.23400000000000001</v>
      </c>
      <c r="X18">
        <f>'[3]Interval 15 (7 h)'!G22</f>
        <v>0.24099999999999999</v>
      </c>
      <c r="Y18">
        <f>'[3]Interval 15 (7 h)'!H22</f>
        <v>0.26900000000000002</v>
      </c>
      <c r="Z18">
        <f>'[3]Interval 15 (7 h)'!I22</f>
        <v>0.60299999999999998</v>
      </c>
      <c r="AC18" s="1">
        <f t="shared" si="2"/>
        <v>0.25766666666666665</v>
      </c>
      <c r="AD18" s="1">
        <f t="shared" si="0"/>
        <v>0.253</v>
      </c>
      <c r="AE18" s="1">
        <f t="shared" si="0"/>
        <v>0.251</v>
      </c>
      <c r="AF18" s="1">
        <f t="shared" si="0"/>
        <v>0.24866666666666667</v>
      </c>
      <c r="AG18" s="1">
        <f t="shared" si="0"/>
        <v>0.25233333333333335</v>
      </c>
      <c r="AH18" s="1">
        <f t="shared" si="0"/>
        <v>0.27900000000000003</v>
      </c>
      <c r="AI18" s="1">
        <f t="shared" si="0"/>
        <v>0.58033333333333326</v>
      </c>
      <c r="AL18" s="1">
        <f t="shared" si="3"/>
        <v>1.5275252316519481E-3</v>
      </c>
      <c r="AM18" s="1">
        <f t="shared" si="1"/>
        <v>3.6055512754639926E-3</v>
      </c>
      <c r="AN18" s="1">
        <f t="shared" si="1"/>
        <v>7.0000000000000071E-3</v>
      </c>
      <c r="AO18" s="1">
        <f t="shared" si="1"/>
        <v>1.4047538337136983E-2</v>
      </c>
      <c r="AP18" s="1">
        <f t="shared" si="1"/>
        <v>9.8657657246325036E-3</v>
      </c>
      <c r="AQ18" s="1">
        <f t="shared" si="1"/>
        <v>1.6462077633154312E-2</v>
      </c>
      <c r="AR18" s="1">
        <f t="shared" si="1"/>
        <v>4.6360903068569867E-2</v>
      </c>
    </row>
    <row r="19" spans="1:44" x14ac:dyDescent="0.25">
      <c r="A19" t="s">
        <v>33</v>
      </c>
      <c r="B19">
        <f>'[3]Interval 16 (7 h 30 min)'!C18</f>
        <v>0.25800000000000001</v>
      </c>
      <c r="C19">
        <f>'[3]Interval 16 (7 h 30 min)'!D18</f>
        <v>0.249</v>
      </c>
      <c r="D19">
        <f>'[3]Interval 16 (7 h 30 min)'!E18</f>
        <v>0.253</v>
      </c>
      <c r="E19">
        <f>'[3]Interval 16 (7 h 30 min)'!F18</f>
        <v>0.26200000000000001</v>
      </c>
      <c r="F19">
        <f>'[3]Interval 16 (7 h 30 min)'!G18</f>
        <v>0.25700000000000001</v>
      </c>
      <c r="G19">
        <f>'[3]Interval 16 (7 h 30 min)'!H18</f>
        <v>0.27200000000000002</v>
      </c>
      <c r="H19">
        <f>'[3]Interval 16 (7 h 30 min)'!I18</f>
        <v>0.60399999999999998</v>
      </c>
      <c r="K19">
        <f>'[3]Interval 16 (7 h 30 min)'!C20</f>
        <v>0.27</v>
      </c>
      <c r="L19">
        <f>'[3]Interval 16 (7 h 30 min)'!D20</f>
        <v>0.25800000000000001</v>
      </c>
      <c r="M19">
        <f>'[3]Interval 16 (7 h 30 min)'!E20</f>
        <v>0.26300000000000001</v>
      </c>
      <c r="N19">
        <f>'[3]Interval 16 (7 h 30 min)'!F20</f>
        <v>0.26400000000000001</v>
      </c>
      <c r="O19">
        <f>'[3]Interval 16 (7 h 30 min)'!G20</f>
        <v>0.25900000000000001</v>
      </c>
      <c r="P19">
        <f>'[3]Interval 16 (7 h 30 min)'!H20</f>
        <v>0.29399999999999998</v>
      </c>
      <c r="Q19">
        <f>'[3]Interval 16 (7 h 30 min)'!I20</f>
        <v>0.64300000000000002</v>
      </c>
      <c r="T19">
        <f>'[3]Interval 16 (7 h 30 min)'!C22</f>
        <v>0.26200000000000001</v>
      </c>
      <c r="U19">
        <f>'[3]Interval 16 (7 h 30 min)'!D22</f>
        <v>0.254</v>
      </c>
      <c r="V19">
        <f>'[3]Interval 16 (7 h 30 min)'!E22</f>
        <v>0.24399999999999999</v>
      </c>
      <c r="W19">
        <f>'[3]Interval 16 (7 h 30 min)'!F22</f>
        <v>0.23499999999999999</v>
      </c>
      <c r="X19">
        <f>'[3]Interval 16 (7 h 30 min)'!G22</f>
        <v>0.247</v>
      </c>
      <c r="Y19">
        <f>'[3]Interval 16 (7 h 30 min)'!H22</f>
        <v>0.26400000000000001</v>
      </c>
      <c r="Z19">
        <f>'[3]Interval 16 (7 h 30 min)'!I22</f>
        <v>0.67300000000000004</v>
      </c>
      <c r="AC19" s="1">
        <f t="shared" si="2"/>
        <v>0.26333333333333336</v>
      </c>
      <c r="AD19" s="1">
        <f t="shared" si="0"/>
        <v>0.25366666666666665</v>
      </c>
      <c r="AE19" s="1">
        <f t="shared" si="0"/>
        <v>0.25333333333333335</v>
      </c>
      <c r="AF19" s="1">
        <f t="shared" si="0"/>
        <v>0.25366666666666665</v>
      </c>
      <c r="AG19" s="1">
        <f t="shared" si="0"/>
        <v>0.25433333333333336</v>
      </c>
      <c r="AH19" s="1">
        <f t="shared" si="0"/>
        <v>0.27666666666666667</v>
      </c>
      <c r="AI19" s="1">
        <f t="shared" si="0"/>
        <v>0.64</v>
      </c>
      <c r="AL19" s="1">
        <f t="shared" si="3"/>
        <v>6.1101009266077916E-3</v>
      </c>
      <c r="AM19" s="1">
        <f t="shared" si="1"/>
        <v>4.5092497528228985E-3</v>
      </c>
      <c r="AN19" s="1">
        <f t="shared" si="1"/>
        <v>9.5043849529221781E-3</v>
      </c>
      <c r="AO19" s="1">
        <f t="shared" si="1"/>
        <v>1.6196707484341804E-2</v>
      </c>
      <c r="AP19" s="1">
        <f t="shared" si="1"/>
        <v>6.4291005073286427E-3</v>
      </c>
      <c r="AQ19" s="1">
        <f t="shared" si="1"/>
        <v>1.553490693030804E-2</v>
      </c>
      <c r="AR19" s="1">
        <f t="shared" si="1"/>
        <v>3.4597687784012419E-2</v>
      </c>
    </row>
    <row r="20" spans="1:44" x14ac:dyDescent="0.25">
      <c r="A20" t="s">
        <v>34</v>
      </c>
      <c r="B20">
        <f>'[3]Interval 17 (8 h)'!C18</f>
        <v>0.26</v>
      </c>
      <c r="C20">
        <f>'[3]Interval 17 (8 h)'!D18</f>
        <v>0.248</v>
      </c>
      <c r="D20">
        <f>'[3]Interval 17 (8 h)'!E18</f>
        <v>0.252</v>
      </c>
      <c r="E20">
        <f>'[3]Interval 17 (8 h)'!F18</f>
        <v>0.26300000000000001</v>
      </c>
      <c r="F20">
        <f>'[3]Interval 17 (8 h)'!G18</f>
        <v>0.25800000000000001</v>
      </c>
      <c r="G20">
        <f>'[3]Interval 17 (8 h)'!H18</f>
        <v>0.27100000000000002</v>
      </c>
      <c r="H20">
        <f>'[3]Interval 17 (8 h)'!I18</f>
        <v>0.61799999999999999</v>
      </c>
      <c r="K20">
        <f>'[3]Interval 17 (8 h)'!C20</f>
        <v>0.26100000000000001</v>
      </c>
      <c r="L20">
        <f>'[3]Interval 17 (8 h)'!D20</f>
        <v>0.25900000000000001</v>
      </c>
      <c r="M20">
        <f>'[3]Interval 17 (8 h)'!E20</f>
        <v>0.26</v>
      </c>
      <c r="N20">
        <f>'[3]Interval 17 (8 h)'!F20</f>
        <v>0.25</v>
      </c>
      <c r="O20">
        <f>'[3]Interval 17 (8 h)'!G20</f>
        <v>0.26600000000000001</v>
      </c>
      <c r="P20">
        <f>'[3]Interval 17 (8 h)'!H20</f>
        <v>0.29799999999999999</v>
      </c>
      <c r="Q20">
        <f>'[3]Interval 17 (8 h)'!I20</f>
        <v>0.65600000000000003</v>
      </c>
      <c r="T20">
        <f>'[3]Interval 17 (8 h)'!C22</f>
        <v>0.26200000000000001</v>
      </c>
      <c r="U20">
        <f>'[3]Interval 17 (8 h)'!D22</f>
        <v>0.26100000000000001</v>
      </c>
      <c r="V20">
        <f>'[3]Interval 17 (8 h)'!E22</f>
        <v>0.24399999999999999</v>
      </c>
      <c r="W20">
        <f>'[3]Interval 17 (8 h)'!F22</f>
        <v>0.23499999999999999</v>
      </c>
      <c r="X20">
        <f>'[3]Interval 17 (8 h)'!G22</f>
        <v>0.24199999999999999</v>
      </c>
      <c r="Y20">
        <f>'[3]Interval 17 (8 h)'!H22</f>
        <v>0.28599999999999998</v>
      </c>
      <c r="Z20">
        <f>'[3]Interval 17 (8 h)'!I22</f>
        <v>0.69</v>
      </c>
      <c r="AC20" s="1">
        <f t="shared" si="2"/>
        <v>0.26100000000000001</v>
      </c>
      <c r="AD20" s="1">
        <f t="shared" si="2"/>
        <v>0.25600000000000001</v>
      </c>
      <c r="AE20" s="1">
        <f t="shared" si="2"/>
        <v>0.252</v>
      </c>
      <c r="AF20" s="1">
        <f t="shared" si="2"/>
        <v>0.24933333333333332</v>
      </c>
      <c r="AG20" s="1">
        <f t="shared" si="2"/>
        <v>0.25533333333333336</v>
      </c>
      <c r="AH20" s="1">
        <f t="shared" si="2"/>
        <v>0.28499999999999998</v>
      </c>
      <c r="AI20" s="1">
        <f t="shared" si="2"/>
        <v>0.65466666666666662</v>
      </c>
      <c r="AL20" s="1">
        <f t="shared" si="3"/>
        <v>1.0000000000000009E-3</v>
      </c>
      <c r="AM20" s="1">
        <f t="shared" si="3"/>
        <v>7.0000000000000071E-3</v>
      </c>
      <c r="AN20" s="1">
        <f t="shared" si="3"/>
        <v>8.0000000000000071E-3</v>
      </c>
      <c r="AO20" s="1">
        <f t="shared" si="3"/>
        <v>1.4011899704655814E-2</v>
      </c>
      <c r="AP20" s="1">
        <f t="shared" si="3"/>
        <v>1.2220201853215585E-2</v>
      </c>
      <c r="AQ20" s="1">
        <f t="shared" si="3"/>
        <v>1.3527749258468667E-2</v>
      </c>
      <c r="AR20" s="1">
        <f t="shared" si="3"/>
        <v>3.6018513757973575E-2</v>
      </c>
    </row>
    <row r="21" spans="1:44" x14ac:dyDescent="0.25">
      <c r="A21" t="s">
        <v>35</v>
      </c>
      <c r="B21">
        <f>'[3]Interval 18 (8 h 30 min)'!C18</f>
        <v>0.25900000000000001</v>
      </c>
      <c r="C21">
        <f>'[3]Interval 18 (8 h 30 min)'!D18</f>
        <v>0.248</v>
      </c>
      <c r="D21">
        <f>'[3]Interval 18 (8 h 30 min)'!E18</f>
        <v>0.248</v>
      </c>
      <c r="E21">
        <f>'[3]Interval 18 (8 h 30 min)'!F18</f>
        <v>0.26</v>
      </c>
      <c r="F21">
        <f>'[3]Interval 18 (8 h 30 min)'!G18</f>
        <v>0.25600000000000001</v>
      </c>
      <c r="G21">
        <f>'[3]Interval 18 (8 h 30 min)'!H18</f>
        <v>0.27</v>
      </c>
      <c r="H21">
        <f>'[3]Interval 18 (8 h 30 min)'!I18</f>
        <v>0.64600000000000002</v>
      </c>
      <c r="K21">
        <f>'[3]Interval 18 (8 h 30 min)'!C20</f>
        <v>0.25700000000000001</v>
      </c>
      <c r="L21">
        <f>'[3]Interval 18 (8 h 30 min)'!D20</f>
        <v>0.25900000000000001</v>
      </c>
      <c r="M21">
        <f>'[3]Interval 18 (8 h 30 min)'!E20</f>
        <v>0.25600000000000001</v>
      </c>
      <c r="N21">
        <f>'[3]Interval 18 (8 h 30 min)'!F20</f>
        <v>0.246</v>
      </c>
      <c r="O21">
        <f>'[3]Interval 18 (8 h 30 min)'!G20</f>
        <v>0.26</v>
      </c>
      <c r="P21">
        <f>'[3]Interval 18 (8 h 30 min)'!H20</f>
        <v>0.29299999999999998</v>
      </c>
      <c r="Q21">
        <f>'[3]Interval 18 (8 h 30 min)'!I20</f>
        <v>0.66</v>
      </c>
      <c r="T21">
        <f>'[3]Interval 18 (8 h 30 min)'!C22</f>
        <v>0.26600000000000001</v>
      </c>
      <c r="U21">
        <f>'[3]Interval 18 (8 h 30 min)'!D22</f>
        <v>0.255</v>
      </c>
      <c r="V21">
        <f>'[3]Interval 18 (8 h 30 min)'!E22</f>
        <v>0.24399999999999999</v>
      </c>
      <c r="W21">
        <f>'[3]Interval 18 (8 h 30 min)'!F22</f>
        <v>0.23699999999999999</v>
      </c>
      <c r="X21">
        <f>'[3]Interval 18 (8 h 30 min)'!G22</f>
        <v>0.25</v>
      </c>
      <c r="Y21">
        <f>'[3]Interval 18 (8 h 30 min)'!H22</f>
        <v>0.26300000000000001</v>
      </c>
      <c r="Z21">
        <f>'[3]Interval 18 (8 h 30 min)'!I22</f>
        <v>0.69899999999999995</v>
      </c>
      <c r="AC21" s="1">
        <f t="shared" si="2"/>
        <v>0.26066666666666666</v>
      </c>
      <c r="AD21" s="1">
        <f t="shared" si="2"/>
        <v>0.254</v>
      </c>
      <c r="AE21" s="1">
        <f t="shared" si="2"/>
        <v>0.24933333333333332</v>
      </c>
      <c r="AF21" s="1">
        <f t="shared" si="2"/>
        <v>0.24766666666666667</v>
      </c>
      <c r="AG21" s="1">
        <f t="shared" si="2"/>
        <v>0.25533333333333336</v>
      </c>
      <c r="AH21" s="1">
        <f t="shared" si="2"/>
        <v>0.27533333333333332</v>
      </c>
      <c r="AI21" s="1">
        <f t="shared" si="2"/>
        <v>0.66833333333333333</v>
      </c>
      <c r="AL21" s="1">
        <f t="shared" si="3"/>
        <v>4.7258156262526127E-3</v>
      </c>
      <c r="AM21" s="1">
        <f t="shared" si="3"/>
        <v>5.5677643628300267E-3</v>
      </c>
      <c r="AN21" s="1">
        <f t="shared" si="3"/>
        <v>6.1101009266077925E-3</v>
      </c>
      <c r="AO21" s="1">
        <f t="shared" si="3"/>
        <v>1.1590225767142484E-2</v>
      </c>
      <c r="AP21" s="1">
        <f t="shared" si="3"/>
        <v>5.0332229568471705E-3</v>
      </c>
      <c r="AQ21" s="1">
        <f t="shared" si="3"/>
        <v>1.5695009822658052E-2</v>
      </c>
      <c r="AR21" s="1">
        <f t="shared" si="3"/>
        <v>2.7465129406819319E-2</v>
      </c>
    </row>
    <row r="22" spans="1:44" x14ac:dyDescent="0.25">
      <c r="A22" t="s">
        <v>36</v>
      </c>
      <c r="B22">
        <f>'[3]Interval 19 (9 h)'!C18</f>
        <v>0.25900000000000001</v>
      </c>
      <c r="C22">
        <f>'[3]Interval 19 (9 h)'!D18</f>
        <v>0.245</v>
      </c>
      <c r="D22">
        <f>'[3]Interval 19 (9 h)'!E18</f>
        <v>0.248</v>
      </c>
      <c r="E22">
        <f>'[3]Interval 19 (9 h)'!F18</f>
        <v>0.26</v>
      </c>
      <c r="F22">
        <f>'[3]Interval 19 (9 h)'!G18</f>
        <v>0.25800000000000001</v>
      </c>
      <c r="G22">
        <f>'[3]Interval 19 (9 h)'!H18</f>
        <v>0.26200000000000001</v>
      </c>
      <c r="H22">
        <f>'[3]Interval 19 (9 h)'!I18</f>
        <v>0.64200000000000002</v>
      </c>
      <c r="K22">
        <f>'[3]Interval 19 (9 h)'!C20</f>
        <v>0.25800000000000001</v>
      </c>
      <c r="L22">
        <f>'[3]Interval 19 (9 h)'!D20</f>
        <v>0.25900000000000001</v>
      </c>
      <c r="M22">
        <f>'[3]Interval 19 (9 h)'!E20</f>
        <v>0.25600000000000001</v>
      </c>
      <c r="N22">
        <f>'[3]Interval 19 (9 h)'!F20</f>
        <v>0.245</v>
      </c>
      <c r="O22">
        <f>'[3]Interval 19 (9 h)'!G20</f>
        <v>0.25800000000000001</v>
      </c>
      <c r="P22">
        <f>'[3]Interval 19 (9 h)'!H20</f>
        <v>0.29399999999999998</v>
      </c>
      <c r="Q22">
        <f>'[3]Interval 19 (9 h)'!I20</f>
        <v>0.66800000000000004</v>
      </c>
      <c r="T22">
        <f>'[3]Interval 19 (9 h)'!C22</f>
        <v>0.26300000000000001</v>
      </c>
      <c r="U22">
        <f>'[3]Interval 19 (9 h)'!D22</f>
        <v>0.25600000000000001</v>
      </c>
      <c r="V22">
        <f>'[3]Interval 19 (9 h)'!E22</f>
        <v>0.245</v>
      </c>
      <c r="W22">
        <f>'[3]Interval 19 (9 h)'!F22</f>
        <v>0.23799999999999999</v>
      </c>
      <c r="X22">
        <f>'[3]Interval 19 (9 h)'!G22</f>
        <v>0.25700000000000001</v>
      </c>
      <c r="Y22">
        <f>'[3]Interval 19 (9 h)'!H22</f>
        <v>0.26</v>
      </c>
      <c r="Z22">
        <f>'[3]Interval 19 (9 h)'!I22</f>
        <v>0.7</v>
      </c>
      <c r="AC22" s="1">
        <f t="shared" si="2"/>
        <v>0.26</v>
      </c>
      <c r="AD22" s="1">
        <f t="shared" si="2"/>
        <v>0.25333333333333335</v>
      </c>
      <c r="AE22" s="1">
        <f t="shared" si="2"/>
        <v>0.24966666666666668</v>
      </c>
      <c r="AF22" s="1">
        <f t="shared" si="2"/>
        <v>0.24766666666666667</v>
      </c>
      <c r="AG22" s="1">
        <f t="shared" si="2"/>
        <v>0.25766666666666665</v>
      </c>
      <c r="AH22" s="1">
        <f t="shared" si="2"/>
        <v>0.27200000000000002</v>
      </c>
      <c r="AI22" s="1">
        <f t="shared" si="2"/>
        <v>0.66999999999999993</v>
      </c>
      <c r="AL22" s="1">
        <f t="shared" si="3"/>
        <v>2.6457513110645929E-3</v>
      </c>
      <c r="AM22" s="1">
        <f t="shared" si="3"/>
        <v>7.3711147958319999E-3</v>
      </c>
      <c r="AN22" s="1">
        <f t="shared" si="3"/>
        <v>5.686240703077332E-3</v>
      </c>
      <c r="AO22" s="1">
        <f t="shared" si="3"/>
        <v>1.1239810200058252E-2</v>
      </c>
      <c r="AP22" s="1">
        <f t="shared" si="3"/>
        <v>5.7735026918962634E-4</v>
      </c>
      <c r="AQ22" s="1">
        <f t="shared" si="3"/>
        <v>1.9078784028338899E-2</v>
      </c>
      <c r="AR22" s="1">
        <f t="shared" si="3"/>
        <v>2.9051678092667867E-2</v>
      </c>
    </row>
    <row r="23" spans="1:44" x14ac:dyDescent="0.25">
      <c r="A23" t="s">
        <v>37</v>
      </c>
      <c r="B23">
        <f>'[3]Interval 20 (9 h 30 min)'!C18</f>
        <v>0.26</v>
      </c>
      <c r="C23">
        <f>'[3]Interval 20 (9 h 30 min)'!D18</f>
        <v>0.247</v>
      </c>
      <c r="D23">
        <f>'[3]Interval 20 (9 h 30 min)'!E18</f>
        <v>0.247</v>
      </c>
      <c r="E23">
        <f>'[3]Interval 20 (9 h 30 min)'!F18</f>
        <v>0.25900000000000001</v>
      </c>
      <c r="F23">
        <f>'[3]Interval 20 (9 h 30 min)'!G18</f>
        <v>0.255</v>
      </c>
      <c r="G23">
        <f>'[3]Interval 20 (9 h 30 min)'!H18</f>
        <v>0.26300000000000001</v>
      </c>
      <c r="H23">
        <f>'[3]Interval 20 (9 h 30 min)'!I18</f>
        <v>0.65700000000000003</v>
      </c>
      <c r="K23">
        <f>'[3]Interval 20 (9 h 30 min)'!C20</f>
        <v>0.25900000000000001</v>
      </c>
      <c r="L23">
        <f>'[3]Interval 20 (9 h 30 min)'!D20</f>
        <v>0.26100000000000001</v>
      </c>
      <c r="M23">
        <f>'[3]Interval 20 (9 h 30 min)'!E20</f>
        <v>0.25800000000000001</v>
      </c>
      <c r="N23">
        <f>'[3]Interval 20 (9 h 30 min)'!F20</f>
        <v>0.24399999999999999</v>
      </c>
      <c r="O23">
        <f>'[3]Interval 20 (9 h 30 min)'!G20</f>
        <v>0.254</v>
      </c>
      <c r="P23">
        <f>'[3]Interval 20 (9 h 30 min)'!H20</f>
        <v>0.28899999999999998</v>
      </c>
      <c r="Q23">
        <f>'[3]Interval 20 (9 h 30 min)'!I20</f>
        <v>0.67</v>
      </c>
      <c r="T23">
        <f>'[3]Interval 20 (9 h 30 min)'!C22</f>
        <v>0.26300000000000001</v>
      </c>
      <c r="U23">
        <f>'[3]Interval 20 (9 h 30 min)'!D22</f>
        <v>0.25600000000000001</v>
      </c>
      <c r="V23">
        <f>'[3]Interval 20 (9 h 30 min)'!E22</f>
        <v>0.24399999999999999</v>
      </c>
      <c r="W23">
        <f>'[3]Interval 20 (9 h 30 min)'!F22</f>
        <v>0.23400000000000001</v>
      </c>
      <c r="X23">
        <f>'[3]Interval 20 (9 h 30 min)'!G22</f>
        <v>0.246</v>
      </c>
      <c r="Y23">
        <f>'[3]Interval 20 (9 h 30 min)'!H22</f>
        <v>0.25900000000000001</v>
      </c>
      <c r="Z23">
        <f>'[3]Interval 20 (9 h 30 min)'!I22</f>
        <v>0.71199999999999997</v>
      </c>
      <c r="AC23" s="1">
        <f t="shared" si="2"/>
        <v>0.26066666666666666</v>
      </c>
      <c r="AD23" s="1">
        <f t="shared" si="2"/>
        <v>0.25466666666666665</v>
      </c>
      <c r="AE23" s="1">
        <f t="shared" si="2"/>
        <v>0.24966666666666668</v>
      </c>
      <c r="AF23" s="1">
        <f t="shared" si="2"/>
        <v>0.24566666666666667</v>
      </c>
      <c r="AG23" s="1">
        <f t="shared" si="2"/>
        <v>0.25166666666666665</v>
      </c>
      <c r="AH23" s="1">
        <f t="shared" si="2"/>
        <v>0.27033333333333337</v>
      </c>
      <c r="AI23" s="1">
        <f t="shared" si="2"/>
        <v>0.67966666666666653</v>
      </c>
      <c r="AL23" s="1">
        <f t="shared" si="3"/>
        <v>2.0816659994661348E-3</v>
      </c>
      <c r="AM23" s="1">
        <f t="shared" si="3"/>
        <v>7.0945988845975937E-3</v>
      </c>
      <c r="AN23" s="1">
        <f t="shared" si="3"/>
        <v>7.3711147958319999E-3</v>
      </c>
      <c r="AO23" s="1">
        <f t="shared" si="3"/>
        <v>1.2583057392117914E-2</v>
      </c>
      <c r="AP23" s="1">
        <f t="shared" si="3"/>
        <v>4.9328828623162518E-3</v>
      </c>
      <c r="AQ23" s="1">
        <f t="shared" si="3"/>
        <v>1.6289055630494136E-2</v>
      </c>
      <c r="AR23" s="1">
        <f t="shared" si="3"/>
        <v>2.8746014216467147E-2</v>
      </c>
    </row>
    <row r="24" spans="1:44" x14ac:dyDescent="0.25">
      <c r="A24" t="s">
        <v>38</v>
      </c>
      <c r="B24">
        <f>'[3]Interval 21 (10 h)'!C18</f>
        <v>0.26</v>
      </c>
      <c r="C24">
        <f>'[3]Interval 21 (10 h)'!D18</f>
        <v>0.245</v>
      </c>
      <c r="D24">
        <f>'[3]Interval 21 (10 h)'!E18</f>
        <v>0.246</v>
      </c>
      <c r="E24">
        <f>'[3]Interval 21 (10 h)'!F18</f>
        <v>0.25700000000000001</v>
      </c>
      <c r="F24">
        <f>'[3]Interval 21 (10 h)'!G18</f>
        <v>0.253</v>
      </c>
      <c r="G24">
        <f>'[3]Interval 21 (10 h)'!H18</f>
        <v>0.26100000000000001</v>
      </c>
      <c r="H24">
        <f>'[3]Interval 21 (10 h)'!I18</f>
        <v>0.65300000000000002</v>
      </c>
      <c r="K24">
        <f>'[3]Interval 21 (10 h)'!C20</f>
        <v>0.25900000000000001</v>
      </c>
      <c r="L24">
        <f>'[3]Interval 21 (10 h)'!D20</f>
        <v>0.25800000000000001</v>
      </c>
      <c r="M24">
        <f>'[3]Interval 21 (10 h)'!E20</f>
        <v>0.26200000000000001</v>
      </c>
      <c r="N24">
        <f>'[3]Interval 21 (10 h)'!F20</f>
        <v>0.246</v>
      </c>
      <c r="O24">
        <f>'[3]Interval 21 (10 h)'!G20</f>
        <v>0.252</v>
      </c>
      <c r="P24">
        <f>'[3]Interval 21 (10 h)'!H20</f>
        <v>0.29299999999999998</v>
      </c>
      <c r="Q24">
        <f>'[3]Interval 21 (10 h)'!I20</f>
        <v>0.66500000000000004</v>
      </c>
      <c r="T24">
        <f>'[3]Interval 21 (10 h)'!C22</f>
        <v>0.26500000000000001</v>
      </c>
      <c r="U24">
        <f>'[3]Interval 21 (10 h)'!D22</f>
        <v>0.25600000000000001</v>
      </c>
      <c r="V24">
        <f>'[3]Interval 21 (10 h)'!E22</f>
        <v>0.24399999999999999</v>
      </c>
      <c r="W24">
        <f>'[3]Interval 21 (10 h)'!F22</f>
        <v>0.23499999999999999</v>
      </c>
      <c r="X24">
        <f>'[3]Interval 21 (10 h)'!G22</f>
        <v>0.247</v>
      </c>
      <c r="Y24">
        <f>'[3]Interval 21 (10 h)'!H22</f>
        <v>0.25800000000000001</v>
      </c>
      <c r="Z24">
        <f>'[3]Interval 21 (10 h)'!I22</f>
        <v>0.71399999999999997</v>
      </c>
      <c r="AC24" s="1">
        <f t="shared" si="2"/>
        <v>0.26133333333333336</v>
      </c>
      <c r="AD24" s="1">
        <f t="shared" si="2"/>
        <v>0.253</v>
      </c>
      <c r="AE24" s="1">
        <f t="shared" si="2"/>
        <v>0.25066666666666665</v>
      </c>
      <c r="AF24" s="1">
        <f t="shared" si="2"/>
        <v>0.246</v>
      </c>
      <c r="AG24" s="1">
        <f t="shared" si="2"/>
        <v>0.25066666666666665</v>
      </c>
      <c r="AH24" s="1">
        <f t="shared" si="2"/>
        <v>0.27066666666666667</v>
      </c>
      <c r="AI24" s="1">
        <f t="shared" si="2"/>
        <v>0.67733333333333334</v>
      </c>
      <c r="AL24" s="1">
        <f t="shared" si="3"/>
        <v>3.2145502536643214E-3</v>
      </c>
      <c r="AM24" s="1">
        <f t="shared" si="3"/>
        <v>7.0000000000000062E-3</v>
      </c>
      <c r="AN24" s="1">
        <f t="shared" si="3"/>
        <v>9.8657657246325036E-3</v>
      </c>
      <c r="AO24" s="1">
        <f t="shared" si="3"/>
        <v>1.100000000000001E-2</v>
      </c>
      <c r="AP24" s="1">
        <f t="shared" si="3"/>
        <v>3.2145502536643214E-3</v>
      </c>
      <c r="AQ24" s="1">
        <f t="shared" si="3"/>
        <v>1.9399312702601933E-2</v>
      </c>
      <c r="AR24" s="1">
        <f t="shared" si="3"/>
        <v>3.2316146634976936E-2</v>
      </c>
    </row>
    <row r="25" spans="1:44" x14ac:dyDescent="0.25">
      <c r="A25" t="s">
        <v>39</v>
      </c>
      <c r="B25">
        <f>'[3]Interval 22 (10 h 30 min)'!C18</f>
        <v>0.26100000000000001</v>
      </c>
      <c r="C25">
        <f>'[3]Interval 22 (10 h 30 min)'!D18</f>
        <v>0.24299999999999999</v>
      </c>
      <c r="D25">
        <f>'[3]Interval 22 (10 h 30 min)'!E18</f>
        <v>0.245</v>
      </c>
      <c r="E25">
        <f>'[3]Interval 22 (10 h 30 min)'!F18</f>
        <v>0.25800000000000001</v>
      </c>
      <c r="F25">
        <f>'[3]Interval 22 (10 h 30 min)'!G18</f>
        <v>0.25700000000000001</v>
      </c>
      <c r="G25">
        <f>'[3]Interval 22 (10 h 30 min)'!H18</f>
        <v>0.26</v>
      </c>
      <c r="H25">
        <f>'[3]Interval 22 (10 h 30 min)'!I18</f>
        <v>0.66400000000000003</v>
      </c>
      <c r="K25">
        <f>'[3]Interval 22 (10 h 30 min)'!C20</f>
        <v>0.25900000000000001</v>
      </c>
      <c r="L25">
        <f>'[3]Interval 22 (10 h 30 min)'!D20</f>
        <v>0.26</v>
      </c>
      <c r="M25">
        <f>'[3]Interval 22 (10 h 30 min)'!E20</f>
        <v>0.25700000000000001</v>
      </c>
      <c r="N25">
        <f>'[3]Interval 22 (10 h 30 min)'!F20</f>
        <v>0.24099999999999999</v>
      </c>
      <c r="O25">
        <f>'[3]Interval 22 (10 h 30 min)'!G20</f>
        <v>0.254</v>
      </c>
      <c r="P25">
        <f>'[3]Interval 22 (10 h 30 min)'!H20</f>
        <v>0.29099999999999998</v>
      </c>
      <c r="Q25">
        <f>'[3]Interval 22 (10 h 30 min)'!I20</f>
        <v>0.67200000000000004</v>
      </c>
      <c r="T25">
        <f>'[3]Interval 22 (10 h 30 min)'!C22</f>
        <v>0.26600000000000001</v>
      </c>
      <c r="U25">
        <f>'[3]Interval 22 (10 h 30 min)'!D22</f>
        <v>0.25700000000000001</v>
      </c>
      <c r="V25">
        <f>'[3]Interval 22 (10 h 30 min)'!E22</f>
        <v>0.24399999999999999</v>
      </c>
      <c r="W25">
        <f>'[3]Interval 22 (10 h 30 min)'!F22</f>
        <v>0.23699999999999999</v>
      </c>
      <c r="X25">
        <f>'[3]Interval 22 (10 h 30 min)'!G22</f>
        <v>0.249</v>
      </c>
      <c r="Y25">
        <f>'[3]Interval 22 (10 h 30 min)'!H22</f>
        <v>0.25800000000000001</v>
      </c>
      <c r="Z25">
        <f>'[3]Interval 22 (10 h 30 min)'!I22</f>
        <v>0.71799999999999997</v>
      </c>
      <c r="AC25" s="1">
        <f t="shared" si="2"/>
        <v>0.26200000000000001</v>
      </c>
      <c r="AD25" s="1">
        <f t="shared" si="2"/>
        <v>0.25333333333333335</v>
      </c>
      <c r="AE25" s="1">
        <f t="shared" si="2"/>
        <v>0.24866666666666667</v>
      </c>
      <c r="AF25" s="1">
        <f t="shared" si="2"/>
        <v>0.24533333333333332</v>
      </c>
      <c r="AG25" s="1">
        <f t="shared" si="2"/>
        <v>0.25333333333333335</v>
      </c>
      <c r="AH25" s="1">
        <f t="shared" si="2"/>
        <v>0.26966666666666667</v>
      </c>
      <c r="AI25" s="1">
        <f t="shared" si="2"/>
        <v>0.68466666666666676</v>
      </c>
      <c r="AL25" s="1">
        <f t="shared" si="3"/>
        <v>3.6055512754639926E-3</v>
      </c>
      <c r="AM25" s="1">
        <f t="shared" si="3"/>
        <v>9.073771725877474E-3</v>
      </c>
      <c r="AN25" s="1">
        <f t="shared" si="3"/>
        <v>7.2341781380702418E-3</v>
      </c>
      <c r="AO25" s="1">
        <f t="shared" si="3"/>
        <v>1.1150485789118498E-2</v>
      </c>
      <c r="AP25" s="1">
        <f t="shared" si="3"/>
        <v>4.0414518843273836E-3</v>
      </c>
      <c r="AQ25" s="1">
        <f t="shared" si="3"/>
        <v>1.850225211517054E-2</v>
      </c>
      <c r="AR25" s="1">
        <f t="shared" si="3"/>
        <v>2.9143323992525821E-2</v>
      </c>
    </row>
    <row r="26" spans="1:44" x14ac:dyDescent="0.25">
      <c r="A26" t="s">
        <v>40</v>
      </c>
      <c r="B26">
        <f>'[3]Interval 23 (11 h)'!C18</f>
        <v>0.26</v>
      </c>
      <c r="C26">
        <f>'[3]Interval 23 (11 h)'!D18</f>
        <v>0.24399999999999999</v>
      </c>
      <c r="D26">
        <f>'[3]Interval 23 (11 h)'!E18</f>
        <v>0.24399999999999999</v>
      </c>
      <c r="E26">
        <f>'[3]Interval 23 (11 h)'!F18</f>
        <v>0.25600000000000001</v>
      </c>
      <c r="F26">
        <f>'[3]Interval 23 (11 h)'!G18</f>
        <v>0.26</v>
      </c>
      <c r="G26">
        <f>'[3]Interval 23 (11 h)'!H18</f>
        <v>0.25900000000000001</v>
      </c>
      <c r="H26">
        <f>'[3]Interval 23 (11 h)'!I18</f>
        <v>0.66100000000000003</v>
      </c>
      <c r="K26">
        <f>'[3]Interval 23 (11 h)'!C20</f>
        <v>0.26</v>
      </c>
      <c r="L26">
        <f>'[3]Interval 23 (11 h)'!D20</f>
        <v>0.25800000000000001</v>
      </c>
      <c r="M26">
        <f>'[3]Interval 23 (11 h)'!E20</f>
        <v>0.254</v>
      </c>
      <c r="N26">
        <f>'[3]Interval 23 (11 h)'!F20</f>
        <v>0.24</v>
      </c>
      <c r="O26">
        <f>'[3]Interval 23 (11 h)'!G20</f>
        <v>0.254</v>
      </c>
      <c r="P26">
        <f>'[3]Interval 23 (11 h)'!H20</f>
        <v>0.28899999999999998</v>
      </c>
      <c r="Q26">
        <f>'[3]Interval 23 (11 h)'!I20</f>
        <v>0.67500000000000004</v>
      </c>
      <c r="T26">
        <f>'[3]Interval 23 (11 h)'!C22</f>
        <v>0.26600000000000001</v>
      </c>
      <c r="U26">
        <f>'[3]Interval 23 (11 h)'!D22</f>
        <v>0.255</v>
      </c>
      <c r="V26">
        <f>'[3]Interval 23 (11 h)'!E22</f>
        <v>0.246</v>
      </c>
      <c r="W26">
        <f>'[3]Interval 23 (11 h)'!F22</f>
        <v>0.23499999999999999</v>
      </c>
      <c r="X26">
        <f>'[3]Interval 23 (11 h)'!G22</f>
        <v>0.247</v>
      </c>
      <c r="Y26">
        <f>'[3]Interval 23 (11 h)'!H22</f>
        <v>0.255</v>
      </c>
      <c r="Z26">
        <f>'[3]Interval 23 (11 h)'!I22</f>
        <v>0.71599999999999997</v>
      </c>
      <c r="AC26" s="1">
        <f t="shared" si="2"/>
        <v>0.26200000000000001</v>
      </c>
      <c r="AD26" s="1">
        <f t="shared" si="2"/>
        <v>0.25233333333333335</v>
      </c>
      <c r="AE26" s="1">
        <f t="shared" si="2"/>
        <v>0.248</v>
      </c>
      <c r="AF26" s="1">
        <f t="shared" si="2"/>
        <v>0.24366666666666667</v>
      </c>
      <c r="AG26" s="1">
        <f t="shared" si="2"/>
        <v>0.25366666666666665</v>
      </c>
      <c r="AH26" s="1">
        <f t="shared" si="2"/>
        <v>0.26766666666666666</v>
      </c>
      <c r="AI26" s="1">
        <f t="shared" si="2"/>
        <v>0.68400000000000005</v>
      </c>
      <c r="AL26" s="1">
        <f t="shared" si="3"/>
        <v>3.4641016151377578E-3</v>
      </c>
      <c r="AM26" s="1">
        <f t="shared" si="3"/>
        <v>7.3711147958319999E-3</v>
      </c>
      <c r="AN26" s="1">
        <f t="shared" si="3"/>
        <v>5.2915026221291859E-3</v>
      </c>
      <c r="AO26" s="1">
        <f t="shared" si="3"/>
        <v>1.09696551146029E-2</v>
      </c>
      <c r="AP26" s="1">
        <f t="shared" si="3"/>
        <v>6.5064070986477172E-3</v>
      </c>
      <c r="AQ26" s="1">
        <f t="shared" si="3"/>
        <v>1.8583146486355121E-2</v>
      </c>
      <c r="AR26" s="1">
        <f t="shared" si="3"/>
        <v>2.8583211855912866E-2</v>
      </c>
    </row>
    <row r="27" spans="1:44" x14ac:dyDescent="0.25">
      <c r="A27" t="s">
        <v>41</v>
      </c>
      <c r="B27">
        <f>'[3]Interval 24 (11 h 30 min)'!C18</f>
        <v>0.25900000000000001</v>
      </c>
      <c r="C27">
        <f>'[3]Interval 24 (11 h 30 min)'!D18</f>
        <v>0.24099999999999999</v>
      </c>
      <c r="D27">
        <f>'[3]Interval 24 (11 h 30 min)'!E18</f>
        <v>0.24199999999999999</v>
      </c>
      <c r="E27">
        <f>'[3]Interval 24 (11 h 30 min)'!F18</f>
        <v>0.25600000000000001</v>
      </c>
      <c r="F27">
        <f>'[3]Interval 24 (11 h 30 min)'!G18</f>
        <v>0.254</v>
      </c>
      <c r="G27">
        <f>'[3]Interval 24 (11 h 30 min)'!H18</f>
        <v>0.26100000000000001</v>
      </c>
      <c r="H27">
        <f>'[3]Interval 24 (11 h 30 min)'!I18</f>
        <v>0.67600000000000005</v>
      </c>
      <c r="K27">
        <f>'[3]Interval 24 (11 h 30 min)'!C20</f>
        <v>0.26200000000000001</v>
      </c>
      <c r="L27">
        <f>'[3]Interval 24 (11 h 30 min)'!D20</f>
        <v>0.25800000000000001</v>
      </c>
      <c r="M27">
        <f>'[3]Interval 24 (11 h 30 min)'!E20</f>
        <v>0.253</v>
      </c>
      <c r="N27">
        <f>'[3]Interval 24 (11 h 30 min)'!F20</f>
        <v>0.23899999999999999</v>
      </c>
      <c r="O27">
        <f>'[3]Interval 24 (11 h 30 min)'!G20</f>
        <v>0.251</v>
      </c>
      <c r="P27">
        <f>'[3]Interval 24 (11 h 30 min)'!H20</f>
        <v>0.30099999999999999</v>
      </c>
      <c r="Q27">
        <f>'[3]Interval 24 (11 h 30 min)'!I20</f>
        <v>0.67500000000000004</v>
      </c>
      <c r="T27">
        <f>'[3]Interval 24 (11 h 30 min)'!C22</f>
        <v>0.26600000000000001</v>
      </c>
      <c r="U27">
        <f>'[3]Interval 24 (11 h 30 min)'!D22</f>
        <v>0.25600000000000001</v>
      </c>
      <c r="V27">
        <f>'[3]Interval 24 (11 h 30 min)'!E22</f>
        <v>0.24299999999999999</v>
      </c>
      <c r="W27">
        <f>'[3]Interval 24 (11 h 30 min)'!F22</f>
        <v>0.23699999999999999</v>
      </c>
      <c r="X27">
        <f>'[3]Interval 24 (11 h 30 min)'!G22</f>
        <v>0.245</v>
      </c>
      <c r="Y27">
        <f>'[3]Interval 24 (11 h 30 min)'!H22</f>
        <v>0.253</v>
      </c>
      <c r="Z27">
        <f>'[3]Interval 24 (11 h 30 min)'!I22</f>
        <v>0.72699999999999998</v>
      </c>
      <c r="AC27" s="1">
        <f t="shared" si="2"/>
        <v>0.26233333333333336</v>
      </c>
      <c r="AD27" s="1">
        <f t="shared" si="2"/>
        <v>0.25166666666666665</v>
      </c>
      <c r="AE27" s="1">
        <f t="shared" si="2"/>
        <v>0.246</v>
      </c>
      <c r="AF27" s="1">
        <f t="shared" si="2"/>
        <v>0.24399999999999999</v>
      </c>
      <c r="AG27" s="1">
        <f t="shared" si="2"/>
        <v>0.25</v>
      </c>
      <c r="AH27" s="1">
        <f t="shared" si="2"/>
        <v>0.27166666666666667</v>
      </c>
      <c r="AI27" s="1">
        <f t="shared" si="2"/>
        <v>0.69266666666666665</v>
      </c>
      <c r="AL27" s="1">
        <f t="shared" si="3"/>
        <v>3.5118845842842497E-3</v>
      </c>
      <c r="AM27" s="1">
        <f t="shared" si="3"/>
        <v>9.2915732431775779E-3</v>
      </c>
      <c r="AN27" s="1">
        <f t="shared" si="3"/>
        <v>6.0827625302982248E-3</v>
      </c>
      <c r="AO27" s="1">
        <f t="shared" si="3"/>
        <v>1.0440306508910559E-2</v>
      </c>
      <c r="AP27" s="1">
        <f t="shared" si="3"/>
        <v>4.5825756949558439E-3</v>
      </c>
      <c r="AQ27" s="1">
        <f t="shared" si="3"/>
        <v>2.571640202931454E-2</v>
      </c>
      <c r="AR27" s="1">
        <f t="shared" si="3"/>
        <v>2.9737742572921218E-2</v>
      </c>
    </row>
    <row r="28" spans="1:44" x14ac:dyDescent="0.25">
      <c r="A28" t="s">
        <v>42</v>
      </c>
      <c r="B28">
        <f>'[3]Interval 25 (12 h)'!C18</f>
        <v>0.25900000000000001</v>
      </c>
      <c r="C28">
        <f>'[3]Interval 25 (12 h)'!D18</f>
        <v>0.24099999999999999</v>
      </c>
      <c r="D28">
        <f>'[3]Interval 25 (12 h)'!E18</f>
        <v>0.24099999999999999</v>
      </c>
      <c r="E28">
        <f>'[3]Interval 25 (12 h)'!F18</f>
        <v>0.255</v>
      </c>
      <c r="F28">
        <f>'[3]Interval 25 (12 h)'!G18</f>
        <v>0.254</v>
      </c>
      <c r="G28">
        <f>'[3]Interval 25 (12 h)'!H18</f>
        <v>0.25800000000000001</v>
      </c>
      <c r="H28">
        <f>'[3]Interval 25 (12 h)'!I18</f>
        <v>0.66100000000000003</v>
      </c>
      <c r="K28">
        <f>'[3]Interval 25 (12 h)'!C20</f>
        <v>0.26</v>
      </c>
      <c r="L28">
        <f>'[3]Interval 25 (12 h)'!D20</f>
        <v>0.255</v>
      </c>
      <c r="M28">
        <f>'[3]Interval 25 (12 h)'!E20</f>
        <v>0.251</v>
      </c>
      <c r="N28">
        <f>'[3]Interval 25 (12 h)'!F20</f>
        <v>0.23699999999999999</v>
      </c>
      <c r="O28">
        <f>'[3]Interval 25 (12 h)'!G20</f>
        <v>0.254</v>
      </c>
      <c r="P28">
        <f>'[3]Interval 25 (12 h)'!H20</f>
        <v>0.28999999999999998</v>
      </c>
      <c r="Q28">
        <f>'[3]Interval 25 (12 h)'!I20</f>
        <v>0.67600000000000005</v>
      </c>
      <c r="T28">
        <f>'[3]Interval 25 (12 h)'!C22</f>
        <v>0.26500000000000001</v>
      </c>
      <c r="U28">
        <f>'[3]Interval 25 (12 h)'!D22</f>
        <v>0.253</v>
      </c>
      <c r="V28">
        <f>'[3]Interval 25 (12 h)'!E22</f>
        <v>0.24099999999999999</v>
      </c>
      <c r="W28">
        <f>'[3]Interval 25 (12 h)'!F22</f>
        <v>0.23599999999999999</v>
      </c>
      <c r="X28">
        <f>'[3]Interval 25 (12 h)'!G22</f>
        <v>0.247</v>
      </c>
      <c r="Y28">
        <f>'[3]Interval 25 (12 h)'!H22</f>
        <v>0.252</v>
      </c>
      <c r="Z28">
        <f>'[3]Interval 25 (12 h)'!I22</f>
        <v>0.72599999999999998</v>
      </c>
      <c r="AC28" s="1">
        <f t="shared" si="2"/>
        <v>0.26133333333333336</v>
      </c>
      <c r="AD28" s="1">
        <f t="shared" si="2"/>
        <v>0.24966666666666668</v>
      </c>
      <c r="AE28" s="1">
        <f t="shared" si="2"/>
        <v>0.24433333333333332</v>
      </c>
      <c r="AF28" s="1">
        <f t="shared" si="2"/>
        <v>0.24266666666666667</v>
      </c>
      <c r="AG28" s="1">
        <f t="shared" si="2"/>
        <v>0.25166666666666665</v>
      </c>
      <c r="AH28" s="1">
        <f t="shared" si="2"/>
        <v>0.26666666666666666</v>
      </c>
      <c r="AI28" s="1">
        <f t="shared" si="2"/>
        <v>0.68766666666666676</v>
      </c>
      <c r="AL28" s="1">
        <f t="shared" si="3"/>
        <v>3.2145502536643214E-3</v>
      </c>
      <c r="AM28" s="1">
        <f t="shared" si="3"/>
        <v>7.5718777944003713E-3</v>
      </c>
      <c r="AN28" s="1">
        <f t="shared" si="3"/>
        <v>5.7735026918962632E-3</v>
      </c>
      <c r="AO28" s="1">
        <f t="shared" si="3"/>
        <v>1.0692676621563637E-2</v>
      </c>
      <c r="AP28" s="1">
        <f t="shared" si="3"/>
        <v>4.0414518843273836E-3</v>
      </c>
      <c r="AQ28" s="1">
        <f t="shared" si="3"/>
        <v>2.0428737928059403E-2</v>
      </c>
      <c r="AR28" s="1">
        <f t="shared" si="3"/>
        <v>3.4034296427770193E-2</v>
      </c>
    </row>
    <row r="29" spans="1:44" x14ac:dyDescent="0.25">
      <c r="A29" t="s">
        <v>43</v>
      </c>
      <c r="B29">
        <f>'[3]Interval 26 (12 h 30 min)'!C18</f>
        <v>0.26400000000000001</v>
      </c>
      <c r="C29">
        <f>'[3]Interval 26 (12 h 30 min)'!D18</f>
        <v>0.24299999999999999</v>
      </c>
      <c r="D29">
        <f>'[3]Interval 26 (12 h 30 min)'!E18</f>
        <v>0.24299999999999999</v>
      </c>
      <c r="E29">
        <f>'[3]Interval 26 (12 h 30 min)'!F18</f>
        <v>0.252</v>
      </c>
      <c r="F29">
        <f>'[3]Interval 26 (12 h 30 min)'!G18</f>
        <v>0.251</v>
      </c>
      <c r="G29">
        <f>'[3]Interval 26 (12 h 30 min)'!H18</f>
        <v>0.26300000000000001</v>
      </c>
      <c r="H29">
        <f>'[3]Interval 26 (12 h 30 min)'!I18</f>
        <v>0.68</v>
      </c>
      <c r="K29">
        <f>'[3]Interval 26 (12 h 30 min)'!C20</f>
        <v>0.26100000000000001</v>
      </c>
      <c r="L29">
        <f>'[3]Interval 26 (12 h 30 min)'!D20</f>
        <v>0.255</v>
      </c>
      <c r="M29">
        <f>'[3]Interval 26 (12 h 30 min)'!E20</f>
        <v>0.252</v>
      </c>
      <c r="N29">
        <f>'[3]Interval 26 (12 h 30 min)'!F20</f>
        <v>0.23799999999999999</v>
      </c>
      <c r="O29">
        <f>'[3]Interval 26 (12 h 30 min)'!G20</f>
        <v>0.249</v>
      </c>
      <c r="P29">
        <f>'[3]Interval 26 (12 h 30 min)'!H20</f>
        <v>0.29899999999999999</v>
      </c>
      <c r="Q29">
        <f>'[3]Interval 26 (12 h 30 min)'!I20</f>
        <v>0.67700000000000005</v>
      </c>
      <c r="T29">
        <f>'[3]Interval 26 (12 h 30 min)'!C22</f>
        <v>0.26400000000000001</v>
      </c>
      <c r="U29">
        <f>'[3]Interval 26 (12 h 30 min)'!D22</f>
        <v>0.254</v>
      </c>
      <c r="V29">
        <f>'[3]Interval 26 (12 h 30 min)'!E22</f>
        <v>0.24099999999999999</v>
      </c>
      <c r="W29">
        <f>'[3]Interval 26 (12 h 30 min)'!F22</f>
        <v>0.23100000000000001</v>
      </c>
      <c r="X29">
        <f>'[3]Interval 26 (12 h 30 min)'!G22</f>
        <v>0.24099999999999999</v>
      </c>
      <c r="Y29">
        <f>'[3]Interval 26 (12 h 30 min)'!H22</f>
        <v>0.251</v>
      </c>
      <c r="Z29">
        <f>'[3]Interval 26 (12 h 30 min)'!I22</f>
        <v>0.73199999999999998</v>
      </c>
      <c r="AC29" s="1">
        <f t="shared" si="2"/>
        <v>0.26300000000000001</v>
      </c>
      <c r="AD29" s="1">
        <f t="shared" si="2"/>
        <v>0.25066666666666665</v>
      </c>
      <c r="AE29" s="1">
        <f t="shared" si="2"/>
        <v>0.24533333333333332</v>
      </c>
      <c r="AF29" s="1">
        <f t="shared" si="2"/>
        <v>0.24033333333333332</v>
      </c>
      <c r="AG29" s="1">
        <f t="shared" si="2"/>
        <v>0.247</v>
      </c>
      <c r="AH29" s="1">
        <f t="shared" si="2"/>
        <v>0.27100000000000002</v>
      </c>
      <c r="AI29" s="1">
        <f t="shared" si="2"/>
        <v>0.69633333333333347</v>
      </c>
      <c r="AL29" s="1">
        <f t="shared" si="3"/>
        <v>1.7320508075688791E-3</v>
      </c>
      <c r="AM29" s="1">
        <f t="shared" si="3"/>
        <v>6.6583281184793989E-3</v>
      </c>
      <c r="AN29" s="1">
        <f t="shared" si="3"/>
        <v>5.859465277082321E-3</v>
      </c>
      <c r="AO29" s="1">
        <f t="shared" si="3"/>
        <v>1.0692676621563625E-2</v>
      </c>
      <c r="AP29" s="1">
        <f t="shared" si="3"/>
        <v>5.2915026221291859E-3</v>
      </c>
      <c r="AQ29" s="1">
        <f t="shared" si="3"/>
        <v>2.4979991993593582E-2</v>
      </c>
      <c r="AR29" s="1">
        <f t="shared" si="3"/>
        <v>3.0924639582917229E-2</v>
      </c>
    </row>
    <row r="30" spans="1:44" x14ac:dyDescent="0.25">
      <c r="A30" t="s">
        <v>44</v>
      </c>
      <c r="B30">
        <f>'[3]Interval 27 (13 h)'!C18</f>
        <v>0.26300000000000001</v>
      </c>
      <c r="C30">
        <f>'[3]Interval 27 (13 h)'!D18</f>
        <v>0.23899999999999999</v>
      </c>
      <c r="D30">
        <f>'[3]Interval 27 (13 h)'!E18</f>
        <v>0.24199999999999999</v>
      </c>
      <c r="E30">
        <f>'[3]Interval 27 (13 h)'!F18</f>
        <v>0.253</v>
      </c>
      <c r="F30">
        <f>'[3]Interval 27 (13 h)'!G18</f>
        <v>0.253</v>
      </c>
      <c r="G30">
        <f>'[3]Interval 27 (13 h)'!H18</f>
        <v>0.254</v>
      </c>
      <c r="H30">
        <f>'[3]Interval 27 (13 h)'!I18</f>
        <v>0.68400000000000005</v>
      </c>
      <c r="K30">
        <f>'[3]Interval 27 (13 h)'!C20</f>
        <v>0.26100000000000001</v>
      </c>
      <c r="L30">
        <f>'[3]Interval 27 (13 h)'!D20</f>
        <v>0.255</v>
      </c>
      <c r="M30">
        <f>'[3]Interval 27 (13 h)'!E20</f>
        <v>0.252</v>
      </c>
      <c r="N30">
        <f>'[3]Interval 27 (13 h)'!F20</f>
        <v>0.23799999999999999</v>
      </c>
      <c r="O30">
        <f>'[3]Interval 27 (13 h)'!G20</f>
        <v>0.26400000000000001</v>
      </c>
      <c r="P30">
        <f>'[3]Interval 27 (13 h)'!H20</f>
        <v>0.29599999999999999</v>
      </c>
      <c r="Q30">
        <f>'[3]Interval 27 (13 h)'!I20</f>
        <v>0.68400000000000005</v>
      </c>
      <c r="T30">
        <f>'[3]Interval 27 (13 h)'!C22</f>
        <v>0.26600000000000001</v>
      </c>
      <c r="U30">
        <f>'[3]Interval 27 (13 h)'!D22</f>
        <v>0.254</v>
      </c>
      <c r="V30">
        <f>'[3]Interval 27 (13 h)'!E22</f>
        <v>0.24199999999999999</v>
      </c>
      <c r="W30">
        <f>'[3]Interval 27 (13 h)'!F22</f>
        <v>0.23499999999999999</v>
      </c>
      <c r="X30">
        <f>'[3]Interval 27 (13 h)'!G22</f>
        <v>0.246</v>
      </c>
      <c r="Y30">
        <f>'[3]Interval 27 (13 h)'!H22</f>
        <v>0.255</v>
      </c>
      <c r="Z30">
        <f>'[3]Interval 27 (13 h)'!I22</f>
        <v>0.73299999999999998</v>
      </c>
      <c r="AC30" s="1">
        <f t="shared" si="2"/>
        <v>0.26333333333333336</v>
      </c>
      <c r="AD30" s="1">
        <f t="shared" si="2"/>
        <v>0.24933333333333332</v>
      </c>
      <c r="AE30" s="1">
        <f t="shared" si="2"/>
        <v>0.24533333333333332</v>
      </c>
      <c r="AF30" s="1">
        <f t="shared" si="2"/>
        <v>0.24199999999999999</v>
      </c>
      <c r="AG30" s="1">
        <f t="shared" si="2"/>
        <v>0.25433333333333336</v>
      </c>
      <c r="AH30" s="1">
        <f t="shared" si="2"/>
        <v>0.26833333333333337</v>
      </c>
      <c r="AI30" s="1">
        <f t="shared" si="2"/>
        <v>0.70033333333333336</v>
      </c>
      <c r="AL30" s="1">
        <f t="shared" si="3"/>
        <v>2.5166114784235852E-3</v>
      </c>
      <c r="AM30" s="1">
        <f t="shared" si="3"/>
        <v>8.9628864398325087E-3</v>
      </c>
      <c r="AN30" s="1">
        <f t="shared" si="3"/>
        <v>5.7735026918962632E-3</v>
      </c>
      <c r="AO30" s="1">
        <f t="shared" si="3"/>
        <v>9.6436507609929632E-3</v>
      </c>
      <c r="AP30" s="1">
        <f t="shared" si="3"/>
        <v>9.073771725877474E-3</v>
      </c>
      <c r="AQ30" s="1">
        <f t="shared" si="3"/>
        <v>2.3965252624024911E-2</v>
      </c>
      <c r="AR30" s="1">
        <f t="shared" si="3"/>
        <v>2.8290163190291623E-2</v>
      </c>
    </row>
    <row r="31" spans="1:44" x14ac:dyDescent="0.25">
      <c r="A31" t="s">
        <v>45</v>
      </c>
      <c r="B31">
        <f>'[3]Interval 28 (13 h 30 min)'!C18</f>
        <v>0.255</v>
      </c>
      <c r="C31">
        <f>'[3]Interval 28 (13 h 30 min)'!D18</f>
        <v>0.23599999999999999</v>
      </c>
      <c r="D31">
        <f>'[3]Interval 28 (13 h 30 min)'!E18</f>
        <v>0.24</v>
      </c>
      <c r="E31">
        <f>'[3]Interval 28 (13 h 30 min)'!F18</f>
        <v>0.251</v>
      </c>
      <c r="F31">
        <f>'[3]Interval 28 (13 h 30 min)'!G18</f>
        <v>0.249</v>
      </c>
      <c r="G31">
        <f>'[3]Interval 28 (13 h 30 min)'!H18</f>
        <v>0.25</v>
      </c>
      <c r="H31">
        <f>'[3]Interval 28 (13 h 30 min)'!I18</f>
        <v>0.68700000000000006</v>
      </c>
      <c r="K31">
        <f>'[3]Interval 28 (13 h 30 min)'!C20</f>
        <v>0.25800000000000001</v>
      </c>
      <c r="L31">
        <f>'[3]Interval 28 (13 h 30 min)'!D20</f>
        <v>0.25900000000000001</v>
      </c>
      <c r="M31">
        <f>'[3]Interval 28 (13 h 30 min)'!E20</f>
        <v>0.252</v>
      </c>
      <c r="N31">
        <f>'[3]Interval 28 (13 h 30 min)'!F20</f>
        <v>0.23699999999999999</v>
      </c>
      <c r="O31">
        <f>'[3]Interval 28 (13 h 30 min)'!G20</f>
        <v>0.255</v>
      </c>
      <c r="P31">
        <f>'[3]Interval 28 (13 h 30 min)'!H20</f>
        <v>0.32200000000000001</v>
      </c>
      <c r="Q31">
        <f>'[3]Interval 28 (13 h 30 min)'!I20</f>
        <v>0.69299999999999995</v>
      </c>
      <c r="T31">
        <f>'[3]Interval 28 (13 h 30 min)'!C22</f>
        <v>0.25900000000000001</v>
      </c>
      <c r="U31">
        <f>'[3]Interval 28 (13 h 30 min)'!D22</f>
        <v>0.248</v>
      </c>
      <c r="V31">
        <f>'[3]Interval 28 (13 h 30 min)'!E22</f>
        <v>0.23799999999999999</v>
      </c>
      <c r="W31">
        <f>'[3]Interval 28 (13 h 30 min)'!F22</f>
        <v>0.24199999999999999</v>
      </c>
      <c r="X31">
        <f>'[3]Interval 28 (13 h 30 min)'!G22</f>
        <v>0.255</v>
      </c>
      <c r="Y31">
        <f>'[3]Interval 28 (13 h 30 min)'!H22</f>
        <v>0.255</v>
      </c>
      <c r="Z31">
        <f>'[3]Interval 28 (13 h 30 min)'!I22</f>
        <v>0.73799999999999999</v>
      </c>
      <c r="AC31" s="1">
        <f t="shared" si="2"/>
        <v>0.25733333333333336</v>
      </c>
      <c r="AD31" s="1">
        <f t="shared" si="2"/>
        <v>0.24766666666666667</v>
      </c>
      <c r="AE31" s="1">
        <f t="shared" si="2"/>
        <v>0.24333333333333332</v>
      </c>
      <c r="AF31" s="1">
        <f t="shared" si="2"/>
        <v>0.24333333333333332</v>
      </c>
      <c r="AG31" s="1">
        <f t="shared" si="2"/>
        <v>0.253</v>
      </c>
      <c r="AH31" s="1">
        <f t="shared" si="2"/>
        <v>0.27566666666666667</v>
      </c>
      <c r="AI31" s="1">
        <f t="shared" si="2"/>
        <v>0.70599999999999996</v>
      </c>
      <c r="AL31" s="1">
        <f t="shared" si="3"/>
        <v>2.0816659994661348E-3</v>
      </c>
      <c r="AM31" s="1">
        <f t="shared" si="3"/>
        <v>1.1503622617824942E-2</v>
      </c>
      <c r="AN31" s="1">
        <f t="shared" si="3"/>
        <v>7.5718777944003713E-3</v>
      </c>
      <c r="AO31" s="1">
        <f t="shared" si="3"/>
        <v>7.0945988845975937E-3</v>
      </c>
      <c r="AP31" s="1">
        <f t="shared" si="3"/>
        <v>3.4641016151377583E-3</v>
      </c>
      <c r="AQ31" s="1">
        <f t="shared" si="3"/>
        <v>4.0203648258999046E-2</v>
      </c>
      <c r="AR31" s="1">
        <f t="shared" si="3"/>
        <v>2.7874719729532694E-2</v>
      </c>
    </row>
    <row r="32" spans="1:44" x14ac:dyDescent="0.25">
      <c r="A32" t="s">
        <v>46</v>
      </c>
      <c r="B32">
        <f>'[3]Interval 29 (14 h)'!C18</f>
        <v>0.254</v>
      </c>
      <c r="C32">
        <f>'[3]Interval 29 (14 h)'!D18</f>
        <v>0.23200000000000001</v>
      </c>
      <c r="D32">
        <f>'[3]Interval 29 (14 h)'!E18</f>
        <v>0.23899999999999999</v>
      </c>
      <c r="E32">
        <f>'[3]Interval 29 (14 h)'!F18</f>
        <v>0.248</v>
      </c>
      <c r="F32">
        <f>'[3]Interval 29 (14 h)'!G18</f>
        <v>0.249</v>
      </c>
      <c r="G32">
        <f>'[3]Interval 29 (14 h)'!H18</f>
        <v>0.247</v>
      </c>
      <c r="H32">
        <f>'[3]Interval 29 (14 h)'!I18</f>
        <v>0.69199999999999995</v>
      </c>
      <c r="K32">
        <f>'[3]Interval 29 (14 h)'!C20</f>
        <v>0.25700000000000001</v>
      </c>
      <c r="L32">
        <f>'[3]Interval 29 (14 h)'!D20</f>
        <v>0.253</v>
      </c>
      <c r="M32">
        <f>'[3]Interval 29 (14 h)'!E20</f>
        <v>0.248</v>
      </c>
      <c r="N32">
        <f>'[3]Interval 29 (14 h)'!F20</f>
        <v>0.23200000000000001</v>
      </c>
      <c r="O32">
        <f>'[3]Interval 29 (14 h)'!G20</f>
        <v>0.251</v>
      </c>
      <c r="P32">
        <f>'[3]Interval 29 (14 h)'!H20</f>
        <v>0.28299999999999997</v>
      </c>
      <c r="Q32">
        <f>'[3]Interval 29 (14 h)'!I20</f>
        <v>0.68899999999999995</v>
      </c>
      <c r="T32">
        <f>'[3]Interval 29 (14 h)'!C22</f>
        <v>0.25700000000000001</v>
      </c>
      <c r="U32">
        <f>'[3]Interval 29 (14 h)'!D22</f>
        <v>0.246</v>
      </c>
      <c r="V32">
        <f>'[3]Interval 29 (14 h)'!E22</f>
        <v>0.23699999999999999</v>
      </c>
      <c r="W32">
        <f>'[3]Interval 29 (14 h)'!F22</f>
        <v>0.246</v>
      </c>
      <c r="X32">
        <f>'[3]Interval 29 (14 h)'!G22</f>
        <v>0.245</v>
      </c>
      <c r="Y32">
        <f>'[3]Interval 29 (14 h)'!H22</f>
        <v>0.255</v>
      </c>
      <c r="Z32">
        <f>'[3]Interval 29 (14 h)'!I22</f>
        <v>0.73799999999999999</v>
      </c>
      <c r="AC32" s="1">
        <f t="shared" si="2"/>
        <v>0.25600000000000001</v>
      </c>
      <c r="AD32" s="1">
        <f t="shared" si="2"/>
        <v>0.24366666666666667</v>
      </c>
      <c r="AE32" s="1">
        <f t="shared" si="2"/>
        <v>0.24133333333333332</v>
      </c>
      <c r="AF32" s="1">
        <f t="shared" si="2"/>
        <v>0.24199999999999999</v>
      </c>
      <c r="AG32" s="1">
        <f t="shared" si="2"/>
        <v>0.24833333333333332</v>
      </c>
      <c r="AH32" s="1">
        <f t="shared" si="2"/>
        <v>0.26166666666666666</v>
      </c>
      <c r="AI32" s="1">
        <f t="shared" si="2"/>
        <v>0.70633333333333326</v>
      </c>
      <c r="AL32" s="1">
        <f t="shared" si="3"/>
        <v>1.7320508075688791E-3</v>
      </c>
      <c r="AM32" s="1">
        <f t="shared" si="3"/>
        <v>1.069267662156362E-2</v>
      </c>
      <c r="AN32" s="1">
        <f t="shared" si="3"/>
        <v>5.859465277082321E-3</v>
      </c>
      <c r="AO32" s="1">
        <f t="shared" si="3"/>
        <v>8.7177978870813383E-3</v>
      </c>
      <c r="AP32" s="1">
        <f t="shared" si="3"/>
        <v>3.0550504633038958E-3</v>
      </c>
      <c r="AQ32" s="1">
        <f t="shared" si="3"/>
        <v>1.8903262505010419E-2</v>
      </c>
      <c r="AR32" s="1">
        <f t="shared" si="3"/>
        <v>2.7465129406819382E-2</v>
      </c>
    </row>
    <row r="33" spans="1:44" x14ac:dyDescent="0.25">
      <c r="A33" t="s">
        <v>47</v>
      </c>
      <c r="B33">
        <f>'[3]Interval 30 (14 h 30 min)'!C18</f>
        <v>0.25900000000000001</v>
      </c>
      <c r="C33">
        <f>'[3]Interval 30 (14 h 30 min)'!D18</f>
        <v>0.23799999999999999</v>
      </c>
      <c r="D33">
        <f>'[3]Interval 30 (14 h 30 min)'!E18</f>
        <v>0.24099999999999999</v>
      </c>
      <c r="E33">
        <f>'[3]Interval 30 (14 h 30 min)'!F18</f>
        <v>0.252</v>
      </c>
      <c r="F33">
        <f>'[3]Interval 30 (14 h 30 min)'!G18</f>
        <v>0.25</v>
      </c>
      <c r="G33">
        <f>'[3]Interval 30 (14 h 30 min)'!H18</f>
        <v>0.252</v>
      </c>
      <c r="H33">
        <f>'[3]Interval 30 (14 h 30 min)'!I18</f>
        <v>0.68700000000000006</v>
      </c>
      <c r="K33">
        <f>'[3]Interval 30 (14 h 30 min)'!C20</f>
        <v>0.25900000000000001</v>
      </c>
      <c r="L33">
        <f>'[3]Interval 30 (14 h 30 min)'!D20</f>
        <v>0.255</v>
      </c>
      <c r="M33">
        <f>'[3]Interval 30 (14 h 30 min)'!E20</f>
        <v>0.249</v>
      </c>
      <c r="N33">
        <f>'[3]Interval 30 (14 h 30 min)'!F20</f>
        <v>0.23899999999999999</v>
      </c>
      <c r="O33">
        <f>'[3]Interval 30 (14 h 30 min)'!G20</f>
        <v>0.25</v>
      </c>
      <c r="P33">
        <f>'[3]Interval 30 (14 h 30 min)'!H20</f>
        <v>0.28999999999999998</v>
      </c>
      <c r="Q33">
        <f>'[3]Interval 30 (14 h 30 min)'!I20</f>
        <v>0.69599999999999995</v>
      </c>
      <c r="T33">
        <f>'[3]Interval 30 (14 h 30 min)'!C22</f>
        <v>0.26300000000000001</v>
      </c>
      <c r="U33">
        <f>'[3]Interval 30 (14 h 30 min)'!D22</f>
        <v>0.252</v>
      </c>
      <c r="V33">
        <f>'[3]Interval 30 (14 h 30 min)'!E22</f>
        <v>0.23899999999999999</v>
      </c>
      <c r="W33">
        <f>'[3]Interval 30 (14 h 30 min)'!F22</f>
        <v>0.24199999999999999</v>
      </c>
      <c r="X33">
        <f>'[3]Interval 30 (14 h 30 min)'!G22</f>
        <v>0.245</v>
      </c>
      <c r="Y33">
        <f>'[3]Interval 30 (14 h 30 min)'!H22</f>
        <v>0.251</v>
      </c>
      <c r="Z33">
        <f>'[3]Interval 30 (14 h 30 min)'!I22</f>
        <v>0.74099999999999999</v>
      </c>
      <c r="AC33" s="1">
        <f t="shared" si="2"/>
        <v>0.26033333333333336</v>
      </c>
      <c r="AD33" s="1">
        <f t="shared" si="2"/>
        <v>0.24833333333333332</v>
      </c>
      <c r="AE33" s="1">
        <f t="shared" si="2"/>
        <v>0.24299999999999999</v>
      </c>
      <c r="AF33" s="1">
        <f t="shared" si="2"/>
        <v>0.24433333333333332</v>
      </c>
      <c r="AG33" s="1">
        <f t="shared" si="2"/>
        <v>0.24833333333333332</v>
      </c>
      <c r="AH33" s="1">
        <f t="shared" si="2"/>
        <v>0.26433333333333336</v>
      </c>
      <c r="AI33" s="1">
        <f t="shared" si="2"/>
        <v>0.70800000000000007</v>
      </c>
      <c r="AL33" s="1">
        <f t="shared" si="3"/>
        <v>2.3094010767585054E-3</v>
      </c>
      <c r="AM33" s="1">
        <f t="shared" si="3"/>
        <v>9.073771725877474E-3</v>
      </c>
      <c r="AN33" s="1">
        <f t="shared" si="3"/>
        <v>5.2915026221291859E-3</v>
      </c>
      <c r="AO33" s="1">
        <f t="shared" si="3"/>
        <v>6.8068592855540519E-3</v>
      </c>
      <c r="AP33" s="1">
        <f t="shared" si="3"/>
        <v>2.8867513459481312E-3</v>
      </c>
      <c r="AQ33" s="1">
        <f t="shared" si="3"/>
        <v>2.2233608194203048E-2</v>
      </c>
      <c r="AR33" s="1">
        <f t="shared" si="3"/>
        <v>2.8930952282978852E-2</v>
      </c>
    </row>
    <row r="34" spans="1:44" x14ac:dyDescent="0.25">
      <c r="A34" t="s">
        <v>48</v>
      </c>
      <c r="B34">
        <f>'[3]Interval 31 (15 h)'!C18</f>
        <v>0.254</v>
      </c>
      <c r="C34">
        <f>'[3]Interval 31 (15 h)'!D18</f>
        <v>0.23200000000000001</v>
      </c>
      <c r="D34">
        <f>'[3]Interval 31 (15 h)'!E18</f>
        <v>0.23799999999999999</v>
      </c>
      <c r="E34">
        <f>'[3]Interval 31 (15 h)'!F18</f>
        <v>0.248</v>
      </c>
      <c r="F34">
        <f>'[3]Interval 31 (15 h)'!G18</f>
        <v>0.245</v>
      </c>
      <c r="G34">
        <f>'[3]Interval 31 (15 h)'!H18</f>
        <v>0.245</v>
      </c>
      <c r="H34">
        <f>'[3]Interval 31 (15 h)'!I18</f>
        <v>0.69899999999999995</v>
      </c>
      <c r="K34">
        <f>'[3]Interval 31 (15 h)'!C20</f>
        <v>0.26300000000000001</v>
      </c>
      <c r="L34">
        <f>'[3]Interval 31 (15 h)'!D20</f>
        <v>0.25</v>
      </c>
      <c r="M34">
        <f>'[3]Interval 31 (15 h)'!E20</f>
        <v>0.246</v>
      </c>
      <c r="N34">
        <f>'[3]Interval 31 (15 h)'!F20</f>
        <v>0.23899999999999999</v>
      </c>
      <c r="O34">
        <f>'[3]Interval 31 (15 h)'!G20</f>
        <v>0.255</v>
      </c>
      <c r="P34">
        <f>'[3]Interval 31 (15 h)'!H20</f>
        <v>0.28899999999999998</v>
      </c>
      <c r="Q34">
        <f>'[3]Interval 31 (15 h)'!I20</f>
        <v>0.69699999999999995</v>
      </c>
      <c r="T34">
        <f>'[3]Interval 31 (15 h)'!C22</f>
        <v>0.25600000000000001</v>
      </c>
      <c r="U34">
        <f>'[3]Interval 31 (15 h)'!D22</f>
        <v>0.245</v>
      </c>
      <c r="V34">
        <f>'[3]Interval 31 (15 h)'!E22</f>
        <v>0.23899999999999999</v>
      </c>
      <c r="W34">
        <f>'[3]Interval 31 (15 h)'!F22</f>
        <v>0.24</v>
      </c>
      <c r="X34">
        <f>'[3]Interval 31 (15 h)'!G22</f>
        <v>0.248</v>
      </c>
      <c r="Y34">
        <f>'[3]Interval 31 (15 h)'!H22</f>
        <v>0.251</v>
      </c>
      <c r="Z34">
        <f>'[3]Interval 31 (15 h)'!I22</f>
        <v>0.73899999999999999</v>
      </c>
      <c r="AC34" s="1">
        <f t="shared" si="2"/>
        <v>0.25766666666666665</v>
      </c>
      <c r="AD34" s="1">
        <f t="shared" si="2"/>
        <v>0.24233333333333332</v>
      </c>
      <c r="AE34" s="1">
        <f t="shared" si="2"/>
        <v>0.24099999999999999</v>
      </c>
      <c r="AF34" s="1">
        <f t="shared" si="2"/>
        <v>0.24233333333333332</v>
      </c>
      <c r="AG34" s="1">
        <f t="shared" si="2"/>
        <v>0.24933333333333332</v>
      </c>
      <c r="AH34" s="1">
        <f t="shared" si="2"/>
        <v>0.26166666666666666</v>
      </c>
      <c r="AI34" s="1">
        <f t="shared" si="2"/>
        <v>0.71166666666666656</v>
      </c>
      <c r="AL34" s="1">
        <f t="shared" si="3"/>
        <v>4.7258156262526127E-3</v>
      </c>
      <c r="AM34" s="1">
        <f t="shared" si="3"/>
        <v>9.2915732431775623E-3</v>
      </c>
      <c r="AN34" s="1">
        <f t="shared" si="3"/>
        <v>4.3588989435406778E-3</v>
      </c>
      <c r="AO34" s="1">
        <f t="shared" si="3"/>
        <v>4.9328828623162518E-3</v>
      </c>
      <c r="AP34" s="1">
        <f t="shared" si="3"/>
        <v>5.1316014394468881E-3</v>
      </c>
      <c r="AQ34" s="1">
        <f t="shared" si="3"/>
        <v>2.3860706890897698E-2</v>
      </c>
      <c r="AR34" s="1">
        <f t="shared" si="3"/>
        <v>2.3692474191889166E-2</v>
      </c>
    </row>
    <row r="35" spans="1:44" x14ac:dyDescent="0.25">
      <c r="A35" t="s">
        <v>49</v>
      </c>
      <c r="B35">
        <f>'[3]Interval 32 (15 h 30 min)'!C18</f>
        <v>0.254</v>
      </c>
      <c r="C35">
        <f>'[3]Interval 32 (15 h 30 min)'!D18</f>
        <v>0.23400000000000001</v>
      </c>
      <c r="D35">
        <f>'[3]Interval 32 (15 h 30 min)'!E18</f>
        <v>0.23799999999999999</v>
      </c>
      <c r="E35">
        <f>'[3]Interval 32 (15 h 30 min)'!F18</f>
        <v>0.248</v>
      </c>
      <c r="F35">
        <f>'[3]Interval 32 (15 h 30 min)'!G18</f>
        <v>0.24299999999999999</v>
      </c>
      <c r="G35">
        <f>'[3]Interval 32 (15 h 30 min)'!H18</f>
        <v>0.245</v>
      </c>
      <c r="H35">
        <f>'[3]Interval 32 (15 h 30 min)'!I18</f>
        <v>0.70899999999999996</v>
      </c>
      <c r="K35">
        <f>'[3]Interval 32 (15 h 30 min)'!C20</f>
        <v>0.25700000000000001</v>
      </c>
      <c r="L35">
        <f>'[3]Interval 32 (15 h 30 min)'!D20</f>
        <v>0.252</v>
      </c>
      <c r="M35">
        <f>'[3]Interval 32 (15 h 30 min)'!E20</f>
        <v>0.247</v>
      </c>
      <c r="N35">
        <f>'[3]Interval 32 (15 h 30 min)'!F20</f>
        <v>0.23499999999999999</v>
      </c>
      <c r="O35">
        <f>'[3]Interval 32 (15 h 30 min)'!G20</f>
        <v>0.251</v>
      </c>
      <c r="P35">
        <f>'[3]Interval 32 (15 h 30 min)'!H20</f>
        <v>0.28299999999999997</v>
      </c>
      <c r="Q35">
        <f>'[3]Interval 32 (15 h 30 min)'!I20</f>
        <v>0.70299999999999996</v>
      </c>
      <c r="T35">
        <f>'[3]Interval 32 (15 h 30 min)'!C22</f>
        <v>0.25700000000000001</v>
      </c>
      <c r="U35">
        <f>'[3]Interval 32 (15 h 30 min)'!D22</f>
        <v>0.24399999999999999</v>
      </c>
      <c r="V35">
        <f>'[3]Interval 32 (15 h 30 min)'!E22</f>
        <v>0.23699999999999999</v>
      </c>
      <c r="W35">
        <f>'[3]Interval 32 (15 h 30 min)'!F22</f>
        <v>0.24</v>
      </c>
      <c r="X35">
        <f>'[3]Interval 32 (15 h 30 min)'!G22</f>
        <v>0.24299999999999999</v>
      </c>
      <c r="Y35">
        <f>'[3]Interval 32 (15 h 30 min)'!H22</f>
        <v>0.251</v>
      </c>
      <c r="Z35">
        <f>'[3]Interval 32 (15 h 30 min)'!I22</f>
        <v>0.73799999999999999</v>
      </c>
      <c r="AC35" s="1">
        <f t="shared" si="2"/>
        <v>0.25600000000000001</v>
      </c>
      <c r="AD35" s="1">
        <f t="shared" si="2"/>
        <v>0.24333333333333332</v>
      </c>
      <c r="AE35" s="1">
        <f t="shared" si="2"/>
        <v>0.24066666666666667</v>
      </c>
      <c r="AF35" s="1">
        <f t="shared" si="2"/>
        <v>0.24099999999999999</v>
      </c>
      <c r="AG35" s="1">
        <f t="shared" si="2"/>
        <v>0.24566666666666667</v>
      </c>
      <c r="AH35" s="1">
        <f t="shared" si="2"/>
        <v>0.25966666666666666</v>
      </c>
      <c r="AI35" s="1">
        <f t="shared" si="2"/>
        <v>0.71666666666666667</v>
      </c>
      <c r="AL35" s="1">
        <f t="shared" si="3"/>
        <v>1.7320508075688791E-3</v>
      </c>
      <c r="AM35" s="1">
        <f t="shared" si="3"/>
        <v>9.0184995056457815E-3</v>
      </c>
      <c r="AN35" s="1">
        <f t="shared" si="3"/>
        <v>5.5075705472861069E-3</v>
      </c>
      <c r="AO35" s="1">
        <f t="shared" si="3"/>
        <v>6.557438524302006E-3</v>
      </c>
      <c r="AP35" s="1">
        <f t="shared" si="3"/>
        <v>4.6188021535170098E-3</v>
      </c>
      <c r="AQ35" s="1">
        <f t="shared" si="3"/>
        <v>2.0428737928059403E-2</v>
      </c>
      <c r="AR35" s="1">
        <f t="shared" si="3"/>
        <v>1.8717193521821961E-2</v>
      </c>
    </row>
    <row r="36" spans="1:44" x14ac:dyDescent="0.25">
      <c r="A36" t="s">
        <v>50</v>
      </c>
      <c r="B36">
        <f>'[3]Interval 33 (16 h)'!C18</f>
        <v>0.25700000000000001</v>
      </c>
      <c r="C36">
        <f>'[3]Interval 33 (16 h)'!D18</f>
        <v>0.23400000000000001</v>
      </c>
      <c r="D36">
        <f>'[3]Interval 33 (16 h)'!E18</f>
        <v>0.24199999999999999</v>
      </c>
      <c r="E36">
        <f>'[3]Interval 33 (16 h)'!F18</f>
        <v>0.25</v>
      </c>
      <c r="F36">
        <f>'[3]Interval 33 (16 h)'!G18</f>
        <v>0.248</v>
      </c>
      <c r="G36">
        <f>'[3]Interval 33 (16 h)'!H18</f>
        <v>0.247</v>
      </c>
      <c r="H36">
        <f>'[3]Interval 33 (16 h)'!I18</f>
        <v>0.70599999999999996</v>
      </c>
      <c r="K36">
        <f>'[3]Interval 33 (16 h)'!C20</f>
        <v>0.26</v>
      </c>
      <c r="L36">
        <f>'[3]Interval 33 (16 h)'!D20</f>
        <v>0.25600000000000001</v>
      </c>
      <c r="M36">
        <f>'[3]Interval 33 (16 h)'!E20</f>
        <v>0.246</v>
      </c>
      <c r="N36">
        <f>'[3]Interval 33 (16 h)'!F20</f>
        <v>0.23300000000000001</v>
      </c>
      <c r="O36">
        <f>'[3]Interval 33 (16 h)'!G20</f>
        <v>0.25800000000000001</v>
      </c>
      <c r="P36">
        <f>'[3]Interval 33 (16 h)'!H20</f>
        <v>0.28999999999999998</v>
      </c>
      <c r="Q36">
        <f>'[3]Interval 33 (16 h)'!I20</f>
        <v>0.70299999999999996</v>
      </c>
      <c r="T36">
        <f>'[3]Interval 33 (16 h)'!C22</f>
        <v>0.26</v>
      </c>
      <c r="U36">
        <f>'[3]Interval 33 (16 h)'!D22</f>
        <v>0.25</v>
      </c>
      <c r="V36">
        <f>'[3]Interval 33 (16 h)'!E22</f>
        <v>0.23799999999999999</v>
      </c>
      <c r="W36">
        <f>'[3]Interval 33 (16 h)'!F22</f>
        <v>0.23599999999999999</v>
      </c>
      <c r="X36">
        <f>'[3]Interval 33 (16 h)'!G22</f>
        <v>0.24399999999999999</v>
      </c>
      <c r="Y36">
        <f>'[3]Interval 33 (16 h)'!H22</f>
        <v>0.249</v>
      </c>
      <c r="Z36">
        <f>'[3]Interval 33 (16 h)'!I22</f>
        <v>0.74299999999999999</v>
      </c>
      <c r="AC36" s="1">
        <f t="shared" si="2"/>
        <v>0.25900000000000001</v>
      </c>
      <c r="AD36" s="1">
        <f t="shared" si="2"/>
        <v>0.24666666666666667</v>
      </c>
      <c r="AE36" s="1">
        <f t="shared" si="2"/>
        <v>0.24199999999999999</v>
      </c>
      <c r="AF36" s="1">
        <f t="shared" si="2"/>
        <v>0.23966666666666667</v>
      </c>
      <c r="AG36" s="1">
        <f t="shared" si="2"/>
        <v>0.25</v>
      </c>
      <c r="AH36" s="1">
        <f t="shared" si="2"/>
        <v>0.26199999999999996</v>
      </c>
      <c r="AI36" s="1">
        <f t="shared" si="2"/>
        <v>0.71733333333333327</v>
      </c>
      <c r="AL36" s="1">
        <f t="shared" si="3"/>
        <v>1.7320508075688791E-3</v>
      </c>
      <c r="AM36" s="1">
        <f t="shared" si="3"/>
        <v>1.1372481406154647E-2</v>
      </c>
      <c r="AN36" s="1">
        <f t="shared" si="3"/>
        <v>4.0000000000000036E-3</v>
      </c>
      <c r="AO36" s="1">
        <f t="shared" si="3"/>
        <v>9.0737717258774636E-3</v>
      </c>
      <c r="AP36" s="1">
        <f t="shared" si="3"/>
        <v>7.2111025509279851E-3</v>
      </c>
      <c r="AQ36" s="1">
        <f t="shared" si="3"/>
        <v>2.4269322199023183E-2</v>
      </c>
      <c r="AR36" s="1">
        <f t="shared" si="3"/>
        <v>2.2278539748675948E-2</v>
      </c>
    </row>
    <row r="37" spans="1:44" x14ac:dyDescent="0.25">
      <c r="A37" t="s">
        <v>51</v>
      </c>
      <c r="B37">
        <f>'[3]Interval 34 (16 h 30 min)'!C18</f>
        <v>0.255</v>
      </c>
      <c r="C37">
        <f>'[3]Interval 34 (16 h 30 min)'!D18</f>
        <v>0.23200000000000001</v>
      </c>
      <c r="D37">
        <f>'[3]Interval 34 (16 h 30 min)'!E18</f>
        <v>0.23799999999999999</v>
      </c>
      <c r="E37">
        <f>'[3]Interval 34 (16 h 30 min)'!F18</f>
        <v>0.247</v>
      </c>
      <c r="F37">
        <f>'[3]Interval 34 (16 h 30 min)'!G18</f>
        <v>0.245</v>
      </c>
      <c r="G37">
        <f>'[3]Interval 34 (16 h 30 min)'!H18</f>
        <v>0.24399999999999999</v>
      </c>
      <c r="H37">
        <f>'[3]Interval 34 (16 h 30 min)'!I18</f>
        <v>0.70399999999999996</v>
      </c>
      <c r="K37">
        <f>'[3]Interval 34 (16 h 30 min)'!C20</f>
        <v>0.25600000000000001</v>
      </c>
      <c r="L37">
        <f>'[3]Interval 34 (16 h 30 min)'!D20</f>
        <v>0.255</v>
      </c>
      <c r="M37">
        <f>'[3]Interval 34 (16 h 30 min)'!E20</f>
        <v>0.248</v>
      </c>
      <c r="N37">
        <f>'[3]Interval 34 (16 h 30 min)'!F20</f>
        <v>0.23300000000000001</v>
      </c>
      <c r="O37">
        <f>'[3]Interval 34 (16 h 30 min)'!G20</f>
        <v>0.255</v>
      </c>
      <c r="P37">
        <f>'[3]Interval 34 (16 h 30 min)'!H20</f>
        <v>0.28000000000000003</v>
      </c>
      <c r="Q37">
        <f>'[3]Interval 34 (16 h 30 min)'!I20</f>
        <v>0.69899999999999995</v>
      </c>
      <c r="T37">
        <f>'[3]Interval 34 (16 h 30 min)'!C22</f>
        <v>0.25800000000000001</v>
      </c>
      <c r="U37">
        <f>'[3]Interval 34 (16 h 30 min)'!D22</f>
        <v>0.248</v>
      </c>
      <c r="V37">
        <f>'[3]Interval 34 (16 h 30 min)'!E22</f>
        <v>0.23699999999999999</v>
      </c>
      <c r="W37">
        <f>'[3]Interval 34 (16 h 30 min)'!F22</f>
        <v>0.23499999999999999</v>
      </c>
      <c r="X37">
        <f>'[3]Interval 34 (16 h 30 min)'!G22</f>
        <v>0.24199999999999999</v>
      </c>
      <c r="Y37">
        <f>'[3]Interval 34 (16 h 30 min)'!H22</f>
        <v>0.24399999999999999</v>
      </c>
      <c r="Z37">
        <f>'[3]Interval 34 (16 h 30 min)'!I22</f>
        <v>0.74099999999999999</v>
      </c>
      <c r="AC37" s="1">
        <f t="shared" si="2"/>
        <v>0.25633333333333336</v>
      </c>
      <c r="AD37" s="1">
        <f t="shared" si="2"/>
        <v>0.245</v>
      </c>
      <c r="AE37" s="1">
        <f t="shared" si="2"/>
        <v>0.24099999999999999</v>
      </c>
      <c r="AF37" s="1">
        <f t="shared" si="2"/>
        <v>0.23833333333333331</v>
      </c>
      <c r="AG37" s="1">
        <f t="shared" si="2"/>
        <v>0.24733333333333332</v>
      </c>
      <c r="AH37" s="1">
        <f t="shared" si="2"/>
        <v>0.25600000000000001</v>
      </c>
      <c r="AI37" s="1">
        <f t="shared" si="2"/>
        <v>0.71466666666666667</v>
      </c>
      <c r="AL37" s="1">
        <f t="shared" si="3"/>
        <v>1.5275252316519479E-3</v>
      </c>
      <c r="AM37" s="1">
        <f t="shared" si="3"/>
        <v>1.178982612255159E-2</v>
      </c>
      <c r="AN37" s="1">
        <f t="shared" si="3"/>
        <v>6.0827625302982248E-3</v>
      </c>
      <c r="AO37" s="1">
        <f t="shared" si="3"/>
        <v>7.5718777944003618E-3</v>
      </c>
      <c r="AP37" s="1">
        <f t="shared" si="3"/>
        <v>6.8068592855540519E-3</v>
      </c>
      <c r="AQ37" s="1">
        <f t="shared" si="3"/>
        <v>2.0784609690826544E-2</v>
      </c>
      <c r="AR37" s="1">
        <f t="shared" si="3"/>
        <v>2.2941955743426373E-2</v>
      </c>
    </row>
    <row r="38" spans="1:44" x14ac:dyDescent="0.25">
      <c r="A38" t="s">
        <v>52</v>
      </c>
      <c r="B38">
        <f>'[3]Interval 35 (17 h)'!C18</f>
        <v>0.25600000000000001</v>
      </c>
      <c r="C38">
        <f>'[3]Interval 35 (17 h)'!D18</f>
        <v>0.23400000000000001</v>
      </c>
      <c r="D38">
        <f>'[3]Interval 35 (17 h)'!E18</f>
        <v>0.24199999999999999</v>
      </c>
      <c r="E38">
        <f>'[3]Interval 35 (17 h)'!F18</f>
        <v>0.251</v>
      </c>
      <c r="F38">
        <f>'[3]Interval 35 (17 h)'!G18</f>
        <v>0.248</v>
      </c>
      <c r="G38">
        <f>'[3]Interval 35 (17 h)'!H18</f>
        <v>0.246</v>
      </c>
      <c r="H38">
        <f>'[3]Interval 35 (17 h)'!I18</f>
        <v>0.71099999999999997</v>
      </c>
      <c r="K38">
        <f>'[3]Interval 35 (17 h)'!C20</f>
        <v>0.25600000000000001</v>
      </c>
      <c r="L38">
        <f>'[3]Interval 35 (17 h)'!D20</f>
        <v>0.251</v>
      </c>
      <c r="M38">
        <f>'[3]Interval 35 (17 h)'!E20</f>
        <v>0.248</v>
      </c>
      <c r="N38">
        <f>'[3]Interval 35 (17 h)'!F20</f>
        <v>0.23100000000000001</v>
      </c>
      <c r="O38">
        <f>'[3]Interval 35 (17 h)'!G20</f>
        <v>0.248</v>
      </c>
      <c r="P38">
        <f>'[3]Interval 35 (17 h)'!H20</f>
        <v>0.28399999999999997</v>
      </c>
      <c r="Q38">
        <f>'[3]Interval 35 (17 h)'!I20</f>
        <v>0.70099999999999996</v>
      </c>
      <c r="T38">
        <f>'[3]Interval 35 (17 h)'!C22</f>
        <v>0.25800000000000001</v>
      </c>
      <c r="U38">
        <f>'[3]Interval 35 (17 h)'!D22</f>
        <v>0.25</v>
      </c>
      <c r="V38">
        <f>'[3]Interval 35 (17 h)'!E22</f>
        <v>0.23699999999999999</v>
      </c>
      <c r="W38">
        <f>'[3]Interval 35 (17 h)'!F22</f>
        <v>0.23699999999999999</v>
      </c>
      <c r="X38">
        <f>'[3]Interval 35 (17 h)'!G22</f>
        <v>0.245</v>
      </c>
      <c r="Y38">
        <f>'[3]Interval 35 (17 h)'!H22</f>
        <v>0.25600000000000001</v>
      </c>
      <c r="Z38">
        <f>'[3]Interval 35 (17 h)'!I22</f>
        <v>0.746</v>
      </c>
      <c r="AC38" s="1">
        <f t="shared" si="2"/>
        <v>0.25666666666666665</v>
      </c>
      <c r="AD38" s="1">
        <f t="shared" si="2"/>
        <v>0.245</v>
      </c>
      <c r="AE38" s="1">
        <f t="shared" si="2"/>
        <v>0.24233333333333332</v>
      </c>
      <c r="AF38" s="1">
        <f t="shared" si="2"/>
        <v>0.23966666666666667</v>
      </c>
      <c r="AG38" s="1">
        <f t="shared" si="2"/>
        <v>0.247</v>
      </c>
      <c r="AH38" s="1">
        <f t="shared" si="2"/>
        <v>0.26200000000000001</v>
      </c>
      <c r="AI38" s="1">
        <f t="shared" si="2"/>
        <v>0.71933333333333327</v>
      </c>
      <c r="AL38" s="1">
        <f t="shared" si="3"/>
        <v>1.1547005383792527E-3</v>
      </c>
      <c r="AM38" s="1">
        <f t="shared" si="3"/>
        <v>9.5393920141694493E-3</v>
      </c>
      <c r="AN38" s="1">
        <f t="shared" si="3"/>
        <v>5.5075705472861069E-3</v>
      </c>
      <c r="AO38" s="1">
        <f t="shared" si="3"/>
        <v>1.0263202878893766E-2</v>
      </c>
      <c r="AP38" s="1">
        <f t="shared" si="3"/>
        <v>1.7320508075688789E-3</v>
      </c>
      <c r="AQ38" s="1">
        <f t="shared" si="3"/>
        <v>1.9697715603592195E-2</v>
      </c>
      <c r="AR38" s="1">
        <f t="shared" si="3"/>
        <v>2.3629078131263061E-2</v>
      </c>
    </row>
    <row r="39" spans="1:44" x14ac:dyDescent="0.25">
      <c r="A39" t="s">
        <v>53</v>
      </c>
      <c r="B39">
        <f>'[3]Interval 36 (17 h 30 min)'!C18</f>
        <v>0.254</v>
      </c>
      <c r="C39">
        <f>'[3]Interval 36 (17 h 30 min)'!D18</f>
        <v>0.23100000000000001</v>
      </c>
      <c r="D39">
        <f>'[3]Interval 36 (17 h 30 min)'!E18</f>
        <v>0.23599999999999999</v>
      </c>
      <c r="E39">
        <f>'[3]Interval 36 (17 h 30 min)'!F18</f>
        <v>0.248</v>
      </c>
      <c r="F39">
        <f>'[3]Interval 36 (17 h 30 min)'!G18</f>
        <v>0.246</v>
      </c>
      <c r="G39">
        <f>'[3]Interval 36 (17 h 30 min)'!H18</f>
        <v>0.24299999999999999</v>
      </c>
      <c r="H39">
        <f>'[3]Interval 36 (17 h 30 min)'!I18</f>
        <v>0.71499999999999997</v>
      </c>
      <c r="K39">
        <f>'[3]Interval 36 (17 h 30 min)'!C20</f>
        <v>0.26200000000000001</v>
      </c>
      <c r="L39">
        <f>'[3]Interval 36 (17 h 30 min)'!D20</f>
        <v>0.254</v>
      </c>
      <c r="M39">
        <f>'[3]Interval 36 (17 h 30 min)'!E20</f>
        <v>0.26400000000000001</v>
      </c>
      <c r="N39">
        <f>'[3]Interval 36 (17 h 30 min)'!F20</f>
        <v>0.23</v>
      </c>
      <c r="O39">
        <f>'[3]Interval 36 (17 h 30 min)'!G20</f>
        <v>0.245</v>
      </c>
      <c r="P39">
        <f>'[3]Interval 36 (17 h 30 min)'!H20</f>
        <v>0.28299999999999997</v>
      </c>
      <c r="Q39">
        <f>'[3]Interval 36 (17 h 30 min)'!I20</f>
        <v>0.71199999999999997</v>
      </c>
      <c r="T39">
        <f>'[3]Interval 36 (17 h 30 min)'!C22</f>
        <v>0.255</v>
      </c>
      <c r="U39">
        <f>'[3]Interval 36 (17 h 30 min)'!D22</f>
        <v>0.247</v>
      </c>
      <c r="V39">
        <f>'[3]Interval 36 (17 h 30 min)'!E22</f>
        <v>0.23499999999999999</v>
      </c>
      <c r="W39">
        <f>'[3]Interval 36 (17 h 30 min)'!F22</f>
        <v>0.23499999999999999</v>
      </c>
      <c r="X39">
        <f>'[3]Interval 36 (17 h 30 min)'!G22</f>
        <v>0.24199999999999999</v>
      </c>
      <c r="Y39">
        <f>'[3]Interval 36 (17 h 30 min)'!H22</f>
        <v>0.246</v>
      </c>
      <c r="Z39">
        <f>'[3]Interval 36 (17 h 30 min)'!I22</f>
        <v>0.74299999999999999</v>
      </c>
      <c r="AC39" s="1">
        <f t="shared" si="2"/>
        <v>0.25700000000000001</v>
      </c>
      <c r="AD39" s="1">
        <f t="shared" si="2"/>
        <v>0.24399999999999999</v>
      </c>
      <c r="AE39" s="1">
        <f t="shared" si="2"/>
        <v>0.245</v>
      </c>
      <c r="AF39" s="1">
        <f t="shared" si="2"/>
        <v>0.23766666666666666</v>
      </c>
      <c r="AG39" s="1">
        <f t="shared" si="2"/>
        <v>0.24433333333333332</v>
      </c>
      <c r="AH39" s="1">
        <f t="shared" si="2"/>
        <v>0.25733333333333336</v>
      </c>
      <c r="AI39" s="1">
        <f t="shared" si="2"/>
        <v>0.72333333333333327</v>
      </c>
      <c r="AL39" s="1">
        <f t="shared" si="3"/>
        <v>4.3588989435406778E-3</v>
      </c>
      <c r="AM39" s="1">
        <f t="shared" si="3"/>
        <v>1.178982612255159E-2</v>
      </c>
      <c r="AN39" s="1">
        <f t="shared" si="3"/>
        <v>1.6462077633154343E-2</v>
      </c>
      <c r="AO39" s="1">
        <f t="shared" si="3"/>
        <v>9.2915732431775658E-3</v>
      </c>
      <c r="AP39" s="1">
        <f t="shared" si="3"/>
        <v>2.0816659994661343E-3</v>
      </c>
      <c r="AQ39" s="1">
        <f t="shared" si="3"/>
        <v>2.2278539748675916E-2</v>
      </c>
      <c r="AR39" s="1">
        <f t="shared" si="3"/>
        <v>1.7097758137642898E-2</v>
      </c>
    </row>
    <row r="40" spans="1:44" x14ac:dyDescent="0.25">
      <c r="A40" t="s">
        <v>54</v>
      </c>
      <c r="B40">
        <f>'[3]Interval 37 (18 h)'!C18</f>
        <v>0.25</v>
      </c>
      <c r="C40">
        <f>'[3]Interval 37 (18 h)'!D18</f>
        <v>0.23200000000000001</v>
      </c>
      <c r="D40">
        <f>'[3]Interval 37 (18 h)'!E18</f>
        <v>0.23699999999999999</v>
      </c>
      <c r="E40">
        <f>'[3]Interval 37 (18 h)'!F18</f>
        <v>0.246</v>
      </c>
      <c r="F40">
        <f>'[3]Interval 37 (18 h)'!G18</f>
        <v>0.252</v>
      </c>
      <c r="G40">
        <f>'[3]Interval 37 (18 h)'!H18</f>
        <v>0.246</v>
      </c>
      <c r="H40">
        <f>'[3]Interval 37 (18 h)'!I18</f>
        <v>0.72</v>
      </c>
      <c r="K40">
        <f>'[3]Interval 37 (18 h)'!C20</f>
        <v>0.255</v>
      </c>
      <c r="L40">
        <f>'[3]Interval 37 (18 h)'!D20</f>
        <v>0.248</v>
      </c>
      <c r="M40">
        <f>'[3]Interval 37 (18 h)'!E20</f>
        <v>0.247</v>
      </c>
      <c r="N40">
        <f>'[3]Interval 37 (18 h)'!F20</f>
        <v>0.23300000000000001</v>
      </c>
      <c r="O40">
        <f>'[3]Interval 37 (18 h)'!G20</f>
        <v>0.25600000000000001</v>
      </c>
      <c r="P40">
        <f>'[3]Interval 37 (18 h)'!H20</f>
        <v>0.28699999999999998</v>
      </c>
      <c r="Q40">
        <f>'[3]Interval 37 (18 h)'!I20</f>
        <v>0.70299999999999996</v>
      </c>
      <c r="T40">
        <f>'[3]Interval 37 (18 h)'!C22</f>
        <v>0.254</v>
      </c>
      <c r="U40">
        <f>'[3]Interval 37 (18 h)'!D22</f>
        <v>0.24099999999999999</v>
      </c>
      <c r="V40">
        <f>'[3]Interval 37 (18 h)'!E22</f>
        <v>0.23400000000000001</v>
      </c>
      <c r="W40">
        <f>'[3]Interval 37 (18 h)'!F22</f>
        <v>0.24199999999999999</v>
      </c>
      <c r="X40">
        <f>'[3]Interval 37 (18 h)'!G22</f>
        <v>0.24199999999999999</v>
      </c>
      <c r="Y40">
        <f>'[3]Interval 37 (18 h)'!H22</f>
        <v>0.25</v>
      </c>
      <c r="Z40">
        <f>'[3]Interval 37 (18 h)'!I22</f>
        <v>0.74</v>
      </c>
      <c r="AC40" s="1">
        <f t="shared" si="2"/>
        <v>0.253</v>
      </c>
      <c r="AD40" s="1">
        <f t="shared" si="2"/>
        <v>0.24033333333333332</v>
      </c>
      <c r="AE40" s="1">
        <f t="shared" si="2"/>
        <v>0.23933333333333331</v>
      </c>
      <c r="AF40" s="1">
        <f t="shared" si="2"/>
        <v>0.24033333333333332</v>
      </c>
      <c r="AG40" s="1">
        <f t="shared" si="2"/>
        <v>0.25</v>
      </c>
      <c r="AH40" s="1">
        <f t="shared" si="2"/>
        <v>0.26099999999999995</v>
      </c>
      <c r="AI40" s="1">
        <f t="shared" si="2"/>
        <v>0.72100000000000009</v>
      </c>
      <c r="AL40" s="1">
        <f t="shared" si="3"/>
        <v>2.6457513110645929E-3</v>
      </c>
      <c r="AM40" s="1">
        <f t="shared" si="3"/>
        <v>8.0208062770106368E-3</v>
      </c>
      <c r="AN40" s="1">
        <f t="shared" si="3"/>
        <v>6.8068592855540407E-3</v>
      </c>
      <c r="AO40" s="1">
        <f t="shared" si="3"/>
        <v>6.6583281184793832E-3</v>
      </c>
      <c r="AP40" s="1">
        <f t="shared" si="3"/>
        <v>7.2111025509279851E-3</v>
      </c>
      <c r="AQ40" s="1">
        <f t="shared" si="3"/>
        <v>2.2605309110914618E-2</v>
      </c>
      <c r="AR40" s="1">
        <f t="shared" si="3"/>
        <v>1.8520259177452151E-2</v>
      </c>
    </row>
    <row r="41" spans="1:44" x14ac:dyDescent="0.25">
      <c r="A41" t="s">
        <v>55</v>
      </c>
      <c r="B41">
        <f>'[3]Interval 38 (18 h 30 min)'!C18</f>
        <v>0.25</v>
      </c>
      <c r="C41">
        <f>'[3]Interval 38 (18 h 30 min)'!D18</f>
        <v>0.22800000000000001</v>
      </c>
      <c r="D41">
        <f>'[3]Interval 38 (18 h 30 min)'!E18</f>
        <v>0.23599999999999999</v>
      </c>
      <c r="E41">
        <f>'[3]Interval 38 (18 h 30 min)'!F18</f>
        <v>0.245</v>
      </c>
      <c r="F41">
        <f>'[3]Interval 38 (18 h 30 min)'!G18</f>
        <v>0.24399999999999999</v>
      </c>
      <c r="G41">
        <f>'[3]Interval 38 (18 h 30 min)'!H18</f>
        <v>0.249</v>
      </c>
      <c r="H41">
        <f>'[3]Interval 38 (18 h 30 min)'!I18</f>
        <v>0.72</v>
      </c>
      <c r="K41">
        <f>'[3]Interval 38 (18 h 30 min)'!C20</f>
        <v>0.25900000000000001</v>
      </c>
      <c r="L41">
        <f>'[3]Interval 38 (18 h 30 min)'!D20</f>
        <v>0.247</v>
      </c>
      <c r="M41">
        <f>'[3]Interval 38 (18 h 30 min)'!E20</f>
        <v>0.246</v>
      </c>
      <c r="N41">
        <f>'[3]Interval 38 (18 h 30 min)'!F20</f>
        <v>0.224</v>
      </c>
      <c r="O41">
        <f>'[3]Interval 38 (18 h 30 min)'!G20</f>
        <v>0.249</v>
      </c>
      <c r="P41">
        <f>'[3]Interval 38 (18 h 30 min)'!H20</f>
        <v>0.27700000000000002</v>
      </c>
      <c r="Q41">
        <f>'[3]Interval 38 (18 h 30 min)'!I20</f>
        <v>0.71199999999999997</v>
      </c>
      <c r="T41">
        <f>'[3]Interval 38 (18 h 30 min)'!C22</f>
        <v>0.252</v>
      </c>
      <c r="U41">
        <f>'[3]Interval 38 (18 h 30 min)'!D22</f>
        <v>0.24</v>
      </c>
      <c r="V41">
        <f>'[3]Interval 38 (18 h 30 min)'!E22</f>
        <v>0.23899999999999999</v>
      </c>
      <c r="W41">
        <f>'[3]Interval 38 (18 h 30 min)'!F22</f>
        <v>0.23899999999999999</v>
      </c>
      <c r="X41">
        <f>'[3]Interval 38 (18 h 30 min)'!G22</f>
        <v>0.24399999999999999</v>
      </c>
      <c r="Y41">
        <f>'[3]Interval 38 (18 h 30 min)'!H22</f>
        <v>0.247</v>
      </c>
      <c r="Z41">
        <f>'[3]Interval 38 (18 h 30 min)'!I22</f>
        <v>0.74099999999999999</v>
      </c>
      <c r="AC41" s="1">
        <f t="shared" si="2"/>
        <v>0.25366666666666665</v>
      </c>
      <c r="AD41" s="1">
        <f t="shared" si="2"/>
        <v>0.23833333333333331</v>
      </c>
      <c r="AE41" s="1">
        <f t="shared" si="2"/>
        <v>0.24033333333333332</v>
      </c>
      <c r="AF41" s="1">
        <f t="shared" si="2"/>
        <v>0.23599999999999999</v>
      </c>
      <c r="AG41" s="1">
        <f t="shared" si="2"/>
        <v>0.24566666666666667</v>
      </c>
      <c r="AH41" s="1">
        <f t="shared" si="2"/>
        <v>0.25766666666666665</v>
      </c>
      <c r="AI41" s="1">
        <f t="shared" si="2"/>
        <v>0.72433333333333338</v>
      </c>
      <c r="AL41" s="1">
        <f t="shared" si="3"/>
        <v>4.7258156262526127E-3</v>
      </c>
      <c r="AM41" s="1">
        <f t="shared" si="3"/>
        <v>9.6090235369330427E-3</v>
      </c>
      <c r="AN41" s="1">
        <f t="shared" si="3"/>
        <v>5.1316014394468881E-3</v>
      </c>
      <c r="AO41" s="1">
        <f t="shared" si="3"/>
        <v>1.0816653826391961E-2</v>
      </c>
      <c r="AP41" s="1">
        <f t="shared" si="3"/>
        <v>2.8867513459481312E-3</v>
      </c>
      <c r="AQ41" s="1">
        <f t="shared" si="3"/>
        <v>1.6772994167212181E-2</v>
      </c>
      <c r="AR41" s="1">
        <f t="shared" si="3"/>
        <v>1.4977761292440661E-2</v>
      </c>
    </row>
    <row r="42" spans="1:44" x14ac:dyDescent="0.25">
      <c r="A42" t="s">
        <v>56</v>
      </c>
      <c r="B42">
        <f>'[3]Interval 39 (19 h)'!C18</f>
        <v>0.252</v>
      </c>
      <c r="C42">
        <f>'[3]Interval 39 (19 h)'!D18</f>
        <v>0.23</v>
      </c>
      <c r="D42">
        <f>'[3]Interval 39 (19 h)'!E18</f>
        <v>0.23499999999999999</v>
      </c>
      <c r="E42">
        <f>'[3]Interval 39 (19 h)'!F18</f>
        <v>0.246</v>
      </c>
      <c r="F42">
        <f>'[3]Interval 39 (19 h)'!G18</f>
        <v>0.249</v>
      </c>
      <c r="G42">
        <f>'[3]Interval 39 (19 h)'!H18</f>
        <v>0.245</v>
      </c>
      <c r="H42">
        <f>'[3]Interval 39 (19 h)'!I18</f>
        <v>0.71599999999999997</v>
      </c>
      <c r="K42">
        <f>'[3]Interval 39 (19 h)'!C20</f>
        <v>0.254</v>
      </c>
      <c r="L42">
        <f>'[3]Interval 39 (19 h)'!D20</f>
        <v>0.25</v>
      </c>
      <c r="M42">
        <f>'[3]Interval 39 (19 h)'!E20</f>
        <v>0.245</v>
      </c>
      <c r="N42">
        <f>'[3]Interval 39 (19 h)'!F20</f>
        <v>0.22800000000000001</v>
      </c>
      <c r="O42">
        <f>'[3]Interval 39 (19 h)'!G20</f>
        <v>0.25</v>
      </c>
      <c r="P42">
        <f>'[3]Interval 39 (19 h)'!H20</f>
        <v>0.28799999999999998</v>
      </c>
      <c r="Q42">
        <f>'[3]Interval 39 (19 h)'!I20</f>
        <v>0.71199999999999997</v>
      </c>
      <c r="T42">
        <f>'[3]Interval 39 (19 h)'!C22</f>
        <v>0.26700000000000002</v>
      </c>
      <c r="U42">
        <f>'[3]Interval 39 (19 h)'!D22</f>
        <v>0.246</v>
      </c>
      <c r="V42">
        <f>'[3]Interval 39 (19 h)'!E22</f>
        <v>0.23499999999999999</v>
      </c>
      <c r="W42">
        <f>'[3]Interval 39 (19 h)'!F22</f>
        <v>0.23599999999999999</v>
      </c>
      <c r="X42">
        <f>'[3]Interval 39 (19 h)'!G22</f>
        <v>0.246</v>
      </c>
      <c r="Y42">
        <f>'[3]Interval 39 (19 h)'!H22</f>
        <v>0.252</v>
      </c>
      <c r="Z42">
        <f>'[3]Interval 39 (19 h)'!I22</f>
        <v>0.74099999999999999</v>
      </c>
      <c r="AC42" s="1">
        <f t="shared" si="2"/>
        <v>0.25766666666666665</v>
      </c>
      <c r="AD42" s="1">
        <f t="shared" si="2"/>
        <v>0.24199999999999999</v>
      </c>
      <c r="AE42" s="1">
        <f t="shared" si="2"/>
        <v>0.23833333333333331</v>
      </c>
      <c r="AF42" s="1">
        <f t="shared" si="2"/>
        <v>0.23666666666666666</v>
      </c>
      <c r="AG42" s="1">
        <f t="shared" si="2"/>
        <v>0.24833333333333332</v>
      </c>
      <c r="AH42" s="1">
        <f t="shared" si="2"/>
        <v>0.26166666666666666</v>
      </c>
      <c r="AI42" s="1">
        <f t="shared" si="2"/>
        <v>0.72299999999999998</v>
      </c>
      <c r="AL42" s="1">
        <f t="shared" si="3"/>
        <v>8.1445278152470837E-3</v>
      </c>
      <c r="AM42" s="1">
        <f t="shared" si="3"/>
        <v>1.0583005244258356E-2</v>
      </c>
      <c r="AN42" s="1">
        <f t="shared" si="3"/>
        <v>5.7735026918962632E-3</v>
      </c>
      <c r="AO42" s="1">
        <f t="shared" si="3"/>
        <v>9.0184995056457832E-3</v>
      </c>
      <c r="AP42" s="1">
        <f t="shared" si="3"/>
        <v>2.0816659994661343E-3</v>
      </c>
      <c r="AQ42" s="1">
        <f t="shared" si="3"/>
        <v>2.3072349974229602E-2</v>
      </c>
      <c r="AR42" s="1">
        <f t="shared" si="3"/>
        <v>1.5716233645501725E-2</v>
      </c>
    </row>
    <row r="43" spans="1:44" x14ac:dyDescent="0.25">
      <c r="A43" t="s">
        <v>57</v>
      </c>
      <c r="B43">
        <f>'[3]Interval 40 (19 h 30 min)'!C18</f>
        <v>0.252</v>
      </c>
      <c r="C43">
        <f>'[3]Interval 40 (19 h 30 min)'!D18</f>
        <v>0.23</v>
      </c>
      <c r="D43">
        <f>'[3]Interval 40 (19 h 30 min)'!E18</f>
        <v>0.23499999999999999</v>
      </c>
      <c r="E43">
        <f>'[3]Interval 40 (19 h 30 min)'!F18</f>
        <v>0.247</v>
      </c>
      <c r="F43">
        <f>'[3]Interval 40 (19 h 30 min)'!G18</f>
        <v>0.26600000000000001</v>
      </c>
      <c r="G43">
        <f>'[3]Interval 40 (19 h 30 min)'!H18</f>
        <v>0.245</v>
      </c>
      <c r="H43">
        <f>'[3]Interval 40 (19 h 30 min)'!I18</f>
        <v>0.72199999999999998</v>
      </c>
      <c r="K43">
        <f>'[3]Interval 40 (19 h 30 min)'!C20</f>
        <v>0.253</v>
      </c>
      <c r="L43">
        <f>'[3]Interval 40 (19 h 30 min)'!D20</f>
        <v>0.25</v>
      </c>
      <c r="M43">
        <f>'[3]Interval 40 (19 h 30 min)'!E20</f>
        <v>0.254</v>
      </c>
      <c r="N43">
        <f>'[3]Interval 40 (19 h 30 min)'!F20</f>
        <v>0.22700000000000001</v>
      </c>
      <c r="O43">
        <f>'[3]Interval 40 (19 h 30 min)'!G20</f>
        <v>0.25</v>
      </c>
      <c r="P43">
        <f>'[3]Interval 40 (19 h 30 min)'!H20</f>
        <v>0.28499999999999998</v>
      </c>
      <c r="Q43">
        <f>'[3]Interval 40 (19 h 30 min)'!I20</f>
        <v>0.71099999999999997</v>
      </c>
      <c r="T43">
        <f>'[3]Interval 40 (19 h 30 min)'!C22</f>
        <v>0.28199999999999997</v>
      </c>
      <c r="U43">
        <f>'[3]Interval 40 (19 h 30 min)'!D22</f>
        <v>0.246</v>
      </c>
      <c r="V43">
        <f>'[3]Interval 40 (19 h 30 min)'!E22</f>
        <v>0.23400000000000001</v>
      </c>
      <c r="W43">
        <f>'[3]Interval 40 (19 h 30 min)'!F22</f>
        <v>0.23599999999999999</v>
      </c>
      <c r="X43">
        <f>'[3]Interval 40 (19 h 30 min)'!G22</f>
        <v>0.24199999999999999</v>
      </c>
      <c r="Y43">
        <f>'[3]Interval 40 (19 h 30 min)'!H22</f>
        <v>0.248</v>
      </c>
      <c r="Z43">
        <f>'[3]Interval 40 (19 h 30 min)'!I22</f>
        <v>0.748</v>
      </c>
      <c r="AC43" s="1">
        <f t="shared" si="2"/>
        <v>0.26233333333333331</v>
      </c>
      <c r="AD43" s="1">
        <f t="shared" si="2"/>
        <v>0.24199999999999999</v>
      </c>
      <c r="AE43" s="1">
        <f t="shared" si="2"/>
        <v>0.24099999999999999</v>
      </c>
      <c r="AF43" s="1">
        <f t="shared" si="2"/>
        <v>0.23666666666666666</v>
      </c>
      <c r="AG43" s="1">
        <f t="shared" si="2"/>
        <v>0.25266666666666665</v>
      </c>
      <c r="AH43" s="1">
        <f t="shared" si="2"/>
        <v>0.25933333333333336</v>
      </c>
      <c r="AI43" s="1">
        <f t="shared" si="2"/>
        <v>0.72699999999999998</v>
      </c>
      <c r="AL43" s="1">
        <f t="shared" si="3"/>
        <v>1.7039170558842728E-2</v>
      </c>
      <c r="AM43" s="1">
        <f t="shared" si="3"/>
        <v>1.0583005244258356E-2</v>
      </c>
      <c r="AN43" s="1">
        <f t="shared" si="3"/>
        <v>1.1269427669584647E-2</v>
      </c>
      <c r="AO43" s="1">
        <f t="shared" si="3"/>
        <v>1.0016652800877808E-2</v>
      </c>
      <c r="AP43" s="1">
        <f t="shared" si="3"/>
        <v>1.2220201853215585E-2</v>
      </c>
      <c r="AQ43" s="1">
        <f t="shared" si="3"/>
        <v>2.2278539748675916E-2</v>
      </c>
      <c r="AR43" s="1">
        <f t="shared" si="3"/>
        <v>1.9000000000000017E-2</v>
      </c>
    </row>
    <row r="44" spans="1:44" x14ac:dyDescent="0.25">
      <c r="A44" t="s">
        <v>58</v>
      </c>
      <c r="B44">
        <f>'[3]Interval 41 (20 h)'!C18</f>
        <v>0.251</v>
      </c>
      <c r="C44">
        <f>'[3]Interval 41 (20 h)'!D18</f>
        <v>0.23100000000000001</v>
      </c>
      <c r="D44">
        <f>'[3]Interval 41 (20 h)'!E18</f>
        <v>0.245</v>
      </c>
      <c r="E44">
        <f>'[3]Interval 41 (20 h)'!F18</f>
        <v>0.253</v>
      </c>
      <c r="F44">
        <f>'[3]Interval 41 (20 h)'!G18</f>
        <v>0.24099999999999999</v>
      </c>
      <c r="G44">
        <f>'[3]Interval 41 (20 h)'!H18</f>
        <v>0.25800000000000001</v>
      </c>
      <c r="H44">
        <f>'[3]Interval 41 (20 h)'!I18</f>
        <v>0.72499999999999998</v>
      </c>
      <c r="K44">
        <f>'[3]Interval 41 (20 h)'!C20</f>
        <v>0.251</v>
      </c>
      <c r="L44">
        <f>'[3]Interval 41 (20 h)'!D20</f>
        <v>0.249</v>
      </c>
      <c r="M44">
        <f>'[3]Interval 41 (20 h)'!E20</f>
        <v>0.25</v>
      </c>
      <c r="N44">
        <f>'[3]Interval 41 (20 h)'!F20</f>
        <v>0.22700000000000001</v>
      </c>
      <c r="O44">
        <f>'[3]Interval 41 (20 h)'!G20</f>
        <v>0.245</v>
      </c>
      <c r="P44">
        <f>'[3]Interval 41 (20 h)'!H20</f>
        <v>0.28100000000000003</v>
      </c>
      <c r="Q44">
        <f>'[3]Interval 41 (20 h)'!I20</f>
        <v>0.72299999999999998</v>
      </c>
      <c r="T44">
        <f>'[3]Interval 41 (20 h)'!C22</f>
        <v>0.254</v>
      </c>
      <c r="U44">
        <f>'[3]Interval 41 (20 h)'!D22</f>
        <v>0.245</v>
      </c>
      <c r="V44">
        <f>'[3]Interval 41 (20 h)'!E22</f>
        <v>0.23400000000000001</v>
      </c>
      <c r="W44">
        <f>'[3]Interval 41 (20 h)'!F22</f>
        <v>0.23499999999999999</v>
      </c>
      <c r="X44">
        <f>'[3]Interval 41 (20 h)'!G22</f>
        <v>0.24099999999999999</v>
      </c>
      <c r="Y44">
        <f>'[3]Interval 41 (20 h)'!H22</f>
        <v>0.26100000000000001</v>
      </c>
      <c r="Z44">
        <f>'[3]Interval 41 (20 h)'!I22</f>
        <v>0.751</v>
      </c>
      <c r="AC44" s="1">
        <f t="shared" si="2"/>
        <v>0.252</v>
      </c>
      <c r="AD44" s="1">
        <f t="shared" si="2"/>
        <v>0.24166666666666667</v>
      </c>
      <c r="AE44" s="1">
        <f t="shared" si="2"/>
        <v>0.24299999999999999</v>
      </c>
      <c r="AF44" s="1">
        <f t="shared" si="2"/>
        <v>0.23833333333333331</v>
      </c>
      <c r="AG44" s="1">
        <f t="shared" si="2"/>
        <v>0.24233333333333332</v>
      </c>
      <c r="AH44" s="1">
        <f t="shared" si="2"/>
        <v>0.26666666666666666</v>
      </c>
      <c r="AI44" s="1">
        <f t="shared" si="2"/>
        <v>0.73299999999999998</v>
      </c>
      <c r="AL44" s="1">
        <f t="shared" si="3"/>
        <v>1.7320508075688789E-3</v>
      </c>
      <c r="AM44" s="1">
        <f t="shared" si="3"/>
        <v>9.4516312525052097E-3</v>
      </c>
      <c r="AN44" s="1">
        <f t="shared" si="3"/>
        <v>8.1853527718724426E-3</v>
      </c>
      <c r="AO44" s="1">
        <f t="shared" si="3"/>
        <v>1.3316656236958786E-2</v>
      </c>
      <c r="AP44" s="1">
        <f t="shared" si="3"/>
        <v>2.3094010767585054E-3</v>
      </c>
      <c r="AQ44" s="1">
        <f t="shared" si="3"/>
        <v>1.2503332889007379E-2</v>
      </c>
      <c r="AR44" s="1">
        <f t="shared" si="3"/>
        <v>1.5620499351813323E-2</v>
      </c>
    </row>
    <row r="45" spans="1:44" x14ac:dyDescent="0.25">
      <c r="A45" t="s">
        <v>59</v>
      </c>
      <c r="B45">
        <f>'[3]Interval 42 (20 h 30 min)'!C18</f>
        <v>0.247</v>
      </c>
      <c r="C45">
        <f>'[3]Interval 42 (20 h 30 min)'!D18</f>
        <v>0.22700000000000001</v>
      </c>
      <c r="D45">
        <f>'[3]Interval 42 (20 h 30 min)'!E18</f>
        <v>0.23400000000000001</v>
      </c>
      <c r="E45">
        <f>'[3]Interval 42 (20 h 30 min)'!F18</f>
        <v>0.24099999999999999</v>
      </c>
      <c r="F45">
        <f>'[3]Interval 42 (20 h 30 min)'!G18</f>
        <v>0.24399999999999999</v>
      </c>
      <c r="G45">
        <f>'[3]Interval 42 (20 h 30 min)'!H18</f>
        <v>0.24099999999999999</v>
      </c>
      <c r="H45">
        <f>'[3]Interval 42 (20 h 30 min)'!I18</f>
        <v>0.73099999999999998</v>
      </c>
      <c r="K45">
        <f>'[3]Interval 42 (20 h 30 min)'!C20</f>
        <v>0.26400000000000001</v>
      </c>
      <c r="L45">
        <f>'[3]Interval 42 (20 h 30 min)'!D20</f>
        <v>0.247</v>
      </c>
      <c r="M45">
        <f>'[3]Interval 42 (20 h 30 min)'!E20</f>
        <v>0.248</v>
      </c>
      <c r="N45">
        <f>'[3]Interval 42 (20 h 30 min)'!F20</f>
        <v>0.224</v>
      </c>
      <c r="O45">
        <f>'[3]Interval 42 (20 h 30 min)'!G20</f>
        <v>0.24399999999999999</v>
      </c>
      <c r="P45">
        <f>'[3]Interval 42 (20 h 30 min)'!H20</f>
        <v>0.27400000000000002</v>
      </c>
      <c r="Q45">
        <f>'[3]Interval 42 (20 h 30 min)'!I20</f>
        <v>0.73</v>
      </c>
      <c r="T45">
        <f>'[3]Interval 42 (20 h 30 min)'!C22</f>
        <v>0.252</v>
      </c>
      <c r="U45">
        <f>'[3]Interval 42 (20 h 30 min)'!D22</f>
        <v>0.23699999999999999</v>
      </c>
      <c r="V45">
        <f>'[3]Interval 42 (20 h 30 min)'!E22</f>
        <v>0.23400000000000001</v>
      </c>
      <c r="W45">
        <f>'[3]Interval 42 (20 h 30 min)'!F22</f>
        <v>0.23799999999999999</v>
      </c>
      <c r="X45">
        <f>'[3]Interval 42 (20 h 30 min)'!G22</f>
        <v>0.245</v>
      </c>
      <c r="Y45">
        <f>'[3]Interval 42 (20 h 30 min)'!H22</f>
        <v>0.253</v>
      </c>
      <c r="Z45">
        <f>'[3]Interval 42 (20 h 30 min)'!I22</f>
        <v>0.74399999999999999</v>
      </c>
      <c r="AC45" s="1">
        <f t="shared" si="2"/>
        <v>0.25433333333333336</v>
      </c>
      <c r="AD45" s="1">
        <f t="shared" si="2"/>
        <v>0.23699999999999999</v>
      </c>
      <c r="AE45" s="1">
        <f t="shared" si="2"/>
        <v>0.23866666666666667</v>
      </c>
      <c r="AF45" s="1">
        <f t="shared" si="2"/>
        <v>0.23433333333333331</v>
      </c>
      <c r="AG45" s="1">
        <f t="shared" si="2"/>
        <v>0.24433333333333332</v>
      </c>
      <c r="AH45" s="1">
        <f t="shared" si="2"/>
        <v>0.25600000000000001</v>
      </c>
      <c r="AI45" s="1">
        <f t="shared" si="2"/>
        <v>0.73499999999999999</v>
      </c>
      <c r="AL45" s="1">
        <f t="shared" si="3"/>
        <v>8.7368949480541129E-3</v>
      </c>
      <c r="AM45" s="1">
        <f t="shared" si="3"/>
        <v>9.999999999999995E-3</v>
      </c>
      <c r="AN45" s="1">
        <f t="shared" si="3"/>
        <v>8.0829037686547516E-3</v>
      </c>
      <c r="AO45" s="1">
        <f t="shared" si="3"/>
        <v>9.0737717258774584E-3</v>
      </c>
      <c r="AP45" s="1">
        <f t="shared" si="3"/>
        <v>5.7735026918962634E-4</v>
      </c>
      <c r="AQ45" s="1">
        <f t="shared" si="3"/>
        <v>1.6703293088490081E-2</v>
      </c>
      <c r="AR45" s="1">
        <f t="shared" si="3"/>
        <v>7.8102496759066614E-3</v>
      </c>
    </row>
    <row r="46" spans="1:44" x14ac:dyDescent="0.25">
      <c r="A46" t="s">
        <v>60</v>
      </c>
      <c r="B46">
        <f>'[3]Interval 43 (21 h)'!C18</f>
        <v>0.25</v>
      </c>
      <c r="C46">
        <f>'[3]Interval 43 (21 h)'!D18</f>
        <v>0.22800000000000001</v>
      </c>
      <c r="D46">
        <f>'[3]Interval 43 (21 h)'!E18</f>
        <v>0.23400000000000001</v>
      </c>
      <c r="E46">
        <f>'[3]Interval 43 (21 h)'!F18</f>
        <v>0.245</v>
      </c>
      <c r="F46">
        <f>'[3]Interval 43 (21 h)'!G18</f>
        <v>0.245</v>
      </c>
      <c r="G46">
        <f>'[3]Interval 43 (21 h)'!H18</f>
        <v>0.23899999999999999</v>
      </c>
      <c r="H46">
        <f>'[3]Interval 43 (21 h)'!I18</f>
        <v>0.73399999999999999</v>
      </c>
      <c r="K46">
        <f>'[3]Interval 43 (21 h)'!C20</f>
        <v>0.247</v>
      </c>
      <c r="L46">
        <f>'[3]Interval 43 (21 h)'!D20</f>
        <v>0.249</v>
      </c>
      <c r="M46">
        <f>'[3]Interval 43 (21 h)'!E20</f>
        <v>0.246</v>
      </c>
      <c r="N46">
        <f>'[3]Interval 43 (21 h)'!F20</f>
        <v>0.22500000000000001</v>
      </c>
      <c r="O46">
        <f>'[3]Interval 43 (21 h)'!G20</f>
        <v>0.246</v>
      </c>
      <c r="P46">
        <f>'[3]Interval 43 (21 h)'!H20</f>
        <v>0.28000000000000003</v>
      </c>
      <c r="Q46">
        <f>'[3]Interval 43 (21 h)'!I20</f>
        <v>0.71599999999999997</v>
      </c>
      <c r="T46">
        <f>'[3]Interval 43 (21 h)'!C22</f>
        <v>0.252</v>
      </c>
      <c r="U46">
        <f>'[3]Interval 43 (21 h)'!D22</f>
        <v>0.246</v>
      </c>
      <c r="V46">
        <f>'[3]Interval 43 (21 h)'!E22</f>
        <v>0.23300000000000001</v>
      </c>
      <c r="W46">
        <f>'[3]Interval 43 (21 h)'!F22</f>
        <v>0.23400000000000001</v>
      </c>
      <c r="X46">
        <f>'[3]Interval 43 (21 h)'!G22</f>
        <v>0.24199999999999999</v>
      </c>
      <c r="Y46">
        <f>'[3]Interval 43 (21 h)'!H22</f>
        <v>0.25</v>
      </c>
      <c r="Z46">
        <f>'[3]Interval 43 (21 h)'!I22</f>
        <v>0.75</v>
      </c>
      <c r="AC46" s="1">
        <f t="shared" si="2"/>
        <v>0.24966666666666668</v>
      </c>
      <c r="AD46" s="1">
        <f t="shared" si="2"/>
        <v>0.24099999999999999</v>
      </c>
      <c r="AE46" s="1">
        <f t="shared" si="2"/>
        <v>0.23766666666666666</v>
      </c>
      <c r="AF46" s="1">
        <f t="shared" si="2"/>
        <v>0.23466666666666666</v>
      </c>
      <c r="AG46" s="1">
        <f t="shared" si="2"/>
        <v>0.24433333333333332</v>
      </c>
      <c r="AH46" s="1">
        <f t="shared" si="2"/>
        <v>0.25633333333333336</v>
      </c>
      <c r="AI46" s="1">
        <f t="shared" si="2"/>
        <v>0.73333333333333339</v>
      </c>
      <c r="AL46" s="1">
        <f t="shared" si="3"/>
        <v>2.5166114784235852E-3</v>
      </c>
      <c r="AM46" s="1">
        <f t="shared" si="3"/>
        <v>1.1357816691600542E-2</v>
      </c>
      <c r="AN46" s="1">
        <f t="shared" si="3"/>
        <v>7.2341781380702254E-3</v>
      </c>
      <c r="AO46" s="1">
        <f t="shared" si="3"/>
        <v>1.0016652800877808E-2</v>
      </c>
      <c r="AP46" s="1">
        <f t="shared" si="3"/>
        <v>2.0816659994661343E-3</v>
      </c>
      <c r="AQ46" s="1">
        <f t="shared" si="3"/>
        <v>2.1221058723196025E-2</v>
      </c>
      <c r="AR46" s="1">
        <f t="shared" si="3"/>
        <v>1.7009801096230778E-2</v>
      </c>
    </row>
    <row r="47" spans="1:44" x14ac:dyDescent="0.25">
      <c r="A47" t="s">
        <v>61</v>
      </c>
      <c r="B47">
        <f>'[3]Interval 44 (21 h 30 min)'!C18</f>
        <v>0.252</v>
      </c>
      <c r="C47">
        <f>'[3]Interval 44 (21 h 30 min)'!D18</f>
        <v>0.247</v>
      </c>
      <c r="D47">
        <f>'[3]Interval 44 (21 h 30 min)'!E18</f>
        <v>0.248</v>
      </c>
      <c r="E47">
        <f>'[3]Interval 44 (21 h 30 min)'!F18</f>
        <v>0.24399999999999999</v>
      </c>
      <c r="F47">
        <f>'[3]Interval 44 (21 h 30 min)'!G18</f>
        <v>0.246</v>
      </c>
      <c r="G47">
        <f>'[3]Interval 44 (21 h 30 min)'!H18</f>
        <v>0.24399999999999999</v>
      </c>
      <c r="H47">
        <f>'[3]Interval 44 (21 h 30 min)'!I18</f>
        <v>0.73499999999999999</v>
      </c>
      <c r="K47">
        <f>'[3]Interval 44 (21 h 30 min)'!C20</f>
        <v>0.251</v>
      </c>
      <c r="L47">
        <f>'[3]Interval 44 (21 h 30 min)'!D20</f>
        <v>0.248</v>
      </c>
      <c r="M47">
        <f>'[3]Interval 44 (21 h 30 min)'!E20</f>
        <v>0.24299999999999999</v>
      </c>
      <c r="N47">
        <f>'[3]Interval 44 (21 h 30 min)'!F20</f>
        <v>0.22800000000000001</v>
      </c>
      <c r="O47">
        <f>'[3]Interval 44 (21 h 30 min)'!G20</f>
        <v>0.24399999999999999</v>
      </c>
      <c r="P47">
        <f>'[3]Interval 44 (21 h 30 min)'!H20</f>
        <v>0.28000000000000003</v>
      </c>
      <c r="Q47">
        <f>'[3]Interval 44 (21 h 30 min)'!I20</f>
        <v>0.71799999999999997</v>
      </c>
      <c r="T47">
        <f>'[3]Interval 44 (21 h 30 min)'!C22</f>
        <v>0.25600000000000001</v>
      </c>
      <c r="U47">
        <f>'[3]Interval 44 (21 h 30 min)'!D22</f>
        <v>0.247</v>
      </c>
      <c r="V47">
        <f>'[3]Interval 44 (21 h 30 min)'!E22</f>
        <v>0.23200000000000001</v>
      </c>
      <c r="W47">
        <f>'[3]Interval 44 (21 h 30 min)'!F22</f>
        <v>0.23</v>
      </c>
      <c r="X47">
        <f>'[3]Interval 44 (21 h 30 min)'!G22</f>
        <v>0.23899999999999999</v>
      </c>
      <c r="Y47">
        <f>'[3]Interval 44 (21 h 30 min)'!H22</f>
        <v>0.245</v>
      </c>
      <c r="Z47">
        <f>'[3]Interval 44 (21 h 30 min)'!I22</f>
        <v>0.75600000000000001</v>
      </c>
      <c r="AC47" s="1">
        <f t="shared" si="2"/>
        <v>0.253</v>
      </c>
      <c r="AD47" s="1">
        <f t="shared" si="2"/>
        <v>0.24733333333333332</v>
      </c>
      <c r="AE47" s="1">
        <f t="shared" si="2"/>
        <v>0.24099999999999999</v>
      </c>
      <c r="AF47" s="1">
        <f t="shared" si="2"/>
        <v>0.23399999999999999</v>
      </c>
      <c r="AG47" s="1">
        <f t="shared" si="2"/>
        <v>0.24299999999999999</v>
      </c>
      <c r="AH47" s="1">
        <f t="shared" si="2"/>
        <v>0.25633333333333336</v>
      </c>
      <c r="AI47" s="1">
        <f t="shared" si="2"/>
        <v>0.73633333333333317</v>
      </c>
      <c r="AL47" s="1">
        <f t="shared" si="3"/>
        <v>2.6457513110645929E-3</v>
      </c>
      <c r="AM47" s="1">
        <f t="shared" si="3"/>
        <v>5.7735026918962634E-4</v>
      </c>
      <c r="AN47" s="1">
        <f t="shared" si="3"/>
        <v>8.1853527718724426E-3</v>
      </c>
      <c r="AO47" s="1">
        <f t="shared" si="3"/>
        <v>8.71779788708134E-3</v>
      </c>
      <c r="AP47" s="1">
        <f t="shared" si="3"/>
        <v>3.6055512754639926E-3</v>
      </c>
      <c r="AQ47" s="1">
        <f t="shared" si="3"/>
        <v>2.0502032419575725E-2</v>
      </c>
      <c r="AR47" s="1">
        <f t="shared" si="3"/>
        <v>1.9035055380358996E-2</v>
      </c>
    </row>
    <row r="48" spans="1:44" x14ac:dyDescent="0.25">
      <c r="A48" t="s">
        <v>62</v>
      </c>
      <c r="B48">
        <f>'[3]Interval 45 (22 h)'!C18</f>
        <v>0.245</v>
      </c>
      <c r="C48">
        <f>'[3]Interval 45 (22 h)'!D18</f>
        <v>0.22700000000000001</v>
      </c>
      <c r="D48">
        <f>'[3]Interval 45 (22 h)'!E18</f>
        <v>0.23300000000000001</v>
      </c>
      <c r="E48">
        <f>'[3]Interval 45 (22 h)'!F18</f>
        <v>0.24</v>
      </c>
      <c r="F48">
        <f>'[3]Interval 45 (22 h)'!G18</f>
        <v>0.23799999999999999</v>
      </c>
      <c r="G48">
        <f>'[3]Interval 45 (22 h)'!H18</f>
        <v>0.24199999999999999</v>
      </c>
      <c r="H48">
        <f>'[3]Interval 45 (22 h)'!I18</f>
        <v>0.73699999999999999</v>
      </c>
      <c r="K48">
        <f>'[3]Interval 45 (22 h)'!C20</f>
        <v>0.245</v>
      </c>
      <c r="L48">
        <f>'[3]Interval 45 (22 h)'!D20</f>
        <v>0.246</v>
      </c>
      <c r="M48">
        <f>'[3]Interval 45 (22 h)'!E20</f>
        <v>0.26500000000000001</v>
      </c>
      <c r="N48">
        <f>'[3]Interval 45 (22 h)'!F20</f>
        <v>0.223</v>
      </c>
      <c r="O48">
        <f>'[3]Interval 45 (22 h)'!G20</f>
        <v>0.24399999999999999</v>
      </c>
      <c r="P48">
        <f>'[3]Interval 45 (22 h)'!H20</f>
        <v>0.27</v>
      </c>
      <c r="Q48">
        <f>'[3]Interval 45 (22 h)'!I20</f>
        <v>0.71399999999999997</v>
      </c>
      <c r="T48">
        <f>'[3]Interval 45 (22 h)'!C22</f>
        <v>0.254</v>
      </c>
      <c r="U48">
        <f>'[3]Interval 45 (22 h)'!D22</f>
        <v>0.23799999999999999</v>
      </c>
      <c r="V48">
        <f>'[3]Interval 45 (22 h)'!E22</f>
        <v>0.23100000000000001</v>
      </c>
      <c r="W48">
        <f>'[3]Interval 45 (22 h)'!F22</f>
        <v>0.23799999999999999</v>
      </c>
      <c r="X48">
        <f>'[3]Interval 45 (22 h)'!G22</f>
        <v>0.24299999999999999</v>
      </c>
      <c r="Y48">
        <f>'[3]Interval 45 (22 h)'!H22</f>
        <v>0.253</v>
      </c>
      <c r="Z48">
        <f>'[3]Interval 45 (22 h)'!I22</f>
        <v>0.75600000000000001</v>
      </c>
      <c r="AC48" s="1">
        <f t="shared" si="2"/>
        <v>0.248</v>
      </c>
      <c r="AD48" s="1">
        <f t="shared" si="2"/>
        <v>0.23699999999999999</v>
      </c>
      <c r="AE48" s="1">
        <f t="shared" si="2"/>
        <v>0.24299999999999999</v>
      </c>
      <c r="AF48" s="1">
        <f t="shared" si="2"/>
        <v>0.23366666666666666</v>
      </c>
      <c r="AG48" s="1">
        <f t="shared" si="2"/>
        <v>0.24166666666666667</v>
      </c>
      <c r="AH48" s="1">
        <f t="shared" si="2"/>
        <v>0.255</v>
      </c>
      <c r="AI48" s="1">
        <f t="shared" si="2"/>
        <v>0.73566666666666658</v>
      </c>
      <c r="AL48" s="1">
        <f t="shared" si="3"/>
        <v>5.1961524227066361E-3</v>
      </c>
      <c r="AM48" s="1">
        <f t="shared" si="3"/>
        <v>9.539392014169451E-3</v>
      </c>
      <c r="AN48" s="1">
        <f t="shared" si="3"/>
        <v>1.9078784028338916E-2</v>
      </c>
      <c r="AO48" s="1">
        <f t="shared" si="3"/>
        <v>9.2915732431775623E-3</v>
      </c>
      <c r="AP48" s="1">
        <f t="shared" si="3"/>
        <v>3.2145502536643214E-3</v>
      </c>
      <c r="AQ48" s="1">
        <f t="shared" si="3"/>
        <v>1.4106735979665896E-2</v>
      </c>
      <c r="AR48" s="1">
        <f t="shared" si="3"/>
        <v>2.103172207246316E-2</v>
      </c>
    </row>
    <row r="49" spans="1:44" x14ac:dyDescent="0.25">
      <c r="A49" t="s">
        <v>63</v>
      </c>
      <c r="B49">
        <f>'[3]Interval 46 (22 h 30 min)'!C18</f>
        <v>0.248</v>
      </c>
      <c r="C49">
        <f>'[3]Interval 46 (22 h 30 min)'!D18</f>
        <v>0.22800000000000001</v>
      </c>
      <c r="D49">
        <f>'[3]Interval 46 (22 h 30 min)'!E18</f>
        <v>0.23200000000000001</v>
      </c>
      <c r="E49">
        <f>'[3]Interval 46 (22 h 30 min)'!F18</f>
        <v>0.24299999999999999</v>
      </c>
      <c r="F49">
        <f>'[3]Interval 46 (22 h 30 min)'!G18</f>
        <v>0.245</v>
      </c>
      <c r="G49">
        <f>'[3]Interval 46 (22 h 30 min)'!H18</f>
        <v>0.24</v>
      </c>
      <c r="H49">
        <f>'[3]Interval 46 (22 h 30 min)'!I18</f>
        <v>0.73399999999999999</v>
      </c>
      <c r="K49">
        <f>'[3]Interval 46 (22 h 30 min)'!C20</f>
        <v>0.249</v>
      </c>
      <c r="L49">
        <f>'[3]Interval 46 (22 h 30 min)'!D20</f>
        <v>0.24299999999999999</v>
      </c>
      <c r="M49">
        <f>'[3]Interval 46 (22 h 30 min)'!E20</f>
        <v>0.24299999999999999</v>
      </c>
      <c r="N49">
        <f>'[3]Interval 46 (22 h 30 min)'!F20</f>
        <v>0.222</v>
      </c>
      <c r="O49">
        <f>'[3]Interval 46 (22 h 30 min)'!G20</f>
        <v>0.24199999999999999</v>
      </c>
      <c r="P49">
        <f>'[3]Interval 46 (22 h 30 min)'!H20</f>
        <v>0.27100000000000002</v>
      </c>
      <c r="Q49">
        <f>'[3]Interval 46 (22 h 30 min)'!I20</f>
        <v>0.72</v>
      </c>
      <c r="T49">
        <f>'[3]Interval 46 (22 h 30 min)'!C22</f>
        <v>0.25900000000000001</v>
      </c>
      <c r="U49">
        <f>'[3]Interval 46 (22 h 30 min)'!D22</f>
        <v>0.24099999999999999</v>
      </c>
      <c r="V49">
        <f>'[3]Interval 46 (22 h 30 min)'!E22</f>
        <v>0.23100000000000001</v>
      </c>
      <c r="W49">
        <f>'[3]Interval 46 (22 h 30 min)'!F22</f>
        <v>0.23400000000000001</v>
      </c>
      <c r="X49">
        <f>'[3]Interval 46 (22 h 30 min)'!G22</f>
        <v>0.24099999999999999</v>
      </c>
      <c r="Y49">
        <f>'[3]Interval 46 (22 h 30 min)'!H22</f>
        <v>0.245</v>
      </c>
      <c r="Z49">
        <f>'[3]Interval 46 (22 h 30 min)'!I22</f>
        <v>0.75800000000000001</v>
      </c>
      <c r="AC49" s="1">
        <f t="shared" si="2"/>
        <v>0.252</v>
      </c>
      <c r="AD49" s="1">
        <f t="shared" si="2"/>
        <v>0.23733333333333331</v>
      </c>
      <c r="AE49" s="1">
        <f t="shared" si="2"/>
        <v>0.23533333333333331</v>
      </c>
      <c r="AF49" s="1">
        <f t="shared" si="2"/>
        <v>0.23299999999999998</v>
      </c>
      <c r="AG49" s="1">
        <f t="shared" si="2"/>
        <v>0.24266666666666667</v>
      </c>
      <c r="AH49" s="1">
        <f t="shared" si="2"/>
        <v>0.252</v>
      </c>
      <c r="AI49" s="1">
        <f t="shared" si="2"/>
        <v>0.73733333333333329</v>
      </c>
      <c r="AL49" s="1">
        <f t="shared" si="3"/>
        <v>6.0827625302982248E-3</v>
      </c>
      <c r="AM49" s="1">
        <f t="shared" si="3"/>
        <v>8.1445278152470681E-3</v>
      </c>
      <c r="AN49" s="1">
        <f t="shared" si="3"/>
        <v>6.6583281184793824E-3</v>
      </c>
      <c r="AO49" s="1">
        <f t="shared" si="3"/>
        <v>1.0535653752852736E-2</v>
      </c>
      <c r="AP49" s="1">
        <f t="shared" si="3"/>
        <v>2.0816659994661348E-3</v>
      </c>
      <c r="AQ49" s="1">
        <f t="shared" si="3"/>
        <v>1.6643316977093252E-2</v>
      </c>
      <c r="AR49" s="1">
        <f t="shared" si="3"/>
        <v>1.9218047073866117E-2</v>
      </c>
    </row>
    <row r="50" spans="1:44" x14ac:dyDescent="0.25">
      <c r="A50" t="s">
        <v>65</v>
      </c>
      <c r="B50">
        <f>'[3]Interval 47 (23 h)'!C18</f>
        <v>0.248</v>
      </c>
      <c r="C50">
        <f>'[3]Interval 47 (23 h)'!D18</f>
        <v>0.22700000000000001</v>
      </c>
      <c r="D50">
        <f>'[3]Interval 47 (23 h)'!E18</f>
        <v>0.23100000000000001</v>
      </c>
      <c r="E50">
        <f>'[3]Interval 47 (23 h)'!F18</f>
        <v>0.24199999999999999</v>
      </c>
      <c r="F50">
        <f>'[3]Interval 47 (23 h)'!G18</f>
        <v>0.23699999999999999</v>
      </c>
      <c r="G50">
        <f>'[3]Interval 47 (23 h)'!H18</f>
        <v>0.23899999999999999</v>
      </c>
      <c r="H50">
        <f>'[3]Interval 47 (23 h)'!I18</f>
        <v>0.73299999999999998</v>
      </c>
      <c r="K50">
        <f>'[3]Interval 47 (23 h)'!C20</f>
        <v>0.24</v>
      </c>
      <c r="L50">
        <f>'[3]Interval 47 (23 h)'!D20</f>
        <v>0.249</v>
      </c>
      <c r="M50">
        <f>'[3]Interval 47 (23 h)'!E20</f>
        <v>0.24099999999999999</v>
      </c>
      <c r="N50">
        <f>'[3]Interval 47 (23 h)'!F20</f>
        <v>0.221</v>
      </c>
      <c r="O50">
        <f>'[3]Interval 47 (23 h)'!G20</f>
        <v>0.24199999999999999</v>
      </c>
      <c r="P50">
        <f>'[3]Interval 47 (23 h)'!H20</f>
        <v>0.27200000000000002</v>
      </c>
      <c r="Q50">
        <f>'[3]Interval 47 (23 h)'!I20</f>
        <v>0.72699999999999998</v>
      </c>
      <c r="T50">
        <f>'[3]Interval 47 (23 h)'!C22</f>
        <v>0.25</v>
      </c>
      <c r="U50">
        <f>'[3]Interval 47 (23 h)'!D22</f>
        <v>0.24099999999999999</v>
      </c>
      <c r="V50">
        <f>'[3]Interval 47 (23 h)'!E22</f>
        <v>0.23100000000000001</v>
      </c>
      <c r="W50">
        <f>'[3]Interval 47 (23 h)'!F22</f>
        <v>0.23599999999999999</v>
      </c>
      <c r="X50">
        <f>'[3]Interval 47 (23 h)'!G22</f>
        <v>0.24</v>
      </c>
      <c r="Y50">
        <f>'[3]Interval 47 (23 h)'!H22</f>
        <v>0.247</v>
      </c>
      <c r="Z50">
        <f>'[3]Interval 47 (23 h)'!I22</f>
        <v>0.76500000000000001</v>
      </c>
      <c r="AC50" s="1">
        <f t="shared" si="2"/>
        <v>0.246</v>
      </c>
      <c r="AD50" s="1">
        <f t="shared" si="2"/>
        <v>0.23899999999999999</v>
      </c>
      <c r="AE50" s="1">
        <f t="shared" si="2"/>
        <v>0.23433333333333331</v>
      </c>
      <c r="AF50" s="1">
        <f t="shared" si="2"/>
        <v>0.23299999999999998</v>
      </c>
      <c r="AG50" s="1">
        <f t="shared" si="2"/>
        <v>0.23966666666666667</v>
      </c>
      <c r="AH50" s="1">
        <f t="shared" si="2"/>
        <v>0.25266666666666665</v>
      </c>
      <c r="AI50" s="1">
        <f t="shared" si="2"/>
        <v>0.7416666666666667</v>
      </c>
      <c r="AL50" s="1">
        <f t="shared" si="3"/>
        <v>5.2915026221291859E-3</v>
      </c>
      <c r="AM50" s="1">
        <f t="shared" si="3"/>
        <v>1.1135528725660039E-2</v>
      </c>
      <c r="AN50" s="1">
        <f t="shared" si="3"/>
        <v>5.7735026918962467E-3</v>
      </c>
      <c r="AO50" s="1">
        <f t="shared" si="3"/>
        <v>1.0816653826391961E-2</v>
      </c>
      <c r="AP50" s="1">
        <f t="shared" si="3"/>
        <v>2.5166114784235852E-3</v>
      </c>
      <c r="AQ50" s="1">
        <f t="shared" si="3"/>
        <v>1.7214335111567159E-2</v>
      </c>
      <c r="AR50" s="1">
        <f t="shared" si="3"/>
        <v>2.0428737928059434E-2</v>
      </c>
    </row>
    <row r="51" spans="1:44" x14ac:dyDescent="0.25">
      <c r="A51" t="s">
        <v>66</v>
      </c>
      <c r="B51">
        <f>'[3]Interval 48 (23 h 30 min)'!C18</f>
        <v>0.24299999999999999</v>
      </c>
      <c r="C51">
        <f>'[3]Interval 48 (23 h 30 min)'!D18</f>
        <v>0.224</v>
      </c>
      <c r="D51">
        <f>'[3]Interval 48 (23 h 30 min)'!E18</f>
        <v>0.23100000000000001</v>
      </c>
      <c r="E51">
        <f>'[3]Interval 48 (23 h 30 min)'!F18</f>
        <v>0.23899999999999999</v>
      </c>
      <c r="F51">
        <f>'[3]Interval 48 (23 h 30 min)'!G18</f>
        <v>0.23799999999999999</v>
      </c>
      <c r="G51">
        <f>'[3]Interval 48 (23 h 30 min)'!H18</f>
        <v>0.23599999999999999</v>
      </c>
      <c r="H51">
        <f>'[3]Interval 48 (23 h 30 min)'!I18</f>
        <v>0.72899999999999998</v>
      </c>
      <c r="K51">
        <f>'[3]Interval 48 (23 h 30 min)'!C20</f>
        <v>0.24399999999999999</v>
      </c>
      <c r="L51">
        <f>'[3]Interval 48 (23 h 30 min)'!D20</f>
        <v>0.24399999999999999</v>
      </c>
      <c r="M51">
        <f>'[3]Interval 48 (23 h 30 min)'!E20</f>
        <v>0.23899999999999999</v>
      </c>
      <c r="N51">
        <f>'[3]Interval 48 (23 h 30 min)'!F20</f>
        <v>0.216</v>
      </c>
      <c r="O51">
        <f>'[3]Interval 48 (23 h 30 min)'!G20</f>
        <v>0.24</v>
      </c>
      <c r="P51">
        <f>'[3]Interval 48 (23 h 30 min)'!H20</f>
        <v>0.26400000000000001</v>
      </c>
      <c r="Q51">
        <f>'[3]Interval 48 (23 h 30 min)'!I20</f>
        <v>0.72</v>
      </c>
      <c r="T51">
        <f>'[3]Interval 48 (23 h 30 min)'!C22</f>
        <v>0.248</v>
      </c>
      <c r="U51">
        <f>'[3]Interval 48 (23 h 30 min)'!D22</f>
        <v>0.24099999999999999</v>
      </c>
      <c r="V51">
        <f>'[3]Interval 48 (23 h 30 min)'!E22</f>
        <v>0.23200000000000001</v>
      </c>
      <c r="W51">
        <f>'[3]Interval 48 (23 h 30 min)'!F22</f>
        <v>0.23699999999999999</v>
      </c>
      <c r="X51">
        <f>'[3]Interval 48 (23 h 30 min)'!G22</f>
        <v>0.24199999999999999</v>
      </c>
      <c r="Y51">
        <f>'[3]Interval 48 (23 h 30 min)'!H22</f>
        <v>0.246</v>
      </c>
      <c r="Z51">
        <f>'[3]Interval 48 (23 h 30 min)'!I22</f>
        <v>0.76200000000000001</v>
      </c>
      <c r="AC51" s="1">
        <f t="shared" si="2"/>
        <v>0.245</v>
      </c>
      <c r="AD51" s="1">
        <f t="shared" si="2"/>
        <v>0.23633333333333331</v>
      </c>
      <c r="AE51" s="1">
        <f t="shared" si="2"/>
        <v>0.23399999999999999</v>
      </c>
      <c r="AF51" s="1">
        <f t="shared" si="2"/>
        <v>0.23066666666666666</v>
      </c>
      <c r="AG51" s="1">
        <f t="shared" si="2"/>
        <v>0.24</v>
      </c>
      <c r="AH51" s="1">
        <f t="shared" si="2"/>
        <v>0.24866666666666667</v>
      </c>
      <c r="AI51" s="1">
        <f t="shared" si="2"/>
        <v>0.73699999999999999</v>
      </c>
      <c r="AL51" s="1">
        <f t="shared" si="3"/>
        <v>2.6457513110645929E-3</v>
      </c>
      <c r="AM51" s="1">
        <f t="shared" si="3"/>
        <v>1.0785793124908951E-2</v>
      </c>
      <c r="AN51" s="1">
        <f t="shared" si="3"/>
        <v>4.3588989435406613E-3</v>
      </c>
      <c r="AO51" s="1">
        <f t="shared" si="3"/>
        <v>1.2741009902410923E-2</v>
      </c>
      <c r="AP51" s="1">
        <f t="shared" si="3"/>
        <v>2.0000000000000018E-3</v>
      </c>
      <c r="AQ51" s="1">
        <f t="shared" si="3"/>
        <v>1.4189197769195187E-2</v>
      </c>
      <c r="AR51" s="1">
        <f t="shared" si="3"/>
        <v>2.2113344387496001E-2</v>
      </c>
    </row>
    <row r="52" spans="1:44" x14ac:dyDescent="0.25">
      <c r="A52" t="s">
        <v>67</v>
      </c>
      <c r="B52">
        <f>'[3]Interval 49 (24 h)'!C18</f>
        <v>0.247</v>
      </c>
      <c r="C52">
        <f>'[3]Interval 49 (24 h)'!D18</f>
        <v>0.22500000000000001</v>
      </c>
      <c r="D52">
        <f>'[3]Interval 49 (24 h)'!E18</f>
        <v>0.25</v>
      </c>
      <c r="E52">
        <f>'[3]Interval 49 (24 h)'!F18</f>
        <v>0.24199999999999999</v>
      </c>
      <c r="F52">
        <f>'[3]Interval 49 (24 h)'!G18</f>
        <v>0.23799999999999999</v>
      </c>
      <c r="G52">
        <f>'[3]Interval 49 (24 h)'!H18</f>
        <v>0.23799999999999999</v>
      </c>
      <c r="H52">
        <f>'[3]Interval 49 (24 h)'!I18</f>
        <v>0.72699999999999998</v>
      </c>
      <c r="K52">
        <f>'[3]Interval 49 (24 h)'!C20</f>
        <v>0.245</v>
      </c>
      <c r="L52">
        <f>'[3]Interval 49 (24 h)'!D20</f>
        <v>0.24</v>
      </c>
      <c r="M52">
        <f>'[3]Interval 49 (24 h)'!E20</f>
        <v>0.24</v>
      </c>
      <c r="N52">
        <f>'[3]Interval 49 (24 h)'!F20</f>
        <v>0.221</v>
      </c>
      <c r="O52">
        <f>'[3]Interval 49 (24 h)'!G20</f>
        <v>0.24</v>
      </c>
      <c r="P52">
        <f>'[3]Interval 49 (24 h)'!H20</f>
        <v>0.26700000000000002</v>
      </c>
      <c r="Q52">
        <f>'[3]Interval 49 (24 h)'!I20</f>
        <v>0.71899999999999997</v>
      </c>
      <c r="T52">
        <f>'[3]Interval 49 (24 h)'!C22</f>
        <v>0.254</v>
      </c>
      <c r="U52">
        <f>'[3]Interval 49 (24 h)'!D22</f>
        <v>0.24099999999999999</v>
      </c>
      <c r="V52">
        <f>'[3]Interval 49 (24 h)'!E22</f>
        <v>0.23</v>
      </c>
      <c r="W52">
        <f>'[3]Interval 49 (24 h)'!F22</f>
        <v>0.23300000000000001</v>
      </c>
      <c r="X52">
        <f>'[3]Interval 49 (24 h)'!G22</f>
        <v>0.23899999999999999</v>
      </c>
      <c r="Y52">
        <f>'[3]Interval 49 (24 h)'!H22</f>
        <v>0.249</v>
      </c>
      <c r="Z52">
        <f>'[3]Interval 49 (24 h)'!I22</f>
        <v>0.76</v>
      </c>
      <c r="AC52" s="1">
        <f t="shared" si="2"/>
        <v>0.24866666666666667</v>
      </c>
      <c r="AD52" s="1">
        <f t="shared" si="2"/>
        <v>0.23533333333333331</v>
      </c>
      <c r="AE52" s="1">
        <f t="shared" si="2"/>
        <v>0.24</v>
      </c>
      <c r="AF52" s="1">
        <f t="shared" si="2"/>
        <v>0.23199999999999998</v>
      </c>
      <c r="AG52" s="1">
        <f t="shared" si="2"/>
        <v>0.23899999999999999</v>
      </c>
      <c r="AH52" s="1">
        <f t="shared" si="2"/>
        <v>0.25133333333333335</v>
      </c>
      <c r="AI52" s="1">
        <f t="shared" si="2"/>
        <v>0.73533333333333328</v>
      </c>
      <c r="AL52" s="1">
        <f t="shared" si="3"/>
        <v>4.7258156262526127E-3</v>
      </c>
      <c r="AM52" s="1">
        <f t="shared" si="3"/>
        <v>8.9628864398324931E-3</v>
      </c>
      <c r="AN52" s="1">
        <f t="shared" si="3"/>
        <v>9.999999999999995E-3</v>
      </c>
      <c r="AO52" s="1">
        <f t="shared" si="3"/>
        <v>1.0535653752852736E-2</v>
      </c>
      <c r="AP52" s="1">
        <f t="shared" si="3"/>
        <v>1.0000000000000009E-3</v>
      </c>
      <c r="AQ52" s="1">
        <f t="shared" si="3"/>
        <v>1.4640127503998512E-2</v>
      </c>
      <c r="AR52" s="1">
        <f t="shared" si="3"/>
        <v>2.173323108360407E-2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 - all experiments</vt:lpstr>
      <vt:lpstr>Rep 1 - 28 Feb 2017</vt:lpstr>
      <vt:lpstr>Rep 2 - 03 Mar 2017</vt:lpstr>
      <vt:lpstr>Rep 3 - 07 Mar 2017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Keen (School of Biosciences)</dc:creator>
  <cp:lastModifiedBy>IT SERVICES</cp:lastModifiedBy>
  <dcterms:created xsi:type="dcterms:W3CDTF">2017-03-06T11:18:29Z</dcterms:created>
  <dcterms:modified xsi:type="dcterms:W3CDTF">2018-02-06T14:12:44Z</dcterms:modified>
</cp:coreProperties>
</file>