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0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Y50" i="1" l="1"/>
  <c r="X50" i="1"/>
  <c r="W50" i="1"/>
  <c r="V50" i="1"/>
  <c r="U50" i="1"/>
  <c r="T50" i="1"/>
  <c r="S50" i="1"/>
  <c r="Q50" i="1"/>
  <c r="P50" i="1"/>
  <c r="O50" i="1"/>
  <c r="N50" i="1"/>
  <c r="M50" i="1"/>
  <c r="L50" i="1"/>
  <c r="K50" i="1"/>
  <c r="I50" i="1"/>
  <c r="H50" i="1"/>
  <c r="G50" i="1"/>
  <c r="F50" i="1"/>
  <c r="E50" i="1"/>
  <c r="D50" i="1"/>
  <c r="C50" i="1"/>
  <c r="AQ50" i="1" s="1"/>
  <c r="Y49" i="1"/>
  <c r="X49" i="1"/>
  <c r="W49" i="1"/>
  <c r="V49" i="1"/>
  <c r="U49" i="1"/>
  <c r="T49" i="1"/>
  <c r="S49" i="1"/>
  <c r="Q49" i="1"/>
  <c r="P49" i="1"/>
  <c r="O49" i="1"/>
  <c r="N49" i="1"/>
  <c r="M49" i="1"/>
  <c r="L49" i="1"/>
  <c r="K49" i="1"/>
  <c r="I49" i="1"/>
  <c r="H49" i="1"/>
  <c r="G49" i="1"/>
  <c r="F49" i="1"/>
  <c r="E49" i="1"/>
  <c r="D49" i="1"/>
  <c r="C49" i="1"/>
  <c r="Y48" i="1"/>
  <c r="X48" i="1"/>
  <c r="W48" i="1"/>
  <c r="V48" i="1"/>
  <c r="U48" i="1"/>
  <c r="T48" i="1"/>
  <c r="S48" i="1"/>
  <c r="Q48" i="1"/>
  <c r="P48" i="1"/>
  <c r="O48" i="1"/>
  <c r="N48" i="1"/>
  <c r="M48" i="1"/>
  <c r="L48" i="1"/>
  <c r="K48" i="1"/>
  <c r="I48" i="1"/>
  <c r="H48" i="1"/>
  <c r="G48" i="1"/>
  <c r="F48" i="1"/>
  <c r="E48" i="1"/>
  <c r="D48" i="1"/>
  <c r="C48" i="1"/>
  <c r="Y47" i="1"/>
  <c r="X47" i="1"/>
  <c r="W47" i="1"/>
  <c r="V47" i="1"/>
  <c r="U47" i="1"/>
  <c r="T47" i="1"/>
  <c r="S47" i="1"/>
  <c r="Q47" i="1"/>
  <c r="P47" i="1"/>
  <c r="O47" i="1"/>
  <c r="N47" i="1"/>
  <c r="M47" i="1"/>
  <c r="L47" i="1"/>
  <c r="K47" i="1"/>
  <c r="I47" i="1"/>
  <c r="H47" i="1"/>
  <c r="G47" i="1"/>
  <c r="F47" i="1"/>
  <c r="E47" i="1"/>
  <c r="D47" i="1"/>
  <c r="C47" i="1"/>
  <c r="Y46" i="1"/>
  <c r="X46" i="1"/>
  <c r="W46" i="1"/>
  <c r="V46" i="1"/>
  <c r="U46" i="1"/>
  <c r="T46" i="1"/>
  <c r="S46" i="1"/>
  <c r="Q46" i="1"/>
  <c r="P46" i="1"/>
  <c r="O46" i="1"/>
  <c r="N46" i="1"/>
  <c r="M46" i="1"/>
  <c r="L46" i="1"/>
  <c r="K46" i="1"/>
  <c r="I46" i="1"/>
  <c r="H46" i="1"/>
  <c r="G46" i="1"/>
  <c r="F46" i="1"/>
  <c r="E46" i="1"/>
  <c r="D46" i="1"/>
  <c r="C46" i="1"/>
  <c r="AQ46" i="1" s="1"/>
  <c r="Y45" i="1"/>
  <c r="X45" i="1"/>
  <c r="W45" i="1"/>
  <c r="V45" i="1"/>
  <c r="U45" i="1"/>
  <c r="T45" i="1"/>
  <c r="S45" i="1"/>
  <c r="Q45" i="1"/>
  <c r="P45" i="1"/>
  <c r="O45" i="1"/>
  <c r="N45" i="1"/>
  <c r="M45" i="1"/>
  <c r="L45" i="1"/>
  <c r="K45" i="1"/>
  <c r="I45" i="1"/>
  <c r="H45" i="1"/>
  <c r="G45" i="1"/>
  <c r="F45" i="1"/>
  <c r="E45" i="1"/>
  <c r="D45" i="1"/>
  <c r="C45" i="1"/>
  <c r="Y44" i="1"/>
  <c r="X44" i="1"/>
  <c r="W44" i="1"/>
  <c r="V44" i="1"/>
  <c r="U44" i="1"/>
  <c r="T44" i="1"/>
  <c r="S44" i="1"/>
  <c r="Q44" i="1"/>
  <c r="P44" i="1"/>
  <c r="O44" i="1"/>
  <c r="N44" i="1"/>
  <c r="M44" i="1"/>
  <c r="L44" i="1"/>
  <c r="K44" i="1"/>
  <c r="I44" i="1"/>
  <c r="H44" i="1"/>
  <c r="G44" i="1"/>
  <c r="F44" i="1"/>
  <c r="E44" i="1"/>
  <c r="D44" i="1"/>
  <c r="C44" i="1"/>
  <c r="Y43" i="1"/>
  <c r="X43" i="1"/>
  <c r="W43" i="1"/>
  <c r="V43" i="1"/>
  <c r="U43" i="1"/>
  <c r="T43" i="1"/>
  <c r="S43" i="1"/>
  <c r="Q43" i="1"/>
  <c r="P43" i="1"/>
  <c r="O43" i="1"/>
  <c r="N43" i="1"/>
  <c r="M43" i="1"/>
  <c r="L43" i="1"/>
  <c r="K43" i="1"/>
  <c r="I43" i="1"/>
  <c r="H43" i="1"/>
  <c r="G43" i="1"/>
  <c r="F43" i="1"/>
  <c r="E43" i="1"/>
  <c r="D43" i="1"/>
  <c r="C43" i="1"/>
  <c r="Y42" i="1"/>
  <c r="X42" i="1"/>
  <c r="W42" i="1"/>
  <c r="V42" i="1"/>
  <c r="U42" i="1"/>
  <c r="T42" i="1"/>
  <c r="S42" i="1"/>
  <c r="Q42" i="1"/>
  <c r="P42" i="1"/>
  <c r="O42" i="1"/>
  <c r="N42" i="1"/>
  <c r="M42" i="1"/>
  <c r="L42" i="1"/>
  <c r="K42" i="1"/>
  <c r="I42" i="1"/>
  <c r="H42" i="1"/>
  <c r="G42" i="1"/>
  <c r="F42" i="1"/>
  <c r="E42" i="1"/>
  <c r="D42" i="1"/>
  <c r="C42" i="1"/>
  <c r="AQ42" i="1" s="1"/>
  <c r="Y41" i="1"/>
  <c r="X41" i="1"/>
  <c r="W41" i="1"/>
  <c r="V41" i="1"/>
  <c r="U41" i="1"/>
  <c r="T41" i="1"/>
  <c r="S41" i="1"/>
  <c r="Q41" i="1"/>
  <c r="P41" i="1"/>
  <c r="O41" i="1"/>
  <c r="N41" i="1"/>
  <c r="M41" i="1"/>
  <c r="L41" i="1"/>
  <c r="K41" i="1"/>
  <c r="I41" i="1"/>
  <c r="H41" i="1"/>
  <c r="G41" i="1"/>
  <c r="F41" i="1"/>
  <c r="E41" i="1"/>
  <c r="D41" i="1"/>
  <c r="C41" i="1"/>
  <c r="Y40" i="1"/>
  <c r="X40" i="1"/>
  <c r="W40" i="1"/>
  <c r="V40" i="1"/>
  <c r="U40" i="1"/>
  <c r="T40" i="1"/>
  <c r="S40" i="1"/>
  <c r="Q40" i="1"/>
  <c r="P40" i="1"/>
  <c r="O40" i="1"/>
  <c r="N40" i="1"/>
  <c r="M40" i="1"/>
  <c r="L40" i="1"/>
  <c r="K40" i="1"/>
  <c r="I40" i="1"/>
  <c r="H40" i="1"/>
  <c r="G40" i="1"/>
  <c r="F40" i="1"/>
  <c r="E40" i="1"/>
  <c r="D40" i="1"/>
  <c r="C40" i="1"/>
  <c r="Y39" i="1"/>
  <c r="X39" i="1"/>
  <c r="W39" i="1"/>
  <c r="V39" i="1"/>
  <c r="U39" i="1"/>
  <c r="T39" i="1"/>
  <c r="S39" i="1"/>
  <c r="Q39" i="1"/>
  <c r="P39" i="1"/>
  <c r="O39" i="1"/>
  <c r="N39" i="1"/>
  <c r="M39" i="1"/>
  <c r="L39" i="1"/>
  <c r="K39" i="1"/>
  <c r="I39" i="1"/>
  <c r="H39" i="1"/>
  <c r="G39" i="1"/>
  <c r="F39" i="1"/>
  <c r="E39" i="1"/>
  <c r="D39" i="1"/>
  <c r="C39" i="1"/>
  <c r="Y38" i="1"/>
  <c r="X38" i="1"/>
  <c r="W38" i="1"/>
  <c r="V38" i="1"/>
  <c r="U38" i="1"/>
  <c r="T38" i="1"/>
  <c r="S38" i="1"/>
  <c r="Q38" i="1"/>
  <c r="P38" i="1"/>
  <c r="O38" i="1"/>
  <c r="N38" i="1"/>
  <c r="M38" i="1"/>
  <c r="L38" i="1"/>
  <c r="K38" i="1"/>
  <c r="I38" i="1"/>
  <c r="H38" i="1"/>
  <c r="G38" i="1"/>
  <c r="F38" i="1"/>
  <c r="E38" i="1"/>
  <c r="D38" i="1"/>
  <c r="C38" i="1"/>
  <c r="AQ38" i="1" s="1"/>
  <c r="Y37" i="1"/>
  <c r="X37" i="1"/>
  <c r="W37" i="1"/>
  <c r="V37" i="1"/>
  <c r="U37" i="1"/>
  <c r="T37" i="1"/>
  <c r="S37" i="1"/>
  <c r="Q37" i="1"/>
  <c r="P37" i="1"/>
  <c r="O37" i="1"/>
  <c r="N37" i="1"/>
  <c r="M37" i="1"/>
  <c r="L37" i="1"/>
  <c r="K37" i="1"/>
  <c r="I37" i="1"/>
  <c r="H37" i="1"/>
  <c r="G37" i="1"/>
  <c r="F37" i="1"/>
  <c r="E37" i="1"/>
  <c r="D37" i="1"/>
  <c r="C37" i="1"/>
  <c r="Y36" i="1"/>
  <c r="X36" i="1"/>
  <c r="W36" i="1"/>
  <c r="V36" i="1"/>
  <c r="U36" i="1"/>
  <c r="T36" i="1"/>
  <c r="S36" i="1"/>
  <c r="Q36" i="1"/>
  <c r="P36" i="1"/>
  <c r="O36" i="1"/>
  <c r="N36" i="1"/>
  <c r="M36" i="1"/>
  <c r="L36" i="1"/>
  <c r="K36" i="1"/>
  <c r="I36" i="1"/>
  <c r="H36" i="1"/>
  <c r="G36" i="1"/>
  <c r="F36" i="1"/>
  <c r="E36" i="1"/>
  <c r="D36" i="1"/>
  <c r="C36" i="1"/>
  <c r="Y35" i="1"/>
  <c r="X35" i="1"/>
  <c r="W35" i="1"/>
  <c r="V35" i="1"/>
  <c r="U35" i="1"/>
  <c r="T35" i="1"/>
  <c r="S35" i="1"/>
  <c r="Q35" i="1"/>
  <c r="P35" i="1"/>
  <c r="O35" i="1"/>
  <c r="N35" i="1"/>
  <c r="M35" i="1"/>
  <c r="L35" i="1"/>
  <c r="K35" i="1"/>
  <c r="I35" i="1"/>
  <c r="H35" i="1"/>
  <c r="G35" i="1"/>
  <c r="F35" i="1"/>
  <c r="E35" i="1"/>
  <c r="D35" i="1"/>
  <c r="C35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I34" i="1"/>
  <c r="H34" i="1"/>
  <c r="G34" i="1"/>
  <c r="F34" i="1"/>
  <c r="E34" i="1"/>
  <c r="D34" i="1"/>
  <c r="C34" i="1"/>
  <c r="AQ34" i="1" s="1"/>
  <c r="Y33" i="1"/>
  <c r="X33" i="1"/>
  <c r="W33" i="1"/>
  <c r="V33" i="1"/>
  <c r="U33" i="1"/>
  <c r="T33" i="1"/>
  <c r="S33" i="1"/>
  <c r="Q33" i="1"/>
  <c r="P33" i="1"/>
  <c r="O33" i="1"/>
  <c r="N33" i="1"/>
  <c r="M33" i="1"/>
  <c r="L33" i="1"/>
  <c r="K33" i="1"/>
  <c r="I33" i="1"/>
  <c r="H33" i="1"/>
  <c r="G33" i="1"/>
  <c r="F33" i="1"/>
  <c r="E33" i="1"/>
  <c r="D33" i="1"/>
  <c r="C33" i="1"/>
  <c r="Y32" i="1"/>
  <c r="X32" i="1"/>
  <c r="W32" i="1"/>
  <c r="V32" i="1"/>
  <c r="U32" i="1"/>
  <c r="T32" i="1"/>
  <c r="S32" i="1"/>
  <c r="Q32" i="1"/>
  <c r="P32" i="1"/>
  <c r="O32" i="1"/>
  <c r="N32" i="1"/>
  <c r="M32" i="1"/>
  <c r="L32" i="1"/>
  <c r="K32" i="1"/>
  <c r="I32" i="1"/>
  <c r="H32" i="1"/>
  <c r="G32" i="1"/>
  <c r="F32" i="1"/>
  <c r="E32" i="1"/>
  <c r="D32" i="1"/>
  <c r="C32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I31" i="1"/>
  <c r="H31" i="1"/>
  <c r="G31" i="1"/>
  <c r="F31" i="1"/>
  <c r="E31" i="1"/>
  <c r="D31" i="1"/>
  <c r="C31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I30" i="1"/>
  <c r="H30" i="1"/>
  <c r="G30" i="1"/>
  <c r="F30" i="1"/>
  <c r="E30" i="1"/>
  <c r="D30" i="1"/>
  <c r="C30" i="1"/>
  <c r="AQ30" i="1" s="1"/>
  <c r="Y29" i="1"/>
  <c r="X29" i="1"/>
  <c r="W29" i="1"/>
  <c r="V29" i="1"/>
  <c r="U29" i="1"/>
  <c r="T29" i="1"/>
  <c r="S29" i="1"/>
  <c r="Q29" i="1"/>
  <c r="P29" i="1"/>
  <c r="O29" i="1"/>
  <c r="N29" i="1"/>
  <c r="M29" i="1"/>
  <c r="L29" i="1"/>
  <c r="K29" i="1"/>
  <c r="I29" i="1"/>
  <c r="H29" i="1"/>
  <c r="G29" i="1"/>
  <c r="F29" i="1"/>
  <c r="E29" i="1"/>
  <c r="D29" i="1"/>
  <c r="C29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I28" i="1"/>
  <c r="H28" i="1"/>
  <c r="G28" i="1"/>
  <c r="F28" i="1"/>
  <c r="E28" i="1"/>
  <c r="D28" i="1"/>
  <c r="C28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I27" i="1"/>
  <c r="H27" i="1"/>
  <c r="G27" i="1"/>
  <c r="F27" i="1"/>
  <c r="E27" i="1"/>
  <c r="D27" i="1"/>
  <c r="C27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I26" i="1"/>
  <c r="H26" i="1"/>
  <c r="G26" i="1"/>
  <c r="F26" i="1"/>
  <c r="E26" i="1"/>
  <c r="D26" i="1"/>
  <c r="C26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I25" i="1"/>
  <c r="H25" i="1"/>
  <c r="G25" i="1"/>
  <c r="F25" i="1"/>
  <c r="E25" i="1"/>
  <c r="D25" i="1"/>
  <c r="C25" i="1"/>
  <c r="Y24" i="1"/>
  <c r="X24" i="1"/>
  <c r="W24" i="1"/>
  <c r="V24" i="1"/>
  <c r="U24" i="1"/>
  <c r="T24" i="1"/>
  <c r="S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I23" i="1"/>
  <c r="H23" i="1"/>
  <c r="G23" i="1"/>
  <c r="F23" i="1"/>
  <c r="E23" i="1"/>
  <c r="D23" i="1"/>
  <c r="C23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I22" i="1"/>
  <c r="H22" i="1"/>
  <c r="G22" i="1"/>
  <c r="F22" i="1"/>
  <c r="E22" i="1"/>
  <c r="D22" i="1"/>
  <c r="C22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I21" i="1"/>
  <c r="H21" i="1"/>
  <c r="G21" i="1"/>
  <c r="F21" i="1"/>
  <c r="E21" i="1"/>
  <c r="D21" i="1"/>
  <c r="C21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I20" i="1"/>
  <c r="H20" i="1"/>
  <c r="G20" i="1"/>
  <c r="F20" i="1"/>
  <c r="E20" i="1"/>
  <c r="D20" i="1"/>
  <c r="C20" i="1"/>
  <c r="Y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I19" i="1"/>
  <c r="H19" i="1"/>
  <c r="G19" i="1"/>
  <c r="F19" i="1"/>
  <c r="E19" i="1"/>
  <c r="D19" i="1"/>
  <c r="C19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I18" i="1"/>
  <c r="H18" i="1"/>
  <c r="G18" i="1"/>
  <c r="F18" i="1"/>
  <c r="E18" i="1"/>
  <c r="D18" i="1"/>
  <c r="C18" i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K17" i="1"/>
  <c r="I17" i="1"/>
  <c r="H17" i="1"/>
  <c r="G17" i="1"/>
  <c r="F17" i="1"/>
  <c r="E17" i="1"/>
  <c r="D17" i="1"/>
  <c r="C17" i="1"/>
  <c r="Y16" i="1"/>
  <c r="X16" i="1"/>
  <c r="W16" i="1"/>
  <c r="V16" i="1"/>
  <c r="U16" i="1"/>
  <c r="T16" i="1"/>
  <c r="S16" i="1"/>
  <c r="Q16" i="1"/>
  <c r="P16" i="1"/>
  <c r="O16" i="1"/>
  <c r="N16" i="1"/>
  <c r="M16" i="1"/>
  <c r="L16" i="1"/>
  <c r="K16" i="1"/>
  <c r="I16" i="1"/>
  <c r="H16" i="1"/>
  <c r="G16" i="1"/>
  <c r="F16" i="1"/>
  <c r="E16" i="1"/>
  <c r="D16" i="1"/>
  <c r="C16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I15" i="1"/>
  <c r="H15" i="1"/>
  <c r="G15" i="1"/>
  <c r="F15" i="1"/>
  <c r="E15" i="1"/>
  <c r="D15" i="1"/>
  <c r="C15" i="1"/>
  <c r="Y14" i="1"/>
  <c r="X14" i="1"/>
  <c r="W14" i="1"/>
  <c r="V14" i="1"/>
  <c r="U14" i="1"/>
  <c r="T14" i="1"/>
  <c r="S14" i="1"/>
  <c r="Q14" i="1"/>
  <c r="P14" i="1"/>
  <c r="O14" i="1"/>
  <c r="N14" i="1"/>
  <c r="M14" i="1"/>
  <c r="L14" i="1"/>
  <c r="K14" i="1"/>
  <c r="I14" i="1"/>
  <c r="H14" i="1"/>
  <c r="G14" i="1"/>
  <c r="F14" i="1"/>
  <c r="E14" i="1"/>
  <c r="D14" i="1"/>
  <c r="C14" i="1"/>
  <c r="Y13" i="1"/>
  <c r="X13" i="1"/>
  <c r="W13" i="1"/>
  <c r="V13" i="1"/>
  <c r="U13" i="1"/>
  <c r="T13" i="1"/>
  <c r="S13" i="1"/>
  <c r="Q13" i="1"/>
  <c r="P13" i="1"/>
  <c r="O13" i="1"/>
  <c r="N13" i="1"/>
  <c r="M13" i="1"/>
  <c r="L13" i="1"/>
  <c r="K13" i="1"/>
  <c r="I13" i="1"/>
  <c r="H13" i="1"/>
  <c r="G13" i="1"/>
  <c r="F13" i="1"/>
  <c r="E13" i="1"/>
  <c r="D13" i="1"/>
  <c r="C13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I12" i="1"/>
  <c r="H12" i="1"/>
  <c r="G12" i="1"/>
  <c r="F12" i="1"/>
  <c r="E12" i="1"/>
  <c r="D12" i="1"/>
  <c r="C12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I11" i="1"/>
  <c r="H11" i="1"/>
  <c r="G11" i="1"/>
  <c r="F11" i="1"/>
  <c r="AF11" i="1" s="1"/>
  <c r="E11" i="1"/>
  <c r="D11" i="1"/>
  <c r="C11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I9" i="1"/>
  <c r="H9" i="1"/>
  <c r="G9" i="1"/>
  <c r="F9" i="1"/>
  <c r="E9" i="1"/>
  <c r="D9" i="1"/>
  <c r="C9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I8" i="1"/>
  <c r="H8" i="1"/>
  <c r="G8" i="1"/>
  <c r="F8" i="1"/>
  <c r="AF8" i="1" s="1"/>
  <c r="E8" i="1"/>
  <c r="D8" i="1"/>
  <c r="C8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I7" i="1"/>
  <c r="H7" i="1"/>
  <c r="G7" i="1"/>
  <c r="F7" i="1"/>
  <c r="E7" i="1"/>
  <c r="D7" i="1"/>
  <c r="C7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I6" i="1"/>
  <c r="H6" i="1"/>
  <c r="G6" i="1"/>
  <c r="F6" i="1"/>
  <c r="E6" i="1"/>
  <c r="D6" i="1"/>
  <c r="C6" i="1"/>
  <c r="Y5" i="1"/>
  <c r="X5" i="1"/>
  <c r="W5" i="1"/>
  <c r="V5" i="1"/>
  <c r="U5" i="1"/>
  <c r="T5" i="1"/>
  <c r="S5" i="1"/>
  <c r="Q5" i="1"/>
  <c r="P5" i="1"/>
  <c r="O5" i="1"/>
  <c r="N5" i="1"/>
  <c r="M5" i="1"/>
  <c r="L5" i="1"/>
  <c r="K5" i="1"/>
  <c r="I5" i="1"/>
  <c r="H5" i="1"/>
  <c r="G5" i="1"/>
  <c r="F5" i="1"/>
  <c r="E5" i="1"/>
  <c r="D5" i="1"/>
  <c r="C5" i="1"/>
  <c r="Y4" i="1"/>
  <c r="X4" i="1"/>
  <c r="W4" i="1"/>
  <c r="V4" i="1"/>
  <c r="U4" i="1"/>
  <c r="T4" i="1"/>
  <c r="S4" i="1"/>
  <c r="Q4" i="1"/>
  <c r="P4" i="1"/>
  <c r="O4" i="1"/>
  <c r="N4" i="1"/>
  <c r="M4" i="1"/>
  <c r="L4" i="1"/>
  <c r="K4" i="1"/>
  <c r="I4" i="1"/>
  <c r="H4" i="1"/>
  <c r="G4" i="1"/>
  <c r="F4" i="1"/>
  <c r="AF4" i="1" s="1"/>
  <c r="E4" i="1"/>
  <c r="D4" i="1"/>
  <c r="C4" i="1"/>
  <c r="Y3" i="1"/>
  <c r="X3" i="1"/>
  <c r="W3" i="1"/>
  <c r="V3" i="1"/>
  <c r="U3" i="1"/>
  <c r="T3" i="1"/>
  <c r="S3" i="1"/>
  <c r="Q3" i="1"/>
  <c r="P3" i="1"/>
  <c r="O3" i="1"/>
  <c r="N3" i="1"/>
  <c r="M3" i="1"/>
  <c r="L3" i="1"/>
  <c r="K3" i="1"/>
  <c r="I3" i="1"/>
  <c r="H3" i="1"/>
  <c r="G3" i="1"/>
  <c r="F3" i="1"/>
  <c r="E3" i="1"/>
  <c r="D3" i="1"/>
  <c r="C3" i="1"/>
  <c r="AF13" i="1" l="1"/>
  <c r="AQ28" i="1"/>
  <c r="AQ29" i="1"/>
  <c r="AF6" i="1"/>
  <c r="AF15" i="1"/>
  <c r="AF17" i="1"/>
  <c r="AF19" i="1"/>
  <c r="AF21" i="1"/>
  <c r="AF25" i="1"/>
  <c r="AF27" i="1"/>
  <c r="AF29" i="1"/>
  <c r="AF31" i="1"/>
  <c r="AF33" i="1"/>
  <c r="AF35" i="1"/>
  <c r="AF37" i="1"/>
  <c r="AF39" i="1"/>
  <c r="AF41" i="1"/>
  <c r="AF43" i="1"/>
  <c r="AF45" i="1"/>
  <c r="AF47" i="1"/>
  <c r="AF49" i="1"/>
  <c r="AF9" i="1"/>
  <c r="AH17" i="1"/>
  <c r="AP19" i="1"/>
  <c r="AP21" i="1"/>
  <c r="AH23" i="1"/>
  <c r="AH14" i="1"/>
  <c r="AF3" i="1"/>
  <c r="AF5" i="1"/>
  <c r="AF7" i="1"/>
  <c r="AF10" i="1"/>
  <c r="AF12" i="1"/>
  <c r="AF14" i="1"/>
  <c r="AF16" i="1"/>
  <c r="AF18" i="1"/>
  <c r="AF20" i="1"/>
  <c r="AQ22" i="1"/>
  <c r="AN22" i="1"/>
  <c r="AF22" i="1"/>
  <c r="AP22" i="1"/>
  <c r="AL23" i="1"/>
  <c r="AP25" i="1"/>
  <c r="AM25" i="1"/>
  <c r="AO26" i="1"/>
  <c r="AK26" i="1"/>
  <c r="AP27" i="1"/>
  <c r="AM27" i="1"/>
  <c r="AP31" i="1"/>
  <c r="AM31" i="1"/>
  <c r="AO32" i="1"/>
  <c r="AK32" i="1"/>
  <c r="AO34" i="1"/>
  <c r="AK34" i="1"/>
  <c r="AP35" i="1"/>
  <c r="AM35" i="1"/>
  <c r="AO36" i="1"/>
  <c r="AK36" i="1"/>
  <c r="AP39" i="1"/>
  <c r="AM39" i="1"/>
  <c r="AO40" i="1"/>
  <c r="AK40" i="1"/>
  <c r="AP43" i="1"/>
  <c r="AM43" i="1"/>
  <c r="AO44" i="1"/>
  <c r="AK44" i="1"/>
  <c r="AP47" i="1"/>
  <c r="AM47" i="1"/>
  <c r="AO48" i="1"/>
  <c r="AQ3" i="1"/>
  <c r="AE14" i="1"/>
  <c r="AF24" i="1"/>
  <c r="AF26" i="1"/>
  <c r="AF28" i="1"/>
  <c r="AF30" i="1"/>
  <c r="AL31" i="1"/>
  <c r="AF32" i="1"/>
  <c r="AL33" i="1"/>
  <c r="AN34" i="1"/>
  <c r="AF34" i="1"/>
  <c r="AL35" i="1"/>
  <c r="AF36" i="1"/>
  <c r="AN38" i="1"/>
  <c r="AF38" i="1"/>
  <c r="AL39" i="1"/>
  <c r="AF40" i="1"/>
  <c r="AN42" i="1"/>
  <c r="AF42" i="1"/>
  <c r="AL43" i="1"/>
  <c r="AF44" i="1"/>
  <c r="AN46" i="1"/>
  <c r="AF46" i="1"/>
  <c r="AL47" i="1"/>
  <c r="AF48" i="1"/>
  <c r="AN50" i="1"/>
  <c r="AF50" i="1"/>
  <c r="AF23" i="1"/>
  <c r="AP50" i="1"/>
  <c r="AN3" i="1"/>
  <c r="AK4" i="1"/>
  <c r="AE19" i="1"/>
  <c r="AO20" i="1"/>
  <c r="AK20" i="1"/>
  <c r="AM21" i="1"/>
  <c r="AL28" i="1"/>
  <c r="AN29" i="1"/>
  <c r="AQ31" i="1"/>
  <c r="AN31" i="1"/>
  <c r="AQ11" i="1"/>
  <c r="AQ13" i="1"/>
  <c r="AN13" i="1"/>
  <c r="AL14" i="1"/>
  <c r="AO15" i="1"/>
  <c r="AK15" i="1"/>
  <c r="AH16" i="1"/>
  <c r="AM16" i="1"/>
  <c r="AQ8" i="1"/>
  <c r="AO5" i="1"/>
  <c r="AK5" i="1"/>
  <c r="AH8" i="1"/>
  <c r="AE8" i="1"/>
  <c r="AN9" i="1"/>
  <c r="AO10" i="1"/>
  <c r="AK10" i="1"/>
  <c r="AO12" i="1"/>
  <c r="AK12" i="1"/>
  <c r="AQ19" i="1"/>
  <c r="AQ21" i="1"/>
  <c r="AH24" i="1"/>
  <c r="AC4" i="1"/>
  <c r="AK8" i="1"/>
  <c r="AH13" i="1"/>
  <c r="AO14" i="1"/>
  <c r="AK14" i="1"/>
  <c r="AQ15" i="1"/>
  <c r="AN15" i="1"/>
  <c r="AL16" i="1"/>
  <c r="AE16" i="1"/>
  <c r="AO17" i="1"/>
  <c r="AK17" i="1"/>
  <c r="AH18" i="1"/>
  <c r="AM18" i="1"/>
  <c r="AL32" i="1"/>
  <c r="AQ33" i="1"/>
  <c r="AN33" i="1"/>
  <c r="AQ35" i="1"/>
  <c r="AL36" i="1"/>
  <c r="AL40" i="1"/>
  <c r="AQ41" i="1"/>
  <c r="AN41" i="1"/>
  <c r="AL44" i="1"/>
  <c r="AQ45" i="1"/>
  <c r="AN45" i="1"/>
  <c r="AL48" i="1"/>
  <c r="AQ49" i="1"/>
  <c r="AN49" i="1"/>
  <c r="AM3" i="1"/>
  <c r="AO4" i="1"/>
  <c r="AQ5" i="1"/>
  <c r="AL6" i="1"/>
  <c r="AK3" i="1"/>
  <c r="AN4" i="1"/>
  <c r="AO6" i="1"/>
  <c r="AC6" i="1"/>
  <c r="AP7" i="1"/>
  <c r="AE7" i="1"/>
  <c r="AH9" i="1"/>
  <c r="AM10" i="1"/>
  <c r="AP10" i="1"/>
  <c r="AO11" i="1"/>
  <c r="AK11" i="1"/>
  <c r="AH12" i="1"/>
  <c r="AM12" i="1"/>
  <c r="AO16" i="1"/>
  <c r="AK16" i="1"/>
  <c r="AQ17" i="1"/>
  <c r="AN17" i="1"/>
  <c r="AL18" i="1"/>
  <c r="AE18" i="1"/>
  <c r="AO19" i="1"/>
  <c r="AK19" i="1"/>
  <c r="AH20" i="1"/>
  <c r="AM20" i="1"/>
  <c r="AO21" i="1"/>
  <c r="AK21" i="1"/>
  <c r="AO23" i="1"/>
  <c r="AK23" i="1"/>
  <c r="AQ24" i="1"/>
  <c r="AN24" i="1"/>
  <c r="AQ26" i="1"/>
  <c r="AN26" i="1"/>
  <c r="AP26" i="1"/>
  <c r="AL27" i="1"/>
  <c r="AH27" i="1"/>
  <c r="AP29" i="1"/>
  <c r="AM29" i="1"/>
  <c r="AK30" i="1"/>
  <c r="AK48" i="1"/>
  <c r="AP3" i="1"/>
  <c r="AN5" i="1"/>
  <c r="AL8" i="1"/>
  <c r="AQ9" i="1"/>
  <c r="AQ4" i="1"/>
  <c r="AC3" i="1"/>
  <c r="AP4" i="1"/>
  <c r="AE4" i="1"/>
  <c r="AL7" i="1"/>
  <c r="AN8" i="1"/>
  <c r="AN11" i="1"/>
  <c r="AM11" i="1"/>
  <c r="AP11" i="1"/>
  <c r="AL12" i="1"/>
  <c r="AE12" i="1"/>
  <c r="AO13" i="1"/>
  <c r="AK13" i="1"/>
  <c r="AM14" i="1"/>
  <c r="AM17" i="1"/>
  <c r="AK18" i="1"/>
  <c r="AN19" i="1"/>
  <c r="AL20" i="1"/>
  <c r="AN21" i="1"/>
  <c r="AL22" i="1"/>
  <c r="AM24" i="1"/>
  <c r="AO25" i="1"/>
  <c r="AK25" i="1"/>
  <c r="AO27" i="1"/>
  <c r="AK27" i="1"/>
  <c r="AN28" i="1"/>
  <c r="AN30" i="1"/>
  <c r="AO22" i="1"/>
  <c r="AK22" i="1"/>
  <c r="AP23" i="1"/>
  <c r="AM23" i="1"/>
  <c r="AL24" i="1"/>
  <c r="AQ25" i="1"/>
  <c r="AN25" i="1"/>
  <c r="AL26" i="1"/>
  <c r="AH28" i="1"/>
  <c r="AM28" i="1"/>
  <c r="AO29" i="1"/>
  <c r="AK29" i="1"/>
  <c r="AP30" i="1"/>
  <c r="AM30" i="1"/>
  <c r="AP32" i="1"/>
  <c r="AM32" i="1"/>
  <c r="AO33" i="1"/>
  <c r="AK33" i="1"/>
  <c r="AP34" i="1"/>
  <c r="AM34" i="1"/>
  <c r="AO37" i="1"/>
  <c r="AK37" i="1"/>
  <c r="AP38" i="1"/>
  <c r="AM38" i="1"/>
  <c r="AO41" i="1"/>
  <c r="AK41" i="1"/>
  <c r="AP42" i="1"/>
  <c r="AM42" i="1"/>
  <c r="AO45" i="1"/>
  <c r="AK45" i="1"/>
  <c r="AP46" i="1"/>
  <c r="AM46" i="1"/>
  <c r="AO49" i="1"/>
  <c r="AK49" i="1"/>
  <c r="AM50" i="1"/>
  <c r="AL3" i="1"/>
  <c r="AO3" i="1"/>
  <c r="AL4" i="1"/>
  <c r="AP5" i="1"/>
  <c r="AM5" i="1"/>
  <c r="AQ6" i="1"/>
  <c r="AN6" i="1"/>
  <c r="AK6" i="1"/>
  <c r="AO7" i="1"/>
  <c r="AK7" i="1"/>
  <c r="AC7" i="1"/>
  <c r="AC8" i="1"/>
  <c r="AH10" i="1"/>
  <c r="AH11" i="1"/>
  <c r="AE11" i="1"/>
  <c r="AE9" i="1"/>
  <c r="AM9" i="1"/>
  <c r="AE10" i="1"/>
  <c r="AM13" i="1"/>
  <c r="AE13" i="1"/>
  <c r="AH15" i="1"/>
  <c r="AP15" i="1"/>
  <c r="AM15" i="1"/>
  <c r="AE15" i="1"/>
  <c r="AC5" i="1"/>
  <c r="AP13" i="1"/>
  <c r="AP12" i="1"/>
  <c r="AP14" i="1"/>
  <c r="AP16" i="1"/>
  <c r="AE17" i="1"/>
  <c r="AP18" i="1"/>
  <c r="AH19" i="1"/>
  <c r="AP20" i="1"/>
  <c r="AH21" i="1"/>
  <c r="AP24" i="1"/>
  <c r="AH25" i="1"/>
  <c r="AP28" i="1"/>
  <c r="AC29" i="1"/>
  <c r="AN35" i="1"/>
  <c r="AP36" i="1"/>
  <c r="AM36" i="1"/>
  <c r="AL37" i="1"/>
  <c r="AO38" i="1"/>
  <c r="AK38" i="1"/>
  <c r="AQ39" i="1"/>
  <c r="AN39" i="1"/>
  <c r="AP40" i="1"/>
  <c r="AM40" i="1"/>
  <c r="AL41" i="1"/>
  <c r="AO42" i="1"/>
  <c r="AK42" i="1"/>
  <c r="AQ43" i="1"/>
  <c r="AN43" i="1"/>
  <c r="AP44" i="1"/>
  <c r="AM44" i="1"/>
  <c r="AL45" i="1"/>
  <c r="AO46" i="1"/>
  <c r="AK46" i="1"/>
  <c r="AQ47" i="1"/>
  <c r="AN47" i="1"/>
  <c r="AP48" i="1"/>
  <c r="AM48" i="1"/>
  <c r="AL49" i="1"/>
  <c r="AO50" i="1"/>
  <c r="AK50" i="1"/>
  <c r="AM19" i="1"/>
  <c r="AH22" i="1"/>
  <c r="AH26" i="1"/>
  <c r="AP17" i="1"/>
  <c r="AG20" i="1"/>
  <c r="AL5" i="1"/>
  <c r="AP6" i="1"/>
  <c r="AE6" i="1"/>
  <c r="AQ7" i="1"/>
  <c r="AN7" i="1"/>
  <c r="AO8" i="1"/>
  <c r="AO9" i="1"/>
  <c r="AK9" i="1"/>
  <c r="AN10" i="1"/>
  <c r="AL11" i="1"/>
  <c r="AQ12" i="1"/>
  <c r="AN12" i="1"/>
  <c r="AL13" i="1"/>
  <c r="AQ14" i="1"/>
  <c r="AL15" i="1"/>
  <c r="AQ16" i="1"/>
  <c r="AN16" i="1"/>
  <c r="AL17" i="1"/>
  <c r="AQ18" i="1"/>
  <c r="AN18" i="1"/>
  <c r="AL19" i="1"/>
  <c r="AQ20" i="1"/>
  <c r="AN20" i="1"/>
  <c r="AL21" i="1"/>
  <c r="AM22" i="1"/>
  <c r="AQ23" i="1"/>
  <c r="AN23" i="1"/>
  <c r="AO24" i="1"/>
  <c r="AK24" i="1"/>
  <c r="AL25" i="1"/>
  <c r="AM26" i="1"/>
  <c r="AQ27" i="1"/>
  <c r="AN27" i="1"/>
  <c r="AO28" i="1"/>
  <c r="AK28" i="1"/>
  <c r="AL29" i="1"/>
  <c r="AL30" i="1"/>
  <c r="AO31" i="1"/>
  <c r="AK31" i="1"/>
  <c r="AQ32" i="1"/>
  <c r="AN32" i="1"/>
  <c r="AP33" i="1"/>
  <c r="AM33" i="1"/>
  <c r="AL34" i="1"/>
  <c r="AO35" i="1"/>
  <c r="AK35" i="1"/>
  <c r="AQ36" i="1"/>
  <c r="AN36" i="1"/>
  <c r="AP37" i="1"/>
  <c r="AM37" i="1"/>
  <c r="AL38" i="1"/>
  <c r="AO39" i="1"/>
  <c r="AK39" i="1"/>
  <c r="AQ40" i="1"/>
  <c r="AN40" i="1"/>
  <c r="AP41" i="1"/>
  <c r="AM41" i="1"/>
  <c r="AL42" i="1"/>
  <c r="AO43" i="1"/>
  <c r="AK43" i="1"/>
  <c r="AQ44" i="1"/>
  <c r="AN44" i="1"/>
  <c r="AP45" i="1"/>
  <c r="AM45" i="1"/>
  <c r="AL46" i="1"/>
  <c r="AO47" i="1"/>
  <c r="AK47" i="1"/>
  <c r="AQ48" i="1"/>
  <c r="AN48" i="1"/>
  <c r="AP49" i="1"/>
  <c r="AM49" i="1"/>
  <c r="AL50" i="1"/>
  <c r="AN37" i="1"/>
  <c r="AE5" i="1"/>
  <c r="AM6" i="1"/>
  <c r="AM7" i="1"/>
  <c r="AM8" i="1"/>
  <c r="AP9" i="1"/>
  <c r="AN14" i="1"/>
  <c r="AC19" i="1"/>
  <c r="AC21" i="1"/>
  <c r="AC22" i="1"/>
  <c r="AC23" i="1"/>
  <c r="AC24" i="1"/>
  <c r="AC25" i="1"/>
  <c r="AC26" i="1"/>
  <c r="AC27" i="1"/>
  <c r="AC28" i="1"/>
  <c r="AE29" i="1"/>
  <c r="AE3" i="1"/>
  <c r="AM4" i="1"/>
  <c r="AG3" i="1"/>
  <c r="AG4" i="1"/>
  <c r="AG5" i="1"/>
  <c r="AG6" i="1"/>
  <c r="AG7" i="1"/>
  <c r="AG8" i="1"/>
  <c r="AP8" i="1"/>
  <c r="AQ10" i="1"/>
  <c r="AC20" i="1"/>
  <c r="AE21" i="1"/>
  <c r="AE22" i="1"/>
  <c r="AE23" i="1"/>
  <c r="AE24" i="1"/>
  <c r="AE25" i="1"/>
  <c r="AE26" i="1"/>
  <c r="AE27" i="1"/>
  <c r="AE28" i="1"/>
  <c r="AH29" i="1"/>
  <c r="AO18" i="1"/>
  <c r="AH3" i="1"/>
  <c r="AH4" i="1"/>
  <c r="AH5" i="1"/>
  <c r="AH6" i="1"/>
  <c r="AH7" i="1"/>
  <c r="AE20" i="1"/>
  <c r="AG21" i="1"/>
  <c r="AG22" i="1"/>
  <c r="AG23" i="1"/>
  <c r="AG24" i="1"/>
  <c r="AG25" i="1"/>
  <c r="AG26" i="1"/>
  <c r="AG27" i="1"/>
  <c r="AG28" i="1"/>
  <c r="AQ37" i="1"/>
  <c r="AD3" i="1"/>
  <c r="AD4" i="1"/>
  <c r="AD5" i="1"/>
  <c r="AD6" i="1"/>
  <c r="AD7" i="1"/>
  <c r="AD8" i="1"/>
  <c r="AL9" i="1"/>
  <c r="AD9" i="1"/>
  <c r="AL10" i="1"/>
  <c r="AD1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C9" i="1"/>
  <c r="AG9" i="1"/>
  <c r="AC10" i="1"/>
  <c r="AG10" i="1"/>
  <c r="AC11" i="1"/>
  <c r="AG11" i="1"/>
  <c r="AC12" i="1"/>
  <c r="AG12" i="1"/>
  <c r="AC13" i="1"/>
  <c r="AG13" i="1"/>
  <c r="AC14" i="1"/>
  <c r="AG14" i="1"/>
  <c r="AC15" i="1"/>
  <c r="AG15" i="1"/>
  <c r="AC16" i="1"/>
  <c r="AG16" i="1"/>
  <c r="AC17" i="1"/>
  <c r="AG17" i="1"/>
  <c r="AC18" i="1"/>
  <c r="AG18" i="1"/>
  <c r="AG19" i="1"/>
  <c r="AG2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O30" i="1"/>
  <c r="AG30" i="1"/>
  <c r="AC30" i="1"/>
  <c r="AC31" i="1"/>
  <c r="AG31" i="1"/>
  <c r="AC32" i="1"/>
  <c r="AG32" i="1"/>
  <c r="AC33" i="1"/>
  <c r="AG33" i="1"/>
  <c r="AC34" i="1"/>
  <c r="AG34" i="1"/>
  <c r="AC35" i="1"/>
  <c r="AG35" i="1"/>
  <c r="AC36" i="1"/>
  <c r="AG36" i="1"/>
  <c r="AC37" i="1"/>
  <c r="AG37" i="1"/>
  <c r="AC38" i="1"/>
  <c r="AG38" i="1"/>
  <c r="AC39" i="1"/>
  <c r="AG39" i="1"/>
  <c r="AC40" i="1"/>
  <c r="AG40" i="1"/>
  <c r="AC41" i="1"/>
  <c r="AG41" i="1"/>
  <c r="AC42" i="1"/>
  <c r="AG42" i="1"/>
  <c r="AC43" i="1"/>
  <c r="AG43" i="1"/>
  <c r="AC44" i="1"/>
  <c r="AG44" i="1"/>
  <c r="AC45" i="1"/>
  <c r="AG45" i="1"/>
  <c r="AC46" i="1"/>
  <c r="AG46" i="1"/>
  <c r="AC47" i="1"/>
  <c r="AG47" i="1"/>
  <c r="AC48" i="1"/>
  <c r="AG48" i="1"/>
  <c r="AC49" i="1"/>
  <c r="AG49" i="1"/>
  <c r="AC50" i="1"/>
  <c r="AG50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E30" i="1"/>
  <c r="AH30" i="1"/>
  <c r="AE31" i="1"/>
  <c r="AH31" i="1"/>
  <c r="AE32" i="1"/>
  <c r="AH32" i="1"/>
  <c r="AE33" i="1"/>
  <c r="AH33" i="1"/>
  <c r="AE34" i="1"/>
  <c r="AH34" i="1"/>
  <c r="AE35" i="1"/>
  <c r="AH35" i="1"/>
  <c r="AE36" i="1"/>
  <c r="AH36" i="1"/>
  <c r="AE37" i="1"/>
  <c r="AH37" i="1"/>
  <c r="AE38" i="1"/>
  <c r="AH38" i="1"/>
  <c r="AE39" i="1"/>
  <c r="AH39" i="1"/>
  <c r="AE40" i="1"/>
  <c r="AH40" i="1"/>
  <c r="AE41" i="1"/>
  <c r="AH41" i="1"/>
  <c r="AE42" i="1"/>
  <c r="AH42" i="1"/>
  <c r="AE43" i="1"/>
  <c r="AH43" i="1"/>
  <c r="AE44" i="1"/>
  <c r="AH44" i="1"/>
  <c r="AE45" i="1"/>
  <c r="AH45" i="1"/>
  <c r="AE46" i="1"/>
  <c r="AH46" i="1"/>
  <c r="AE47" i="1"/>
  <c r="AH47" i="1"/>
  <c r="AE48" i="1"/>
  <c r="AH48" i="1"/>
  <c r="AE49" i="1"/>
  <c r="AH49" i="1"/>
  <c r="AE50" i="1"/>
  <c r="AH50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</calcChain>
</file>

<file path=xl/sharedStrings.xml><?xml version="1.0" encoding="utf-8"?>
<sst xmlns="http://schemas.openxmlformats.org/spreadsheetml/2006/main" count="54" uniqueCount="54">
  <si>
    <t>Rep 1 (ug/mL)</t>
  </si>
  <si>
    <t>Rep 2 (ug/mL)</t>
  </si>
  <si>
    <t>Rep 3 (ug/mL)</t>
  </si>
  <si>
    <t>averages (ug/mL)</t>
  </si>
  <si>
    <t>SD (ug/mL)</t>
  </si>
  <si>
    <t>time (mins)</t>
  </si>
  <si>
    <t>Interval 1 (0 h)</t>
  </si>
  <si>
    <t>Interval 2 (0 h 30 min)</t>
  </si>
  <si>
    <t>Interval 3 (1 h)</t>
  </si>
  <si>
    <t>Interval 4 (1 h 30 min)</t>
  </si>
  <si>
    <t>Interval 5 (2 h)</t>
  </si>
  <si>
    <t>Interval 6 (2 h 30 min)</t>
  </si>
  <si>
    <t>Interval 7 (3 h)</t>
  </si>
  <si>
    <t>Interval 8 (3 h 30 min)</t>
  </si>
  <si>
    <t>Interval 9 (4 h)</t>
  </si>
  <si>
    <t>Interval 10 (4 h 30 min)</t>
  </si>
  <si>
    <t>Interval 11 (5 h)</t>
  </si>
  <si>
    <t>Interval 12 (5 h 30 min)</t>
  </si>
  <si>
    <t>Interval 13 (6 h)</t>
  </si>
  <si>
    <t>Interval 14 (6 h 30 min)</t>
  </si>
  <si>
    <t>Interval 15 (7 h)</t>
  </si>
  <si>
    <t>Interval 16 (7 h 30 min)</t>
  </si>
  <si>
    <t>Interval 17 (8 h)</t>
  </si>
  <si>
    <t>Interval 18 (8 h 30 min)</t>
  </si>
  <si>
    <t>Interval 19 (9 h)</t>
  </si>
  <si>
    <t>Interval 20 (9 h 30 min)</t>
  </si>
  <si>
    <t>Interval 21 (10 h)</t>
  </si>
  <si>
    <t>Interval 22 (10 h 30 min)</t>
  </si>
  <si>
    <t>Interval 23 (11 h)</t>
  </si>
  <si>
    <t>Interval 24 (11 h 30 min)</t>
  </si>
  <si>
    <t>Interval 25 (12 h)</t>
  </si>
  <si>
    <t>Interval 26 (12 h 30 min)</t>
  </si>
  <si>
    <t>Interval 27 (13 h)</t>
  </si>
  <si>
    <t>Interval 28 (13 h 30 min)</t>
  </si>
  <si>
    <t>Interval 29 (14 h)</t>
  </si>
  <si>
    <t>Interval 30 (14 h 30 min)</t>
  </si>
  <si>
    <t>Interval 31 (15 h)</t>
  </si>
  <si>
    <t>Interval 32 (15 h 30 min)</t>
  </si>
  <si>
    <t>Interval 33 (16 h)</t>
  </si>
  <si>
    <t>Interval 34 (16 h 30 min)</t>
  </si>
  <si>
    <t>Interval 35 (17 h)</t>
  </si>
  <si>
    <t>Interval 36 (17 h 30 min)</t>
  </si>
  <si>
    <t>Interval 37 (18 h)</t>
  </si>
  <si>
    <t>Interval 38 (18 h 30 min)</t>
  </si>
  <si>
    <t>Interval 39 (19 h)</t>
  </si>
  <si>
    <t>Interval 40 (19 h 30 min)</t>
  </si>
  <si>
    <t>Interval 41 (20 h)</t>
  </si>
  <si>
    <t>Interval 42 (20 h 30 min)</t>
  </si>
  <si>
    <t>Interval 43 (21 h)</t>
  </si>
  <si>
    <t>Interval 44 (21 h 30 min)</t>
  </si>
  <si>
    <t>Interval 45 (22 h)</t>
  </si>
  <si>
    <t>Interval 46 (22 h 30 min)</t>
  </si>
  <si>
    <t>Interval 47 (23 h)</t>
  </si>
  <si>
    <t>Interval 48 (23 h 30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</si>
</sst>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DBioProfServices/KeenE/Plate%20reader/02%20May%202017/PA1008%20new%20conc%20PA1004%20old%20concs%20-%20PA1008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-Sheet"/>
      <sheetName val="Interval 1 (0 h)"/>
      <sheetName val="Interval 2 (0 h 30 min)"/>
      <sheetName val="Interval 3 (1 h)"/>
      <sheetName val="Interval 4 (1 h 30 min)"/>
      <sheetName val="Interval 5 (2 h)"/>
      <sheetName val="Interval 6 (2 h 30 min)"/>
      <sheetName val="Interval 7 (3 h)"/>
      <sheetName val="Interval 8 (3 h 30 min)"/>
      <sheetName val="Interval 9 (4 h)"/>
      <sheetName val="Interval 10 (4 h 30 min)"/>
      <sheetName val="Interval 11 (5 h)"/>
      <sheetName val="Interval 12 (5 h 30 min)"/>
      <sheetName val="Interval 13 (6 h)"/>
      <sheetName val="Interval 14 (6 h 30 min)"/>
      <sheetName val="Interval 15 (7 h)"/>
      <sheetName val="Interval 16 (7 h 30 min)"/>
      <sheetName val="Interval 17 (8 h)"/>
      <sheetName val="Interval 18 (8 h 30 min)"/>
      <sheetName val="Interval 19 (9 h)"/>
      <sheetName val="Interval 20 (9 h 30 min)"/>
      <sheetName val="Interval 21 (10 h)"/>
      <sheetName val="Interval 22 (10 h 30 min)"/>
      <sheetName val="Interval 23 (11 h)"/>
      <sheetName val="Interval 24 (11 h 30 min)"/>
      <sheetName val="Interval 25 (12 h)"/>
      <sheetName val="Interval 26 (12 h 30 min)"/>
      <sheetName val="Interval 27 (13 h)"/>
      <sheetName val="Interval 28 (13 h 30 min)"/>
      <sheetName val="Interval 29 (14 h)"/>
      <sheetName val="Interval 30 (14 h 30 min)"/>
      <sheetName val="Interval 31 (15 h)"/>
      <sheetName val="Interval 32 (15 h 30 min)"/>
      <sheetName val="Interval 33 (16 h)"/>
      <sheetName val="Interval 34 (16 h 30 min)"/>
      <sheetName val="Interval 35 (17 h)"/>
      <sheetName val="Interval 36 (17 h 30 min)"/>
      <sheetName val="Interval 37 (18 h)"/>
      <sheetName val="Interval 38 (18 h 30 min)"/>
      <sheetName val="Interval 39 (19 h)"/>
      <sheetName val="Interval 40 (19 h 30 min)"/>
      <sheetName val="Interval 41 (20 h)"/>
      <sheetName val="Interval 42 (20 h 30 min)"/>
      <sheetName val="Interval 43 (21 h)"/>
      <sheetName val="Interval 44 (21 h 30 min)"/>
      <sheetName val="Interval 45 (22 h)"/>
      <sheetName val="Interval 46 (22 h 30 min)"/>
      <sheetName val="Interval 47 (23 h)"/>
      <sheetName val="Interval 48 (23 h 30 min)"/>
    </sheetNames>
    <sheetDataSet>
      <sheetData sheetId="0" refreshError="1"/>
      <sheetData sheetId="1" refreshError="1">
        <row r="6">
          <cell r="C6">
            <v>0.23499999999999999</v>
          </cell>
          <cell r="D6">
            <v>0.24199999999999999</v>
          </cell>
          <cell r="F6">
            <v>0.23799999999999999</v>
          </cell>
          <cell r="G6">
            <v>0.22500000000000001</v>
          </cell>
          <cell r="H6">
            <v>0.22700000000000001</v>
          </cell>
          <cell r="I6">
            <v>0.214</v>
          </cell>
          <cell r="J6">
            <v>0.23499999999999999</v>
          </cell>
        </row>
        <row r="7">
          <cell r="C7">
            <v>0.23200000000000001</v>
          </cell>
          <cell r="D7">
            <v>0.222</v>
          </cell>
          <cell r="F7">
            <v>0.23799999999999999</v>
          </cell>
          <cell r="G7">
            <v>0.22800000000000001</v>
          </cell>
          <cell r="H7">
            <v>0.22500000000000001</v>
          </cell>
          <cell r="I7">
            <v>0.24</v>
          </cell>
          <cell r="J7">
            <v>0.23699999999999999</v>
          </cell>
        </row>
        <row r="8">
          <cell r="C8">
            <v>0.23400000000000001</v>
          </cell>
          <cell r="D8">
            <v>0.23400000000000001</v>
          </cell>
          <cell r="F8">
            <v>0.24</v>
          </cell>
          <cell r="G8">
            <v>0.23400000000000001</v>
          </cell>
          <cell r="H8">
            <v>0.23200000000000001</v>
          </cell>
          <cell r="I8">
            <v>0.221</v>
          </cell>
          <cell r="J8">
            <v>0.23899999999999999</v>
          </cell>
        </row>
      </sheetData>
      <sheetData sheetId="2" refreshError="1">
        <row r="6">
          <cell r="C6">
            <v>0.23799999999999999</v>
          </cell>
          <cell r="D6">
            <v>0.23200000000000001</v>
          </cell>
          <cell r="F6">
            <v>0.23300000000000001</v>
          </cell>
          <cell r="G6">
            <v>0.219</v>
          </cell>
          <cell r="H6">
            <v>0.22500000000000001</v>
          </cell>
          <cell r="I6">
            <v>0.214</v>
          </cell>
          <cell r="J6">
            <v>0.23</v>
          </cell>
        </row>
        <row r="7">
          <cell r="C7">
            <v>0.23300000000000001</v>
          </cell>
          <cell r="D7">
            <v>0.218</v>
          </cell>
          <cell r="F7">
            <v>0.23300000000000001</v>
          </cell>
          <cell r="G7">
            <v>0.22500000000000001</v>
          </cell>
          <cell r="H7">
            <v>0.219</v>
          </cell>
          <cell r="I7">
            <v>0.23599999999999999</v>
          </cell>
          <cell r="J7">
            <v>0.23400000000000001</v>
          </cell>
        </row>
        <row r="8">
          <cell r="C8">
            <v>0.23200000000000001</v>
          </cell>
          <cell r="D8">
            <v>0.22700000000000001</v>
          </cell>
          <cell r="F8">
            <v>0.23100000000000001</v>
          </cell>
          <cell r="G8">
            <v>0.23</v>
          </cell>
          <cell r="H8">
            <v>0.22900000000000001</v>
          </cell>
          <cell r="I8">
            <v>0.216</v>
          </cell>
          <cell r="J8">
            <v>0.23400000000000001</v>
          </cell>
        </row>
      </sheetData>
      <sheetData sheetId="3" refreshError="1">
        <row r="6">
          <cell r="C6">
            <v>0.24099999999999999</v>
          </cell>
          <cell r="D6">
            <v>0.23300000000000001</v>
          </cell>
          <cell r="F6">
            <v>0.23799999999999999</v>
          </cell>
          <cell r="G6">
            <v>0.22500000000000001</v>
          </cell>
          <cell r="H6">
            <v>0.22900000000000001</v>
          </cell>
          <cell r="I6">
            <v>0.221</v>
          </cell>
          <cell r="J6">
            <v>0.23699999999999999</v>
          </cell>
        </row>
        <row r="7">
          <cell r="C7">
            <v>0.23499999999999999</v>
          </cell>
          <cell r="D7">
            <v>0.218</v>
          </cell>
          <cell r="F7">
            <v>0.23599999999999999</v>
          </cell>
          <cell r="G7">
            <v>0.23100000000000001</v>
          </cell>
          <cell r="H7">
            <v>0.224</v>
          </cell>
          <cell r="I7">
            <v>0.24199999999999999</v>
          </cell>
          <cell r="J7">
            <v>0.23799999999999999</v>
          </cell>
        </row>
        <row r="8">
          <cell r="C8">
            <v>0.23100000000000001</v>
          </cell>
          <cell r="D8">
            <v>0.22900000000000001</v>
          </cell>
          <cell r="F8">
            <v>0.23599999999999999</v>
          </cell>
          <cell r="G8">
            <v>0.23499999999999999</v>
          </cell>
          <cell r="H8">
            <v>0.23400000000000001</v>
          </cell>
          <cell r="I8">
            <v>0.221</v>
          </cell>
          <cell r="J8">
            <v>0.24</v>
          </cell>
        </row>
      </sheetData>
      <sheetData sheetId="4" refreshError="1">
        <row r="6">
          <cell r="C6">
            <v>0.25</v>
          </cell>
          <cell r="D6">
            <v>0.24</v>
          </cell>
          <cell r="F6">
            <v>0.248</v>
          </cell>
          <cell r="G6">
            <v>0.23599999999999999</v>
          </cell>
          <cell r="H6">
            <v>0.24399999999999999</v>
          </cell>
          <cell r="I6">
            <v>0.23699999999999999</v>
          </cell>
          <cell r="J6">
            <v>0.255</v>
          </cell>
        </row>
        <row r="7">
          <cell r="C7">
            <v>0.24399999999999999</v>
          </cell>
          <cell r="D7">
            <v>0.22700000000000001</v>
          </cell>
          <cell r="F7">
            <v>0.247</v>
          </cell>
          <cell r="G7">
            <v>0.24099999999999999</v>
          </cell>
          <cell r="H7">
            <v>0.23699999999999999</v>
          </cell>
          <cell r="I7">
            <v>0.25800000000000001</v>
          </cell>
          <cell r="J7">
            <v>0.255</v>
          </cell>
        </row>
        <row r="8">
          <cell r="C8">
            <v>0.23899999999999999</v>
          </cell>
          <cell r="D8">
            <v>0.23599999999999999</v>
          </cell>
          <cell r="F8">
            <v>0.24399999999999999</v>
          </cell>
          <cell r="G8">
            <v>0.246</v>
          </cell>
          <cell r="H8">
            <v>0.247</v>
          </cell>
          <cell r="I8">
            <v>0.23699999999999999</v>
          </cell>
          <cell r="J8">
            <v>0.25700000000000001</v>
          </cell>
        </row>
      </sheetData>
      <sheetData sheetId="5" refreshError="1">
        <row r="6">
          <cell r="C6">
            <v>0.25700000000000001</v>
          </cell>
          <cell r="D6">
            <v>0.248</v>
          </cell>
          <cell r="F6">
            <v>0.25700000000000001</v>
          </cell>
          <cell r="G6">
            <v>0.249</v>
          </cell>
          <cell r="H6">
            <v>0.26100000000000001</v>
          </cell>
          <cell r="I6">
            <v>0.26200000000000001</v>
          </cell>
          <cell r="J6">
            <v>0.30299999999999999</v>
          </cell>
        </row>
        <row r="7">
          <cell r="C7">
            <v>0.245</v>
          </cell>
          <cell r="D7">
            <v>0.23400000000000001</v>
          </cell>
          <cell r="F7">
            <v>0.25700000000000001</v>
          </cell>
          <cell r="G7">
            <v>0.253</v>
          </cell>
          <cell r="H7">
            <v>0.255</v>
          </cell>
          <cell r="I7">
            <v>0.28499999999999998</v>
          </cell>
          <cell r="J7">
            <v>0.307</v>
          </cell>
        </row>
        <row r="8">
          <cell r="C8">
            <v>0.246</v>
          </cell>
          <cell r="D8">
            <v>0.24299999999999999</v>
          </cell>
          <cell r="F8">
            <v>0.254</v>
          </cell>
          <cell r="G8">
            <v>0.25800000000000001</v>
          </cell>
          <cell r="H8">
            <v>0.26300000000000001</v>
          </cell>
          <cell r="I8">
            <v>0.26300000000000001</v>
          </cell>
          <cell r="J8">
            <v>0.3</v>
          </cell>
        </row>
      </sheetData>
      <sheetData sheetId="6" refreshError="1">
        <row r="6">
          <cell r="C6">
            <v>0.25800000000000001</v>
          </cell>
          <cell r="D6">
            <v>0.25800000000000001</v>
          </cell>
          <cell r="F6">
            <v>0.26500000000000001</v>
          </cell>
          <cell r="G6">
            <v>0.251</v>
          </cell>
          <cell r="H6">
            <v>0.27200000000000002</v>
          </cell>
          <cell r="I6">
            <v>0.27600000000000002</v>
          </cell>
          <cell r="J6">
            <v>0.35099999999999998</v>
          </cell>
        </row>
        <row r="7">
          <cell r="C7">
            <v>0.24299999999999999</v>
          </cell>
          <cell r="D7">
            <v>0.23599999999999999</v>
          </cell>
          <cell r="F7">
            <v>0.26</v>
          </cell>
          <cell r="G7">
            <v>0.255</v>
          </cell>
          <cell r="H7">
            <v>0.26600000000000001</v>
          </cell>
          <cell r="I7">
            <v>0.30099999999999999</v>
          </cell>
          <cell r="J7">
            <v>0.35599999999999998</v>
          </cell>
        </row>
        <row r="8">
          <cell r="C8">
            <v>0.251</v>
          </cell>
          <cell r="D8">
            <v>0.23899999999999999</v>
          </cell>
          <cell r="F8">
            <v>0.252</v>
          </cell>
          <cell r="G8">
            <v>0.25600000000000001</v>
          </cell>
          <cell r="H8">
            <v>0.26800000000000002</v>
          </cell>
          <cell r="I8">
            <v>0.27600000000000002</v>
          </cell>
          <cell r="J8">
            <v>0.36099999999999999</v>
          </cell>
        </row>
      </sheetData>
      <sheetData sheetId="7" refreshError="1">
        <row r="6">
          <cell r="C6">
            <v>0.26400000000000001</v>
          </cell>
          <cell r="D6">
            <v>0.25800000000000001</v>
          </cell>
          <cell r="F6">
            <v>0.26500000000000001</v>
          </cell>
          <cell r="G6">
            <v>0.26100000000000001</v>
          </cell>
          <cell r="H6">
            <v>0.27400000000000002</v>
          </cell>
          <cell r="I6">
            <v>0.28199999999999997</v>
          </cell>
          <cell r="J6">
            <v>0.41099999999999998</v>
          </cell>
        </row>
        <row r="7">
          <cell r="C7">
            <v>0.251</v>
          </cell>
          <cell r="D7">
            <v>0.24</v>
          </cell>
          <cell r="F7">
            <v>0.26500000000000001</v>
          </cell>
          <cell r="G7">
            <v>0.26500000000000001</v>
          </cell>
          <cell r="H7">
            <v>0.26700000000000002</v>
          </cell>
          <cell r="I7">
            <v>0.30399999999999999</v>
          </cell>
          <cell r="J7">
            <v>0.41799999999999998</v>
          </cell>
        </row>
        <row r="8">
          <cell r="C8">
            <v>0.253</v>
          </cell>
          <cell r="D8">
            <v>0.249</v>
          </cell>
          <cell r="F8">
            <v>0.26</v>
          </cell>
          <cell r="G8">
            <v>0.26800000000000002</v>
          </cell>
          <cell r="H8">
            <v>0.28000000000000003</v>
          </cell>
          <cell r="I8">
            <v>0.28299999999999997</v>
          </cell>
          <cell r="J8">
            <v>0.41599999999999998</v>
          </cell>
        </row>
      </sheetData>
      <sheetData sheetId="8" refreshError="1">
        <row r="6">
          <cell r="C6">
            <v>0.26500000000000001</v>
          </cell>
          <cell r="D6">
            <v>0.25900000000000001</v>
          </cell>
          <cell r="F6">
            <v>0.26900000000000002</v>
          </cell>
          <cell r="G6">
            <v>0.25900000000000001</v>
          </cell>
          <cell r="H6">
            <v>0.27400000000000002</v>
          </cell>
          <cell r="I6">
            <v>0.28299999999999997</v>
          </cell>
          <cell r="J6">
            <v>0.45300000000000001</v>
          </cell>
        </row>
        <row r="7">
          <cell r="C7">
            <v>0.249</v>
          </cell>
          <cell r="D7">
            <v>0.24299999999999999</v>
          </cell>
          <cell r="F7">
            <v>0.26200000000000001</v>
          </cell>
          <cell r="G7">
            <v>0.26300000000000001</v>
          </cell>
          <cell r="H7">
            <v>0.27200000000000002</v>
          </cell>
          <cell r="I7">
            <v>0.309</v>
          </cell>
          <cell r="J7">
            <v>0.47199999999999998</v>
          </cell>
        </row>
        <row r="8">
          <cell r="C8">
            <v>0.25700000000000001</v>
          </cell>
          <cell r="D8">
            <v>0.24299999999999999</v>
          </cell>
          <cell r="F8">
            <v>0.25600000000000001</v>
          </cell>
          <cell r="G8">
            <v>0.26600000000000001</v>
          </cell>
          <cell r="H8">
            <v>0.27300000000000002</v>
          </cell>
          <cell r="I8">
            <v>0.28599999999999998</v>
          </cell>
          <cell r="J8">
            <v>0.47199999999999998</v>
          </cell>
        </row>
      </sheetData>
      <sheetData sheetId="9" refreshError="1">
        <row r="6">
          <cell r="C6">
            <v>0.26700000000000002</v>
          </cell>
          <cell r="D6">
            <v>0.26300000000000001</v>
          </cell>
          <cell r="F6">
            <v>0.26700000000000002</v>
          </cell>
          <cell r="G6">
            <v>0.26300000000000001</v>
          </cell>
          <cell r="H6">
            <v>0.27600000000000002</v>
          </cell>
          <cell r="I6">
            <v>0.28499999999999998</v>
          </cell>
          <cell r="J6">
            <v>0.54800000000000004</v>
          </cell>
        </row>
        <row r="7">
          <cell r="C7">
            <v>0.254</v>
          </cell>
          <cell r="D7">
            <v>0.24299999999999999</v>
          </cell>
          <cell r="F7">
            <v>0.26500000000000001</v>
          </cell>
          <cell r="G7">
            <v>0.26500000000000001</v>
          </cell>
          <cell r="H7">
            <v>0.27100000000000002</v>
          </cell>
          <cell r="I7">
            <v>0.30499999999999999</v>
          </cell>
          <cell r="J7">
            <v>0.58799999999999997</v>
          </cell>
        </row>
        <row r="8">
          <cell r="C8">
            <v>0.25900000000000001</v>
          </cell>
          <cell r="D8">
            <v>0.251</v>
          </cell>
          <cell r="F8">
            <v>0.26100000000000001</v>
          </cell>
          <cell r="G8">
            <v>0.27</v>
          </cell>
          <cell r="H8">
            <v>0.27900000000000003</v>
          </cell>
          <cell r="I8">
            <v>0.28499999999999998</v>
          </cell>
          <cell r="J8">
            <v>0.58499999999999996</v>
          </cell>
        </row>
      </sheetData>
      <sheetData sheetId="10" refreshError="1">
        <row r="6">
          <cell r="C6">
            <v>0.26200000000000001</v>
          </cell>
          <cell r="D6">
            <v>0.26600000000000001</v>
          </cell>
          <cell r="F6">
            <v>0.27</v>
          </cell>
          <cell r="G6">
            <v>0.255</v>
          </cell>
          <cell r="H6">
            <v>0.27800000000000002</v>
          </cell>
          <cell r="I6">
            <v>0.28199999999999997</v>
          </cell>
          <cell r="J6">
            <v>0.67600000000000005</v>
          </cell>
        </row>
        <row r="7">
          <cell r="C7">
            <v>0.25</v>
          </cell>
          <cell r="D7">
            <v>0.24299999999999999</v>
          </cell>
          <cell r="F7">
            <v>0.317</v>
          </cell>
          <cell r="G7">
            <v>0.25800000000000001</v>
          </cell>
          <cell r="H7">
            <v>0.27</v>
          </cell>
          <cell r="I7">
            <v>0.30499999999999999</v>
          </cell>
          <cell r="J7">
            <v>0.68200000000000005</v>
          </cell>
        </row>
        <row r="8">
          <cell r="C8">
            <v>0.25700000000000001</v>
          </cell>
          <cell r="D8">
            <v>0.24399999999999999</v>
          </cell>
          <cell r="F8">
            <v>0.25700000000000001</v>
          </cell>
          <cell r="G8">
            <v>0.26400000000000001</v>
          </cell>
          <cell r="H8">
            <v>0.27400000000000002</v>
          </cell>
          <cell r="I8">
            <v>0.28599999999999998</v>
          </cell>
          <cell r="J8">
            <v>0.70899999999999996</v>
          </cell>
        </row>
      </sheetData>
      <sheetData sheetId="11" refreshError="1">
        <row r="6">
          <cell r="C6">
            <v>0.26</v>
          </cell>
          <cell r="D6">
            <v>0.26400000000000001</v>
          </cell>
          <cell r="F6">
            <v>0.27</v>
          </cell>
          <cell r="G6">
            <v>0.25600000000000001</v>
          </cell>
          <cell r="H6">
            <v>0.27600000000000002</v>
          </cell>
          <cell r="I6">
            <v>0.27700000000000002</v>
          </cell>
          <cell r="J6">
            <v>0.69199999999999995</v>
          </cell>
        </row>
        <row r="7">
          <cell r="C7">
            <v>0.25</v>
          </cell>
          <cell r="D7">
            <v>0.24199999999999999</v>
          </cell>
          <cell r="F7">
            <v>0.26500000000000001</v>
          </cell>
          <cell r="G7">
            <v>0.27200000000000002</v>
          </cell>
          <cell r="H7">
            <v>0.27200000000000002</v>
          </cell>
          <cell r="I7">
            <v>0.30299999999999999</v>
          </cell>
          <cell r="J7">
            <v>0.71499999999999997</v>
          </cell>
        </row>
        <row r="8">
          <cell r="C8">
            <v>0.255</v>
          </cell>
          <cell r="D8">
            <v>0.245</v>
          </cell>
          <cell r="F8">
            <v>0.25600000000000001</v>
          </cell>
          <cell r="G8">
            <v>0.26500000000000001</v>
          </cell>
          <cell r="H8">
            <v>0.27300000000000002</v>
          </cell>
          <cell r="I8">
            <v>0.28499999999999998</v>
          </cell>
          <cell r="J8">
            <v>0.72399999999999998</v>
          </cell>
        </row>
      </sheetData>
      <sheetData sheetId="12" refreshError="1">
        <row r="6">
          <cell r="C6">
            <v>0.26</v>
          </cell>
          <cell r="D6">
            <v>0.25900000000000001</v>
          </cell>
          <cell r="F6">
            <v>0.26900000000000002</v>
          </cell>
          <cell r="G6">
            <v>0.25900000000000001</v>
          </cell>
          <cell r="H6">
            <v>0.29899999999999999</v>
          </cell>
          <cell r="I6">
            <v>0.27800000000000002</v>
          </cell>
          <cell r="J6">
            <v>0.71499999999999997</v>
          </cell>
        </row>
        <row r="7">
          <cell r="C7">
            <v>0.247</v>
          </cell>
          <cell r="D7">
            <v>0.24099999999999999</v>
          </cell>
          <cell r="F7">
            <v>0.26500000000000001</v>
          </cell>
          <cell r="G7">
            <v>0.26700000000000002</v>
          </cell>
          <cell r="H7">
            <v>0.27900000000000003</v>
          </cell>
          <cell r="I7">
            <v>0.44500000000000001</v>
          </cell>
          <cell r="J7">
            <v>0.72899999999999998</v>
          </cell>
        </row>
        <row r="8">
          <cell r="C8">
            <v>0.25600000000000001</v>
          </cell>
          <cell r="D8">
            <v>0.24199999999999999</v>
          </cell>
          <cell r="F8">
            <v>0.26500000000000001</v>
          </cell>
          <cell r="G8">
            <v>0.28299999999999997</v>
          </cell>
          <cell r="H8">
            <v>0.28199999999999997</v>
          </cell>
          <cell r="I8">
            <v>0.58899999999999997</v>
          </cell>
          <cell r="J8">
            <v>0.73399999999999999</v>
          </cell>
        </row>
      </sheetData>
      <sheetData sheetId="13" refreshError="1">
        <row r="6">
          <cell r="C6">
            <v>0.25800000000000001</v>
          </cell>
          <cell r="D6">
            <v>0.25700000000000001</v>
          </cell>
          <cell r="F6">
            <v>0.26900000000000002</v>
          </cell>
          <cell r="G6">
            <v>0.26300000000000001</v>
          </cell>
          <cell r="H6">
            <v>0.28000000000000003</v>
          </cell>
          <cell r="I6">
            <v>0.27700000000000002</v>
          </cell>
          <cell r="J6">
            <v>0.72199999999999998</v>
          </cell>
        </row>
        <row r="7">
          <cell r="C7">
            <v>0.28199999999999997</v>
          </cell>
          <cell r="D7">
            <v>0.24299999999999999</v>
          </cell>
          <cell r="F7">
            <v>0.26600000000000001</v>
          </cell>
          <cell r="G7">
            <v>0.26100000000000001</v>
          </cell>
          <cell r="H7">
            <v>0.28899999999999998</v>
          </cell>
          <cell r="I7">
            <v>0.30599999999999999</v>
          </cell>
          <cell r="J7">
            <v>0.75</v>
          </cell>
        </row>
        <row r="8">
          <cell r="C8">
            <v>0.255</v>
          </cell>
          <cell r="D8">
            <v>0.24099999999999999</v>
          </cell>
          <cell r="F8">
            <v>0.26400000000000001</v>
          </cell>
          <cell r="G8">
            <v>0.27700000000000002</v>
          </cell>
          <cell r="H8">
            <v>0.27900000000000003</v>
          </cell>
          <cell r="I8">
            <v>0.27800000000000002</v>
          </cell>
          <cell r="J8">
            <v>0.748</v>
          </cell>
        </row>
      </sheetData>
      <sheetData sheetId="14" refreshError="1">
        <row r="6">
          <cell r="C6">
            <v>0.25900000000000001</v>
          </cell>
          <cell r="D6">
            <v>0.25600000000000001</v>
          </cell>
          <cell r="F6">
            <v>0.26500000000000001</v>
          </cell>
          <cell r="G6">
            <v>0.26400000000000001</v>
          </cell>
          <cell r="H6">
            <v>0.28100000000000003</v>
          </cell>
          <cell r="I6">
            <v>0.27800000000000002</v>
          </cell>
          <cell r="J6">
            <v>0.73699999999999999</v>
          </cell>
        </row>
        <row r="7">
          <cell r="C7">
            <v>0.246</v>
          </cell>
          <cell r="D7">
            <v>0.23599999999999999</v>
          </cell>
          <cell r="F7">
            <v>0.26400000000000001</v>
          </cell>
          <cell r="G7">
            <v>0.27</v>
          </cell>
          <cell r="H7">
            <v>0.27500000000000002</v>
          </cell>
          <cell r="I7">
            <v>0.32700000000000001</v>
          </cell>
          <cell r="J7">
            <v>0.755</v>
          </cell>
        </row>
        <row r="8">
          <cell r="C8">
            <v>0.251</v>
          </cell>
          <cell r="D8">
            <v>0.254</v>
          </cell>
          <cell r="F8">
            <v>0.28599999999999998</v>
          </cell>
          <cell r="G8">
            <v>0.30599999999999999</v>
          </cell>
          <cell r="H8">
            <v>0.28699999999999998</v>
          </cell>
          <cell r="I8">
            <v>0.314</v>
          </cell>
          <cell r="J8">
            <v>0.752</v>
          </cell>
        </row>
      </sheetData>
      <sheetData sheetId="15" refreshError="1">
        <row r="6">
          <cell r="C6">
            <v>0.25600000000000001</v>
          </cell>
          <cell r="D6">
            <v>0.28299999999999997</v>
          </cell>
          <cell r="F6">
            <v>0.26800000000000002</v>
          </cell>
          <cell r="G6">
            <v>0.26200000000000001</v>
          </cell>
          <cell r="H6">
            <v>0.27900000000000003</v>
          </cell>
          <cell r="I6">
            <v>0.34100000000000003</v>
          </cell>
          <cell r="J6">
            <v>0.74299999999999999</v>
          </cell>
        </row>
        <row r="7">
          <cell r="C7">
            <v>0.26200000000000001</v>
          </cell>
          <cell r="D7">
            <v>0.23799999999999999</v>
          </cell>
          <cell r="F7">
            <v>0.26500000000000001</v>
          </cell>
          <cell r="G7">
            <v>0.26800000000000002</v>
          </cell>
          <cell r="H7">
            <v>0.27300000000000002</v>
          </cell>
          <cell r="I7">
            <v>0.36099999999999999</v>
          </cell>
          <cell r="J7">
            <v>0.76600000000000001</v>
          </cell>
        </row>
        <row r="8">
          <cell r="C8">
            <v>0.26300000000000001</v>
          </cell>
          <cell r="D8">
            <v>0.23699999999999999</v>
          </cell>
          <cell r="F8">
            <v>0.27</v>
          </cell>
          <cell r="G8">
            <v>0.27500000000000002</v>
          </cell>
          <cell r="H8">
            <v>0.28399999999999997</v>
          </cell>
          <cell r="I8">
            <v>0.32700000000000001</v>
          </cell>
          <cell r="J8">
            <v>0.76</v>
          </cell>
        </row>
      </sheetData>
      <sheetData sheetId="16" refreshError="1">
        <row r="6">
          <cell r="C6">
            <v>0.28299999999999997</v>
          </cell>
          <cell r="D6">
            <v>0.27900000000000003</v>
          </cell>
          <cell r="F6">
            <v>0.26800000000000002</v>
          </cell>
          <cell r="G6">
            <v>0.26100000000000001</v>
          </cell>
          <cell r="H6">
            <v>0.27900000000000003</v>
          </cell>
          <cell r="I6">
            <v>0.36399999999999999</v>
          </cell>
          <cell r="J6">
            <v>0.751</v>
          </cell>
        </row>
        <row r="7">
          <cell r="C7">
            <v>0.24299999999999999</v>
          </cell>
          <cell r="D7">
            <v>0.23699999999999999</v>
          </cell>
          <cell r="F7">
            <v>0.26600000000000001</v>
          </cell>
          <cell r="G7">
            <v>0.26700000000000002</v>
          </cell>
          <cell r="H7">
            <v>0.29299999999999998</v>
          </cell>
          <cell r="I7">
            <v>0.34699999999999998</v>
          </cell>
          <cell r="J7">
            <v>0.76600000000000001</v>
          </cell>
        </row>
        <row r="8">
          <cell r="C8">
            <v>0.253</v>
          </cell>
          <cell r="D8">
            <v>0.26600000000000001</v>
          </cell>
          <cell r="F8">
            <v>0.25900000000000001</v>
          </cell>
          <cell r="G8">
            <v>0.26900000000000002</v>
          </cell>
          <cell r="H8">
            <v>0.28599999999999998</v>
          </cell>
          <cell r="I8">
            <v>0.33</v>
          </cell>
          <cell r="J8">
            <v>0.77200000000000002</v>
          </cell>
        </row>
      </sheetData>
      <sheetData sheetId="17" refreshError="1">
        <row r="6">
          <cell r="C6">
            <v>0.28199999999999997</v>
          </cell>
          <cell r="D6">
            <v>0.254</v>
          </cell>
          <cell r="F6">
            <v>0.26800000000000002</v>
          </cell>
          <cell r="G6">
            <v>0.25600000000000001</v>
          </cell>
          <cell r="H6">
            <v>0.28899999999999998</v>
          </cell>
          <cell r="I6">
            <v>0.32300000000000001</v>
          </cell>
          <cell r="J6">
            <v>0.751</v>
          </cell>
        </row>
        <row r="7">
          <cell r="C7">
            <v>0.24299999999999999</v>
          </cell>
          <cell r="D7">
            <v>0.23699999999999999</v>
          </cell>
          <cell r="F7">
            <v>0.26500000000000001</v>
          </cell>
          <cell r="G7">
            <v>0.25700000000000001</v>
          </cell>
          <cell r="H7">
            <v>0.28899999999999998</v>
          </cell>
          <cell r="I7">
            <v>0.39400000000000002</v>
          </cell>
          <cell r="J7">
            <v>0.77200000000000002</v>
          </cell>
        </row>
        <row r="8">
          <cell r="C8">
            <v>0.252</v>
          </cell>
          <cell r="D8">
            <v>0.26600000000000001</v>
          </cell>
          <cell r="F8">
            <v>0.253</v>
          </cell>
          <cell r="G8">
            <v>0.28100000000000003</v>
          </cell>
          <cell r="H8">
            <v>0.27700000000000002</v>
          </cell>
          <cell r="I8">
            <v>0.34</v>
          </cell>
          <cell r="J8">
            <v>0.76900000000000002</v>
          </cell>
        </row>
      </sheetData>
      <sheetData sheetId="18" refreshError="1">
        <row r="6">
          <cell r="C6">
            <v>0.25900000000000001</v>
          </cell>
          <cell r="D6">
            <v>0.255</v>
          </cell>
          <cell r="F6">
            <v>0.26500000000000001</v>
          </cell>
          <cell r="G6">
            <v>0.25900000000000001</v>
          </cell>
          <cell r="H6">
            <v>0.33</v>
          </cell>
          <cell r="I6">
            <v>0.33200000000000002</v>
          </cell>
          <cell r="J6">
            <v>0.755</v>
          </cell>
        </row>
        <row r="7">
          <cell r="C7">
            <v>0.24399999999999999</v>
          </cell>
          <cell r="D7">
            <v>0.24</v>
          </cell>
          <cell r="F7">
            <v>0.254</v>
          </cell>
          <cell r="G7">
            <v>0.28199999999999997</v>
          </cell>
          <cell r="H7">
            <v>0.28899999999999998</v>
          </cell>
          <cell r="I7">
            <v>0.35599999999999998</v>
          </cell>
          <cell r="J7">
            <v>0.77900000000000003</v>
          </cell>
        </row>
        <row r="8">
          <cell r="C8">
            <v>0.25</v>
          </cell>
          <cell r="D8">
            <v>0.23899999999999999</v>
          </cell>
          <cell r="F8">
            <v>0.25600000000000001</v>
          </cell>
          <cell r="G8">
            <v>0.26900000000000002</v>
          </cell>
          <cell r="H8">
            <v>0.29699999999999999</v>
          </cell>
          <cell r="I8">
            <v>0.36</v>
          </cell>
          <cell r="J8">
            <v>0.76400000000000001</v>
          </cell>
        </row>
      </sheetData>
      <sheetData sheetId="19" refreshError="1">
        <row r="6">
          <cell r="C6">
            <v>0.252</v>
          </cell>
          <cell r="D6">
            <v>0.26500000000000001</v>
          </cell>
          <cell r="F6">
            <v>0.26700000000000002</v>
          </cell>
          <cell r="G6">
            <v>0.25800000000000001</v>
          </cell>
          <cell r="H6">
            <v>0.27500000000000002</v>
          </cell>
          <cell r="I6">
            <v>0.318</v>
          </cell>
          <cell r="J6">
            <v>0.75</v>
          </cell>
        </row>
        <row r="7">
          <cell r="C7">
            <v>0.247</v>
          </cell>
          <cell r="D7">
            <v>0.23899999999999999</v>
          </cell>
          <cell r="F7">
            <v>0.26500000000000001</v>
          </cell>
          <cell r="G7">
            <v>0.28799999999999998</v>
          </cell>
          <cell r="H7">
            <v>0.28899999999999998</v>
          </cell>
          <cell r="I7">
            <v>0.35499999999999998</v>
          </cell>
          <cell r="J7">
            <v>0.76500000000000001</v>
          </cell>
        </row>
        <row r="8">
          <cell r="C8">
            <v>0.27100000000000002</v>
          </cell>
          <cell r="D8">
            <v>0.23400000000000001</v>
          </cell>
          <cell r="F8">
            <v>0.28000000000000003</v>
          </cell>
          <cell r="G8">
            <v>0.26300000000000001</v>
          </cell>
          <cell r="H8">
            <v>0.28199999999999997</v>
          </cell>
          <cell r="I8">
            <v>0.34699999999999998</v>
          </cell>
          <cell r="J8">
            <v>0.76900000000000002</v>
          </cell>
        </row>
      </sheetData>
      <sheetData sheetId="20" refreshError="1">
        <row r="6">
          <cell r="C6">
            <v>0.254</v>
          </cell>
          <cell r="D6">
            <v>0.253</v>
          </cell>
          <cell r="F6">
            <v>0.26400000000000001</v>
          </cell>
          <cell r="G6">
            <v>0.27900000000000003</v>
          </cell>
          <cell r="H6">
            <v>0.28000000000000003</v>
          </cell>
          <cell r="I6">
            <v>0.314</v>
          </cell>
          <cell r="J6">
            <v>0.74</v>
          </cell>
        </row>
        <row r="7">
          <cell r="C7">
            <v>0.251</v>
          </cell>
          <cell r="D7">
            <v>0.23499999999999999</v>
          </cell>
          <cell r="F7">
            <v>0.3</v>
          </cell>
          <cell r="G7">
            <v>0.26300000000000001</v>
          </cell>
          <cell r="H7">
            <v>0.27300000000000002</v>
          </cell>
          <cell r="I7">
            <v>0.36099999999999999</v>
          </cell>
          <cell r="J7">
            <v>0.755</v>
          </cell>
        </row>
        <row r="8">
          <cell r="C8">
            <v>0.255</v>
          </cell>
          <cell r="D8">
            <v>0.23599999999999999</v>
          </cell>
          <cell r="F8">
            <v>0.248</v>
          </cell>
          <cell r="G8">
            <v>0.26300000000000001</v>
          </cell>
          <cell r="H8">
            <v>0.28000000000000003</v>
          </cell>
          <cell r="I8">
            <v>0.33600000000000002</v>
          </cell>
          <cell r="J8">
            <v>0.75800000000000001</v>
          </cell>
        </row>
      </sheetData>
      <sheetData sheetId="21" refreshError="1">
        <row r="6">
          <cell r="C6">
            <v>0.251</v>
          </cell>
          <cell r="D6">
            <v>0.251</v>
          </cell>
          <cell r="F6">
            <v>0.27800000000000002</v>
          </cell>
          <cell r="G6">
            <v>0.26100000000000001</v>
          </cell>
          <cell r="H6">
            <v>0.27</v>
          </cell>
          <cell r="I6">
            <v>0.312</v>
          </cell>
          <cell r="J6">
            <v>0.71899999999999997</v>
          </cell>
        </row>
        <row r="7">
          <cell r="C7">
            <v>0.24</v>
          </cell>
          <cell r="D7">
            <v>0.23799999999999999</v>
          </cell>
          <cell r="F7">
            <v>0.32200000000000001</v>
          </cell>
          <cell r="G7">
            <v>0.26100000000000001</v>
          </cell>
          <cell r="H7">
            <v>0.29099999999999998</v>
          </cell>
          <cell r="I7">
            <v>0.33800000000000002</v>
          </cell>
          <cell r="J7">
            <v>0.74</v>
          </cell>
        </row>
        <row r="8">
          <cell r="C8">
            <v>0.251</v>
          </cell>
          <cell r="D8">
            <v>0.23100000000000001</v>
          </cell>
          <cell r="F8">
            <v>0.28399999999999997</v>
          </cell>
          <cell r="G8">
            <v>0.25700000000000001</v>
          </cell>
          <cell r="H8">
            <v>0.27300000000000002</v>
          </cell>
          <cell r="I8">
            <v>0.32600000000000001</v>
          </cell>
          <cell r="J8">
            <v>0.74099999999999999</v>
          </cell>
        </row>
      </sheetData>
      <sheetData sheetId="22" refreshError="1">
        <row r="6">
          <cell r="C6">
            <v>0.25</v>
          </cell>
          <cell r="D6">
            <v>0.26100000000000001</v>
          </cell>
          <cell r="F6">
            <v>0.26100000000000001</v>
          </cell>
          <cell r="G6">
            <v>0.254</v>
          </cell>
          <cell r="H6">
            <v>0.26600000000000001</v>
          </cell>
          <cell r="I6">
            <v>0.31</v>
          </cell>
          <cell r="J6">
            <v>0.70499999999999996</v>
          </cell>
        </row>
        <row r="7">
          <cell r="C7">
            <v>0.23799999999999999</v>
          </cell>
          <cell r="D7">
            <v>0.23400000000000001</v>
          </cell>
          <cell r="F7">
            <v>0.253</v>
          </cell>
          <cell r="G7">
            <v>0.26</v>
          </cell>
          <cell r="H7">
            <v>0.26200000000000001</v>
          </cell>
          <cell r="I7">
            <v>0.33300000000000002</v>
          </cell>
          <cell r="J7">
            <v>0.71699999999999997</v>
          </cell>
        </row>
        <row r="8">
          <cell r="C8">
            <v>0.249</v>
          </cell>
          <cell r="D8">
            <v>0.25</v>
          </cell>
          <cell r="F8">
            <v>0.248</v>
          </cell>
          <cell r="G8">
            <v>0.25900000000000001</v>
          </cell>
          <cell r="H8">
            <v>0.26900000000000002</v>
          </cell>
          <cell r="I8">
            <v>0.34499999999999997</v>
          </cell>
          <cell r="J8">
            <v>0.71599999999999997</v>
          </cell>
        </row>
      </sheetData>
      <sheetData sheetId="23" refreshError="1">
        <row r="6">
          <cell r="C6">
            <v>0.249</v>
          </cell>
          <cell r="D6">
            <v>0.252</v>
          </cell>
          <cell r="F6">
            <v>0.25900000000000001</v>
          </cell>
          <cell r="G6">
            <v>0.255</v>
          </cell>
          <cell r="H6">
            <v>0.26100000000000001</v>
          </cell>
          <cell r="I6">
            <v>0.28799999999999998</v>
          </cell>
          <cell r="J6">
            <v>0.70299999999999996</v>
          </cell>
        </row>
        <row r="7">
          <cell r="C7">
            <v>0.23699999999999999</v>
          </cell>
          <cell r="D7">
            <v>0.23300000000000001</v>
          </cell>
          <cell r="F7">
            <v>0.255</v>
          </cell>
          <cell r="G7">
            <v>0.252</v>
          </cell>
          <cell r="H7">
            <v>0.25900000000000001</v>
          </cell>
          <cell r="I7">
            <v>0.32600000000000001</v>
          </cell>
          <cell r="J7">
            <v>0.72299999999999998</v>
          </cell>
        </row>
        <row r="8">
          <cell r="C8">
            <v>0.252</v>
          </cell>
          <cell r="D8">
            <v>0.22900000000000001</v>
          </cell>
          <cell r="F8">
            <v>0.25</v>
          </cell>
          <cell r="G8">
            <v>0.26100000000000001</v>
          </cell>
          <cell r="H8">
            <v>0.25700000000000001</v>
          </cell>
          <cell r="I8">
            <v>0.30599999999999999</v>
          </cell>
          <cell r="J8">
            <v>0.70699999999999996</v>
          </cell>
        </row>
      </sheetData>
      <sheetData sheetId="24" refreshError="1">
        <row r="6">
          <cell r="C6">
            <v>0.247</v>
          </cell>
          <cell r="D6">
            <v>0.25</v>
          </cell>
          <cell r="F6">
            <v>0.26200000000000001</v>
          </cell>
          <cell r="G6">
            <v>0.249</v>
          </cell>
          <cell r="H6">
            <v>0.249</v>
          </cell>
          <cell r="I6">
            <v>0.28599999999999998</v>
          </cell>
          <cell r="J6">
            <v>0.69399999999999995</v>
          </cell>
        </row>
        <row r="7">
          <cell r="C7">
            <v>0.23799999999999999</v>
          </cell>
          <cell r="D7">
            <v>0.23200000000000001</v>
          </cell>
          <cell r="F7">
            <v>0.26600000000000001</v>
          </cell>
          <cell r="G7">
            <v>0.254</v>
          </cell>
          <cell r="H7">
            <v>0.25900000000000001</v>
          </cell>
          <cell r="I7">
            <v>0.32200000000000001</v>
          </cell>
          <cell r="J7">
            <v>0.71099999999999997</v>
          </cell>
        </row>
        <row r="8">
          <cell r="C8">
            <v>0.247</v>
          </cell>
          <cell r="D8">
            <v>0.22800000000000001</v>
          </cell>
          <cell r="F8">
            <v>0.25</v>
          </cell>
          <cell r="G8">
            <v>0.25800000000000001</v>
          </cell>
          <cell r="H8">
            <v>0.25</v>
          </cell>
          <cell r="I8">
            <v>0.309</v>
          </cell>
          <cell r="J8">
            <v>0.69899999999999995</v>
          </cell>
        </row>
      </sheetData>
      <sheetData sheetId="25" refreshError="1">
        <row r="6">
          <cell r="C6">
            <v>0.25</v>
          </cell>
          <cell r="D6">
            <v>0.25</v>
          </cell>
          <cell r="F6">
            <v>0.25900000000000001</v>
          </cell>
          <cell r="G6">
            <v>0.255</v>
          </cell>
          <cell r="H6">
            <v>0.251</v>
          </cell>
          <cell r="I6">
            <v>0.28199999999999997</v>
          </cell>
          <cell r="J6">
            <v>0.69699999999999995</v>
          </cell>
        </row>
        <row r="7">
          <cell r="C7">
            <v>0.23599999999999999</v>
          </cell>
          <cell r="D7">
            <v>0.22900000000000001</v>
          </cell>
          <cell r="F7">
            <v>0.252</v>
          </cell>
          <cell r="G7">
            <v>0.25600000000000001</v>
          </cell>
          <cell r="H7">
            <v>0.245</v>
          </cell>
          <cell r="I7">
            <v>0.30399999999999999</v>
          </cell>
          <cell r="J7">
            <v>0.70199999999999996</v>
          </cell>
        </row>
        <row r="8">
          <cell r="C8">
            <v>0.24299999999999999</v>
          </cell>
          <cell r="D8">
            <v>0.23</v>
          </cell>
          <cell r="F8">
            <v>0.247</v>
          </cell>
          <cell r="G8">
            <v>0.253</v>
          </cell>
          <cell r="H8">
            <v>0.251</v>
          </cell>
          <cell r="I8">
            <v>0.29599999999999999</v>
          </cell>
          <cell r="J8">
            <v>0.69199999999999995</v>
          </cell>
        </row>
      </sheetData>
      <sheetData sheetId="26" refreshError="1">
        <row r="6">
          <cell r="C6">
            <v>0.252</v>
          </cell>
          <cell r="D6">
            <v>0.245</v>
          </cell>
          <cell r="F6">
            <v>0.25800000000000001</v>
          </cell>
          <cell r="G6">
            <v>0.252</v>
          </cell>
          <cell r="H6">
            <v>0.24199999999999999</v>
          </cell>
          <cell r="I6">
            <v>0.27300000000000002</v>
          </cell>
          <cell r="J6">
            <v>0.69399999999999995</v>
          </cell>
        </row>
        <row r="7">
          <cell r="C7">
            <v>0.23899999999999999</v>
          </cell>
          <cell r="D7">
            <v>0.23300000000000001</v>
          </cell>
          <cell r="F7">
            <v>0.27200000000000002</v>
          </cell>
          <cell r="G7">
            <v>0.253</v>
          </cell>
          <cell r="H7">
            <v>0.24399999999999999</v>
          </cell>
          <cell r="I7">
            <v>0.30299999999999999</v>
          </cell>
          <cell r="J7">
            <v>0.71599999999999997</v>
          </cell>
        </row>
        <row r="8">
          <cell r="C8">
            <v>0.24399999999999999</v>
          </cell>
          <cell r="D8">
            <v>0.23400000000000001</v>
          </cell>
          <cell r="F8">
            <v>0.254</v>
          </cell>
          <cell r="G8">
            <v>0.251</v>
          </cell>
          <cell r="H8">
            <v>0.24199999999999999</v>
          </cell>
          <cell r="I8">
            <v>0.28499999999999998</v>
          </cell>
          <cell r="J8">
            <v>0.71</v>
          </cell>
        </row>
      </sheetData>
      <sheetData sheetId="27" refreshError="1">
        <row r="6">
          <cell r="C6">
            <v>0.247</v>
          </cell>
          <cell r="D6">
            <v>0.247</v>
          </cell>
          <cell r="F6">
            <v>0.26900000000000002</v>
          </cell>
          <cell r="G6">
            <v>0.248</v>
          </cell>
          <cell r="H6">
            <v>0.24199999999999999</v>
          </cell>
          <cell r="I6">
            <v>0.27400000000000002</v>
          </cell>
          <cell r="J6">
            <v>0.69599999999999995</v>
          </cell>
        </row>
        <row r="7">
          <cell r="C7">
            <v>0.23699999999999999</v>
          </cell>
          <cell r="D7">
            <v>0.23100000000000001</v>
          </cell>
          <cell r="F7">
            <v>0.251</v>
          </cell>
          <cell r="G7">
            <v>0.247</v>
          </cell>
          <cell r="H7">
            <v>0.24</v>
          </cell>
          <cell r="I7">
            <v>0.29599999999999999</v>
          </cell>
          <cell r="J7">
            <v>0.72899999999999998</v>
          </cell>
        </row>
        <row r="8">
          <cell r="C8">
            <v>0.24399999999999999</v>
          </cell>
          <cell r="D8">
            <v>0.23200000000000001</v>
          </cell>
          <cell r="F8">
            <v>0.25</v>
          </cell>
          <cell r="G8">
            <v>0.252</v>
          </cell>
          <cell r="H8">
            <v>0.23400000000000001</v>
          </cell>
          <cell r="I8">
            <v>0.27600000000000002</v>
          </cell>
          <cell r="J8">
            <v>0.71199999999999997</v>
          </cell>
        </row>
      </sheetData>
      <sheetData sheetId="28" refreshError="1">
        <row r="6">
          <cell r="C6">
            <v>0.245</v>
          </cell>
          <cell r="D6">
            <v>0.245</v>
          </cell>
          <cell r="F6">
            <v>0.26</v>
          </cell>
          <cell r="G6">
            <v>0.249</v>
          </cell>
          <cell r="H6">
            <v>0.23799999999999999</v>
          </cell>
          <cell r="I6">
            <v>0.26400000000000001</v>
          </cell>
          <cell r="J6">
            <v>0.67900000000000005</v>
          </cell>
        </row>
        <row r="7">
          <cell r="C7">
            <v>0.247</v>
          </cell>
          <cell r="D7">
            <v>0.22800000000000001</v>
          </cell>
          <cell r="F7">
            <v>0.25</v>
          </cell>
          <cell r="G7">
            <v>0.255</v>
          </cell>
          <cell r="H7">
            <v>0.23899999999999999</v>
          </cell>
          <cell r="I7">
            <v>0.28899999999999998</v>
          </cell>
          <cell r="J7">
            <v>0.72499999999999998</v>
          </cell>
        </row>
        <row r="8">
          <cell r="C8">
            <v>0.252</v>
          </cell>
          <cell r="D8">
            <v>0.23100000000000001</v>
          </cell>
          <cell r="F8">
            <v>0.245</v>
          </cell>
          <cell r="G8">
            <v>0.253</v>
          </cell>
          <cell r="H8">
            <v>0.23300000000000001</v>
          </cell>
          <cell r="I8">
            <v>0.27</v>
          </cell>
          <cell r="J8">
            <v>0.72299999999999998</v>
          </cell>
        </row>
      </sheetData>
      <sheetData sheetId="29" refreshError="1">
        <row r="6">
          <cell r="C6">
            <v>0.246</v>
          </cell>
          <cell r="D6">
            <v>0.24299999999999999</v>
          </cell>
          <cell r="F6">
            <v>0.26100000000000001</v>
          </cell>
          <cell r="G6">
            <v>0.245</v>
          </cell>
          <cell r="H6">
            <v>0.23899999999999999</v>
          </cell>
          <cell r="I6">
            <v>0.26700000000000002</v>
          </cell>
          <cell r="J6">
            <v>0.71099999999999997</v>
          </cell>
        </row>
        <row r="7">
          <cell r="C7">
            <v>0.23300000000000001</v>
          </cell>
          <cell r="D7">
            <v>0.22600000000000001</v>
          </cell>
          <cell r="F7">
            <v>0.254</v>
          </cell>
          <cell r="G7">
            <v>0.246</v>
          </cell>
          <cell r="H7">
            <v>0.23699999999999999</v>
          </cell>
          <cell r="I7">
            <v>0.28899999999999998</v>
          </cell>
          <cell r="J7">
            <v>0.73899999999999999</v>
          </cell>
        </row>
        <row r="8">
          <cell r="C8">
            <v>0.24199999999999999</v>
          </cell>
          <cell r="D8">
            <v>0.223</v>
          </cell>
          <cell r="F8">
            <v>0.246</v>
          </cell>
          <cell r="G8">
            <v>0.251</v>
          </cell>
          <cell r="H8">
            <v>0.23300000000000001</v>
          </cell>
          <cell r="I8">
            <v>0.26700000000000002</v>
          </cell>
          <cell r="J8">
            <v>0.71599999999999997</v>
          </cell>
        </row>
      </sheetData>
      <sheetData sheetId="30" refreshError="1">
        <row r="6">
          <cell r="C6">
            <v>0.24299999999999999</v>
          </cell>
          <cell r="D6">
            <v>0.24199999999999999</v>
          </cell>
          <cell r="F6">
            <v>0.25700000000000001</v>
          </cell>
          <cell r="G6">
            <v>0.247</v>
          </cell>
          <cell r="H6">
            <v>0.23599999999999999</v>
          </cell>
          <cell r="I6">
            <v>0.26500000000000001</v>
          </cell>
          <cell r="J6">
            <v>0.70899999999999996</v>
          </cell>
        </row>
        <row r="7">
          <cell r="C7">
            <v>0.22900000000000001</v>
          </cell>
          <cell r="D7">
            <v>0.223</v>
          </cell>
          <cell r="F7">
            <v>0.251</v>
          </cell>
          <cell r="G7">
            <v>0.246</v>
          </cell>
          <cell r="H7">
            <v>0.23300000000000001</v>
          </cell>
          <cell r="I7">
            <v>0.27800000000000002</v>
          </cell>
          <cell r="J7">
            <v>0.73599999999999999</v>
          </cell>
        </row>
        <row r="8">
          <cell r="C8">
            <v>0.23599999999999999</v>
          </cell>
          <cell r="D8">
            <v>0.23</v>
          </cell>
          <cell r="F8">
            <v>0.245</v>
          </cell>
          <cell r="G8">
            <v>0.245</v>
          </cell>
          <cell r="H8">
            <v>0.23799999999999999</v>
          </cell>
          <cell r="I8">
            <v>0.26300000000000001</v>
          </cell>
          <cell r="J8">
            <v>0.71499999999999997</v>
          </cell>
        </row>
      </sheetData>
      <sheetData sheetId="31" refreshError="1">
        <row r="6">
          <cell r="C6">
            <v>0.246</v>
          </cell>
          <cell r="D6">
            <v>0.24299999999999999</v>
          </cell>
          <cell r="F6">
            <v>0.26</v>
          </cell>
          <cell r="G6">
            <v>0.24199999999999999</v>
          </cell>
          <cell r="H6">
            <v>0.23300000000000001</v>
          </cell>
          <cell r="I6">
            <v>0.26400000000000001</v>
          </cell>
          <cell r="J6">
            <v>0.70699999999999996</v>
          </cell>
        </row>
        <row r="7">
          <cell r="C7">
            <v>0.22500000000000001</v>
          </cell>
          <cell r="D7">
            <v>0.23499999999999999</v>
          </cell>
          <cell r="F7">
            <v>0.251</v>
          </cell>
          <cell r="G7">
            <v>0.24199999999999999</v>
          </cell>
          <cell r="H7">
            <v>0.22700000000000001</v>
          </cell>
          <cell r="I7">
            <v>0.28599999999999998</v>
          </cell>
          <cell r="J7">
            <v>0.73199999999999998</v>
          </cell>
        </row>
        <row r="8">
          <cell r="C8">
            <v>0.23899999999999999</v>
          </cell>
          <cell r="D8">
            <v>0.221</v>
          </cell>
          <cell r="F8">
            <v>0.253</v>
          </cell>
          <cell r="G8">
            <v>0.24099999999999999</v>
          </cell>
          <cell r="H8">
            <v>0.222</v>
          </cell>
          <cell r="I8">
            <v>0.26600000000000001</v>
          </cell>
          <cell r="J8">
            <v>0.71799999999999997</v>
          </cell>
        </row>
      </sheetData>
      <sheetData sheetId="32" refreshError="1">
        <row r="6">
          <cell r="C6">
            <v>0.23799999999999999</v>
          </cell>
          <cell r="D6">
            <v>0.23899999999999999</v>
          </cell>
          <cell r="F6">
            <v>0.25800000000000001</v>
          </cell>
          <cell r="G6">
            <v>0.23499999999999999</v>
          </cell>
          <cell r="H6">
            <v>0.23</v>
          </cell>
          <cell r="I6">
            <v>0.26800000000000002</v>
          </cell>
          <cell r="J6">
            <v>0.755</v>
          </cell>
        </row>
        <row r="7">
          <cell r="C7">
            <v>0.224</v>
          </cell>
          <cell r="D7">
            <v>0.221</v>
          </cell>
          <cell r="F7">
            <v>0.251</v>
          </cell>
          <cell r="G7">
            <v>0.23499999999999999</v>
          </cell>
          <cell r="H7">
            <v>0.23</v>
          </cell>
          <cell r="I7">
            <v>0.28599999999999998</v>
          </cell>
          <cell r="J7">
            <v>0.755</v>
          </cell>
        </row>
        <row r="8">
          <cell r="C8">
            <v>0.23499999999999999</v>
          </cell>
          <cell r="D8">
            <v>0.22900000000000001</v>
          </cell>
          <cell r="F8">
            <v>0.24199999999999999</v>
          </cell>
          <cell r="G8">
            <v>0.23300000000000001</v>
          </cell>
          <cell r="H8">
            <v>0.22700000000000001</v>
          </cell>
          <cell r="I8">
            <v>0.25700000000000001</v>
          </cell>
          <cell r="J8">
            <v>0.74399999999999999</v>
          </cell>
        </row>
      </sheetData>
      <sheetData sheetId="33" refreshError="1">
        <row r="6">
          <cell r="C6">
            <v>0.23599999999999999</v>
          </cell>
          <cell r="D6">
            <v>0.23699999999999999</v>
          </cell>
          <cell r="F6">
            <v>0.247</v>
          </cell>
          <cell r="G6">
            <v>0.23300000000000001</v>
          </cell>
          <cell r="H6">
            <v>0.22800000000000001</v>
          </cell>
          <cell r="I6">
            <v>0.25600000000000001</v>
          </cell>
          <cell r="J6">
            <v>0.74199999999999999</v>
          </cell>
        </row>
        <row r="7">
          <cell r="C7">
            <v>0.222</v>
          </cell>
          <cell r="D7">
            <v>0.21299999999999999</v>
          </cell>
          <cell r="F7">
            <v>0.248</v>
          </cell>
          <cell r="G7">
            <v>0.23</v>
          </cell>
          <cell r="H7">
            <v>0.218</v>
          </cell>
          <cell r="I7">
            <v>0.27700000000000002</v>
          </cell>
          <cell r="J7">
            <v>0.77200000000000002</v>
          </cell>
        </row>
        <row r="8">
          <cell r="C8">
            <v>0.23100000000000001</v>
          </cell>
          <cell r="D8">
            <v>0.22700000000000001</v>
          </cell>
          <cell r="F8">
            <v>0.24099999999999999</v>
          </cell>
          <cell r="G8">
            <v>0.22700000000000001</v>
          </cell>
          <cell r="H8">
            <v>0.22500000000000001</v>
          </cell>
          <cell r="I8">
            <v>0.254</v>
          </cell>
          <cell r="J8">
            <v>0.75600000000000001</v>
          </cell>
        </row>
      </sheetData>
      <sheetData sheetId="34" refreshError="1">
        <row r="6">
          <cell r="C6">
            <v>0.24099999999999999</v>
          </cell>
          <cell r="D6">
            <v>0.23899999999999999</v>
          </cell>
          <cell r="F6">
            <v>0.253</v>
          </cell>
          <cell r="G6">
            <v>0.23200000000000001</v>
          </cell>
          <cell r="H6">
            <v>0.23300000000000001</v>
          </cell>
          <cell r="I6">
            <v>0.33300000000000002</v>
          </cell>
          <cell r="J6">
            <v>0.73899999999999999</v>
          </cell>
        </row>
        <row r="7">
          <cell r="C7">
            <v>0.26700000000000002</v>
          </cell>
          <cell r="D7">
            <v>0.221</v>
          </cell>
          <cell r="F7">
            <v>0.23799999999999999</v>
          </cell>
          <cell r="G7">
            <v>0.22800000000000001</v>
          </cell>
          <cell r="H7">
            <v>0.217</v>
          </cell>
          <cell r="I7">
            <v>0.315</v>
          </cell>
          <cell r="J7">
            <v>0.80300000000000005</v>
          </cell>
        </row>
        <row r="8">
          <cell r="C8">
            <v>0.23300000000000001</v>
          </cell>
          <cell r="D8">
            <v>0.214</v>
          </cell>
          <cell r="F8">
            <v>0.23799999999999999</v>
          </cell>
          <cell r="G8">
            <v>0.222</v>
          </cell>
          <cell r="H8">
            <v>0.218</v>
          </cell>
          <cell r="I8">
            <v>0.28799999999999998</v>
          </cell>
          <cell r="J8">
            <v>0.78800000000000003</v>
          </cell>
        </row>
      </sheetData>
      <sheetData sheetId="35" refreshError="1">
        <row r="6">
          <cell r="C6">
            <v>0.23499999999999999</v>
          </cell>
          <cell r="D6">
            <v>0.23599999999999999</v>
          </cell>
          <cell r="F6">
            <v>0.245</v>
          </cell>
          <cell r="G6">
            <v>0.22500000000000001</v>
          </cell>
          <cell r="H6">
            <v>0.23100000000000001</v>
          </cell>
          <cell r="I6">
            <v>0.29299999999999998</v>
          </cell>
          <cell r="J6">
            <v>0.72799999999999998</v>
          </cell>
        </row>
        <row r="7">
          <cell r="C7">
            <v>0.22600000000000001</v>
          </cell>
          <cell r="D7">
            <v>0.214</v>
          </cell>
          <cell r="F7">
            <v>0.245</v>
          </cell>
          <cell r="G7">
            <v>0.23300000000000001</v>
          </cell>
          <cell r="H7">
            <v>0.22</v>
          </cell>
          <cell r="I7">
            <v>0.30399999999999999</v>
          </cell>
          <cell r="J7">
            <v>0.81899999999999995</v>
          </cell>
        </row>
        <row r="8">
          <cell r="C8">
            <v>0.23100000000000001</v>
          </cell>
          <cell r="D8">
            <v>0.214</v>
          </cell>
          <cell r="F8">
            <v>0.23499999999999999</v>
          </cell>
          <cell r="G8">
            <v>0.222</v>
          </cell>
          <cell r="H8">
            <v>0.22500000000000001</v>
          </cell>
          <cell r="I8">
            <v>0.30299999999999999</v>
          </cell>
          <cell r="J8">
            <v>0.82099999999999995</v>
          </cell>
        </row>
      </sheetData>
      <sheetData sheetId="36" refreshError="1">
        <row r="6">
          <cell r="C6">
            <v>0.23100000000000001</v>
          </cell>
          <cell r="D6">
            <v>0.23400000000000001</v>
          </cell>
          <cell r="F6">
            <v>0.252</v>
          </cell>
          <cell r="G6">
            <v>0.22700000000000001</v>
          </cell>
          <cell r="H6">
            <v>0.23</v>
          </cell>
          <cell r="I6">
            <v>0.34</v>
          </cell>
          <cell r="J6">
            <v>0.747</v>
          </cell>
        </row>
        <row r="7">
          <cell r="C7">
            <v>0.22</v>
          </cell>
          <cell r="D7">
            <v>0.214</v>
          </cell>
          <cell r="F7">
            <v>0.24399999999999999</v>
          </cell>
          <cell r="G7">
            <v>0.219</v>
          </cell>
          <cell r="H7">
            <v>0.214</v>
          </cell>
          <cell r="I7">
            <v>0.311</v>
          </cell>
          <cell r="J7">
            <v>0.78400000000000003</v>
          </cell>
        </row>
        <row r="8">
          <cell r="C8">
            <v>0.23100000000000001</v>
          </cell>
          <cell r="D8">
            <v>0.21299999999999999</v>
          </cell>
          <cell r="F8">
            <v>0.23300000000000001</v>
          </cell>
          <cell r="G8">
            <v>0.217</v>
          </cell>
          <cell r="H8">
            <v>0.216</v>
          </cell>
          <cell r="I8">
            <v>0.29599999999999999</v>
          </cell>
          <cell r="J8">
            <v>0.76700000000000002</v>
          </cell>
        </row>
      </sheetData>
      <sheetData sheetId="37" refreshError="1">
        <row r="6">
          <cell r="C6">
            <v>0.22900000000000001</v>
          </cell>
          <cell r="D6">
            <v>0.23200000000000001</v>
          </cell>
          <cell r="F6">
            <v>0.253</v>
          </cell>
          <cell r="G6">
            <v>0.22700000000000001</v>
          </cell>
          <cell r="H6">
            <v>0.23200000000000001</v>
          </cell>
          <cell r="I6">
            <v>0.32900000000000001</v>
          </cell>
          <cell r="J6">
            <v>0.755</v>
          </cell>
        </row>
        <row r="7">
          <cell r="C7">
            <v>0.218</v>
          </cell>
          <cell r="D7">
            <v>0.216</v>
          </cell>
          <cell r="F7">
            <v>0.23599999999999999</v>
          </cell>
          <cell r="G7">
            <v>0.221</v>
          </cell>
          <cell r="H7">
            <v>0.22</v>
          </cell>
          <cell r="I7">
            <v>0.32900000000000001</v>
          </cell>
          <cell r="J7">
            <v>0.73799999999999999</v>
          </cell>
        </row>
        <row r="8">
          <cell r="C8">
            <v>0.22800000000000001</v>
          </cell>
          <cell r="D8">
            <v>0.21299999999999999</v>
          </cell>
          <cell r="F8">
            <v>0.23100000000000001</v>
          </cell>
          <cell r="G8">
            <v>0.216</v>
          </cell>
          <cell r="H8">
            <v>0.216</v>
          </cell>
          <cell r="I8">
            <v>0.3</v>
          </cell>
          <cell r="J8">
            <v>0.77700000000000002</v>
          </cell>
        </row>
      </sheetData>
      <sheetData sheetId="38" refreshError="1">
        <row r="6">
          <cell r="C6">
            <v>0.22900000000000001</v>
          </cell>
          <cell r="D6">
            <v>0.22900000000000001</v>
          </cell>
          <cell r="F6">
            <v>0.248</v>
          </cell>
          <cell r="G6">
            <v>0.224</v>
          </cell>
          <cell r="H6">
            <v>0.24099999999999999</v>
          </cell>
          <cell r="I6">
            <v>0.38200000000000001</v>
          </cell>
          <cell r="J6">
            <v>0.71199999999999997</v>
          </cell>
        </row>
        <row r="7">
          <cell r="C7">
            <v>0.221</v>
          </cell>
          <cell r="D7">
            <v>0.219</v>
          </cell>
          <cell r="F7">
            <v>0.23899999999999999</v>
          </cell>
          <cell r="G7">
            <v>0.218</v>
          </cell>
          <cell r="H7">
            <v>0.21199999999999999</v>
          </cell>
          <cell r="I7">
            <v>0.32800000000000001</v>
          </cell>
          <cell r="J7">
            <v>0.71699999999999997</v>
          </cell>
        </row>
        <row r="8">
          <cell r="C8">
            <v>0.251</v>
          </cell>
          <cell r="D8">
            <v>0.21</v>
          </cell>
          <cell r="F8">
            <v>0.22800000000000001</v>
          </cell>
          <cell r="G8">
            <v>0.21299999999999999</v>
          </cell>
          <cell r="H8">
            <v>0.221</v>
          </cell>
          <cell r="I8">
            <v>0.311</v>
          </cell>
          <cell r="J8">
            <v>0.751</v>
          </cell>
        </row>
      </sheetData>
      <sheetData sheetId="39" refreshError="1">
        <row r="6">
          <cell r="C6">
            <v>0.23100000000000001</v>
          </cell>
          <cell r="D6">
            <v>0.23599999999999999</v>
          </cell>
          <cell r="F6">
            <v>0.247</v>
          </cell>
          <cell r="G6">
            <v>0.222</v>
          </cell>
          <cell r="H6">
            <v>0.28399999999999997</v>
          </cell>
          <cell r="I6">
            <v>0.374</v>
          </cell>
          <cell r="J6">
            <v>0.72499999999999998</v>
          </cell>
        </row>
        <row r="7">
          <cell r="C7">
            <v>0.219</v>
          </cell>
          <cell r="D7">
            <v>0.218</v>
          </cell>
          <cell r="F7">
            <v>0.23899999999999999</v>
          </cell>
          <cell r="G7">
            <v>0.216</v>
          </cell>
          <cell r="H7">
            <v>0.214</v>
          </cell>
          <cell r="I7">
            <v>0.34899999999999998</v>
          </cell>
          <cell r="J7">
            <v>0.71299999999999997</v>
          </cell>
        </row>
        <row r="8">
          <cell r="C8">
            <v>0.22900000000000001</v>
          </cell>
          <cell r="D8">
            <v>0.21</v>
          </cell>
          <cell r="F8">
            <v>0.22600000000000001</v>
          </cell>
          <cell r="G8">
            <v>0.21099999999999999</v>
          </cell>
          <cell r="H8">
            <v>0.22900000000000001</v>
          </cell>
          <cell r="I8">
            <v>0.315</v>
          </cell>
          <cell r="J8">
            <v>0.72699999999999998</v>
          </cell>
        </row>
      </sheetData>
      <sheetData sheetId="40" refreshError="1">
        <row r="6">
          <cell r="C6">
            <v>0.22700000000000001</v>
          </cell>
          <cell r="D6">
            <v>0.22900000000000001</v>
          </cell>
          <cell r="F6">
            <v>0.254</v>
          </cell>
          <cell r="G6">
            <v>0.22</v>
          </cell>
          <cell r="H6">
            <v>0.27</v>
          </cell>
          <cell r="I6">
            <v>0.36699999999999999</v>
          </cell>
          <cell r="J6">
            <v>0.67500000000000004</v>
          </cell>
        </row>
        <row r="7">
          <cell r="C7">
            <v>0.218</v>
          </cell>
          <cell r="D7">
            <v>0.21199999999999999</v>
          </cell>
          <cell r="F7">
            <v>0.23899999999999999</v>
          </cell>
          <cell r="G7">
            <v>0.20899999999999999</v>
          </cell>
          <cell r="H7">
            <v>0.20799999999999999</v>
          </cell>
          <cell r="I7">
            <v>0.37</v>
          </cell>
          <cell r="J7">
            <v>0.71899999999999997</v>
          </cell>
        </row>
        <row r="8">
          <cell r="C8">
            <v>0.22600000000000001</v>
          </cell>
          <cell r="D8">
            <v>0.20799999999999999</v>
          </cell>
          <cell r="F8">
            <v>0.223</v>
          </cell>
          <cell r="G8">
            <v>0.21</v>
          </cell>
          <cell r="H8">
            <v>0.224</v>
          </cell>
          <cell r="I8">
            <v>0.32700000000000001</v>
          </cell>
          <cell r="J8">
            <v>0.69199999999999995</v>
          </cell>
        </row>
      </sheetData>
      <sheetData sheetId="41" refreshError="1">
        <row r="6">
          <cell r="C6">
            <v>0.22800000000000001</v>
          </cell>
          <cell r="D6">
            <v>0.23100000000000001</v>
          </cell>
          <cell r="F6">
            <v>0.25800000000000001</v>
          </cell>
          <cell r="G6">
            <v>0.222</v>
          </cell>
          <cell r="H6">
            <v>0.317</v>
          </cell>
          <cell r="I6">
            <v>0.39800000000000002</v>
          </cell>
          <cell r="J6">
            <v>0.70099999999999996</v>
          </cell>
        </row>
        <row r="7">
          <cell r="C7">
            <v>0.217</v>
          </cell>
          <cell r="D7">
            <v>0.21099999999999999</v>
          </cell>
          <cell r="F7">
            <v>0.23400000000000001</v>
          </cell>
          <cell r="G7">
            <v>0.21299999999999999</v>
          </cell>
          <cell r="H7">
            <v>0.21</v>
          </cell>
          <cell r="I7">
            <v>0.40400000000000003</v>
          </cell>
          <cell r="J7">
            <v>0.7</v>
          </cell>
        </row>
        <row r="8">
          <cell r="C8">
            <v>0.22</v>
          </cell>
          <cell r="D8">
            <v>0.20799999999999999</v>
          </cell>
          <cell r="F8">
            <v>0.224</v>
          </cell>
          <cell r="G8">
            <v>0.21</v>
          </cell>
          <cell r="H8">
            <v>0.23200000000000001</v>
          </cell>
          <cell r="I8">
            <v>0.372</v>
          </cell>
          <cell r="J8">
            <v>0.70399999999999996</v>
          </cell>
        </row>
      </sheetData>
      <sheetData sheetId="42" refreshError="1">
        <row r="6">
          <cell r="C6">
            <v>0.22500000000000001</v>
          </cell>
          <cell r="D6">
            <v>0.22700000000000001</v>
          </cell>
          <cell r="F6">
            <v>0.26</v>
          </cell>
          <cell r="G6">
            <v>0.221</v>
          </cell>
          <cell r="H6">
            <v>0.33500000000000002</v>
          </cell>
          <cell r="I6">
            <v>0.42399999999999999</v>
          </cell>
          <cell r="J6">
            <v>0.70699999999999996</v>
          </cell>
        </row>
        <row r="7">
          <cell r="C7">
            <v>0.218</v>
          </cell>
          <cell r="D7">
            <v>0.21199999999999999</v>
          </cell>
          <cell r="F7">
            <v>0.23499999999999999</v>
          </cell>
          <cell r="G7">
            <v>0.216</v>
          </cell>
          <cell r="H7">
            <v>0.214</v>
          </cell>
          <cell r="I7">
            <v>0.42799999999999999</v>
          </cell>
          <cell r="J7">
            <v>0.69399999999999995</v>
          </cell>
        </row>
        <row r="8">
          <cell r="C8">
            <v>0.22900000000000001</v>
          </cell>
          <cell r="D8">
            <v>0.20899999999999999</v>
          </cell>
          <cell r="F8">
            <v>0.23100000000000001</v>
          </cell>
          <cell r="G8">
            <v>0.20699999999999999</v>
          </cell>
          <cell r="H8">
            <v>0.245</v>
          </cell>
          <cell r="I8">
            <v>0.39200000000000002</v>
          </cell>
          <cell r="J8">
            <v>0.69499999999999995</v>
          </cell>
        </row>
      </sheetData>
      <sheetData sheetId="43" refreshError="1">
        <row r="6">
          <cell r="C6">
            <v>0.222</v>
          </cell>
          <cell r="D6">
            <v>0.22500000000000001</v>
          </cell>
          <cell r="F6">
            <v>0.246</v>
          </cell>
          <cell r="G6">
            <v>0.22500000000000001</v>
          </cell>
          <cell r="H6">
            <v>0.34399999999999997</v>
          </cell>
          <cell r="I6">
            <v>0.435</v>
          </cell>
          <cell r="J6">
            <v>0.71</v>
          </cell>
        </row>
        <row r="7">
          <cell r="C7">
            <v>0.23</v>
          </cell>
          <cell r="D7">
            <v>0.216</v>
          </cell>
          <cell r="F7">
            <v>0.22800000000000001</v>
          </cell>
          <cell r="G7">
            <v>0.21</v>
          </cell>
          <cell r="H7">
            <v>0.215</v>
          </cell>
          <cell r="I7">
            <v>0.439</v>
          </cell>
          <cell r="J7">
            <v>0.70599999999999996</v>
          </cell>
        </row>
        <row r="8">
          <cell r="C8">
            <v>0.23</v>
          </cell>
          <cell r="D8">
            <v>0.20899999999999999</v>
          </cell>
          <cell r="F8">
            <v>0.222</v>
          </cell>
          <cell r="G8">
            <v>0.20499999999999999</v>
          </cell>
          <cell r="H8">
            <v>0.253</v>
          </cell>
          <cell r="I8">
            <v>0.40100000000000002</v>
          </cell>
          <cell r="J8">
            <v>0.68500000000000005</v>
          </cell>
        </row>
      </sheetData>
      <sheetData sheetId="44" refreshError="1">
        <row r="6">
          <cell r="C6">
            <v>0.22700000000000001</v>
          </cell>
          <cell r="D6">
            <v>0.23499999999999999</v>
          </cell>
          <cell r="F6">
            <v>0.25</v>
          </cell>
          <cell r="G6">
            <v>0.223</v>
          </cell>
          <cell r="H6">
            <v>0.374</v>
          </cell>
          <cell r="I6">
            <v>0.443</v>
          </cell>
          <cell r="J6">
            <v>0.67500000000000004</v>
          </cell>
        </row>
        <row r="7">
          <cell r="C7">
            <v>0.21199999999999999</v>
          </cell>
          <cell r="D7">
            <v>0.21199999999999999</v>
          </cell>
          <cell r="F7">
            <v>0.23599999999999999</v>
          </cell>
          <cell r="G7">
            <v>0.20599999999999999</v>
          </cell>
          <cell r="H7">
            <v>0.21199999999999999</v>
          </cell>
          <cell r="I7">
            <v>0.442</v>
          </cell>
          <cell r="J7">
            <v>0.68799999999999994</v>
          </cell>
        </row>
        <row r="8">
          <cell r="C8">
            <v>0.222</v>
          </cell>
          <cell r="D8">
            <v>0.20699999999999999</v>
          </cell>
          <cell r="F8">
            <v>0.221</v>
          </cell>
          <cell r="G8">
            <v>0.20499999999999999</v>
          </cell>
          <cell r="H8">
            <v>0.27300000000000002</v>
          </cell>
          <cell r="I8">
            <v>0.41</v>
          </cell>
          <cell r="J8">
            <v>0.66500000000000004</v>
          </cell>
        </row>
      </sheetData>
      <sheetData sheetId="45" refreshError="1">
        <row r="6">
          <cell r="C6">
            <v>0.221</v>
          </cell>
          <cell r="D6">
            <v>0.22600000000000001</v>
          </cell>
          <cell r="F6">
            <v>0.245</v>
          </cell>
          <cell r="G6">
            <v>0.22700000000000001</v>
          </cell>
          <cell r="H6">
            <v>0.40899999999999997</v>
          </cell>
          <cell r="I6">
            <v>0.44800000000000001</v>
          </cell>
          <cell r="J6">
            <v>0.66900000000000004</v>
          </cell>
        </row>
        <row r="7">
          <cell r="C7">
            <v>0.217</v>
          </cell>
          <cell r="D7">
            <v>0.20899999999999999</v>
          </cell>
          <cell r="F7">
            <v>0.23300000000000001</v>
          </cell>
          <cell r="G7">
            <v>0.20499999999999999</v>
          </cell>
          <cell r="H7">
            <v>0.21</v>
          </cell>
          <cell r="I7">
            <v>0.45100000000000001</v>
          </cell>
          <cell r="J7">
            <v>0.70299999999999996</v>
          </cell>
        </row>
        <row r="8">
          <cell r="C8">
            <v>0.222</v>
          </cell>
          <cell r="D8">
            <v>0.20599999999999999</v>
          </cell>
          <cell r="F8">
            <v>0.22500000000000001</v>
          </cell>
          <cell r="G8">
            <v>0.20499999999999999</v>
          </cell>
          <cell r="H8">
            <v>0.29299999999999998</v>
          </cell>
          <cell r="I8">
            <v>0.41799999999999998</v>
          </cell>
          <cell r="J8">
            <v>0.66600000000000004</v>
          </cell>
        </row>
      </sheetData>
      <sheetData sheetId="46" refreshError="1">
        <row r="6">
          <cell r="C6">
            <v>0.219</v>
          </cell>
          <cell r="D6">
            <v>0.222</v>
          </cell>
          <cell r="F6">
            <v>0.245</v>
          </cell>
          <cell r="G6">
            <v>0.22800000000000001</v>
          </cell>
          <cell r="H6">
            <v>0.43</v>
          </cell>
          <cell r="I6">
            <v>0.45300000000000001</v>
          </cell>
          <cell r="J6">
            <v>0.66600000000000004</v>
          </cell>
        </row>
        <row r="7">
          <cell r="C7">
            <v>0.21199999999999999</v>
          </cell>
          <cell r="D7">
            <v>0.20899999999999999</v>
          </cell>
          <cell r="F7">
            <v>0.23</v>
          </cell>
          <cell r="G7">
            <v>0.20499999999999999</v>
          </cell>
          <cell r="H7">
            <v>0.21</v>
          </cell>
          <cell r="I7">
            <v>0.45400000000000001</v>
          </cell>
          <cell r="J7">
            <v>0.70399999999999996</v>
          </cell>
        </row>
        <row r="8">
          <cell r="C8">
            <v>0.219</v>
          </cell>
          <cell r="D8">
            <v>0.20599999999999999</v>
          </cell>
          <cell r="F8">
            <v>0.221</v>
          </cell>
          <cell r="G8">
            <v>0.20300000000000001</v>
          </cell>
          <cell r="H8">
            <v>0.32600000000000001</v>
          </cell>
          <cell r="I8">
            <v>0.42399999999999999</v>
          </cell>
          <cell r="J8">
            <v>0.67100000000000004</v>
          </cell>
        </row>
      </sheetData>
      <sheetData sheetId="47" refreshError="1">
        <row r="6">
          <cell r="C6">
            <v>0.219</v>
          </cell>
          <cell r="D6">
            <v>0.222</v>
          </cell>
          <cell r="F6">
            <v>0.23699999999999999</v>
          </cell>
          <cell r="G6">
            <v>0.245</v>
          </cell>
          <cell r="H6">
            <v>0.47299999999999998</v>
          </cell>
          <cell r="I6">
            <v>0.46300000000000002</v>
          </cell>
          <cell r="J6">
            <v>0.64600000000000002</v>
          </cell>
        </row>
        <row r="7">
          <cell r="C7">
            <v>0.21099999999999999</v>
          </cell>
          <cell r="D7">
            <v>0.20799999999999999</v>
          </cell>
          <cell r="F7">
            <v>0.23200000000000001</v>
          </cell>
          <cell r="G7">
            <v>0.20599999999999999</v>
          </cell>
          <cell r="H7">
            <v>0.21299999999999999</v>
          </cell>
          <cell r="I7">
            <v>0.45900000000000002</v>
          </cell>
          <cell r="J7">
            <v>0.70299999999999996</v>
          </cell>
        </row>
        <row r="8">
          <cell r="C8">
            <v>0.219</v>
          </cell>
          <cell r="D8">
            <v>0.20499999999999999</v>
          </cell>
          <cell r="F8">
            <v>0.219</v>
          </cell>
          <cell r="G8">
            <v>0.20300000000000001</v>
          </cell>
          <cell r="H8">
            <v>0.316</v>
          </cell>
          <cell r="I8">
            <v>0.42899999999999999</v>
          </cell>
          <cell r="J8">
            <v>0.67</v>
          </cell>
        </row>
      </sheetData>
      <sheetData sheetId="48" refreshError="1">
        <row r="6">
          <cell r="C6">
            <v>0.217</v>
          </cell>
          <cell r="D6">
            <v>0.222</v>
          </cell>
          <cell r="F6">
            <v>0.23899999999999999</v>
          </cell>
          <cell r="G6">
            <v>0.246</v>
          </cell>
          <cell r="H6">
            <v>0.45700000000000002</v>
          </cell>
          <cell r="I6">
            <v>0.46400000000000002</v>
          </cell>
          <cell r="J6">
            <v>0.65800000000000003</v>
          </cell>
        </row>
        <row r="7">
          <cell r="C7">
            <v>0.20899999999999999</v>
          </cell>
          <cell r="D7">
            <v>0.20699999999999999</v>
          </cell>
          <cell r="F7">
            <v>0.22800000000000001</v>
          </cell>
          <cell r="G7">
            <v>0.20300000000000001</v>
          </cell>
          <cell r="H7">
            <v>0.21199999999999999</v>
          </cell>
          <cell r="I7">
            <v>0.46700000000000003</v>
          </cell>
          <cell r="J7">
            <v>0.67300000000000004</v>
          </cell>
        </row>
        <row r="8">
          <cell r="C8">
            <v>0.218</v>
          </cell>
          <cell r="D8">
            <v>0.20499999999999999</v>
          </cell>
          <cell r="F8">
            <v>0.218</v>
          </cell>
          <cell r="G8">
            <v>0.2</v>
          </cell>
          <cell r="H8">
            <v>0.35</v>
          </cell>
          <cell r="I8">
            <v>0.434</v>
          </cell>
          <cell r="J8">
            <v>0.66200000000000003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tabSelected="1" topLeftCell="Q1" workbookViewId="0">
      <selection activeCell="AP1" sqref="AP1:AP1048576"/>
    </sheetView>
  </sheetViews>
  <sheetFormatPr defaultRowHeight="15" x14ac:dyDescent="0.25"/>
  <sheetData>
    <row r="1" spans="1:43" x14ac:dyDescent="0.25">
      <c r="E1" t="s">
        <v>0</v>
      </c>
      <c r="M1" t="s">
        <v>1</v>
      </c>
      <c r="U1" t="s">
        <v>2</v>
      </c>
      <c r="AG1" t="s">
        <v>3</v>
      </c>
      <c r="AO1" t="s">
        <v>4</v>
      </c>
    </row>
    <row r="2" spans="1:43" x14ac:dyDescent="0.25">
      <c r="C2">
        <v>100</v>
      </c>
      <c r="D2">
        <v>50</v>
      </c>
      <c r="E2">
        <v>5</v>
      </c>
      <c r="F2">
        <v>2</v>
      </c>
      <c r="G2">
        <v>1</v>
      </c>
      <c r="H2">
        <v>0.5</v>
      </c>
      <c r="I2">
        <v>0</v>
      </c>
      <c r="K2">
        <v>100</v>
      </c>
      <c r="L2">
        <v>50</v>
      </c>
      <c r="M2">
        <v>5</v>
      </c>
      <c r="N2">
        <v>2</v>
      </c>
      <c r="O2">
        <v>1</v>
      </c>
      <c r="P2">
        <v>0.5</v>
      </c>
      <c r="Q2">
        <v>0</v>
      </c>
      <c r="S2">
        <v>100</v>
      </c>
      <c r="T2">
        <v>50</v>
      </c>
      <c r="U2">
        <v>5</v>
      </c>
      <c r="V2">
        <v>2</v>
      </c>
      <c r="W2">
        <v>1</v>
      </c>
      <c r="X2">
        <v>0.5</v>
      </c>
      <c r="Y2">
        <v>0</v>
      </c>
      <c r="AB2" t="s">
        <v>5</v>
      </c>
      <c r="AC2">
        <v>0</v>
      </c>
      <c r="AD2">
        <v>0.5</v>
      </c>
      <c r="AE2">
        <v>1</v>
      </c>
      <c r="AF2">
        <v>2</v>
      </c>
      <c r="AG2">
        <v>5</v>
      </c>
      <c r="AH2">
        <v>50</v>
      </c>
      <c r="AI2">
        <v>100</v>
      </c>
      <c r="AK2">
        <v>0</v>
      </c>
      <c r="AL2">
        <v>0.5</v>
      </c>
      <c r="AM2">
        <v>1</v>
      </c>
      <c r="AN2">
        <v>2</v>
      </c>
      <c r="AO2">
        <v>5</v>
      </c>
      <c r="AP2">
        <v>50</v>
      </c>
      <c r="AQ2">
        <v>100</v>
      </c>
    </row>
    <row r="3" spans="1:43" x14ac:dyDescent="0.25">
      <c r="A3" t="s">
        <v>6</v>
      </c>
      <c r="C3">
        <f>'[1]Interval 1 (0 h)'!C6</f>
        <v>0.23499999999999999</v>
      </c>
      <c r="D3">
        <f>'[1]Interval 1 (0 h)'!D6</f>
        <v>0.24199999999999999</v>
      </c>
      <c r="E3">
        <f>'[1]Interval 1 (0 h)'!F6</f>
        <v>0.23799999999999999</v>
      </c>
      <c r="F3">
        <f>'[1]Interval 1 (0 h)'!G6</f>
        <v>0.22500000000000001</v>
      </c>
      <c r="G3">
        <f>'[1]Interval 1 (0 h)'!H6</f>
        <v>0.22700000000000001</v>
      </c>
      <c r="H3">
        <f>'[1]Interval 1 (0 h)'!I6</f>
        <v>0.214</v>
      </c>
      <c r="I3">
        <f>'[1]Interval 1 (0 h)'!J6</f>
        <v>0.23499999999999999</v>
      </c>
      <c r="K3">
        <f>'[1]Interval 1 (0 h)'!C7</f>
        <v>0.23200000000000001</v>
      </c>
      <c r="L3">
        <f>'[1]Interval 1 (0 h)'!D7</f>
        <v>0.222</v>
      </c>
      <c r="M3">
        <f>'[1]Interval 1 (0 h)'!F7</f>
        <v>0.23799999999999999</v>
      </c>
      <c r="N3">
        <f>'[1]Interval 1 (0 h)'!G7</f>
        <v>0.22800000000000001</v>
      </c>
      <c r="O3">
        <f>'[1]Interval 1 (0 h)'!H7</f>
        <v>0.22500000000000001</v>
      </c>
      <c r="P3">
        <f>'[1]Interval 1 (0 h)'!I7</f>
        <v>0.24</v>
      </c>
      <c r="Q3">
        <f>'[1]Interval 1 (0 h)'!J7</f>
        <v>0.23699999999999999</v>
      </c>
      <c r="S3">
        <f>'[1]Interval 1 (0 h)'!C8</f>
        <v>0.23400000000000001</v>
      </c>
      <c r="T3">
        <f>'[1]Interval 1 (0 h)'!D8</f>
        <v>0.23400000000000001</v>
      </c>
      <c r="U3">
        <f>'[1]Interval 1 (0 h)'!F8</f>
        <v>0.24</v>
      </c>
      <c r="V3">
        <f>'[1]Interval 1 (0 h)'!G8</f>
        <v>0.23400000000000001</v>
      </c>
      <c r="W3">
        <f>'[1]Interval 1 (0 h)'!H8</f>
        <v>0.23200000000000001</v>
      </c>
      <c r="X3">
        <f>'[1]Interval 1 (0 h)'!I8</f>
        <v>0.221</v>
      </c>
      <c r="Y3">
        <f>'[1]Interval 1 (0 h)'!J8</f>
        <v>0.23899999999999999</v>
      </c>
      <c r="AB3">
        <v>0</v>
      </c>
      <c r="AC3">
        <f>AVERAGE(I3,Q3,Y3)</f>
        <v>0.23699999999999999</v>
      </c>
      <c r="AD3">
        <f>AVERAGE(H3,P3,X3)</f>
        <v>0.22499999999999998</v>
      </c>
      <c r="AE3">
        <f>AVERAGE(G3,O3,W3)</f>
        <v>0.22800000000000001</v>
      </c>
      <c r="AF3">
        <f>AVERAGE(F3,N3,V3)</f>
        <v>0.22900000000000001</v>
      </c>
      <c r="AG3">
        <f>AVERAGE(E3,M3,U3)</f>
        <v>0.23866666666666667</v>
      </c>
      <c r="AH3">
        <f>AVERAGE(D3,L3,T3)</f>
        <v>0.23266666666666666</v>
      </c>
      <c r="AI3">
        <f>AVERAGE(C3,K3,S3)</f>
        <v>0.23366666666666666</v>
      </c>
      <c r="AK3">
        <f>STDEV(I3,Q3,Y3)</f>
        <v>2.0000000000000018E-3</v>
      </c>
      <c r="AL3">
        <f>STDEV(H3,P3,X3)</f>
        <v>1.3453624047073707E-2</v>
      </c>
      <c r="AM3">
        <f>STDEV(G3,O3,W3)</f>
        <v>3.6055512754639926E-3</v>
      </c>
      <c r="AN3">
        <f>STDEV(F3,N3,V3)</f>
        <v>4.5825756949558439E-3</v>
      </c>
      <c r="AO3">
        <f>STDEV(E3,M3,U3)</f>
        <v>1.1547005383792527E-3</v>
      </c>
      <c r="AP3">
        <f>STDEV(D3,L3,T3)</f>
        <v>1.0066445913694329E-2</v>
      </c>
      <c r="AQ3">
        <f>STDEV(C3,K3,S3)</f>
        <v>1.527525231651936E-3</v>
      </c>
    </row>
    <row r="4" spans="1:43" x14ac:dyDescent="0.25">
      <c r="A4" t="s">
        <v>7</v>
      </c>
      <c r="C4">
        <f>'[1]Interval 2 (0 h 30 min)'!C6</f>
        <v>0.23799999999999999</v>
      </c>
      <c r="D4">
        <f>'[1]Interval 2 (0 h 30 min)'!D6</f>
        <v>0.23200000000000001</v>
      </c>
      <c r="E4">
        <f>'[1]Interval 2 (0 h 30 min)'!F6</f>
        <v>0.23300000000000001</v>
      </c>
      <c r="F4">
        <f>'[1]Interval 2 (0 h 30 min)'!G6</f>
        <v>0.219</v>
      </c>
      <c r="G4">
        <f>'[1]Interval 2 (0 h 30 min)'!H6</f>
        <v>0.22500000000000001</v>
      </c>
      <c r="H4">
        <f>'[1]Interval 2 (0 h 30 min)'!I6</f>
        <v>0.214</v>
      </c>
      <c r="I4">
        <f>'[1]Interval 2 (0 h 30 min)'!J6</f>
        <v>0.23</v>
      </c>
      <c r="K4">
        <f>'[1]Interval 2 (0 h 30 min)'!C7</f>
        <v>0.23300000000000001</v>
      </c>
      <c r="L4">
        <f>'[1]Interval 2 (0 h 30 min)'!D7</f>
        <v>0.218</v>
      </c>
      <c r="M4">
        <f>'[1]Interval 2 (0 h 30 min)'!F7</f>
        <v>0.23300000000000001</v>
      </c>
      <c r="N4">
        <f>'[1]Interval 2 (0 h 30 min)'!G7</f>
        <v>0.22500000000000001</v>
      </c>
      <c r="O4">
        <f>'[1]Interval 2 (0 h 30 min)'!H7</f>
        <v>0.219</v>
      </c>
      <c r="P4">
        <f>'[1]Interval 2 (0 h 30 min)'!I7</f>
        <v>0.23599999999999999</v>
      </c>
      <c r="Q4">
        <f>'[1]Interval 2 (0 h 30 min)'!J7</f>
        <v>0.23400000000000001</v>
      </c>
      <c r="S4">
        <f>'[1]Interval 2 (0 h 30 min)'!C8</f>
        <v>0.23200000000000001</v>
      </c>
      <c r="T4">
        <f>'[1]Interval 2 (0 h 30 min)'!D8</f>
        <v>0.22700000000000001</v>
      </c>
      <c r="U4">
        <f>'[1]Interval 2 (0 h 30 min)'!F8</f>
        <v>0.23100000000000001</v>
      </c>
      <c r="V4">
        <f>'[1]Interval 2 (0 h 30 min)'!G8</f>
        <v>0.23</v>
      </c>
      <c r="W4">
        <f>'[1]Interval 2 (0 h 30 min)'!H8</f>
        <v>0.22900000000000001</v>
      </c>
      <c r="X4">
        <f>'[1]Interval 2 (0 h 30 min)'!I8</f>
        <v>0.216</v>
      </c>
      <c r="Y4">
        <f>'[1]Interval 2 (0 h 30 min)'!J8</f>
        <v>0.23400000000000001</v>
      </c>
      <c r="AB4">
        <v>30</v>
      </c>
      <c r="AC4">
        <f>AVERAGE(I4,Q4,Y4)</f>
        <v>0.23266666666666669</v>
      </c>
      <c r="AD4">
        <f>AVERAGE(H4,P4,X4)</f>
        <v>0.22199999999999998</v>
      </c>
      <c r="AE4">
        <f>AVERAGE(G4,O4,W4)</f>
        <v>0.22433333333333336</v>
      </c>
      <c r="AF4">
        <f>AVERAGE(F4,N4,V4)</f>
        <v>0.22466666666666668</v>
      </c>
      <c r="AG4">
        <f>AVERAGE(E4,M4,U4)</f>
        <v>0.23233333333333336</v>
      </c>
      <c r="AH4">
        <f>AVERAGE(D4,L4,T4)</f>
        <v>0.22566666666666668</v>
      </c>
      <c r="AI4">
        <f>AVERAGE(C4,K4,S4)</f>
        <v>0.23433333333333331</v>
      </c>
      <c r="AK4">
        <f>STDEV(I4,Q4,Y4)</f>
        <v>2.3094010767585054E-3</v>
      </c>
      <c r="AL4">
        <f>STDEV(H4,P4,X4)</f>
        <v>1.2165525060596434E-2</v>
      </c>
      <c r="AM4">
        <f>STDEV(G4,O4,W4)</f>
        <v>5.0332229568471705E-3</v>
      </c>
      <c r="AN4">
        <f>STDEV(F4,N4,V4)</f>
        <v>5.5075705472861069E-3</v>
      </c>
      <c r="AO4">
        <f>STDEV(E4,M4,U4)</f>
        <v>1.1547005383792527E-3</v>
      </c>
      <c r="AP4">
        <f>STDEV(D4,L4,T4)</f>
        <v>7.0945988845975937E-3</v>
      </c>
      <c r="AQ4">
        <f>STDEV(C4,K4,S4)</f>
        <v>3.2145502536643053E-3</v>
      </c>
    </row>
    <row r="5" spans="1:43" x14ac:dyDescent="0.25">
      <c r="A5" t="s">
        <v>8</v>
      </c>
      <c r="C5">
        <f>'[1]Interval 3 (1 h)'!C6</f>
        <v>0.24099999999999999</v>
      </c>
      <c r="D5">
        <f>'[1]Interval 3 (1 h)'!D6</f>
        <v>0.23300000000000001</v>
      </c>
      <c r="E5">
        <f>'[1]Interval 3 (1 h)'!F6</f>
        <v>0.23799999999999999</v>
      </c>
      <c r="F5">
        <f>'[1]Interval 3 (1 h)'!G6</f>
        <v>0.22500000000000001</v>
      </c>
      <c r="G5">
        <f>'[1]Interval 3 (1 h)'!H6</f>
        <v>0.22900000000000001</v>
      </c>
      <c r="H5">
        <f>'[1]Interval 3 (1 h)'!I6</f>
        <v>0.221</v>
      </c>
      <c r="I5">
        <f>'[1]Interval 3 (1 h)'!J6</f>
        <v>0.23699999999999999</v>
      </c>
      <c r="K5">
        <f>'[1]Interval 3 (1 h)'!C7</f>
        <v>0.23499999999999999</v>
      </c>
      <c r="L5">
        <f>'[1]Interval 3 (1 h)'!D7</f>
        <v>0.218</v>
      </c>
      <c r="M5">
        <f>'[1]Interval 3 (1 h)'!F7</f>
        <v>0.23599999999999999</v>
      </c>
      <c r="N5">
        <f>'[1]Interval 3 (1 h)'!G7</f>
        <v>0.23100000000000001</v>
      </c>
      <c r="O5">
        <f>'[1]Interval 3 (1 h)'!H7</f>
        <v>0.224</v>
      </c>
      <c r="P5">
        <f>'[1]Interval 3 (1 h)'!I7</f>
        <v>0.24199999999999999</v>
      </c>
      <c r="Q5">
        <f>'[1]Interval 3 (1 h)'!J7</f>
        <v>0.23799999999999999</v>
      </c>
      <c r="S5">
        <f>'[1]Interval 3 (1 h)'!C8</f>
        <v>0.23100000000000001</v>
      </c>
      <c r="T5">
        <f>'[1]Interval 3 (1 h)'!D8</f>
        <v>0.22900000000000001</v>
      </c>
      <c r="U5">
        <f>'[1]Interval 3 (1 h)'!F8</f>
        <v>0.23599999999999999</v>
      </c>
      <c r="V5">
        <f>'[1]Interval 3 (1 h)'!G8</f>
        <v>0.23499999999999999</v>
      </c>
      <c r="W5">
        <f>'[1]Interval 3 (1 h)'!H8</f>
        <v>0.23400000000000001</v>
      </c>
      <c r="X5">
        <f>'[1]Interval 3 (1 h)'!I8</f>
        <v>0.221</v>
      </c>
      <c r="Y5">
        <f>'[1]Interval 3 (1 h)'!J8</f>
        <v>0.24</v>
      </c>
      <c r="AB5">
        <v>60</v>
      </c>
      <c r="AC5">
        <f>AVERAGE(I5,Q5,Y5)</f>
        <v>0.23833333333333331</v>
      </c>
      <c r="AD5">
        <f>AVERAGE(H5,P5,X5)</f>
        <v>0.22799999999999998</v>
      </c>
      <c r="AE5">
        <f>AVERAGE(G5,O5,W5)</f>
        <v>0.22900000000000001</v>
      </c>
      <c r="AF5">
        <f>AVERAGE(F5,N5,V5)</f>
        <v>0.23033333333333336</v>
      </c>
      <c r="AG5">
        <f>AVERAGE(E5,M5,U5)</f>
        <v>0.23666666666666666</v>
      </c>
      <c r="AH5">
        <f>AVERAGE(D5,L5,T5)</f>
        <v>0.22666666666666668</v>
      </c>
      <c r="AI5">
        <f>AVERAGE(C5,K5,S5)</f>
        <v>0.23566666666666666</v>
      </c>
      <c r="AK5">
        <f>STDEV(I5,Q5,Y5)</f>
        <v>1.5275252316519479E-3</v>
      </c>
      <c r="AL5">
        <f>STDEV(H5,P5,X5)</f>
        <v>1.2124355652982137E-2</v>
      </c>
      <c r="AM5">
        <f>STDEV(G5,O5,W5)</f>
        <v>5.0000000000000044E-3</v>
      </c>
      <c r="AN5">
        <f>STDEV(F5,N5,V5)</f>
        <v>5.0332229568471583E-3</v>
      </c>
      <c r="AO5">
        <f>STDEV(E5,M5,U5)</f>
        <v>1.1547005383792527E-3</v>
      </c>
      <c r="AP5">
        <f>STDEV(D5,L5,T5)</f>
        <v>7.7674534651540365E-3</v>
      </c>
      <c r="AQ5">
        <f>STDEV(C5,K5,S5)</f>
        <v>5.0332229568471583E-3</v>
      </c>
    </row>
    <row r="6" spans="1:43" x14ac:dyDescent="0.25">
      <c r="A6" t="s">
        <v>9</v>
      </c>
      <c r="C6">
        <f>'[1]Interval 4 (1 h 30 min)'!C6</f>
        <v>0.25</v>
      </c>
      <c r="D6">
        <f>'[1]Interval 4 (1 h 30 min)'!D6</f>
        <v>0.24</v>
      </c>
      <c r="E6">
        <f>'[1]Interval 4 (1 h 30 min)'!F6</f>
        <v>0.248</v>
      </c>
      <c r="F6">
        <f>'[1]Interval 4 (1 h 30 min)'!G6</f>
        <v>0.23599999999999999</v>
      </c>
      <c r="G6">
        <f>'[1]Interval 4 (1 h 30 min)'!H6</f>
        <v>0.24399999999999999</v>
      </c>
      <c r="H6">
        <f>'[1]Interval 4 (1 h 30 min)'!I6</f>
        <v>0.23699999999999999</v>
      </c>
      <c r="I6">
        <f>'[1]Interval 4 (1 h 30 min)'!J6</f>
        <v>0.255</v>
      </c>
      <c r="K6">
        <f>'[1]Interval 4 (1 h 30 min)'!C7</f>
        <v>0.24399999999999999</v>
      </c>
      <c r="L6">
        <f>'[1]Interval 4 (1 h 30 min)'!D7</f>
        <v>0.22700000000000001</v>
      </c>
      <c r="M6">
        <f>'[1]Interval 4 (1 h 30 min)'!F7</f>
        <v>0.247</v>
      </c>
      <c r="N6">
        <f>'[1]Interval 4 (1 h 30 min)'!G7</f>
        <v>0.24099999999999999</v>
      </c>
      <c r="O6">
        <f>'[1]Interval 4 (1 h 30 min)'!H7</f>
        <v>0.23699999999999999</v>
      </c>
      <c r="P6">
        <f>'[1]Interval 4 (1 h 30 min)'!I7</f>
        <v>0.25800000000000001</v>
      </c>
      <c r="Q6">
        <f>'[1]Interval 4 (1 h 30 min)'!J7</f>
        <v>0.255</v>
      </c>
      <c r="S6">
        <f>'[1]Interval 4 (1 h 30 min)'!C8</f>
        <v>0.23899999999999999</v>
      </c>
      <c r="T6">
        <f>'[1]Interval 4 (1 h 30 min)'!D8</f>
        <v>0.23599999999999999</v>
      </c>
      <c r="U6">
        <f>'[1]Interval 4 (1 h 30 min)'!F8</f>
        <v>0.24399999999999999</v>
      </c>
      <c r="V6">
        <f>'[1]Interval 4 (1 h 30 min)'!G8</f>
        <v>0.246</v>
      </c>
      <c r="W6">
        <f>'[1]Interval 4 (1 h 30 min)'!H8</f>
        <v>0.247</v>
      </c>
      <c r="X6">
        <f>'[1]Interval 4 (1 h 30 min)'!I8</f>
        <v>0.23699999999999999</v>
      </c>
      <c r="Y6">
        <f>'[1]Interval 4 (1 h 30 min)'!J8</f>
        <v>0.25700000000000001</v>
      </c>
      <c r="AB6">
        <v>90</v>
      </c>
      <c r="AC6">
        <f>AVERAGE(I6,Q6,Y6)</f>
        <v>0.25566666666666665</v>
      </c>
      <c r="AD6">
        <f>AVERAGE(H6,P6,X6)</f>
        <v>0.24399999999999999</v>
      </c>
      <c r="AE6">
        <f>AVERAGE(G6,O6,W6)</f>
        <v>0.24266666666666667</v>
      </c>
      <c r="AF6">
        <f>AVERAGE(F6,N6,V6)</f>
        <v>0.24099999999999999</v>
      </c>
      <c r="AG6">
        <f>AVERAGE(E6,M6,U6)</f>
        <v>0.24633333333333332</v>
      </c>
      <c r="AH6">
        <f>AVERAGE(D6,L6,T6)</f>
        <v>0.23433333333333331</v>
      </c>
      <c r="AI6">
        <f>AVERAGE(C6,K6,S6)</f>
        <v>0.24433333333333332</v>
      </c>
      <c r="AK6">
        <f>STDEV(I6,Q6,Y6)</f>
        <v>1.1547005383792527E-3</v>
      </c>
      <c r="AL6">
        <f>STDEV(H6,P6,X6)</f>
        <v>1.2124355652982153E-2</v>
      </c>
      <c r="AM6">
        <f>STDEV(G6,O6,W6)</f>
        <v>5.1316014394468881E-3</v>
      </c>
      <c r="AN6">
        <f>STDEV(F6,N6,V6)</f>
        <v>5.0000000000000044E-3</v>
      </c>
      <c r="AO6">
        <f>STDEV(E6,M6,U6)</f>
        <v>2.0816659994661343E-3</v>
      </c>
      <c r="AP6">
        <f>STDEV(D6,L6,T6)</f>
        <v>6.6583281184793832E-3</v>
      </c>
      <c r="AQ6">
        <f>STDEV(C6,K6,S6)</f>
        <v>5.5075705472861069E-3</v>
      </c>
    </row>
    <row r="7" spans="1:43" x14ac:dyDescent="0.25">
      <c r="A7" t="s">
        <v>10</v>
      </c>
      <c r="C7">
        <f>'[1]Interval 5 (2 h)'!C6</f>
        <v>0.25700000000000001</v>
      </c>
      <c r="D7">
        <f>'[1]Interval 5 (2 h)'!D6</f>
        <v>0.248</v>
      </c>
      <c r="E7">
        <f>'[1]Interval 5 (2 h)'!F6</f>
        <v>0.25700000000000001</v>
      </c>
      <c r="F7">
        <f>'[1]Interval 5 (2 h)'!G6</f>
        <v>0.249</v>
      </c>
      <c r="G7">
        <f>'[1]Interval 5 (2 h)'!H6</f>
        <v>0.26100000000000001</v>
      </c>
      <c r="H7">
        <f>'[1]Interval 5 (2 h)'!I6</f>
        <v>0.26200000000000001</v>
      </c>
      <c r="I7">
        <f>'[1]Interval 5 (2 h)'!J6</f>
        <v>0.30299999999999999</v>
      </c>
      <c r="K7">
        <f>'[1]Interval 5 (2 h)'!C7</f>
        <v>0.245</v>
      </c>
      <c r="L7">
        <f>'[1]Interval 5 (2 h)'!D7</f>
        <v>0.23400000000000001</v>
      </c>
      <c r="M7">
        <f>'[1]Interval 5 (2 h)'!F7</f>
        <v>0.25700000000000001</v>
      </c>
      <c r="N7">
        <f>'[1]Interval 5 (2 h)'!G7</f>
        <v>0.253</v>
      </c>
      <c r="O7">
        <f>'[1]Interval 5 (2 h)'!H7</f>
        <v>0.255</v>
      </c>
      <c r="P7">
        <f>'[1]Interval 5 (2 h)'!I7</f>
        <v>0.28499999999999998</v>
      </c>
      <c r="Q7">
        <f>'[1]Interval 5 (2 h)'!J7</f>
        <v>0.307</v>
      </c>
      <c r="S7">
        <f>'[1]Interval 5 (2 h)'!C8</f>
        <v>0.246</v>
      </c>
      <c r="T7">
        <f>'[1]Interval 5 (2 h)'!D8</f>
        <v>0.24299999999999999</v>
      </c>
      <c r="U7">
        <f>'[1]Interval 5 (2 h)'!F8</f>
        <v>0.254</v>
      </c>
      <c r="V7">
        <f>'[1]Interval 5 (2 h)'!G8</f>
        <v>0.25800000000000001</v>
      </c>
      <c r="W7">
        <f>'[1]Interval 5 (2 h)'!H8</f>
        <v>0.26300000000000001</v>
      </c>
      <c r="X7">
        <f>'[1]Interval 5 (2 h)'!I8</f>
        <v>0.26300000000000001</v>
      </c>
      <c r="Y7">
        <f>'[1]Interval 5 (2 h)'!J8</f>
        <v>0.3</v>
      </c>
      <c r="AB7">
        <v>120</v>
      </c>
      <c r="AC7">
        <f>AVERAGE(I7,Q7,Y7)</f>
        <v>0.30333333333333329</v>
      </c>
      <c r="AD7">
        <f>AVERAGE(H7,P7,X7)</f>
        <v>0.26999999999999996</v>
      </c>
      <c r="AE7">
        <f>AVERAGE(G7,O7,W7)</f>
        <v>0.25966666666666666</v>
      </c>
      <c r="AF7">
        <f>AVERAGE(F7,N7,V7)</f>
        <v>0.25333333333333335</v>
      </c>
      <c r="AG7">
        <f>AVERAGE(E7,M7,U7)</f>
        <v>0.25600000000000001</v>
      </c>
      <c r="AH7">
        <f>AVERAGE(D7,L7,T7)</f>
        <v>0.24166666666666667</v>
      </c>
      <c r="AI7">
        <f>AVERAGE(C7,K7,S7)</f>
        <v>0.24933333333333332</v>
      </c>
      <c r="AK7">
        <f>STDEV(I7,Q7,Y7)</f>
        <v>3.5118845842842497E-3</v>
      </c>
      <c r="AL7">
        <f>STDEV(H7,P7,X7)</f>
        <v>1.299999999999998E-2</v>
      </c>
      <c r="AM7">
        <f>STDEV(G7,O7,W7)</f>
        <v>4.1633319989322695E-3</v>
      </c>
      <c r="AN7">
        <f>STDEV(F7,N7,V7)</f>
        <v>4.5092497528228985E-3</v>
      </c>
      <c r="AO7">
        <f>STDEV(E7,M7,U7)</f>
        <v>1.7320508075688789E-3</v>
      </c>
      <c r="AP7">
        <f>STDEV(D7,L7,T7)</f>
        <v>7.0945988845975789E-3</v>
      </c>
      <c r="AQ7">
        <f>STDEV(C7,K7,S7)</f>
        <v>6.6583281184793989E-3</v>
      </c>
    </row>
    <row r="8" spans="1:43" x14ac:dyDescent="0.25">
      <c r="A8" t="s">
        <v>11</v>
      </c>
      <c r="C8">
        <f>'[1]Interval 6 (2 h 30 min)'!C6</f>
        <v>0.25800000000000001</v>
      </c>
      <c r="D8">
        <f>'[1]Interval 6 (2 h 30 min)'!D6</f>
        <v>0.25800000000000001</v>
      </c>
      <c r="E8">
        <f>'[1]Interval 6 (2 h 30 min)'!F6</f>
        <v>0.26500000000000001</v>
      </c>
      <c r="F8">
        <f>'[1]Interval 6 (2 h 30 min)'!G6</f>
        <v>0.251</v>
      </c>
      <c r="G8">
        <f>'[1]Interval 6 (2 h 30 min)'!H6</f>
        <v>0.27200000000000002</v>
      </c>
      <c r="H8">
        <f>'[1]Interval 6 (2 h 30 min)'!I6</f>
        <v>0.27600000000000002</v>
      </c>
      <c r="I8">
        <f>'[1]Interval 6 (2 h 30 min)'!J6</f>
        <v>0.35099999999999998</v>
      </c>
      <c r="K8">
        <f>'[1]Interval 6 (2 h 30 min)'!C7</f>
        <v>0.24299999999999999</v>
      </c>
      <c r="L8">
        <f>'[1]Interval 6 (2 h 30 min)'!D7</f>
        <v>0.23599999999999999</v>
      </c>
      <c r="M8">
        <f>'[1]Interval 6 (2 h 30 min)'!F7</f>
        <v>0.26</v>
      </c>
      <c r="N8">
        <f>'[1]Interval 6 (2 h 30 min)'!G7</f>
        <v>0.255</v>
      </c>
      <c r="O8">
        <f>'[1]Interval 6 (2 h 30 min)'!H7</f>
        <v>0.26600000000000001</v>
      </c>
      <c r="P8">
        <f>'[1]Interval 6 (2 h 30 min)'!I7</f>
        <v>0.30099999999999999</v>
      </c>
      <c r="Q8">
        <f>'[1]Interval 6 (2 h 30 min)'!J7</f>
        <v>0.35599999999999998</v>
      </c>
      <c r="S8">
        <f>'[1]Interval 6 (2 h 30 min)'!C8</f>
        <v>0.251</v>
      </c>
      <c r="T8">
        <f>'[1]Interval 6 (2 h 30 min)'!D8</f>
        <v>0.23899999999999999</v>
      </c>
      <c r="U8">
        <f>'[1]Interval 6 (2 h 30 min)'!F8</f>
        <v>0.252</v>
      </c>
      <c r="V8">
        <f>'[1]Interval 6 (2 h 30 min)'!G8</f>
        <v>0.25600000000000001</v>
      </c>
      <c r="W8">
        <f>'[1]Interval 6 (2 h 30 min)'!H8</f>
        <v>0.26800000000000002</v>
      </c>
      <c r="X8">
        <f>'[1]Interval 6 (2 h 30 min)'!I8</f>
        <v>0.27600000000000002</v>
      </c>
      <c r="Y8">
        <f>'[1]Interval 6 (2 h 30 min)'!J8</f>
        <v>0.36099999999999999</v>
      </c>
      <c r="AB8">
        <v>150</v>
      </c>
      <c r="AC8">
        <f>AVERAGE(I8,Q8,Y8)</f>
        <v>0.35600000000000004</v>
      </c>
      <c r="AD8">
        <f>AVERAGE(H8,P8,X8)</f>
        <v>0.28433333333333333</v>
      </c>
      <c r="AE8">
        <f>AVERAGE(G8,O8,W8)</f>
        <v>0.26866666666666666</v>
      </c>
      <c r="AF8">
        <f>AVERAGE(F8,N8,V8)</f>
        <v>0.254</v>
      </c>
      <c r="AG8">
        <f>AVERAGE(E8,M8,U8)</f>
        <v>0.25900000000000001</v>
      </c>
      <c r="AH8">
        <f>AVERAGE(D8,L8,T8)</f>
        <v>0.24433333333333332</v>
      </c>
      <c r="AI8">
        <f>AVERAGE(C8,K8,S8)</f>
        <v>0.25066666666666665</v>
      </c>
      <c r="AK8">
        <f>STDEV(I8,Q8,Y8)</f>
        <v>5.0000000000000044E-3</v>
      </c>
      <c r="AL8">
        <f>STDEV(H8,P8,X8)</f>
        <v>1.4433756729740626E-2</v>
      </c>
      <c r="AM8">
        <f>STDEV(G8,O8,W8)</f>
        <v>3.0550504633038958E-3</v>
      </c>
      <c r="AN8">
        <f>STDEV(F8,N8,V8)</f>
        <v>2.6457513110645929E-3</v>
      </c>
      <c r="AO8">
        <f>STDEV(E8,M8,U8)</f>
        <v>6.5574385243020068E-3</v>
      </c>
      <c r="AP8">
        <f>STDEV(D8,L8,T8)</f>
        <v>1.1930353445448865E-2</v>
      </c>
      <c r="AQ8">
        <f>STDEV(C8,K8,S8)</f>
        <v>7.5055534994651419E-3</v>
      </c>
    </row>
    <row r="9" spans="1:43" x14ac:dyDescent="0.25">
      <c r="A9" t="s">
        <v>12</v>
      </c>
      <c r="C9">
        <f>'[1]Interval 7 (3 h)'!C6</f>
        <v>0.26400000000000001</v>
      </c>
      <c r="D9">
        <f>'[1]Interval 7 (3 h)'!D6</f>
        <v>0.25800000000000001</v>
      </c>
      <c r="E9">
        <f>'[1]Interval 7 (3 h)'!F6</f>
        <v>0.26500000000000001</v>
      </c>
      <c r="F9">
        <f>'[1]Interval 7 (3 h)'!G6</f>
        <v>0.26100000000000001</v>
      </c>
      <c r="G9">
        <f>'[1]Interval 7 (3 h)'!H6</f>
        <v>0.27400000000000002</v>
      </c>
      <c r="H9">
        <f>'[1]Interval 7 (3 h)'!I6</f>
        <v>0.28199999999999997</v>
      </c>
      <c r="I9">
        <f>'[1]Interval 7 (3 h)'!J6</f>
        <v>0.41099999999999998</v>
      </c>
      <c r="K9">
        <f>'[1]Interval 7 (3 h)'!C7</f>
        <v>0.251</v>
      </c>
      <c r="L9">
        <f>'[1]Interval 7 (3 h)'!D7</f>
        <v>0.24</v>
      </c>
      <c r="M9">
        <f>'[1]Interval 7 (3 h)'!F7</f>
        <v>0.26500000000000001</v>
      </c>
      <c r="N9">
        <f>'[1]Interval 7 (3 h)'!G7</f>
        <v>0.26500000000000001</v>
      </c>
      <c r="O9">
        <f>'[1]Interval 7 (3 h)'!H7</f>
        <v>0.26700000000000002</v>
      </c>
      <c r="P9">
        <f>'[1]Interval 7 (3 h)'!I7</f>
        <v>0.30399999999999999</v>
      </c>
      <c r="Q9">
        <f>'[1]Interval 7 (3 h)'!J7</f>
        <v>0.41799999999999998</v>
      </c>
      <c r="S9">
        <f>'[1]Interval 7 (3 h)'!C8</f>
        <v>0.253</v>
      </c>
      <c r="T9">
        <f>'[1]Interval 7 (3 h)'!D8</f>
        <v>0.249</v>
      </c>
      <c r="U9">
        <f>'[1]Interval 7 (3 h)'!F8</f>
        <v>0.26</v>
      </c>
      <c r="V9">
        <f>'[1]Interval 7 (3 h)'!G8</f>
        <v>0.26800000000000002</v>
      </c>
      <c r="W9">
        <f>'[1]Interval 7 (3 h)'!H8</f>
        <v>0.28000000000000003</v>
      </c>
      <c r="X9">
        <f>'[1]Interval 7 (3 h)'!I8</f>
        <v>0.28299999999999997</v>
      </c>
      <c r="Y9">
        <f>'[1]Interval 7 (3 h)'!J8</f>
        <v>0.41599999999999998</v>
      </c>
      <c r="AB9">
        <v>180</v>
      </c>
      <c r="AC9">
        <f>AVERAGE(I9,Q9,Y9)</f>
        <v>0.41499999999999998</v>
      </c>
      <c r="AD9">
        <f>AVERAGE(H9,P9,X9)</f>
        <v>0.28966666666666668</v>
      </c>
      <c r="AE9">
        <f>AVERAGE(G9,O9,W9)</f>
        <v>0.27366666666666667</v>
      </c>
      <c r="AF9">
        <f>AVERAGE(F9,N9,V9)</f>
        <v>0.26466666666666666</v>
      </c>
      <c r="AG9">
        <f>AVERAGE(E9,M9,U9)</f>
        <v>0.26333333333333336</v>
      </c>
      <c r="AH9">
        <f>AVERAGE(D9,L9,T9)</f>
        <v>0.249</v>
      </c>
      <c r="AI9">
        <f>AVERAGE(C9,K9,S9)</f>
        <v>0.25600000000000001</v>
      </c>
      <c r="AK9">
        <f>STDEV(I9,Q9,Y9)</f>
        <v>3.6055512754639926E-3</v>
      </c>
      <c r="AL9">
        <f>STDEV(H9,P9,X9)</f>
        <v>1.2423096769056161E-2</v>
      </c>
      <c r="AM9">
        <f>STDEV(G9,O9,W9)</f>
        <v>6.5064070986477172E-3</v>
      </c>
      <c r="AN9">
        <f>STDEV(F9,N9,V9)</f>
        <v>3.5118845842842497E-3</v>
      </c>
      <c r="AO9">
        <f>STDEV(E9,M9,U9)</f>
        <v>2.8867513459481312E-3</v>
      </c>
      <c r="AP9">
        <f>STDEV(D9,L9,T9)</f>
        <v>9.000000000000008E-3</v>
      </c>
      <c r="AQ9">
        <f>STDEV(C9,K9,S9)</f>
        <v>7.0000000000000062E-3</v>
      </c>
    </row>
    <row r="10" spans="1:43" x14ac:dyDescent="0.25">
      <c r="A10" t="s">
        <v>13</v>
      </c>
      <c r="C10">
        <f>'[1]Interval 8 (3 h 30 min)'!C6</f>
        <v>0.26500000000000001</v>
      </c>
      <c r="D10">
        <f>'[1]Interval 8 (3 h 30 min)'!D6</f>
        <v>0.25900000000000001</v>
      </c>
      <c r="E10">
        <f>'[1]Interval 8 (3 h 30 min)'!F6</f>
        <v>0.26900000000000002</v>
      </c>
      <c r="F10">
        <f>'[1]Interval 8 (3 h 30 min)'!G6</f>
        <v>0.25900000000000001</v>
      </c>
      <c r="G10">
        <f>'[1]Interval 8 (3 h 30 min)'!H6</f>
        <v>0.27400000000000002</v>
      </c>
      <c r="H10">
        <f>'[1]Interval 8 (3 h 30 min)'!I6</f>
        <v>0.28299999999999997</v>
      </c>
      <c r="I10">
        <f>'[1]Interval 8 (3 h 30 min)'!J6</f>
        <v>0.45300000000000001</v>
      </c>
      <c r="K10">
        <f>'[1]Interval 8 (3 h 30 min)'!C7</f>
        <v>0.249</v>
      </c>
      <c r="L10">
        <f>'[1]Interval 8 (3 h 30 min)'!D7</f>
        <v>0.24299999999999999</v>
      </c>
      <c r="M10">
        <f>'[1]Interval 8 (3 h 30 min)'!F7</f>
        <v>0.26200000000000001</v>
      </c>
      <c r="N10">
        <f>'[1]Interval 8 (3 h 30 min)'!G7</f>
        <v>0.26300000000000001</v>
      </c>
      <c r="O10">
        <f>'[1]Interval 8 (3 h 30 min)'!H7</f>
        <v>0.27200000000000002</v>
      </c>
      <c r="P10">
        <f>'[1]Interval 8 (3 h 30 min)'!I7</f>
        <v>0.309</v>
      </c>
      <c r="Q10">
        <f>'[1]Interval 8 (3 h 30 min)'!J7</f>
        <v>0.47199999999999998</v>
      </c>
      <c r="S10">
        <f>'[1]Interval 8 (3 h 30 min)'!C8</f>
        <v>0.25700000000000001</v>
      </c>
      <c r="T10">
        <f>'[1]Interval 8 (3 h 30 min)'!D8</f>
        <v>0.24299999999999999</v>
      </c>
      <c r="U10">
        <f>'[1]Interval 8 (3 h 30 min)'!F8</f>
        <v>0.25600000000000001</v>
      </c>
      <c r="V10">
        <f>'[1]Interval 8 (3 h 30 min)'!G8</f>
        <v>0.26600000000000001</v>
      </c>
      <c r="W10">
        <f>'[1]Interval 8 (3 h 30 min)'!H8</f>
        <v>0.27300000000000002</v>
      </c>
      <c r="X10">
        <f>'[1]Interval 8 (3 h 30 min)'!I8</f>
        <v>0.28599999999999998</v>
      </c>
      <c r="Y10">
        <f>'[1]Interval 8 (3 h 30 min)'!J8</f>
        <v>0.47199999999999998</v>
      </c>
      <c r="AB10">
        <v>210</v>
      </c>
      <c r="AC10">
        <f>AVERAGE(I10,Q10,Y10)</f>
        <v>0.46566666666666667</v>
      </c>
      <c r="AD10">
        <f>AVERAGE(H10,P10,X10)</f>
        <v>0.29266666666666663</v>
      </c>
      <c r="AE10">
        <f>AVERAGE(G10,O10,W10)</f>
        <v>0.27300000000000002</v>
      </c>
      <c r="AF10">
        <f>AVERAGE(F10,N10,V10)</f>
        <v>0.26266666666666666</v>
      </c>
      <c r="AG10">
        <f>AVERAGE(E10,M10,U10)</f>
        <v>0.26233333333333336</v>
      </c>
      <c r="AH10">
        <f>AVERAGE(D10,L10,T10)</f>
        <v>0.24833333333333332</v>
      </c>
      <c r="AI10">
        <f>AVERAGE(C10,K10,S10)</f>
        <v>0.25700000000000001</v>
      </c>
      <c r="AK10">
        <f>STDEV(I10,Q10,Y10)</f>
        <v>1.0969655114602867E-2</v>
      </c>
      <c r="AL10">
        <f>STDEV(H10,P10,X10)</f>
        <v>1.4224392195567925E-2</v>
      </c>
      <c r="AM10">
        <f>STDEV(G10,O10,W10)</f>
        <v>1.0000000000000009E-3</v>
      </c>
      <c r="AN10">
        <f>STDEV(F10,N10,V10)</f>
        <v>3.5118845842842497E-3</v>
      </c>
      <c r="AO10">
        <f>STDEV(E10,M10,U10)</f>
        <v>6.5064070986477172E-3</v>
      </c>
      <c r="AP10">
        <f>STDEV(D10,L10,T10)</f>
        <v>9.2376043070340197E-3</v>
      </c>
      <c r="AQ10">
        <f>STDEV(C10,K10,S10)</f>
        <v>8.0000000000000071E-3</v>
      </c>
    </row>
    <row r="11" spans="1:43" x14ac:dyDescent="0.25">
      <c r="A11" t="s">
        <v>14</v>
      </c>
      <c r="C11">
        <f>'[1]Interval 9 (4 h)'!C6</f>
        <v>0.26700000000000002</v>
      </c>
      <c r="D11">
        <f>'[1]Interval 9 (4 h)'!D6</f>
        <v>0.26300000000000001</v>
      </c>
      <c r="E11">
        <f>'[1]Interval 9 (4 h)'!F6</f>
        <v>0.26700000000000002</v>
      </c>
      <c r="F11">
        <f>'[1]Interval 9 (4 h)'!G6</f>
        <v>0.26300000000000001</v>
      </c>
      <c r="G11">
        <f>'[1]Interval 9 (4 h)'!H6</f>
        <v>0.27600000000000002</v>
      </c>
      <c r="H11">
        <f>'[1]Interval 9 (4 h)'!I6</f>
        <v>0.28499999999999998</v>
      </c>
      <c r="I11">
        <f>'[1]Interval 9 (4 h)'!J6</f>
        <v>0.54800000000000004</v>
      </c>
      <c r="K11">
        <f>'[1]Interval 9 (4 h)'!C7</f>
        <v>0.254</v>
      </c>
      <c r="L11">
        <f>'[1]Interval 9 (4 h)'!D7</f>
        <v>0.24299999999999999</v>
      </c>
      <c r="M11">
        <f>'[1]Interval 9 (4 h)'!F7</f>
        <v>0.26500000000000001</v>
      </c>
      <c r="N11">
        <f>'[1]Interval 9 (4 h)'!G7</f>
        <v>0.26500000000000001</v>
      </c>
      <c r="O11">
        <f>'[1]Interval 9 (4 h)'!H7</f>
        <v>0.27100000000000002</v>
      </c>
      <c r="P11">
        <f>'[1]Interval 9 (4 h)'!I7</f>
        <v>0.30499999999999999</v>
      </c>
      <c r="Q11">
        <f>'[1]Interval 9 (4 h)'!J7</f>
        <v>0.58799999999999997</v>
      </c>
      <c r="S11">
        <f>'[1]Interval 9 (4 h)'!C8</f>
        <v>0.25900000000000001</v>
      </c>
      <c r="T11">
        <f>'[1]Interval 9 (4 h)'!D8</f>
        <v>0.251</v>
      </c>
      <c r="U11">
        <f>'[1]Interval 9 (4 h)'!F8</f>
        <v>0.26100000000000001</v>
      </c>
      <c r="V11">
        <f>'[1]Interval 9 (4 h)'!G8</f>
        <v>0.27</v>
      </c>
      <c r="W11">
        <f>'[1]Interval 9 (4 h)'!H8</f>
        <v>0.27900000000000003</v>
      </c>
      <c r="X11">
        <f>'[1]Interval 9 (4 h)'!I8</f>
        <v>0.28499999999999998</v>
      </c>
      <c r="Y11">
        <f>'[1]Interval 9 (4 h)'!J8</f>
        <v>0.58499999999999996</v>
      </c>
      <c r="AB11">
        <v>240</v>
      </c>
      <c r="AC11">
        <f>AVERAGE(I11,Q11,Y11)</f>
        <v>0.57366666666666666</v>
      </c>
      <c r="AD11">
        <f>AVERAGE(H11,P11,X11)</f>
        <v>0.29166666666666669</v>
      </c>
      <c r="AE11">
        <f>AVERAGE(G11,O11,W11)</f>
        <v>0.27533333333333337</v>
      </c>
      <c r="AF11">
        <f>AVERAGE(F11,N11,V11)</f>
        <v>0.26600000000000001</v>
      </c>
      <c r="AG11">
        <f>AVERAGE(E11,M11,U11)</f>
        <v>0.26433333333333336</v>
      </c>
      <c r="AH11">
        <f>AVERAGE(D11,L11,T11)</f>
        <v>0.25233333333333335</v>
      </c>
      <c r="AI11">
        <f>AVERAGE(C11,K11,S11)</f>
        <v>0.26</v>
      </c>
      <c r="AK11">
        <f>STDEV(I11,Q11,Y11)</f>
        <v>2.2278539748675885E-2</v>
      </c>
      <c r="AL11">
        <f>STDEV(H11,P11,X11)</f>
        <v>1.1547005383792525E-2</v>
      </c>
      <c r="AM11">
        <f>STDEV(G11,O11,W11)</f>
        <v>4.0414518843273836E-3</v>
      </c>
      <c r="AN11">
        <f>STDEV(F11,N11,V11)</f>
        <v>3.6055512754639926E-3</v>
      </c>
      <c r="AO11">
        <f>STDEV(E11,M11,U11)</f>
        <v>3.0550504633038958E-3</v>
      </c>
      <c r="AP11">
        <f>STDEV(D11,L11,T11)</f>
        <v>1.0066445913694341E-2</v>
      </c>
      <c r="AQ11">
        <f>STDEV(C11,K11,S11)</f>
        <v>6.557438524302006E-3</v>
      </c>
    </row>
    <row r="12" spans="1:43" x14ac:dyDescent="0.25">
      <c r="A12" t="s">
        <v>15</v>
      </c>
      <c r="C12">
        <f>'[1]Interval 10 (4 h 30 min)'!C6</f>
        <v>0.26200000000000001</v>
      </c>
      <c r="D12">
        <f>'[1]Interval 10 (4 h 30 min)'!D6</f>
        <v>0.26600000000000001</v>
      </c>
      <c r="E12">
        <f>'[1]Interval 10 (4 h 30 min)'!F6</f>
        <v>0.27</v>
      </c>
      <c r="F12">
        <f>'[1]Interval 10 (4 h 30 min)'!G6</f>
        <v>0.255</v>
      </c>
      <c r="G12">
        <f>'[1]Interval 10 (4 h 30 min)'!H6</f>
        <v>0.27800000000000002</v>
      </c>
      <c r="H12">
        <f>'[1]Interval 10 (4 h 30 min)'!I6</f>
        <v>0.28199999999999997</v>
      </c>
      <c r="I12">
        <f>'[1]Interval 10 (4 h 30 min)'!J6</f>
        <v>0.67600000000000005</v>
      </c>
      <c r="K12">
        <f>'[1]Interval 10 (4 h 30 min)'!C7</f>
        <v>0.25</v>
      </c>
      <c r="L12">
        <f>'[1]Interval 10 (4 h 30 min)'!D7</f>
        <v>0.24299999999999999</v>
      </c>
      <c r="M12">
        <f>'[1]Interval 10 (4 h 30 min)'!F7</f>
        <v>0.317</v>
      </c>
      <c r="N12">
        <f>'[1]Interval 10 (4 h 30 min)'!G7</f>
        <v>0.25800000000000001</v>
      </c>
      <c r="O12">
        <f>'[1]Interval 10 (4 h 30 min)'!H7</f>
        <v>0.27</v>
      </c>
      <c r="P12">
        <f>'[1]Interval 10 (4 h 30 min)'!I7</f>
        <v>0.30499999999999999</v>
      </c>
      <c r="Q12">
        <f>'[1]Interval 10 (4 h 30 min)'!J7</f>
        <v>0.68200000000000005</v>
      </c>
      <c r="S12">
        <f>'[1]Interval 10 (4 h 30 min)'!C8</f>
        <v>0.25700000000000001</v>
      </c>
      <c r="T12">
        <f>'[1]Interval 10 (4 h 30 min)'!D8</f>
        <v>0.24399999999999999</v>
      </c>
      <c r="U12">
        <f>'[1]Interval 10 (4 h 30 min)'!F8</f>
        <v>0.25700000000000001</v>
      </c>
      <c r="V12">
        <f>'[1]Interval 10 (4 h 30 min)'!G8</f>
        <v>0.26400000000000001</v>
      </c>
      <c r="W12">
        <f>'[1]Interval 10 (4 h 30 min)'!H8</f>
        <v>0.27400000000000002</v>
      </c>
      <c r="X12">
        <f>'[1]Interval 10 (4 h 30 min)'!I8</f>
        <v>0.28599999999999998</v>
      </c>
      <c r="Y12">
        <f>'[1]Interval 10 (4 h 30 min)'!J8</f>
        <v>0.70899999999999996</v>
      </c>
      <c r="AB12">
        <v>270</v>
      </c>
      <c r="AC12">
        <f>AVERAGE(I12,Q12,Y12)</f>
        <v>0.68900000000000006</v>
      </c>
      <c r="AD12">
        <f>AVERAGE(H12,P12,X12)</f>
        <v>0.29099999999999998</v>
      </c>
      <c r="AE12">
        <f>AVERAGE(G12,O12,W12)</f>
        <v>0.27400000000000002</v>
      </c>
      <c r="AF12">
        <f>AVERAGE(F12,N12,V12)</f>
        <v>0.25900000000000001</v>
      </c>
      <c r="AG12">
        <f>AVERAGE(E12,M12,U12)</f>
        <v>0.28133333333333332</v>
      </c>
      <c r="AH12">
        <f>AVERAGE(D12,L12,T12)</f>
        <v>0.251</v>
      </c>
      <c r="AI12">
        <f>AVERAGE(C12,K12,S12)</f>
        <v>0.25633333333333336</v>
      </c>
      <c r="AK12">
        <f>STDEV(I12,Q12,Y12)</f>
        <v>1.7578395831246898E-2</v>
      </c>
      <c r="AL12">
        <f>STDEV(H12,P12,X12)</f>
        <v>1.228820572744452E-2</v>
      </c>
      <c r="AM12">
        <f>STDEV(G12,O12,W12)</f>
        <v>4.0000000000000036E-3</v>
      </c>
      <c r="AN12">
        <f>STDEV(F12,N12,V12)</f>
        <v>4.5825756949558439E-3</v>
      </c>
      <c r="AO12">
        <f>STDEV(E12,M12,U12)</f>
        <v>3.1564748269760252E-2</v>
      </c>
      <c r="AP12">
        <f>STDEV(D12,L12,T12)</f>
        <v>1.3000000000000012E-2</v>
      </c>
      <c r="AQ12">
        <f>STDEV(C12,K12,S12)</f>
        <v>6.0277137733417141E-3</v>
      </c>
    </row>
    <row r="13" spans="1:43" x14ac:dyDescent="0.25">
      <c r="A13" t="s">
        <v>16</v>
      </c>
      <c r="C13">
        <f>'[1]Interval 11 (5 h)'!C6</f>
        <v>0.26</v>
      </c>
      <c r="D13">
        <f>'[1]Interval 11 (5 h)'!D6</f>
        <v>0.26400000000000001</v>
      </c>
      <c r="E13">
        <f>'[1]Interval 11 (5 h)'!F6</f>
        <v>0.27</v>
      </c>
      <c r="F13">
        <f>'[1]Interval 11 (5 h)'!G6</f>
        <v>0.25600000000000001</v>
      </c>
      <c r="G13">
        <f>'[1]Interval 11 (5 h)'!H6</f>
        <v>0.27600000000000002</v>
      </c>
      <c r="H13">
        <f>'[1]Interval 11 (5 h)'!I6</f>
        <v>0.27700000000000002</v>
      </c>
      <c r="I13">
        <f>'[1]Interval 11 (5 h)'!J6</f>
        <v>0.69199999999999995</v>
      </c>
      <c r="K13">
        <f>'[1]Interval 11 (5 h)'!C7</f>
        <v>0.25</v>
      </c>
      <c r="L13">
        <f>'[1]Interval 11 (5 h)'!D7</f>
        <v>0.24199999999999999</v>
      </c>
      <c r="M13">
        <f>'[1]Interval 11 (5 h)'!F7</f>
        <v>0.26500000000000001</v>
      </c>
      <c r="N13">
        <f>'[1]Interval 11 (5 h)'!G7</f>
        <v>0.27200000000000002</v>
      </c>
      <c r="O13">
        <f>'[1]Interval 11 (5 h)'!H7</f>
        <v>0.27200000000000002</v>
      </c>
      <c r="P13">
        <f>'[1]Interval 11 (5 h)'!I7</f>
        <v>0.30299999999999999</v>
      </c>
      <c r="Q13">
        <f>'[1]Interval 11 (5 h)'!J7</f>
        <v>0.71499999999999997</v>
      </c>
      <c r="S13">
        <f>'[1]Interval 11 (5 h)'!C8</f>
        <v>0.255</v>
      </c>
      <c r="T13">
        <f>'[1]Interval 11 (5 h)'!D8</f>
        <v>0.245</v>
      </c>
      <c r="U13">
        <f>'[1]Interval 11 (5 h)'!F8</f>
        <v>0.25600000000000001</v>
      </c>
      <c r="V13">
        <f>'[1]Interval 11 (5 h)'!G8</f>
        <v>0.26500000000000001</v>
      </c>
      <c r="W13">
        <f>'[1]Interval 11 (5 h)'!H8</f>
        <v>0.27300000000000002</v>
      </c>
      <c r="X13">
        <f>'[1]Interval 11 (5 h)'!I8</f>
        <v>0.28499999999999998</v>
      </c>
      <c r="Y13">
        <f>'[1]Interval 11 (5 h)'!J8</f>
        <v>0.72399999999999998</v>
      </c>
      <c r="AB13">
        <v>300</v>
      </c>
      <c r="AC13">
        <f>AVERAGE(I13,Q13,Y13)</f>
        <v>0.71033333333333337</v>
      </c>
      <c r="AD13">
        <f>AVERAGE(H13,P13,X13)</f>
        <v>0.28833333333333333</v>
      </c>
      <c r="AE13">
        <f>AVERAGE(G13,O13,W13)</f>
        <v>0.27366666666666667</v>
      </c>
      <c r="AF13">
        <f>AVERAGE(F13,N13,V13)</f>
        <v>0.26433333333333336</v>
      </c>
      <c r="AG13">
        <f>AVERAGE(E13,M13,U13)</f>
        <v>0.26366666666666666</v>
      </c>
      <c r="AH13">
        <f>AVERAGE(D13,L13,T13)</f>
        <v>0.25033333333333335</v>
      </c>
      <c r="AI13">
        <f>AVERAGE(C13,K13,S13)</f>
        <v>0.255</v>
      </c>
      <c r="AK13">
        <f>STDEV(I13,Q13,Y13)</f>
        <v>1.6502525059315432E-2</v>
      </c>
      <c r="AL13">
        <f>STDEV(H13,P13,X13)</f>
        <v>1.3316656236958775E-2</v>
      </c>
      <c r="AM13">
        <f>STDEV(G13,O13,W13)</f>
        <v>2.0816659994661348E-3</v>
      </c>
      <c r="AN13">
        <f>STDEV(F13,N13,V13)</f>
        <v>8.0208062770106489E-3</v>
      </c>
      <c r="AO13">
        <f>STDEV(E13,M13,U13)</f>
        <v>7.0945988845975937E-3</v>
      </c>
      <c r="AP13">
        <f>STDEV(D13,L13,T13)</f>
        <v>1.1930353445448865E-2</v>
      </c>
      <c r="AQ13">
        <f>STDEV(C13,K13,S13)</f>
        <v>5.0000000000000044E-3</v>
      </c>
    </row>
    <row r="14" spans="1:43" x14ac:dyDescent="0.25">
      <c r="A14" t="s">
        <v>17</v>
      </c>
      <c r="C14">
        <f>'[1]Interval 12 (5 h 30 min)'!C6</f>
        <v>0.26</v>
      </c>
      <c r="D14">
        <f>'[1]Interval 12 (5 h 30 min)'!D6</f>
        <v>0.25900000000000001</v>
      </c>
      <c r="E14">
        <f>'[1]Interval 12 (5 h 30 min)'!F6</f>
        <v>0.26900000000000002</v>
      </c>
      <c r="F14">
        <f>'[1]Interval 12 (5 h 30 min)'!G6</f>
        <v>0.25900000000000001</v>
      </c>
      <c r="G14">
        <f>'[1]Interval 12 (5 h 30 min)'!H6</f>
        <v>0.29899999999999999</v>
      </c>
      <c r="H14">
        <f>'[1]Interval 12 (5 h 30 min)'!I6</f>
        <v>0.27800000000000002</v>
      </c>
      <c r="I14">
        <f>'[1]Interval 12 (5 h 30 min)'!J6</f>
        <v>0.71499999999999997</v>
      </c>
      <c r="K14">
        <f>'[1]Interval 12 (5 h 30 min)'!C7</f>
        <v>0.247</v>
      </c>
      <c r="L14">
        <f>'[1]Interval 12 (5 h 30 min)'!D7</f>
        <v>0.24099999999999999</v>
      </c>
      <c r="M14">
        <f>'[1]Interval 12 (5 h 30 min)'!F7</f>
        <v>0.26500000000000001</v>
      </c>
      <c r="N14">
        <f>'[1]Interval 12 (5 h 30 min)'!G7</f>
        <v>0.26700000000000002</v>
      </c>
      <c r="O14">
        <f>'[1]Interval 12 (5 h 30 min)'!H7</f>
        <v>0.27900000000000003</v>
      </c>
      <c r="P14">
        <f>'[1]Interval 12 (5 h 30 min)'!I7</f>
        <v>0.44500000000000001</v>
      </c>
      <c r="Q14">
        <f>'[1]Interval 12 (5 h 30 min)'!J7</f>
        <v>0.72899999999999998</v>
      </c>
      <c r="S14">
        <f>'[1]Interval 12 (5 h 30 min)'!C8</f>
        <v>0.25600000000000001</v>
      </c>
      <c r="T14">
        <f>'[1]Interval 12 (5 h 30 min)'!D8</f>
        <v>0.24199999999999999</v>
      </c>
      <c r="U14">
        <f>'[1]Interval 12 (5 h 30 min)'!F8</f>
        <v>0.26500000000000001</v>
      </c>
      <c r="V14">
        <f>'[1]Interval 12 (5 h 30 min)'!G8</f>
        <v>0.28299999999999997</v>
      </c>
      <c r="W14">
        <f>'[1]Interval 12 (5 h 30 min)'!H8</f>
        <v>0.28199999999999997</v>
      </c>
      <c r="X14">
        <f>'[1]Interval 12 (5 h 30 min)'!I8</f>
        <v>0.58899999999999997</v>
      </c>
      <c r="Y14">
        <f>'[1]Interval 12 (5 h 30 min)'!J8</f>
        <v>0.73399999999999999</v>
      </c>
      <c r="AB14">
        <v>330</v>
      </c>
      <c r="AC14">
        <f>AVERAGE(I14,Q14,Y14)</f>
        <v>0.72599999999999998</v>
      </c>
      <c r="AD14">
        <f>AVERAGE(H14,P14,X14)</f>
        <v>0.43733333333333335</v>
      </c>
      <c r="AE14">
        <f>AVERAGE(G14,O14,W14)</f>
        <v>0.28666666666666668</v>
      </c>
      <c r="AF14">
        <f>AVERAGE(F14,N14,V14)</f>
        <v>0.26966666666666667</v>
      </c>
      <c r="AG14">
        <f>AVERAGE(E14,M14,U14)</f>
        <v>0.26633333333333337</v>
      </c>
      <c r="AH14">
        <f>AVERAGE(D14,L14,T14)</f>
        <v>0.24733333333333332</v>
      </c>
      <c r="AI14">
        <f>AVERAGE(C14,K14,S14)</f>
        <v>0.25433333333333336</v>
      </c>
      <c r="AK14">
        <f>STDEV(I14,Q14,Y14)</f>
        <v>9.8488578017961129E-3</v>
      </c>
      <c r="AL14">
        <f>STDEV(H14,P14,X14)</f>
        <v>0.15564168250611193</v>
      </c>
      <c r="AM14">
        <f>STDEV(G14,O14,W14)</f>
        <v>1.0785793124908948E-2</v>
      </c>
      <c r="AN14">
        <f>STDEV(F14,N14,V14)</f>
        <v>1.2220201853215554E-2</v>
      </c>
      <c r="AO14">
        <f>STDEV(E14,M14,U14)</f>
        <v>2.3094010767585054E-3</v>
      </c>
      <c r="AP14">
        <f>STDEV(D14,L14,T14)</f>
        <v>1.0115993936995688E-2</v>
      </c>
      <c r="AQ14">
        <f>STDEV(C14,K14,S14)</f>
        <v>6.6583281184793989E-3</v>
      </c>
    </row>
    <row r="15" spans="1:43" x14ac:dyDescent="0.25">
      <c r="A15" t="s">
        <v>18</v>
      </c>
      <c r="C15">
        <f>'[1]Interval 13 (6 h)'!C6</f>
        <v>0.25800000000000001</v>
      </c>
      <c r="D15">
        <f>'[1]Interval 13 (6 h)'!D6</f>
        <v>0.25700000000000001</v>
      </c>
      <c r="E15">
        <f>'[1]Interval 13 (6 h)'!F6</f>
        <v>0.26900000000000002</v>
      </c>
      <c r="F15">
        <f>'[1]Interval 13 (6 h)'!G6</f>
        <v>0.26300000000000001</v>
      </c>
      <c r="G15">
        <f>'[1]Interval 13 (6 h)'!H6</f>
        <v>0.28000000000000003</v>
      </c>
      <c r="H15">
        <f>'[1]Interval 13 (6 h)'!I6</f>
        <v>0.27700000000000002</v>
      </c>
      <c r="I15">
        <f>'[1]Interval 13 (6 h)'!J6</f>
        <v>0.72199999999999998</v>
      </c>
      <c r="K15">
        <f>'[1]Interval 13 (6 h)'!C7</f>
        <v>0.28199999999999997</v>
      </c>
      <c r="L15">
        <f>'[1]Interval 13 (6 h)'!D7</f>
        <v>0.24299999999999999</v>
      </c>
      <c r="M15">
        <f>'[1]Interval 13 (6 h)'!F7</f>
        <v>0.26600000000000001</v>
      </c>
      <c r="N15">
        <f>'[1]Interval 13 (6 h)'!G7</f>
        <v>0.26100000000000001</v>
      </c>
      <c r="O15">
        <f>'[1]Interval 13 (6 h)'!H7</f>
        <v>0.28899999999999998</v>
      </c>
      <c r="P15">
        <f>'[1]Interval 13 (6 h)'!I7</f>
        <v>0.30599999999999999</v>
      </c>
      <c r="Q15">
        <f>'[1]Interval 13 (6 h)'!J7</f>
        <v>0.75</v>
      </c>
      <c r="S15">
        <f>'[1]Interval 13 (6 h)'!C8</f>
        <v>0.255</v>
      </c>
      <c r="T15">
        <f>'[1]Interval 13 (6 h)'!D8</f>
        <v>0.24099999999999999</v>
      </c>
      <c r="U15">
        <f>'[1]Interval 13 (6 h)'!F8</f>
        <v>0.26400000000000001</v>
      </c>
      <c r="V15">
        <f>'[1]Interval 13 (6 h)'!G8</f>
        <v>0.27700000000000002</v>
      </c>
      <c r="W15">
        <f>'[1]Interval 13 (6 h)'!H8</f>
        <v>0.27900000000000003</v>
      </c>
      <c r="X15">
        <f>'[1]Interval 13 (6 h)'!I8</f>
        <v>0.27800000000000002</v>
      </c>
      <c r="Y15">
        <f>'[1]Interval 13 (6 h)'!J8</f>
        <v>0.748</v>
      </c>
      <c r="AB15">
        <v>360</v>
      </c>
      <c r="AC15">
        <f>AVERAGE(I15,Q15,Y15)</f>
        <v>0.73999999999999988</v>
      </c>
      <c r="AD15">
        <f>AVERAGE(H15,P15,X15)</f>
        <v>0.28699999999999998</v>
      </c>
      <c r="AE15">
        <f>AVERAGE(G15,O15,W15)</f>
        <v>0.28266666666666668</v>
      </c>
      <c r="AF15">
        <f>AVERAGE(F15,N15,V15)</f>
        <v>0.26700000000000002</v>
      </c>
      <c r="AG15">
        <f>AVERAGE(E15,M15,U15)</f>
        <v>0.26633333333333337</v>
      </c>
      <c r="AH15">
        <f>AVERAGE(D15,L15,T15)</f>
        <v>0.247</v>
      </c>
      <c r="AI15">
        <f>AVERAGE(C15,K15,S15)</f>
        <v>0.26500000000000001</v>
      </c>
      <c r="AK15">
        <f>STDEV(I15,Q15,Y15)</f>
        <v>1.5620499351813323E-2</v>
      </c>
      <c r="AL15">
        <f>STDEV(H15,P15,X15)</f>
        <v>1.6462077633154312E-2</v>
      </c>
      <c r="AM15">
        <f>STDEV(G15,O15,W15)</f>
        <v>5.5075705472860757E-3</v>
      </c>
      <c r="AN15">
        <f>STDEV(F15,N15,V15)</f>
        <v>8.7177978870813556E-3</v>
      </c>
      <c r="AO15">
        <f>STDEV(E15,M15,U15)</f>
        <v>2.5166114784235852E-3</v>
      </c>
      <c r="AP15">
        <f>STDEV(D15,L15,T15)</f>
        <v>8.7177978870813556E-3</v>
      </c>
      <c r="AQ15">
        <f>STDEV(C15,K15,S15)</f>
        <v>1.4798648586948723E-2</v>
      </c>
    </row>
    <row r="16" spans="1:43" x14ac:dyDescent="0.25">
      <c r="A16" t="s">
        <v>19</v>
      </c>
      <c r="C16">
        <f>'[1]Interval 14 (6 h 30 min)'!C6</f>
        <v>0.25900000000000001</v>
      </c>
      <c r="D16">
        <f>'[1]Interval 14 (6 h 30 min)'!D6</f>
        <v>0.25600000000000001</v>
      </c>
      <c r="E16">
        <f>'[1]Interval 14 (6 h 30 min)'!F6</f>
        <v>0.26500000000000001</v>
      </c>
      <c r="F16">
        <f>'[1]Interval 14 (6 h 30 min)'!G6</f>
        <v>0.26400000000000001</v>
      </c>
      <c r="G16">
        <f>'[1]Interval 14 (6 h 30 min)'!H6</f>
        <v>0.28100000000000003</v>
      </c>
      <c r="H16">
        <f>'[1]Interval 14 (6 h 30 min)'!I6</f>
        <v>0.27800000000000002</v>
      </c>
      <c r="I16">
        <f>'[1]Interval 14 (6 h 30 min)'!J6</f>
        <v>0.73699999999999999</v>
      </c>
      <c r="K16">
        <f>'[1]Interval 14 (6 h 30 min)'!C7</f>
        <v>0.246</v>
      </c>
      <c r="L16">
        <f>'[1]Interval 14 (6 h 30 min)'!D7</f>
        <v>0.23599999999999999</v>
      </c>
      <c r="M16">
        <f>'[1]Interval 14 (6 h 30 min)'!F7</f>
        <v>0.26400000000000001</v>
      </c>
      <c r="N16">
        <f>'[1]Interval 14 (6 h 30 min)'!G7</f>
        <v>0.27</v>
      </c>
      <c r="O16">
        <f>'[1]Interval 14 (6 h 30 min)'!H7</f>
        <v>0.27500000000000002</v>
      </c>
      <c r="P16">
        <f>'[1]Interval 14 (6 h 30 min)'!I7</f>
        <v>0.32700000000000001</v>
      </c>
      <c r="Q16">
        <f>'[1]Interval 14 (6 h 30 min)'!J7</f>
        <v>0.755</v>
      </c>
      <c r="S16">
        <f>'[1]Interval 14 (6 h 30 min)'!C8</f>
        <v>0.251</v>
      </c>
      <c r="T16">
        <f>'[1]Interval 14 (6 h 30 min)'!D8</f>
        <v>0.254</v>
      </c>
      <c r="U16">
        <f>'[1]Interval 14 (6 h 30 min)'!F8</f>
        <v>0.28599999999999998</v>
      </c>
      <c r="V16">
        <f>'[1]Interval 14 (6 h 30 min)'!G8</f>
        <v>0.30599999999999999</v>
      </c>
      <c r="W16">
        <f>'[1]Interval 14 (6 h 30 min)'!H8</f>
        <v>0.28699999999999998</v>
      </c>
      <c r="X16">
        <f>'[1]Interval 14 (6 h 30 min)'!I8</f>
        <v>0.314</v>
      </c>
      <c r="Y16">
        <f>'[1]Interval 14 (6 h 30 min)'!J8</f>
        <v>0.752</v>
      </c>
      <c r="AB16">
        <v>390</v>
      </c>
      <c r="AC16">
        <f>AVERAGE(I16,Q16,Y16)</f>
        <v>0.74799999999999989</v>
      </c>
      <c r="AD16">
        <f>AVERAGE(H16,P16,X16)</f>
        <v>0.30633333333333335</v>
      </c>
      <c r="AE16">
        <f>AVERAGE(G16,O16,W16)</f>
        <v>0.28099999999999997</v>
      </c>
      <c r="AF16">
        <f>AVERAGE(F16,N16,V16)</f>
        <v>0.28000000000000003</v>
      </c>
      <c r="AG16">
        <f>AVERAGE(E16,M16,U16)</f>
        <v>0.27166666666666667</v>
      </c>
      <c r="AH16">
        <f>AVERAGE(D16,L16,T16)</f>
        <v>0.24866666666666667</v>
      </c>
      <c r="AI16">
        <f>AVERAGE(C16,K16,S16)</f>
        <v>0.252</v>
      </c>
      <c r="AK16">
        <f>STDEV(I16,Q16,Y16)</f>
        <v>9.6436507609929632E-3</v>
      </c>
      <c r="AL16">
        <f>STDEV(H16,P16,X16)</f>
        <v>2.5383721817994559E-2</v>
      </c>
      <c r="AM16">
        <f>STDEV(G16,O16,W16)</f>
        <v>5.9999999999999776E-3</v>
      </c>
      <c r="AN16">
        <f>STDEV(F16,N16,V16)</f>
        <v>2.2715633383201084E-2</v>
      </c>
      <c r="AO16">
        <f>STDEV(E16,M16,U16)</f>
        <v>1.2423096769056129E-2</v>
      </c>
      <c r="AP16">
        <f>STDEV(D16,L16,T16)</f>
        <v>1.1015141094572214E-2</v>
      </c>
      <c r="AQ16">
        <f>STDEV(C16,K16,S16)</f>
        <v>6.557438524302006E-3</v>
      </c>
    </row>
    <row r="17" spans="1:43" x14ac:dyDescent="0.25">
      <c r="A17" t="s">
        <v>20</v>
      </c>
      <c r="C17">
        <f>'[1]Interval 15 (7 h)'!C6</f>
        <v>0.25600000000000001</v>
      </c>
      <c r="D17">
        <f>'[1]Interval 15 (7 h)'!D6</f>
        <v>0.28299999999999997</v>
      </c>
      <c r="E17">
        <f>'[1]Interval 15 (7 h)'!F6</f>
        <v>0.26800000000000002</v>
      </c>
      <c r="F17">
        <f>'[1]Interval 15 (7 h)'!G6</f>
        <v>0.26200000000000001</v>
      </c>
      <c r="G17">
        <f>'[1]Interval 15 (7 h)'!H6</f>
        <v>0.27900000000000003</v>
      </c>
      <c r="H17">
        <f>'[1]Interval 15 (7 h)'!I6</f>
        <v>0.34100000000000003</v>
      </c>
      <c r="I17">
        <f>'[1]Interval 15 (7 h)'!J6</f>
        <v>0.74299999999999999</v>
      </c>
      <c r="K17">
        <f>'[1]Interval 15 (7 h)'!C7</f>
        <v>0.26200000000000001</v>
      </c>
      <c r="L17">
        <f>'[1]Interval 15 (7 h)'!D7</f>
        <v>0.23799999999999999</v>
      </c>
      <c r="M17">
        <f>'[1]Interval 15 (7 h)'!F7</f>
        <v>0.26500000000000001</v>
      </c>
      <c r="N17">
        <f>'[1]Interval 15 (7 h)'!G7</f>
        <v>0.26800000000000002</v>
      </c>
      <c r="O17">
        <f>'[1]Interval 15 (7 h)'!H7</f>
        <v>0.27300000000000002</v>
      </c>
      <c r="P17">
        <f>'[1]Interval 15 (7 h)'!I7</f>
        <v>0.36099999999999999</v>
      </c>
      <c r="Q17">
        <f>'[1]Interval 15 (7 h)'!J7</f>
        <v>0.76600000000000001</v>
      </c>
      <c r="S17">
        <f>'[1]Interval 15 (7 h)'!C8</f>
        <v>0.26300000000000001</v>
      </c>
      <c r="T17">
        <f>'[1]Interval 15 (7 h)'!D8</f>
        <v>0.23699999999999999</v>
      </c>
      <c r="U17">
        <f>'[1]Interval 15 (7 h)'!F8</f>
        <v>0.27</v>
      </c>
      <c r="V17">
        <f>'[1]Interval 15 (7 h)'!G8</f>
        <v>0.27500000000000002</v>
      </c>
      <c r="W17">
        <f>'[1]Interval 15 (7 h)'!H8</f>
        <v>0.28399999999999997</v>
      </c>
      <c r="X17">
        <f>'[1]Interval 15 (7 h)'!I8</f>
        <v>0.32700000000000001</v>
      </c>
      <c r="Y17">
        <f>'[1]Interval 15 (7 h)'!J8</f>
        <v>0.76</v>
      </c>
      <c r="AB17">
        <v>420</v>
      </c>
      <c r="AC17">
        <f>AVERAGE(I17,Q17,Y17)</f>
        <v>0.75633333333333341</v>
      </c>
      <c r="AD17">
        <f>AVERAGE(H17,P17,X17)</f>
        <v>0.34299999999999997</v>
      </c>
      <c r="AE17">
        <f>AVERAGE(G17,O17,W17)</f>
        <v>0.27866666666666667</v>
      </c>
      <c r="AF17">
        <f>AVERAGE(F17,N17,V17)</f>
        <v>0.26833333333333337</v>
      </c>
      <c r="AG17">
        <f>AVERAGE(E17,M17,U17)</f>
        <v>0.26766666666666666</v>
      </c>
      <c r="AH17">
        <f>AVERAGE(D17,L17,T17)</f>
        <v>0.25266666666666665</v>
      </c>
      <c r="AI17">
        <f>AVERAGE(C17,K17,S17)</f>
        <v>0.26033333333333336</v>
      </c>
      <c r="AK17">
        <f>STDEV(I17,Q17,Y17)</f>
        <v>1.1930353445448865E-2</v>
      </c>
      <c r="AL17">
        <f>STDEV(H17,P17,X17)</f>
        <v>1.7088007490635049E-2</v>
      </c>
      <c r="AM17">
        <f>STDEV(G17,O17,W17)</f>
        <v>5.50757054728608E-3</v>
      </c>
      <c r="AN17">
        <f>STDEV(F17,N17,V17)</f>
        <v>6.5064070986477172E-3</v>
      </c>
      <c r="AO17">
        <f>STDEV(E17,M17,U17)</f>
        <v>2.5166114784235852E-3</v>
      </c>
      <c r="AP17">
        <f>STDEV(D17,L17,T17)</f>
        <v>2.6274195198584732E-2</v>
      </c>
      <c r="AQ17">
        <f>STDEV(C17,K17,S17)</f>
        <v>3.7859388972001857E-3</v>
      </c>
    </row>
    <row r="18" spans="1:43" x14ac:dyDescent="0.25">
      <c r="A18" t="s">
        <v>21</v>
      </c>
      <c r="C18">
        <f>'[1]Interval 16 (7 h 30 min)'!C6</f>
        <v>0.28299999999999997</v>
      </c>
      <c r="D18">
        <f>'[1]Interval 16 (7 h 30 min)'!D6</f>
        <v>0.27900000000000003</v>
      </c>
      <c r="E18">
        <f>'[1]Interval 16 (7 h 30 min)'!F6</f>
        <v>0.26800000000000002</v>
      </c>
      <c r="F18">
        <f>'[1]Interval 16 (7 h 30 min)'!G6</f>
        <v>0.26100000000000001</v>
      </c>
      <c r="G18">
        <f>'[1]Interval 16 (7 h 30 min)'!H6</f>
        <v>0.27900000000000003</v>
      </c>
      <c r="H18">
        <f>'[1]Interval 16 (7 h 30 min)'!I6</f>
        <v>0.36399999999999999</v>
      </c>
      <c r="I18">
        <f>'[1]Interval 16 (7 h 30 min)'!J6</f>
        <v>0.751</v>
      </c>
      <c r="K18">
        <f>'[1]Interval 16 (7 h 30 min)'!C7</f>
        <v>0.24299999999999999</v>
      </c>
      <c r="L18">
        <f>'[1]Interval 16 (7 h 30 min)'!D7</f>
        <v>0.23699999999999999</v>
      </c>
      <c r="M18">
        <f>'[1]Interval 16 (7 h 30 min)'!F7</f>
        <v>0.26600000000000001</v>
      </c>
      <c r="N18">
        <f>'[1]Interval 16 (7 h 30 min)'!G7</f>
        <v>0.26700000000000002</v>
      </c>
      <c r="O18">
        <f>'[1]Interval 16 (7 h 30 min)'!H7</f>
        <v>0.29299999999999998</v>
      </c>
      <c r="P18">
        <f>'[1]Interval 16 (7 h 30 min)'!I7</f>
        <v>0.34699999999999998</v>
      </c>
      <c r="Q18">
        <f>'[1]Interval 16 (7 h 30 min)'!J7</f>
        <v>0.76600000000000001</v>
      </c>
      <c r="S18">
        <f>'[1]Interval 16 (7 h 30 min)'!C8</f>
        <v>0.253</v>
      </c>
      <c r="T18">
        <f>'[1]Interval 16 (7 h 30 min)'!D8</f>
        <v>0.26600000000000001</v>
      </c>
      <c r="U18">
        <f>'[1]Interval 16 (7 h 30 min)'!F8</f>
        <v>0.25900000000000001</v>
      </c>
      <c r="V18">
        <f>'[1]Interval 16 (7 h 30 min)'!G8</f>
        <v>0.26900000000000002</v>
      </c>
      <c r="W18">
        <f>'[1]Interval 16 (7 h 30 min)'!H8</f>
        <v>0.28599999999999998</v>
      </c>
      <c r="X18">
        <f>'[1]Interval 16 (7 h 30 min)'!I8</f>
        <v>0.33</v>
      </c>
      <c r="Y18">
        <f>'[1]Interval 16 (7 h 30 min)'!J8</f>
        <v>0.77200000000000002</v>
      </c>
      <c r="AB18">
        <v>450</v>
      </c>
      <c r="AC18">
        <f>AVERAGE(I18,Q18,Y18)</f>
        <v>0.7629999999999999</v>
      </c>
      <c r="AD18">
        <f>AVERAGE(H18,P18,X18)</f>
        <v>0.34699999999999998</v>
      </c>
      <c r="AE18">
        <f>AVERAGE(G18,O18,W18)</f>
        <v>0.28600000000000003</v>
      </c>
      <c r="AF18">
        <f>AVERAGE(F18,N18,V18)</f>
        <v>0.26566666666666666</v>
      </c>
      <c r="AG18">
        <f>AVERAGE(E18,M18,U18)</f>
        <v>0.26433333333333336</v>
      </c>
      <c r="AH18">
        <f>AVERAGE(D18,L18,T18)</f>
        <v>0.26066666666666666</v>
      </c>
      <c r="AI18">
        <f>AVERAGE(C18,K18,S18)</f>
        <v>0.25966666666666666</v>
      </c>
      <c r="AK18">
        <f>STDEV(I18,Q18,Y18)</f>
        <v>1.0816653826391978E-2</v>
      </c>
      <c r="AL18">
        <f>STDEV(H18,P18,X18)</f>
        <v>1.6999999999999987E-2</v>
      </c>
      <c r="AM18">
        <f>STDEV(G18,O18,W18)</f>
        <v>6.9999999999999785E-3</v>
      </c>
      <c r="AN18">
        <f>STDEV(F18,N18,V18)</f>
        <v>4.1633319989322695E-3</v>
      </c>
      <c r="AO18">
        <f>STDEV(E18,M18,U18)</f>
        <v>4.7258156262526127E-3</v>
      </c>
      <c r="AP18">
        <f>STDEV(D18,L18,T18)</f>
        <v>2.1501937897160203E-2</v>
      </c>
      <c r="AQ18">
        <f>STDEV(C18,K18,S18)</f>
        <v>2.0816659994661316E-2</v>
      </c>
    </row>
    <row r="19" spans="1:43" x14ac:dyDescent="0.25">
      <c r="A19" t="s">
        <v>22</v>
      </c>
      <c r="C19">
        <f>'[1]Interval 17 (8 h)'!C6</f>
        <v>0.28199999999999997</v>
      </c>
      <c r="D19">
        <f>'[1]Interval 17 (8 h)'!D6</f>
        <v>0.254</v>
      </c>
      <c r="E19">
        <f>'[1]Interval 17 (8 h)'!F6</f>
        <v>0.26800000000000002</v>
      </c>
      <c r="F19">
        <f>'[1]Interval 17 (8 h)'!G6</f>
        <v>0.25600000000000001</v>
      </c>
      <c r="G19">
        <f>'[1]Interval 17 (8 h)'!H6</f>
        <v>0.28899999999999998</v>
      </c>
      <c r="H19">
        <f>'[1]Interval 17 (8 h)'!I6</f>
        <v>0.32300000000000001</v>
      </c>
      <c r="I19">
        <f>'[1]Interval 17 (8 h)'!J6</f>
        <v>0.751</v>
      </c>
      <c r="K19">
        <f>'[1]Interval 17 (8 h)'!C7</f>
        <v>0.24299999999999999</v>
      </c>
      <c r="L19">
        <f>'[1]Interval 17 (8 h)'!D7</f>
        <v>0.23699999999999999</v>
      </c>
      <c r="M19">
        <f>'[1]Interval 17 (8 h)'!F7</f>
        <v>0.26500000000000001</v>
      </c>
      <c r="N19">
        <f>'[1]Interval 17 (8 h)'!G7</f>
        <v>0.25700000000000001</v>
      </c>
      <c r="O19">
        <f>'[1]Interval 17 (8 h)'!H7</f>
        <v>0.28899999999999998</v>
      </c>
      <c r="P19">
        <f>'[1]Interval 17 (8 h)'!I7</f>
        <v>0.39400000000000002</v>
      </c>
      <c r="Q19">
        <f>'[1]Interval 17 (8 h)'!J7</f>
        <v>0.77200000000000002</v>
      </c>
      <c r="S19">
        <f>'[1]Interval 17 (8 h)'!C8</f>
        <v>0.252</v>
      </c>
      <c r="T19">
        <f>'[1]Interval 17 (8 h)'!D8</f>
        <v>0.26600000000000001</v>
      </c>
      <c r="U19">
        <f>'[1]Interval 17 (8 h)'!F8</f>
        <v>0.253</v>
      </c>
      <c r="V19">
        <f>'[1]Interval 17 (8 h)'!G8</f>
        <v>0.28100000000000003</v>
      </c>
      <c r="W19">
        <f>'[1]Interval 17 (8 h)'!H8</f>
        <v>0.27700000000000002</v>
      </c>
      <c r="X19">
        <f>'[1]Interval 17 (8 h)'!I8</f>
        <v>0.34</v>
      </c>
      <c r="Y19">
        <f>'[1]Interval 17 (8 h)'!J8</f>
        <v>0.76900000000000002</v>
      </c>
      <c r="AB19">
        <v>480</v>
      </c>
      <c r="AC19">
        <f>AVERAGE(I19,Q19,Y19)</f>
        <v>0.76400000000000012</v>
      </c>
      <c r="AD19">
        <f>AVERAGE(H19,P19,X19)</f>
        <v>0.35233333333333339</v>
      </c>
      <c r="AE19">
        <f>AVERAGE(G19,O19,W19)</f>
        <v>0.28499999999999998</v>
      </c>
      <c r="AF19">
        <f>AVERAGE(F19,N19,V19)</f>
        <v>0.26466666666666666</v>
      </c>
      <c r="AG19">
        <f>AVERAGE(E19,M19,U19)</f>
        <v>0.26200000000000001</v>
      </c>
      <c r="AH19">
        <f>AVERAGE(D19,L19,T19)</f>
        <v>0.25233333333333335</v>
      </c>
      <c r="AI19">
        <f>AVERAGE(C19,K19,S19)</f>
        <v>0.25899999999999995</v>
      </c>
      <c r="AK19">
        <f>STDEV(I19,Q19,Y19)</f>
        <v>1.1357816691600558E-2</v>
      </c>
      <c r="AL19">
        <f>STDEV(H19,P19,X19)</f>
        <v>3.7072002014098639E-2</v>
      </c>
      <c r="AM19">
        <f>STDEV(G19,O19,W19)</f>
        <v>6.9282032302754835E-3</v>
      </c>
      <c r="AN19">
        <f>STDEV(F19,N19,V19)</f>
        <v>1.4153915830374777E-2</v>
      </c>
      <c r="AO19">
        <f>STDEV(E19,M19,U19)</f>
        <v>7.9372539331937792E-3</v>
      </c>
      <c r="AP19">
        <f>STDEV(D19,L19,T19)</f>
        <v>1.4571661996262942E-2</v>
      </c>
      <c r="AQ19">
        <f>STDEV(C19,K19,S19)</f>
        <v>2.0420577856662125E-2</v>
      </c>
    </row>
    <row r="20" spans="1:43" x14ac:dyDescent="0.25">
      <c r="A20" t="s">
        <v>23</v>
      </c>
      <c r="C20">
        <f>'[1]Interval 18 (8 h 30 min)'!C6</f>
        <v>0.25900000000000001</v>
      </c>
      <c r="D20">
        <f>'[1]Interval 18 (8 h 30 min)'!D6</f>
        <v>0.255</v>
      </c>
      <c r="E20">
        <f>'[1]Interval 18 (8 h 30 min)'!F6</f>
        <v>0.26500000000000001</v>
      </c>
      <c r="F20">
        <f>'[1]Interval 18 (8 h 30 min)'!G6</f>
        <v>0.25900000000000001</v>
      </c>
      <c r="G20">
        <f>'[1]Interval 18 (8 h 30 min)'!H6</f>
        <v>0.33</v>
      </c>
      <c r="H20">
        <f>'[1]Interval 18 (8 h 30 min)'!I6</f>
        <v>0.33200000000000002</v>
      </c>
      <c r="I20">
        <f>'[1]Interval 18 (8 h 30 min)'!J6</f>
        <v>0.755</v>
      </c>
      <c r="K20">
        <f>'[1]Interval 18 (8 h 30 min)'!C7</f>
        <v>0.24399999999999999</v>
      </c>
      <c r="L20">
        <f>'[1]Interval 18 (8 h 30 min)'!D7</f>
        <v>0.24</v>
      </c>
      <c r="M20">
        <f>'[1]Interval 18 (8 h 30 min)'!F7</f>
        <v>0.254</v>
      </c>
      <c r="N20">
        <f>'[1]Interval 18 (8 h 30 min)'!G7</f>
        <v>0.28199999999999997</v>
      </c>
      <c r="O20">
        <f>'[1]Interval 18 (8 h 30 min)'!H7</f>
        <v>0.28899999999999998</v>
      </c>
      <c r="P20">
        <f>'[1]Interval 18 (8 h 30 min)'!I7</f>
        <v>0.35599999999999998</v>
      </c>
      <c r="Q20">
        <f>'[1]Interval 18 (8 h 30 min)'!J7</f>
        <v>0.77900000000000003</v>
      </c>
      <c r="S20">
        <f>'[1]Interval 18 (8 h 30 min)'!C8</f>
        <v>0.25</v>
      </c>
      <c r="T20">
        <f>'[1]Interval 18 (8 h 30 min)'!D8</f>
        <v>0.23899999999999999</v>
      </c>
      <c r="U20">
        <f>'[1]Interval 18 (8 h 30 min)'!F8</f>
        <v>0.25600000000000001</v>
      </c>
      <c r="V20">
        <f>'[1]Interval 18 (8 h 30 min)'!G8</f>
        <v>0.26900000000000002</v>
      </c>
      <c r="W20">
        <f>'[1]Interval 18 (8 h 30 min)'!H8</f>
        <v>0.29699999999999999</v>
      </c>
      <c r="X20">
        <f>'[1]Interval 18 (8 h 30 min)'!I8</f>
        <v>0.36</v>
      </c>
      <c r="Y20">
        <f>'[1]Interval 18 (8 h 30 min)'!J8</f>
        <v>0.76400000000000001</v>
      </c>
      <c r="AB20">
        <v>510</v>
      </c>
      <c r="AC20">
        <f>AVERAGE(I20,Q20,Y20)</f>
        <v>0.76600000000000001</v>
      </c>
      <c r="AD20">
        <f>AVERAGE(H20,P20,X20)</f>
        <v>0.34933333333333333</v>
      </c>
      <c r="AE20">
        <f>AVERAGE(G20,O20,W20)</f>
        <v>0.30533333333333329</v>
      </c>
      <c r="AF20">
        <f>AVERAGE(F20,N20,V20)</f>
        <v>0.26999999999999996</v>
      </c>
      <c r="AG20">
        <f>AVERAGE(E20,M20,U20)</f>
        <v>0.25833333333333336</v>
      </c>
      <c r="AH20">
        <f>AVERAGE(D20,L20,T20)</f>
        <v>0.24466666666666667</v>
      </c>
      <c r="AI20">
        <f>AVERAGE(C20,K20,S20)</f>
        <v>0.251</v>
      </c>
      <c r="AK20">
        <f>STDEV(I20,Q20,Y20)</f>
        <v>1.2124355652982153E-2</v>
      </c>
      <c r="AL20">
        <f>STDEV(H20,P20,X20)</f>
        <v>1.5143755588800711E-2</v>
      </c>
      <c r="AM20">
        <f>STDEV(G20,O20,W20)</f>
        <v>2.173323108360407E-2</v>
      </c>
      <c r="AN20">
        <f>STDEV(F20,N20,V20)</f>
        <v>1.1532562594670778E-2</v>
      </c>
      <c r="AO20">
        <f>STDEV(E20,M20,U20)</f>
        <v>5.8594652770823201E-3</v>
      </c>
      <c r="AP20">
        <f>STDEV(D20,L20,T20)</f>
        <v>8.9628864398325105E-3</v>
      </c>
      <c r="AQ20">
        <f>STDEV(C20,K20,S20)</f>
        <v>7.5498344352707561E-3</v>
      </c>
    </row>
    <row r="21" spans="1:43" x14ac:dyDescent="0.25">
      <c r="A21" t="s">
        <v>24</v>
      </c>
      <c r="C21">
        <f>'[1]Interval 19 (9 h)'!C6</f>
        <v>0.252</v>
      </c>
      <c r="D21">
        <f>'[1]Interval 19 (9 h)'!D6</f>
        <v>0.26500000000000001</v>
      </c>
      <c r="E21">
        <f>'[1]Interval 19 (9 h)'!F6</f>
        <v>0.26700000000000002</v>
      </c>
      <c r="F21">
        <f>'[1]Interval 19 (9 h)'!G6</f>
        <v>0.25800000000000001</v>
      </c>
      <c r="G21">
        <f>'[1]Interval 19 (9 h)'!H6</f>
        <v>0.27500000000000002</v>
      </c>
      <c r="H21">
        <f>'[1]Interval 19 (9 h)'!I6</f>
        <v>0.318</v>
      </c>
      <c r="I21">
        <f>'[1]Interval 19 (9 h)'!J6</f>
        <v>0.75</v>
      </c>
      <c r="K21">
        <f>'[1]Interval 19 (9 h)'!C7</f>
        <v>0.247</v>
      </c>
      <c r="L21">
        <f>'[1]Interval 19 (9 h)'!D7</f>
        <v>0.23899999999999999</v>
      </c>
      <c r="M21">
        <f>'[1]Interval 19 (9 h)'!F7</f>
        <v>0.26500000000000001</v>
      </c>
      <c r="N21">
        <f>'[1]Interval 19 (9 h)'!G7</f>
        <v>0.28799999999999998</v>
      </c>
      <c r="O21">
        <f>'[1]Interval 19 (9 h)'!H7</f>
        <v>0.28899999999999998</v>
      </c>
      <c r="P21">
        <f>'[1]Interval 19 (9 h)'!I7</f>
        <v>0.35499999999999998</v>
      </c>
      <c r="Q21">
        <f>'[1]Interval 19 (9 h)'!J7</f>
        <v>0.76500000000000001</v>
      </c>
      <c r="S21">
        <f>'[1]Interval 19 (9 h)'!C8</f>
        <v>0.27100000000000002</v>
      </c>
      <c r="T21">
        <f>'[1]Interval 19 (9 h)'!D8</f>
        <v>0.23400000000000001</v>
      </c>
      <c r="U21">
        <f>'[1]Interval 19 (9 h)'!F8</f>
        <v>0.28000000000000003</v>
      </c>
      <c r="V21">
        <f>'[1]Interval 19 (9 h)'!G8</f>
        <v>0.26300000000000001</v>
      </c>
      <c r="W21">
        <f>'[1]Interval 19 (9 h)'!H8</f>
        <v>0.28199999999999997</v>
      </c>
      <c r="X21">
        <f>'[1]Interval 19 (9 h)'!I8</f>
        <v>0.34699999999999998</v>
      </c>
      <c r="Y21">
        <f>'[1]Interval 19 (9 h)'!J8</f>
        <v>0.76900000000000002</v>
      </c>
      <c r="AB21">
        <v>540</v>
      </c>
      <c r="AC21">
        <f>AVERAGE(I21,Q21,Y21)</f>
        <v>0.76133333333333342</v>
      </c>
      <c r="AD21">
        <f>AVERAGE(H21,P21,X21)</f>
        <v>0.34</v>
      </c>
      <c r="AE21">
        <f>AVERAGE(G21,O21,W21)</f>
        <v>0.28200000000000003</v>
      </c>
      <c r="AF21">
        <f>AVERAGE(F21,N21,V21)</f>
        <v>0.26966666666666667</v>
      </c>
      <c r="AG21">
        <f>AVERAGE(E21,M21,U21)</f>
        <v>0.27066666666666667</v>
      </c>
      <c r="AH21">
        <f>AVERAGE(D21,L21,T21)</f>
        <v>0.246</v>
      </c>
      <c r="AI21">
        <f>AVERAGE(C21,K21,S21)</f>
        <v>0.25666666666666665</v>
      </c>
      <c r="AK21">
        <f>STDEV(I21,Q21,Y21)</f>
        <v>1.0016652800877822E-2</v>
      </c>
      <c r="AL21">
        <f>STDEV(H21,P21,X21)</f>
        <v>1.946792233393177E-2</v>
      </c>
      <c r="AM21">
        <f>STDEV(G21,O21,W21)</f>
        <v>6.9999999999999785E-3</v>
      </c>
      <c r="AN21">
        <f>STDEV(F21,N21,V21)</f>
        <v>1.6072751268321573E-2</v>
      </c>
      <c r="AO21">
        <f>STDEV(E21,M21,U21)</f>
        <v>8.1445278152470837E-3</v>
      </c>
      <c r="AP21">
        <f>STDEV(D21,L21,T21)</f>
        <v>1.6643316977093245E-2</v>
      </c>
      <c r="AQ21">
        <f>STDEV(C21,K21,S21)</f>
        <v>1.2662279942148398E-2</v>
      </c>
    </row>
    <row r="22" spans="1:43" x14ac:dyDescent="0.25">
      <c r="A22" t="s">
        <v>25</v>
      </c>
      <c r="C22">
        <f>'[1]Interval 20 (9 h 30 min)'!C6</f>
        <v>0.254</v>
      </c>
      <c r="D22">
        <f>'[1]Interval 20 (9 h 30 min)'!D6</f>
        <v>0.253</v>
      </c>
      <c r="E22">
        <f>'[1]Interval 20 (9 h 30 min)'!F6</f>
        <v>0.26400000000000001</v>
      </c>
      <c r="F22">
        <f>'[1]Interval 20 (9 h 30 min)'!G6</f>
        <v>0.27900000000000003</v>
      </c>
      <c r="G22">
        <f>'[1]Interval 20 (9 h 30 min)'!H6</f>
        <v>0.28000000000000003</v>
      </c>
      <c r="H22">
        <f>'[1]Interval 20 (9 h 30 min)'!I6</f>
        <v>0.314</v>
      </c>
      <c r="I22">
        <f>'[1]Interval 20 (9 h 30 min)'!J6</f>
        <v>0.74</v>
      </c>
      <c r="K22">
        <f>'[1]Interval 20 (9 h 30 min)'!C7</f>
        <v>0.251</v>
      </c>
      <c r="L22">
        <f>'[1]Interval 20 (9 h 30 min)'!D7</f>
        <v>0.23499999999999999</v>
      </c>
      <c r="M22">
        <f>'[1]Interval 20 (9 h 30 min)'!F7</f>
        <v>0.3</v>
      </c>
      <c r="N22">
        <f>'[1]Interval 20 (9 h 30 min)'!G7</f>
        <v>0.26300000000000001</v>
      </c>
      <c r="O22">
        <f>'[1]Interval 20 (9 h 30 min)'!H7</f>
        <v>0.27300000000000002</v>
      </c>
      <c r="P22">
        <f>'[1]Interval 20 (9 h 30 min)'!I7</f>
        <v>0.36099999999999999</v>
      </c>
      <c r="Q22">
        <f>'[1]Interval 20 (9 h 30 min)'!J7</f>
        <v>0.755</v>
      </c>
      <c r="S22">
        <f>'[1]Interval 20 (9 h 30 min)'!C8</f>
        <v>0.255</v>
      </c>
      <c r="T22">
        <f>'[1]Interval 20 (9 h 30 min)'!D8</f>
        <v>0.23599999999999999</v>
      </c>
      <c r="U22">
        <f>'[1]Interval 20 (9 h 30 min)'!F8</f>
        <v>0.248</v>
      </c>
      <c r="V22">
        <f>'[1]Interval 20 (9 h 30 min)'!G8</f>
        <v>0.26300000000000001</v>
      </c>
      <c r="W22">
        <f>'[1]Interval 20 (9 h 30 min)'!H8</f>
        <v>0.28000000000000003</v>
      </c>
      <c r="X22">
        <f>'[1]Interval 20 (9 h 30 min)'!I8</f>
        <v>0.33600000000000002</v>
      </c>
      <c r="Y22">
        <f>'[1]Interval 20 (9 h 30 min)'!J8</f>
        <v>0.75800000000000001</v>
      </c>
      <c r="AB22">
        <v>570</v>
      </c>
      <c r="AC22">
        <f>AVERAGE(I22,Q22,Y22)</f>
        <v>0.751</v>
      </c>
      <c r="AD22">
        <f>AVERAGE(H22,P22,X22)</f>
        <v>0.33700000000000002</v>
      </c>
      <c r="AE22">
        <f>AVERAGE(G22,O22,W22)</f>
        <v>0.27766666666666667</v>
      </c>
      <c r="AF22">
        <f>AVERAGE(F22,N22,V22)</f>
        <v>0.26833333333333337</v>
      </c>
      <c r="AG22">
        <f>AVERAGE(E22,M22,U22)</f>
        <v>0.27066666666666667</v>
      </c>
      <c r="AH22">
        <f>AVERAGE(D22,L22,T22)</f>
        <v>0.24133333333333332</v>
      </c>
      <c r="AI22">
        <f>AVERAGE(C22,K22,S22)</f>
        <v>0.25333333333333335</v>
      </c>
      <c r="AK22">
        <f>STDEV(I22,Q22,Y22)</f>
        <v>9.6436507609929632E-3</v>
      </c>
      <c r="AL22">
        <f>STDEV(H22,P22,X22)</f>
        <v>2.3515952032609685E-2</v>
      </c>
      <c r="AM22">
        <f>STDEV(G22,O22,W22)</f>
        <v>4.0414518843273836E-3</v>
      </c>
      <c r="AN22">
        <f>STDEV(F22,N22,V22)</f>
        <v>9.2376043070340197E-3</v>
      </c>
      <c r="AO22">
        <f>STDEV(E22,M22,U22)</f>
        <v>2.6633312473917564E-2</v>
      </c>
      <c r="AP22">
        <f>STDEV(D22,L22,T22)</f>
        <v>1.0115993936995688E-2</v>
      </c>
      <c r="AQ22">
        <f>STDEV(C22,K22,S22)</f>
        <v>2.0816659994661348E-3</v>
      </c>
    </row>
    <row r="23" spans="1:43" x14ac:dyDescent="0.25">
      <c r="A23" t="s">
        <v>26</v>
      </c>
      <c r="C23">
        <f>'[1]Interval 21 (10 h)'!C6</f>
        <v>0.251</v>
      </c>
      <c r="D23">
        <f>'[1]Interval 21 (10 h)'!D6</f>
        <v>0.251</v>
      </c>
      <c r="E23">
        <f>'[1]Interval 21 (10 h)'!F6</f>
        <v>0.27800000000000002</v>
      </c>
      <c r="F23">
        <f>'[1]Interval 21 (10 h)'!G6</f>
        <v>0.26100000000000001</v>
      </c>
      <c r="G23">
        <f>'[1]Interval 21 (10 h)'!H6</f>
        <v>0.27</v>
      </c>
      <c r="H23">
        <f>'[1]Interval 21 (10 h)'!I6</f>
        <v>0.312</v>
      </c>
      <c r="I23">
        <f>'[1]Interval 21 (10 h)'!J6</f>
        <v>0.71899999999999997</v>
      </c>
      <c r="K23">
        <f>'[1]Interval 21 (10 h)'!C7</f>
        <v>0.24</v>
      </c>
      <c r="L23">
        <f>'[1]Interval 21 (10 h)'!D7</f>
        <v>0.23799999999999999</v>
      </c>
      <c r="M23">
        <f>'[1]Interval 21 (10 h)'!F7</f>
        <v>0.32200000000000001</v>
      </c>
      <c r="N23">
        <f>'[1]Interval 21 (10 h)'!G7</f>
        <v>0.26100000000000001</v>
      </c>
      <c r="O23">
        <f>'[1]Interval 21 (10 h)'!H7</f>
        <v>0.29099999999999998</v>
      </c>
      <c r="P23">
        <f>'[1]Interval 21 (10 h)'!I7</f>
        <v>0.33800000000000002</v>
      </c>
      <c r="Q23">
        <f>'[1]Interval 21 (10 h)'!J7</f>
        <v>0.74</v>
      </c>
      <c r="S23">
        <f>'[1]Interval 21 (10 h)'!C8</f>
        <v>0.251</v>
      </c>
      <c r="T23">
        <f>'[1]Interval 21 (10 h)'!D8</f>
        <v>0.23100000000000001</v>
      </c>
      <c r="U23">
        <f>'[1]Interval 21 (10 h)'!F8</f>
        <v>0.28399999999999997</v>
      </c>
      <c r="V23">
        <f>'[1]Interval 21 (10 h)'!G8</f>
        <v>0.25700000000000001</v>
      </c>
      <c r="W23">
        <f>'[1]Interval 21 (10 h)'!H8</f>
        <v>0.27300000000000002</v>
      </c>
      <c r="X23">
        <f>'[1]Interval 21 (10 h)'!I8</f>
        <v>0.32600000000000001</v>
      </c>
      <c r="Y23">
        <f>'[1]Interval 21 (10 h)'!J8</f>
        <v>0.74099999999999999</v>
      </c>
      <c r="AB23">
        <v>600</v>
      </c>
      <c r="AC23">
        <f>AVERAGE(I23,Q23,Y23)</f>
        <v>0.73333333333333339</v>
      </c>
      <c r="AD23">
        <f>AVERAGE(H23,P23,X23)</f>
        <v>0.32533333333333331</v>
      </c>
      <c r="AE23">
        <f>AVERAGE(G23,O23,W23)</f>
        <v>0.27799999999999997</v>
      </c>
      <c r="AF23">
        <f>AVERAGE(F23,N23,V23)</f>
        <v>0.25966666666666666</v>
      </c>
      <c r="AG23">
        <f>AVERAGE(E23,M23,U23)</f>
        <v>0.29466666666666669</v>
      </c>
      <c r="AH23">
        <f>AVERAGE(D23,L23,T23)</f>
        <v>0.24</v>
      </c>
      <c r="AI23">
        <f>AVERAGE(C23,K23,S23)</f>
        <v>0.24733333333333332</v>
      </c>
      <c r="AK23">
        <f>STDEV(I23,Q23,Y23)</f>
        <v>1.2423096769056161E-2</v>
      </c>
      <c r="AL23">
        <f>STDEV(H23,P23,X23)</f>
        <v>1.3012814197295436E-2</v>
      </c>
      <c r="AM23">
        <f>STDEV(G23,O23,W23)</f>
        <v>1.1357816691600525E-2</v>
      </c>
      <c r="AN23">
        <f>STDEV(F23,N23,V23)</f>
        <v>2.3094010767585054E-3</v>
      </c>
      <c r="AO23">
        <f>STDEV(E23,M23,U23)</f>
        <v>2.3860706890897709E-2</v>
      </c>
      <c r="AP23">
        <f>STDEV(D23,L23,T23)</f>
        <v>1.0148891565092216E-2</v>
      </c>
      <c r="AQ23">
        <f>STDEV(C23,K23,S23)</f>
        <v>6.3508529610858885E-3</v>
      </c>
    </row>
    <row r="24" spans="1:43" x14ac:dyDescent="0.25">
      <c r="A24" t="s">
        <v>27</v>
      </c>
      <c r="C24">
        <f>'[1]Interval 22 (10 h 30 min)'!C6</f>
        <v>0.25</v>
      </c>
      <c r="D24">
        <f>'[1]Interval 22 (10 h 30 min)'!D6</f>
        <v>0.26100000000000001</v>
      </c>
      <c r="E24">
        <f>'[1]Interval 22 (10 h 30 min)'!F6</f>
        <v>0.26100000000000001</v>
      </c>
      <c r="F24">
        <f>'[1]Interval 22 (10 h 30 min)'!G6</f>
        <v>0.254</v>
      </c>
      <c r="G24">
        <f>'[1]Interval 22 (10 h 30 min)'!H6</f>
        <v>0.26600000000000001</v>
      </c>
      <c r="H24">
        <f>'[1]Interval 22 (10 h 30 min)'!I6</f>
        <v>0.31</v>
      </c>
      <c r="I24">
        <f>'[1]Interval 22 (10 h 30 min)'!J6</f>
        <v>0.70499999999999996</v>
      </c>
      <c r="K24">
        <f>'[1]Interval 22 (10 h 30 min)'!C7</f>
        <v>0.23799999999999999</v>
      </c>
      <c r="L24">
        <f>'[1]Interval 22 (10 h 30 min)'!D7</f>
        <v>0.23400000000000001</v>
      </c>
      <c r="M24">
        <f>'[1]Interval 22 (10 h 30 min)'!F7</f>
        <v>0.253</v>
      </c>
      <c r="N24">
        <f>'[1]Interval 22 (10 h 30 min)'!G7</f>
        <v>0.26</v>
      </c>
      <c r="O24">
        <f>'[1]Interval 22 (10 h 30 min)'!H7</f>
        <v>0.26200000000000001</v>
      </c>
      <c r="P24">
        <f>'[1]Interval 22 (10 h 30 min)'!I7</f>
        <v>0.33300000000000002</v>
      </c>
      <c r="Q24">
        <f>'[1]Interval 22 (10 h 30 min)'!J7</f>
        <v>0.71699999999999997</v>
      </c>
      <c r="S24">
        <f>'[1]Interval 22 (10 h 30 min)'!C8</f>
        <v>0.249</v>
      </c>
      <c r="T24">
        <f>'[1]Interval 22 (10 h 30 min)'!D8</f>
        <v>0.25</v>
      </c>
      <c r="U24">
        <f>'[1]Interval 22 (10 h 30 min)'!F8</f>
        <v>0.248</v>
      </c>
      <c r="V24">
        <f>'[1]Interval 22 (10 h 30 min)'!G8</f>
        <v>0.25900000000000001</v>
      </c>
      <c r="W24">
        <f>'[1]Interval 22 (10 h 30 min)'!H8</f>
        <v>0.26900000000000002</v>
      </c>
      <c r="X24">
        <f>'[1]Interval 22 (10 h 30 min)'!I8</f>
        <v>0.34499999999999997</v>
      </c>
      <c r="Y24">
        <f>'[1]Interval 22 (10 h 30 min)'!J8</f>
        <v>0.71599999999999997</v>
      </c>
      <c r="AB24">
        <v>630</v>
      </c>
      <c r="AC24">
        <f>AVERAGE(I24,Q24,Y24)</f>
        <v>0.71266666666666667</v>
      </c>
      <c r="AD24">
        <f>AVERAGE(H24,P24,X24)</f>
        <v>0.32933333333333331</v>
      </c>
      <c r="AE24">
        <f>AVERAGE(G24,O24,W24)</f>
        <v>0.26566666666666666</v>
      </c>
      <c r="AF24">
        <f>AVERAGE(F24,N24,V24)</f>
        <v>0.25766666666666665</v>
      </c>
      <c r="AG24">
        <f>AVERAGE(E24,M24,U24)</f>
        <v>0.254</v>
      </c>
      <c r="AH24">
        <f>AVERAGE(D24,L24,T24)</f>
        <v>0.24833333333333332</v>
      </c>
      <c r="AI24">
        <f>AVERAGE(C24,K24,S24)</f>
        <v>0.24566666666666667</v>
      </c>
      <c r="AK24">
        <f>STDEV(I24,Q24,Y24)</f>
        <v>6.6583281184793989E-3</v>
      </c>
      <c r="AL24">
        <f>STDEV(H24,P24,X24)</f>
        <v>1.7785762095938792E-2</v>
      </c>
      <c r="AM24">
        <f>STDEV(G24,O24,W24)</f>
        <v>3.5118845842842497E-3</v>
      </c>
      <c r="AN24">
        <f>STDEV(F24,N24,V24)</f>
        <v>3.2145502536643214E-3</v>
      </c>
      <c r="AO24">
        <f>STDEV(E24,M24,U24)</f>
        <v>6.5574385243020068E-3</v>
      </c>
      <c r="AP24">
        <f>STDEV(D24,L24,T24)</f>
        <v>1.3576941236277531E-2</v>
      </c>
      <c r="AQ24">
        <f>STDEV(C24,K24,S24)</f>
        <v>6.6583281184793989E-3</v>
      </c>
    </row>
    <row r="25" spans="1:43" x14ac:dyDescent="0.25">
      <c r="A25" t="s">
        <v>28</v>
      </c>
      <c r="C25">
        <f>'[1]Interval 23 (11 h)'!C6</f>
        <v>0.249</v>
      </c>
      <c r="D25">
        <f>'[1]Interval 23 (11 h)'!D6</f>
        <v>0.252</v>
      </c>
      <c r="E25">
        <f>'[1]Interval 23 (11 h)'!F6</f>
        <v>0.25900000000000001</v>
      </c>
      <c r="F25">
        <f>'[1]Interval 23 (11 h)'!G6</f>
        <v>0.255</v>
      </c>
      <c r="G25">
        <f>'[1]Interval 23 (11 h)'!H6</f>
        <v>0.26100000000000001</v>
      </c>
      <c r="H25">
        <f>'[1]Interval 23 (11 h)'!I6</f>
        <v>0.28799999999999998</v>
      </c>
      <c r="I25">
        <f>'[1]Interval 23 (11 h)'!J6</f>
        <v>0.70299999999999996</v>
      </c>
      <c r="K25">
        <f>'[1]Interval 23 (11 h)'!C7</f>
        <v>0.23699999999999999</v>
      </c>
      <c r="L25">
        <f>'[1]Interval 23 (11 h)'!D7</f>
        <v>0.23300000000000001</v>
      </c>
      <c r="M25">
        <f>'[1]Interval 23 (11 h)'!F7</f>
        <v>0.255</v>
      </c>
      <c r="N25">
        <f>'[1]Interval 23 (11 h)'!G7</f>
        <v>0.252</v>
      </c>
      <c r="O25">
        <f>'[1]Interval 23 (11 h)'!H7</f>
        <v>0.25900000000000001</v>
      </c>
      <c r="P25">
        <f>'[1]Interval 23 (11 h)'!I7</f>
        <v>0.32600000000000001</v>
      </c>
      <c r="Q25">
        <f>'[1]Interval 23 (11 h)'!J7</f>
        <v>0.72299999999999998</v>
      </c>
      <c r="S25">
        <f>'[1]Interval 23 (11 h)'!C8</f>
        <v>0.252</v>
      </c>
      <c r="T25">
        <f>'[1]Interval 23 (11 h)'!D8</f>
        <v>0.22900000000000001</v>
      </c>
      <c r="U25">
        <f>'[1]Interval 23 (11 h)'!F8</f>
        <v>0.25</v>
      </c>
      <c r="V25">
        <f>'[1]Interval 23 (11 h)'!G8</f>
        <v>0.26100000000000001</v>
      </c>
      <c r="W25">
        <f>'[1]Interval 23 (11 h)'!H8</f>
        <v>0.25700000000000001</v>
      </c>
      <c r="X25">
        <f>'[1]Interval 23 (11 h)'!I8</f>
        <v>0.30599999999999999</v>
      </c>
      <c r="Y25">
        <f>'[1]Interval 23 (11 h)'!J8</f>
        <v>0.70699999999999996</v>
      </c>
      <c r="AB25">
        <v>660</v>
      </c>
      <c r="AC25">
        <f>AVERAGE(I25,Q25,Y25)</f>
        <v>0.71099999999999997</v>
      </c>
      <c r="AD25">
        <f>AVERAGE(H25,P25,X25)</f>
        <v>0.30666666666666664</v>
      </c>
      <c r="AE25">
        <f>AVERAGE(G25,O25,W25)</f>
        <v>0.25900000000000001</v>
      </c>
      <c r="AF25">
        <f>AVERAGE(F25,N25,V25)</f>
        <v>0.25600000000000001</v>
      </c>
      <c r="AG25">
        <f>AVERAGE(E25,M25,U25)</f>
        <v>0.25466666666666665</v>
      </c>
      <c r="AH25">
        <f>AVERAGE(D25,L25,T25)</f>
        <v>0.23799999999999999</v>
      </c>
      <c r="AI25">
        <f>AVERAGE(C25,K25,S25)</f>
        <v>0.246</v>
      </c>
      <c r="AK25">
        <f>STDEV(I25,Q25,Y25)</f>
        <v>1.0583005244258372E-2</v>
      </c>
      <c r="AL25">
        <f>STDEV(H25,P25,X25)</f>
        <v>1.9008769905844353E-2</v>
      </c>
      <c r="AM25">
        <f>STDEV(G25,O25,W25)</f>
        <v>2.0000000000000018E-3</v>
      </c>
      <c r="AN25">
        <f>STDEV(F25,N25,V25)</f>
        <v>4.5825756949558439E-3</v>
      </c>
      <c r="AO25">
        <f>STDEV(E25,M25,U25)</f>
        <v>4.5092497528228985E-3</v>
      </c>
      <c r="AP25">
        <f>STDEV(D25,L25,T25)</f>
        <v>1.2288205727444502E-2</v>
      </c>
      <c r="AQ25">
        <f>STDEV(C25,K25,S25)</f>
        <v>7.9372539331937792E-3</v>
      </c>
    </row>
    <row r="26" spans="1:43" x14ac:dyDescent="0.25">
      <c r="A26" t="s">
        <v>29</v>
      </c>
      <c r="C26">
        <f>'[1]Interval 24 (11 h 30 min)'!C6</f>
        <v>0.247</v>
      </c>
      <c r="D26">
        <f>'[1]Interval 24 (11 h 30 min)'!D6</f>
        <v>0.25</v>
      </c>
      <c r="E26">
        <f>'[1]Interval 24 (11 h 30 min)'!F6</f>
        <v>0.26200000000000001</v>
      </c>
      <c r="F26">
        <f>'[1]Interval 24 (11 h 30 min)'!G6</f>
        <v>0.249</v>
      </c>
      <c r="G26">
        <f>'[1]Interval 24 (11 h 30 min)'!H6</f>
        <v>0.249</v>
      </c>
      <c r="H26">
        <f>'[1]Interval 24 (11 h 30 min)'!I6</f>
        <v>0.28599999999999998</v>
      </c>
      <c r="I26">
        <f>'[1]Interval 24 (11 h 30 min)'!J6</f>
        <v>0.69399999999999995</v>
      </c>
      <c r="K26">
        <f>'[1]Interval 24 (11 h 30 min)'!C7</f>
        <v>0.23799999999999999</v>
      </c>
      <c r="L26">
        <f>'[1]Interval 24 (11 h 30 min)'!D7</f>
        <v>0.23200000000000001</v>
      </c>
      <c r="M26">
        <f>'[1]Interval 24 (11 h 30 min)'!F7</f>
        <v>0.26600000000000001</v>
      </c>
      <c r="N26">
        <f>'[1]Interval 24 (11 h 30 min)'!G7</f>
        <v>0.254</v>
      </c>
      <c r="O26">
        <f>'[1]Interval 24 (11 h 30 min)'!H7</f>
        <v>0.25900000000000001</v>
      </c>
      <c r="P26">
        <f>'[1]Interval 24 (11 h 30 min)'!I7</f>
        <v>0.32200000000000001</v>
      </c>
      <c r="Q26">
        <f>'[1]Interval 24 (11 h 30 min)'!J7</f>
        <v>0.71099999999999997</v>
      </c>
      <c r="S26">
        <f>'[1]Interval 24 (11 h 30 min)'!C8</f>
        <v>0.247</v>
      </c>
      <c r="T26">
        <f>'[1]Interval 24 (11 h 30 min)'!D8</f>
        <v>0.22800000000000001</v>
      </c>
      <c r="U26">
        <f>'[1]Interval 24 (11 h 30 min)'!F8</f>
        <v>0.25</v>
      </c>
      <c r="V26">
        <f>'[1]Interval 24 (11 h 30 min)'!G8</f>
        <v>0.25800000000000001</v>
      </c>
      <c r="W26">
        <f>'[1]Interval 24 (11 h 30 min)'!H8</f>
        <v>0.25</v>
      </c>
      <c r="X26">
        <f>'[1]Interval 24 (11 h 30 min)'!I8</f>
        <v>0.309</v>
      </c>
      <c r="Y26">
        <f>'[1]Interval 24 (11 h 30 min)'!J8</f>
        <v>0.69899999999999995</v>
      </c>
      <c r="AB26">
        <v>690</v>
      </c>
      <c r="AC26">
        <f>AVERAGE(I26,Q26,Y26)</f>
        <v>0.70133333333333325</v>
      </c>
      <c r="AD26">
        <f>AVERAGE(H26,P26,X26)</f>
        <v>0.3056666666666667</v>
      </c>
      <c r="AE26">
        <f>AVERAGE(G26,O26,W26)</f>
        <v>0.25266666666666665</v>
      </c>
      <c r="AF26">
        <f>AVERAGE(F26,N26,V26)</f>
        <v>0.25366666666666665</v>
      </c>
      <c r="AG26">
        <f>AVERAGE(E26,M26,U26)</f>
        <v>0.25933333333333336</v>
      </c>
      <c r="AH26">
        <f>AVERAGE(D26,L26,T26)</f>
        <v>0.23666666666666666</v>
      </c>
      <c r="AI26">
        <f>AVERAGE(C26,K26,S26)</f>
        <v>0.24399999999999999</v>
      </c>
      <c r="AK26">
        <f>STDEV(I26,Q26,Y26)</f>
        <v>8.7368949480541129E-3</v>
      </c>
      <c r="AL26">
        <f>STDEV(H26,P26,X26)</f>
        <v>1.8230011885167107E-2</v>
      </c>
      <c r="AM26">
        <f>STDEV(G26,O26,W26)</f>
        <v>5.5075705472861069E-3</v>
      </c>
      <c r="AN26">
        <f>STDEV(F26,N26,V26)</f>
        <v>4.5092497528228985E-3</v>
      </c>
      <c r="AO26">
        <f>STDEV(E26,M26,U26)</f>
        <v>8.326663997864539E-3</v>
      </c>
      <c r="AP26">
        <f>STDEV(D26,L26,T26)</f>
        <v>1.1718930554164626E-2</v>
      </c>
      <c r="AQ26">
        <f>STDEV(C26,K26,S26)</f>
        <v>5.1961524227066361E-3</v>
      </c>
    </row>
    <row r="27" spans="1:43" x14ac:dyDescent="0.25">
      <c r="A27" t="s">
        <v>30</v>
      </c>
      <c r="C27">
        <f>'[1]Interval 25 (12 h)'!C6</f>
        <v>0.25</v>
      </c>
      <c r="D27">
        <f>'[1]Interval 25 (12 h)'!D6</f>
        <v>0.25</v>
      </c>
      <c r="E27">
        <f>'[1]Interval 25 (12 h)'!F6</f>
        <v>0.25900000000000001</v>
      </c>
      <c r="F27">
        <f>'[1]Interval 25 (12 h)'!G6</f>
        <v>0.255</v>
      </c>
      <c r="G27">
        <f>'[1]Interval 25 (12 h)'!H6</f>
        <v>0.251</v>
      </c>
      <c r="H27">
        <f>'[1]Interval 25 (12 h)'!I6</f>
        <v>0.28199999999999997</v>
      </c>
      <c r="I27">
        <f>'[1]Interval 25 (12 h)'!J6</f>
        <v>0.69699999999999995</v>
      </c>
      <c r="K27">
        <f>'[1]Interval 25 (12 h)'!C7</f>
        <v>0.23599999999999999</v>
      </c>
      <c r="L27">
        <f>'[1]Interval 25 (12 h)'!D7</f>
        <v>0.22900000000000001</v>
      </c>
      <c r="M27">
        <f>'[1]Interval 25 (12 h)'!F7</f>
        <v>0.252</v>
      </c>
      <c r="N27">
        <f>'[1]Interval 25 (12 h)'!G7</f>
        <v>0.25600000000000001</v>
      </c>
      <c r="O27">
        <f>'[1]Interval 25 (12 h)'!H7</f>
        <v>0.245</v>
      </c>
      <c r="P27">
        <f>'[1]Interval 25 (12 h)'!I7</f>
        <v>0.30399999999999999</v>
      </c>
      <c r="Q27">
        <f>'[1]Interval 25 (12 h)'!J7</f>
        <v>0.70199999999999996</v>
      </c>
      <c r="S27">
        <f>'[1]Interval 25 (12 h)'!C8</f>
        <v>0.24299999999999999</v>
      </c>
      <c r="T27">
        <f>'[1]Interval 25 (12 h)'!D8</f>
        <v>0.23</v>
      </c>
      <c r="U27">
        <f>'[1]Interval 25 (12 h)'!F8</f>
        <v>0.247</v>
      </c>
      <c r="V27">
        <f>'[1]Interval 25 (12 h)'!G8</f>
        <v>0.253</v>
      </c>
      <c r="W27">
        <f>'[1]Interval 25 (12 h)'!H8</f>
        <v>0.251</v>
      </c>
      <c r="X27">
        <f>'[1]Interval 25 (12 h)'!I8</f>
        <v>0.29599999999999999</v>
      </c>
      <c r="Y27">
        <f>'[1]Interval 25 (12 h)'!J8</f>
        <v>0.69199999999999995</v>
      </c>
      <c r="AB27">
        <v>720</v>
      </c>
      <c r="AC27">
        <f>AVERAGE(I27,Q27,Y27)</f>
        <v>0.69700000000000006</v>
      </c>
      <c r="AD27">
        <f>AVERAGE(H27,P27,X27)</f>
        <v>0.29399999999999998</v>
      </c>
      <c r="AE27">
        <f>AVERAGE(G27,O27,W27)</f>
        <v>0.249</v>
      </c>
      <c r="AF27">
        <f>AVERAGE(F27,N27,V27)</f>
        <v>0.25466666666666665</v>
      </c>
      <c r="AG27">
        <f>AVERAGE(E27,M27,U27)</f>
        <v>0.25266666666666665</v>
      </c>
      <c r="AH27">
        <f>AVERAGE(D27,L27,T27)</f>
        <v>0.23633333333333331</v>
      </c>
      <c r="AI27">
        <f>AVERAGE(C27,K27,S27)</f>
        <v>0.24299999999999999</v>
      </c>
      <c r="AK27">
        <f>STDEV(I27,Q27,Y27)</f>
        <v>5.0000000000000044E-3</v>
      </c>
      <c r="AL27">
        <f>STDEV(H27,P27,X27)</f>
        <v>1.1135528725660053E-2</v>
      </c>
      <c r="AM27">
        <f>STDEV(G27,O27,W27)</f>
        <v>3.4641016151377583E-3</v>
      </c>
      <c r="AN27">
        <f>STDEV(F27,N27,V27)</f>
        <v>1.5275252316519479E-3</v>
      </c>
      <c r="AO27">
        <f>STDEV(E27,M27,U27)</f>
        <v>6.0277137733417132E-3</v>
      </c>
      <c r="AP27">
        <f>STDEV(D27,L27,T27)</f>
        <v>1.1846237095944569E-2</v>
      </c>
      <c r="AQ27">
        <f>STDEV(C27,K27,S27)</f>
        <v>7.0000000000000062E-3</v>
      </c>
    </row>
    <row r="28" spans="1:43" x14ac:dyDescent="0.25">
      <c r="A28" t="s">
        <v>31</v>
      </c>
      <c r="C28">
        <f>'[1]Interval 26 (12 h 30 min)'!C6</f>
        <v>0.252</v>
      </c>
      <c r="D28">
        <f>'[1]Interval 26 (12 h 30 min)'!D6</f>
        <v>0.245</v>
      </c>
      <c r="E28">
        <f>'[1]Interval 26 (12 h 30 min)'!F6</f>
        <v>0.25800000000000001</v>
      </c>
      <c r="F28">
        <f>'[1]Interval 26 (12 h 30 min)'!G6</f>
        <v>0.252</v>
      </c>
      <c r="G28">
        <f>'[1]Interval 26 (12 h 30 min)'!H6</f>
        <v>0.24199999999999999</v>
      </c>
      <c r="H28">
        <f>'[1]Interval 26 (12 h 30 min)'!I6</f>
        <v>0.27300000000000002</v>
      </c>
      <c r="I28">
        <f>'[1]Interval 26 (12 h 30 min)'!J6</f>
        <v>0.69399999999999995</v>
      </c>
      <c r="K28">
        <f>'[1]Interval 26 (12 h 30 min)'!C7</f>
        <v>0.23899999999999999</v>
      </c>
      <c r="L28">
        <f>'[1]Interval 26 (12 h 30 min)'!D7</f>
        <v>0.23300000000000001</v>
      </c>
      <c r="M28">
        <f>'[1]Interval 26 (12 h 30 min)'!F7</f>
        <v>0.27200000000000002</v>
      </c>
      <c r="N28">
        <f>'[1]Interval 26 (12 h 30 min)'!G7</f>
        <v>0.253</v>
      </c>
      <c r="O28">
        <f>'[1]Interval 26 (12 h 30 min)'!H7</f>
        <v>0.24399999999999999</v>
      </c>
      <c r="P28">
        <f>'[1]Interval 26 (12 h 30 min)'!I7</f>
        <v>0.30299999999999999</v>
      </c>
      <c r="Q28">
        <f>'[1]Interval 26 (12 h 30 min)'!J7</f>
        <v>0.71599999999999997</v>
      </c>
      <c r="S28">
        <f>'[1]Interval 26 (12 h 30 min)'!C8</f>
        <v>0.24399999999999999</v>
      </c>
      <c r="T28">
        <f>'[1]Interval 26 (12 h 30 min)'!D8</f>
        <v>0.23400000000000001</v>
      </c>
      <c r="U28">
        <f>'[1]Interval 26 (12 h 30 min)'!F8</f>
        <v>0.254</v>
      </c>
      <c r="V28">
        <f>'[1]Interval 26 (12 h 30 min)'!G8</f>
        <v>0.251</v>
      </c>
      <c r="W28">
        <f>'[1]Interval 26 (12 h 30 min)'!H8</f>
        <v>0.24199999999999999</v>
      </c>
      <c r="X28">
        <f>'[1]Interval 26 (12 h 30 min)'!I8</f>
        <v>0.28499999999999998</v>
      </c>
      <c r="Y28">
        <f>'[1]Interval 26 (12 h 30 min)'!J8</f>
        <v>0.71</v>
      </c>
      <c r="AB28">
        <v>750</v>
      </c>
      <c r="AC28">
        <f>AVERAGE(I28,Q28,Y28)</f>
        <v>0.70666666666666667</v>
      </c>
      <c r="AD28">
        <f>AVERAGE(H28,P28,X28)</f>
        <v>0.28699999999999998</v>
      </c>
      <c r="AE28">
        <f>AVERAGE(G28,O28,W28)</f>
        <v>0.24266666666666667</v>
      </c>
      <c r="AF28">
        <f>AVERAGE(F28,N28,V28)</f>
        <v>0.252</v>
      </c>
      <c r="AG28">
        <f>AVERAGE(E28,M28,U28)</f>
        <v>0.26133333333333336</v>
      </c>
      <c r="AH28">
        <f>AVERAGE(D28,L28,T28)</f>
        <v>0.23733333333333331</v>
      </c>
      <c r="AI28">
        <f>AVERAGE(C28,K28,S28)</f>
        <v>0.245</v>
      </c>
      <c r="AK28">
        <f>STDEV(I28,Q28,Y28)</f>
        <v>1.1372481406154664E-2</v>
      </c>
      <c r="AL28">
        <f>STDEV(H28,P28,X28)</f>
        <v>1.5099668870541488E-2</v>
      </c>
      <c r="AM28">
        <f>STDEV(G28,O28,W28)</f>
        <v>1.1547005383792527E-3</v>
      </c>
      <c r="AN28">
        <f>STDEV(F28,N28,V28)</f>
        <v>1.0000000000000009E-3</v>
      </c>
      <c r="AO28">
        <f>STDEV(E28,M28,U28)</f>
        <v>9.4516312525052253E-3</v>
      </c>
      <c r="AP28">
        <f>STDEV(D28,L28,T28)</f>
        <v>6.6583281184793824E-3</v>
      </c>
      <c r="AQ28">
        <f>STDEV(C28,K28,S28)</f>
        <v>6.557438524302006E-3</v>
      </c>
    </row>
    <row r="29" spans="1:43" x14ac:dyDescent="0.25">
      <c r="A29" t="s">
        <v>32</v>
      </c>
      <c r="C29">
        <f>'[1]Interval 27 (13 h)'!C6</f>
        <v>0.247</v>
      </c>
      <c r="D29">
        <f>'[1]Interval 27 (13 h)'!D6</f>
        <v>0.247</v>
      </c>
      <c r="E29">
        <f>'[1]Interval 27 (13 h)'!F6</f>
        <v>0.26900000000000002</v>
      </c>
      <c r="F29">
        <f>'[1]Interval 27 (13 h)'!G6</f>
        <v>0.248</v>
      </c>
      <c r="G29">
        <f>'[1]Interval 27 (13 h)'!H6</f>
        <v>0.24199999999999999</v>
      </c>
      <c r="H29">
        <f>'[1]Interval 27 (13 h)'!I6</f>
        <v>0.27400000000000002</v>
      </c>
      <c r="I29">
        <f>'[1]Interval 27 (13 h)'!J6</f>
        <v>0.69599999999999995</v>
      </c>
      <c r="K29">
        <f>'[1]Interval 27 (13 h)'!C7</f>
        <v>0.23699999999999999</v>
      </c>
      <c r="L29">
        <f>'[1]Interval 27 (13 h)'!D7</f>
        <v>0.23100000000000001</v>
      </c>
      <c r="M29">
        <f>'[1]Interval 27 (13 h)'!F7</f>
        <v>0.251</v>
      </c>
      <c r="N29">
        <f>'[1]Interval 27 (13 h)'!G7</f>
        <v>0.247</v>
      </c>
      <c r="O29">
        <f>'[1]Interval 27 (13 h)'!H7</f>
        <v>0.24</v>
      </c>
      <c r="P29">
        <f>'[1]Interval 27 (13 h)'!I7</f>
        <v>0.29599999999999999</v>
      </c>
      <c r="Q29">
        <f>'[1]Interval 27 (13 h)'!J7</f>
        <v>0.72899999999999998</v>
      </c>
      <c r="S29">
        <f>'[1]Interval 27 (13 h)'!C8</f>
        <v>0.24399999999999999</v>
      </c>
      <c r="T29">
        <f>'[1]Interval 27 (13 h)'!D8</f>
        <v>0.23200000000000001</v>
      </c>
      <c r="U29">
        <f>'[1]Interval 27 (13 h)'!F8</f>
        <v>0.25</v>
      </c>
      <c r="V29">
        <f>'[1]Interval 27 (13 h)'!G8</f>
        <v>0.252</v>
      </c>
      <c r="W29">
        <f>'[1]Interval 27 (13 h)'!H8</f>
        <v>0.23400000000000001</v>
      </c>
      <c r="X29">
        <f>'[1]Interval 27 (13 h)'!I8</f>
        <v>0.27600000000000002</v>
      </c>
      <c r="Y29">
        <f>'[1]Interval 27 (13 h)'!J8</f>
        <v>0.71199999999999997</v>
      </c>
      <c r="AB29">
        <v>780</v>
      </c>
      <c r="AC29">
        <f>AVERAGE(I29,Q29,Y29)</f>
        <v>0.71233333333333315</v>
      </c>
      <c r="AD29">
        <f>AVERAGE(H29,P29,X29)</f>
        <v>0.28200000000000003</v>
      </c>
      <c r="AE29">
        <f>AVERAGE(G29,O29,W29)</f>
        <v>0.23866666666666667</v>
      </c>
      <c r="AF29">
        <f>AVERAGE(F29,N29,V29)</f>
        <v>0.249</v>
      </c>
      <c r="AG29">
        <f>AVERAGE(E29,M29,U29)</f>
        <v>0.25666666666666665</v>
      </c>
      <c r="AH29">
        <f>AVERAGE(D29,L29,T29)</f>
        <v>0.23666666666666666</v>
      </c>
      <c r="AI29">
        <f>AVERAGE(C29,K29,S29)</f>
        <v>0.24266666666666667</v>
      </c>
      <c r="AK29">
        <f>STDEV(I29,Q29,Y29)</f>
        <v>1.6502525059315432E-2</v>
      </c>
      <c r="AL29">
        <f>STDEV(H29,P29,X29)</f>
        <v>1.2165525060596418E-2</v>
      </c>
      <c r="AM29">
        <f>STDEV(G29,O29,W29)</f>
        <v>4.1633319989322539E-3</v>
      </c>
      <c r="AN29">
        <f>STDEV(F29,N29,V29)</f>
        <v>2.6457513110645929E-3</v>
      </c>
      <c r="AO29">
        <f>STDEV(E29,M29,U29)</f>
        <v>1.0692676621563637E-2</v>
      </c>
      <c r="AP29">
        <f>STDEV(D29,L29,T29)</f>
        <v>8.9628864398324948E-3</v>
      </c>
      <c r="AQ29">
        <f>STDEV(C29,K29,S29)</f>
        <v>5.1316014394468881E-3</v>
      </c>
    </row>
    <row r="30" spans="1:43" x14ac:dyDescent="0.25">
      <c r="A30" t="s">
        <v>33</v>
      </c>
      <c r="C30">
        <f>'[1]Interval 28 (13 h 30 min)'!C6</f>
        <v>0.245</v>
      </c>
      <c r="D30">
        <f>'[1]Interval 28 (13 h 30 min)'!D6</f>
        <v>0.245</v>
      </c>
      <c r="E30">
        <f>'[1]Interval 28 (13 h 30 min)'!F6</f>
        <v>0.26</v>
      </c>
      <c r="F30">
        <f>'[1]Interval 28 (13 h 30 min)'!G6</f>
        <v>0.249</v>
      </c>
      <c r="G30">
        <f>'[1]Interval 28 (13 h 30 min)'!H6</f>
        <v>0.23799999999999999</v>
      </c>
      <c r="H30">
        <f>'[1]Interval 28 (13 h 30 min)'!I6</f>
        <v>0.26400000000000001</v>
      </c>
      <c r="I30">
        <f>'[1]Interval 28 (13 h 30 min)'!J6</f>
        <v>0.67900000000000005</v>
      </c>
      <c r="K30">
        <f>'[1]Interval 28 (13 h 30 min)'!C7</f>
        <v>0.247</v>
      </c>
      <c r="L30">
        <f>'[1]Interval 28 (13 h 30 min)'!D7</f>
        <v>0.22800000000000001</v>
      </c>
      <c r="M30">
        <f>'[1]Interval 28 (13 h 30 min)'!F7</f>
        <v>0.25</v>
      </c>
      <c r="N30">
        <f>'[1]Interval 28 (13 h 30 min)'!G7</f>
        <v>0.255</v>
      </c>
      <c r="O30">
        <f>'[1]Interval 28 (13 h 30 min)'!H7</f>
        <v>0.23899999999999999</v>
      </c>
      <c r="P30">
        <f>'[1]Interval 28 (13 h 30 min)'!I7</f>
        <v>0.28899999999999998</v>
      </c>
      <c r="Q30">
        <f>'[1]Interval 28 (13 h 30 min)'!J7</f>
        <v>0.72499999999999998</v>
      </c>
      <c r="S30">
        <f>'[1]Interval 28 (13 h 30 min)'!C8</f>
        <v>0.252</v>
      </c>
      <c r="T30">
        <f>'[1]Interval 28 (13 h 30 min)'!D8</f>
        <v>0.23100000000000001</v>
      </c>
      <c r="U30">
        <f>'[1]Interval 28 (13 h 30 min)'!F8</f>
        <v>0.245</v>
      </c>
      <c r="V30">
        <f>'[1]Interval 28 (13 h 30 min)'!G8</f>
        <v>0.253</v>
      </c>
      <c r="W30">
        <f>'[1]Interval 28 (13 h 30 min)'!H8</f>
        <v>0.23300000000000001</v>
      </c>
      <c r="X30">
        <f>'[1]Interval 28 (13 h 30 min)'!I8</f>
        <v>0.27</v>
      </c>
      <c r="Y30">
        <f>'[1]Interval 28 (13 h 30 min)'!J8</f>
        <v>0.72299999999999998</v>
      </c>
      <c r="AB30">
        <v>810</v>
      </c>
      <c r="AC30">
        <f>AVERAGE(I30,Q30,Y30)</f>
        <v>0.70899999999999996</v>
      </c>
      <c r="AD30">
        <f>AVERAGE(H30,P30,X30)</f>
        <v>0.27433333333333332</v>
      </c>
      <c r="AE30">
        <f>AVERAGE(G30,O30,W30)</f>
        <v>0.23666666666666666</v>
      </c>
      <c r="AF30">
        <f>AVERAGE(F30,N30,V30)</f>
        <v>0.25233333333333335</v>
      </c>
      <c r="AG30">
        <f>AVERAGE(E30,M30,U30)</f>
        <v>0.25166666666666665</v>
      </c>
      <c r="AH30">
        <f>AVERAGE(D30,L30,T30)</f>
        <v>0.23466666666666666</v>
      </c>
      <c r="AI30">
        <f>AVERAGE(C30,K30,S30)</f>
        <v>0.248</v>
      </c>
      <c r="AK30">
        <f>STDEV(I30,Q30,Y30)</f>
        <v>2.5999999999999961E-2</v>
      </c>
      <c r="AL30">
        <f>STDEV(H30,P30,X30)</f>
        <v>1.3051181300301242E-2</v>
      </c>
      <c r="AM30">
        <f>STDEV(G30,O30,W30)</f>
        <v>3.2145502536643053E-3</v>
      </c>
      <c r="AN30">
        <f>STDEV(F30,N30,V30)</f>
        <v>3.0550504633038958E-3</v>
      </c>
      <c r="AO30">
        <f>STDEV(E30,M30,U30)</f>
        <v>7.6376261582597402E-3</v>
      </c>
      <c r="AP30">
        <f>STDEV(D30,L30,T30)</f>
        <v>9.0737717258774584E-3</v>
      </c>
      <c r="AQ30">
        <f>STDEV(C30,K30,S30)</f>
        <v>3.6055512754639926E-3</v>
      </c>
    </row>
    <row r="31" spans="1:43" x14ac:dyDescent="0.25">
      <c r="A31" t="s">
        <v>34</v>
      </c>
      <c r="C31">
        <f>'[1]Interval 29 (14 h)'!C6</f>
        <v>0.246</v>
      </c>
      <c r="D31">
        <f>'[1]Interval 29 (14 h)'!D6</f>
        <v>0.24299999999999999</v>
      </c>
      <c r="E31">
        <f>'[1]Interval 29 (14 h)'!F6</f>
        <v>0.26100000000000001</v>
      </c>
      <c r="F31">
        <f>'[1]Interval 29 (14 h)'!G6</f>
        <v>0.245</v>
      </c>
      <c r="G31">
        <f>'[1]Interval 29 (14 h)'!H6</f>
        <v>0.23899999999999999</v>
      </c>
      <c r="H31">
        <f>'[1]Interval 29 (14 h)'!I6</f>
        <v>0.26700000000000002</v>
      </c>
      <c r="I31">
        <f>'[1]Interval 29 (14 h)'!J6</f>
        <v>0.71099999999999997</v>
      </c>
      <c r="K31">
        <f>'[1]Interval 29 (14 h)'!C7</f>
        <v>0.23300000000000001</v>
      </c>
      <c r="L31">
        <f>'[1]Interval 29 (14 h)'!D7</f>
        <v>0.22600000000000001</v>
      </c>
      <c r="M31">
        <f>'[1]Interval 29 (14 h)'!F7</f>
        <v>0.254</v>
      </c>
      <c r="N31">
        <f>'[1]Interval 29 (14 h)'!G7</f>
        <v>0.246</v>
      </c>
      <c r="O31">
        <f>'[1]Interval 29 (14 h)'!H7</f>
        <v>0.23699999999999999</v>
      </c>
      <c r="P31">
        <f>'[1]Interval 29 (14 h)'!I7</f>
        <v>0.28899999999999998</v>
      </c>
      <c r="Q31">
        <f>'[1]Interval 29 (14 h)'!J7</f>
        <v>0.73899999999999999</v>
      </c>
      <c r="S31">
        <f>'[1]Interval 29 (14 h)'!C8</f>
        <v>0.24199999999999999</v>
      </c>
      <c r="T31">
        <f>'[1]Interval 29 (14 h)'!D8</f>
        <v>0.223</v>
      </c>
      <c r="U31">
        <f>'[1]Interval 29 (14 h)'!F8</f>
        <v>0.246</v>
      </c>
      <c r="V31">
        <f>'[1]Interval 29 (14 h)'!G8</f>
        <v>0.251</v>
      </c>
      <c r="W31">
        <f>'[1]Interval 29 (14 h)'!H8</f>
        <v>0.23300000000000001</v>
      </c>
      <c r="X31">
        <f>'[1]Interval 29 (14 h)'!I8</f>
        <v>0.26700000000000002</v>
      </c>
      <c r="Y31">
        <f>'[1]Interval 29 (14 h)'!J8</f>
        <v>0.71599999999999997</v>
      </c>
      <c r="AB31">
        <v>840</v>
      </c>
      <c r="AC31">
        <f>AVERAGE(I31,Q31,Y31)</f>
        <v>0.72199999999999998</v>
      </c>
      <c r="AD31">
        <f>AVERAGE(H31,P31,X31)</f>
        <v>0.27433333333333337</v>
      </c>
      <c r="AE31">
        <f>AVERAGE(G31,O31,W31)</f>
        <v>0.23633333333333331</v>
      </c>
      <c r="AF31">
        <f>AVERAGE(F31,N31,V31)</f>
        <v>0.24733333333333332</v>
      </c>
      <c r="AG31">
        <f>AVERAGE(E31,M31,U31)</f>
        <v>0.25366666666666665</v>
      </c>
      <c r="AH31">
        <f>AVERAGE(D31,L31,T31)</f>
        <v>0.23066666666666666</v>
      </c>
      <c r="AI31">
        <f>AVERAGE(C31,K31,S31)</f>
        <v>0.24033333333333332</v>
      </c>
      <c r="AK31">
        <f>STDEV(I31,Q31,Y31)</f>
        <v>1.4933184523068093E-2</v>
      </c>
      <c r="AL31">
        <f>STDEV(H31,P31,X31)</f>
        <v>1.2701705922171746E-2</v>
      </c>
      <c r="AM31">
        <f>STDEV(G31,O31,W31)</f>
        <v>3.0550504633038811E-3</v>
      </c>
      <c r="AN31">
        <f>STDEV(F31,N31,V31)</f>
        <v>3.2145502536643214E-3</v>
      </c>
      <c r="AO31">
        <f>STDEV(E31,M31,U31)</f>
        <v>7.5055534994651419E-3</v>
      </c>
      <c r="AP31">
        <f>STDEV(D31,L31,T31)</f>
        <v>1.0785793124908951E-2</v>
      </c>
      <c r="AQ31">
        <f>STDEV(C31,K31,S31)</f>
        <v>6.6583281184793832E-3</v>
      </c>
    </row>
    <row r="32" spans="1:43" x14ac:dyDescent="0.25">
      <c r="A32" t="s">
        <v>35</v>
      </c>
      <c r="C32">
        <f>'[1]Interval 30 (14 h 30 min)'!C6</f>
        <v>0.24299999999999999</v>
      </c>
      <c r="D32">
        <f>'[1]Interval 30 (14 h 30 min)'!D6</f>
        <v>0.24199999999999999</v>
      </c>
      <c r="E32">
        <f>'[1]Interval 30 (14 h 30 min)'!F6</f>
        <v>0.25700000000000001</v>
      </c>
      <c r="F32">
        <f>'[1]Interval 30 (14 h 30 min)'!G6</f>
        <v>0.247</v>
      </c>
      <c r="G32">
        <f>'[1]Interval 30 (14 h 30 min)'!H6</f>
        <v>0.23599999999999999</v>
      </c>
      <c r="H32">
        <f>'[1]Interval 30 (14 h 30 min)'!I6</f>
        <v>0.26500000000000001</v>
      </c>
      <c r="I32">
        <f>'[1]Interval 30 (14 h 30 min)'!J6</f>
        <v>0.70899999999999996</v>
      </c>
      <c r="K32">
        <f>'[1]Interval 30 (14 h 30 min)'!C7</f>
        <v>0.22900000000000001</v>
      </c>
      <c r="L32">
        <f>'[1]Interval 30 (14 h 30 min)'!D7</f>
        <v>0.223</v>
      </c>
      <c r="M32">
        <f>'[1]Interval 30 (14 h 30 min)'!F7</f>
        <v>0.251</v>
      </c>
      <c r="N32">
        <f>'[1]Interval 30 (14 h 30 min)'!G7</f>
        <v>0.246</v>
      </c>
      <c r="O32">
        <f>'[1]Interval 30 (14 h 30 min)'!H7</f>
        <v>0.23300000000000001</v>
      </c>
      <c r="P32">
        <f>'[1]Interval 30 (14 h 30 min)'!I7</f>
        <v>0.27800000000000002</v>
      </c>
      <c r="Q32">
        <f>'[1]Interval 30 (14 h 30 min)'!J7</f>
        <v>0.73599999999999999</v>
      </c>
      <c r="S32">
        <f>'[1]Interval 30 (14 h 30 min)'!C8</f>
        <v>0.23599999999999999</v>
      </c>
      <c r="T32">
        <f>'[1]Interval 30 (14 h 30 min)'!D8</f>
        <v>0.23</v>
      </c>
      <c r="U32">
        <f>'[1]Interval 30 (14 h 30 min)'!F8</f>
        <v>0.245</v>
      </c>
      <c r="V32">
        <f>'[1]Interval 30 (14 h 30 min)'!G8</f>
        <v>0.245</v>
      </c>
      <c r="W32">
        <f>'[1]Interval 30 (14 h 30 min)'!H8</f>
        <v>0.23799999999999999</v>
      </c>
      <c r="X32">
        <f>'[1]Interval 30 (14 h 30 min)'!I8</f>
        <v>0.26300000000000001</v>
      </c>
      <c r="Y32">
        <f>'[1]Interval 30 (14 h 30 min)'!J8</f>
        <v>0.71499999999999997</v>
      </c>
      <c r="AB32">
        <v>870</v>
      </c>
      <c r="AC32">
        <f>AVERAGE(I32,Q32,Y32)</f>
        <v>0.71999999999999986</v>
      </c>
      <c r="AD32">
        <f>AVERAGE(H32,P32,X32)</f>
        <v>0.26866666666666666</v>
      </c>
      <c r="AE32">
        <f>AVERAGE(G32,O32,W32)</f>
        <v>0.23566666666666666</v>
      </c>
      <c r="AF32">
        <f>AVERAGE(F32,N32,V32)</f>
        <v>0.246</v>
      </c>
      <c r="AG32">
        <f>AVERAGE(E32,M32,U32)</f>
        <v>0.251</v>
      </c>
      <c r="AH32">
        <f>AVERAGE(D32,L32,T32)</f>
        <v>0.23166666666666666</v>
      </c>
      <c r="AI32">
        <f>AVERAGE(C32,K32,S32)</f>
        <v>0.23599999999999999</v>
      </c>
      <c r="AK32">
        <f>STDEV(I32,Q32,Y32)</f>
        <v>1.4177446878757837E-2</v>
      </c>
      <c r="AL32">
        <f>STDEV(H32,P32,X32)</f>
        <v>8.1445278152470837E-3</v>
      </c>
      <c r="AM32">
        <f>STDEV(G32,O32,W32)</f>
        <v>2.5166114784235709E-3</v>
      </c>
      <c r="AN32">
        <f>STDEV(F32,N32,V32)</f>
        <v>1.0000000000000009E-3</v>
      </c>
      <c r="AO32">
        <f>STDEV(E32,M32,U32)</f>
        <v>6.0000000000000053E-3</v>
      </c>
      <c r="AP32">
        <f>STDEV(D32,L32,T32)</f>
        <v>9.6090235369330444E-3</v>
      </c>
      <c r="AQ32">
        <f>STDEV(C32,K32,S32)</f>
        <v>6.9999999999999923E-3</v>
      </c>
    </row>
    <row r="33" spans="1:43" x14ac:dyDescent="0.25">
      <c r="A33" t="s">
        <v>36</v>
      </c>
      <c r="C33">
        <f>'[1]Interval 31 (15 h)'!C6</f>
        <v>0.246</v>
      </c>
      <c r="D33">
        <f>'[1]Interval 31 (15 h)'!D6</f>
        <v>0.24299999999999999</v>
      </c>
      <c r="E33">
        <f>'[1]Interval 31 (15 h)'!F6</f>
        <v>0.26</v>
      </c>
      <c r="F33">
        <f>'[1]Interval 31 (15 h)'!G6</f>
        <v>0.24199999999999999</v>
      </c>
      <c r="G33">
        <f>'[1]Interval 31 (15 h)'!H6</f>
        <v>0.23300000000000001</v>
      </c>
      <c r="H33">
        <f>'[1]Interval 31 (15 h)'!I6</f>
        <v>0.26400000000000001</v>
      </c>
      <c r="I33">
        <f>'[1]Interval 31 (15 h)'!J6</f>
        <v>0.70699999999999996</v>
      </c>
      <c r="K33">
        <f>'[1]Interval 31 (15 h)'!C7</f>
        <v>0.22500000000000001</v>
      </c>
      <c r="L33">
        <f>'[1]Interval 31 (15 h)'!D7</f>
        <v>0.23499999999999999</v>
      </c>
      <c r="M33">
        <f>'[1]Interval 31 (15 h)'!F7</f>
        <v>0.251</v>
      </c>
      <c r="N33">
        <f>'[1]Interval 31 (15 h)'!G7</f>
        <v>0.24199999999999999</v>
      </c>
      <c r="O33">
        <f>'[1]Interval 31 (15 h)'!H7</f>
        <v>0.22700000000000001</v>
      </c>
      <c r="P33">
        <f>'[1]Interval 31 (15 h)'!I7</f>
        <v>0.28599999999999998</v>
      </c>
      <c r="Q33">
        <f>'[1]Interval 31 (15 h)'!J7</f>
        <v>0.73199999999999998</v>
      </c>
      <c r="S33">
        <f>'[1]Interval 31 (15 h)'!C8</f>
        <v>0.23899999999999999</v>
      </c>
      <c r="T33">
        <f>'[1]Interval 31 (15 h)'!D8</f>
        <v>0.221</v>
      </c>
      <c r="U33">
        <f>'[1]Interval 31 (15 h)'!F8</f>
        <v>0.253</v>
      </c>
      <c r="V33">
        <f>'[1]Interval 31 (15 h)'!G8</f>
        <v>0.24099999999999999</v>
      </c>
      <c r="W33">
        <f>'[1]Interval 31 (15 h)'!H8</f>
        <v>0.222</v>
      </c>
      <c r="X33">
        <f>'[1]Interval 31 (15 h)'!I8</f>
        <v>0.26600000000000001</v>
      </c>
      <c r="Y33">
        <f>'[1]Interval 31 (15 h)'!J8</f>
        <v>0.71799999999999997</v>
      </c>
      <c r="AB33">
        <v>900</v>
      </c>
      <c r="AC33">
        <f>AVERAGE(I33,Q33,Y33)</f>
        <v>0.71899999999999997</v>
      </c>
      <c r="AD33">
        <f>AVERAGE(H33,P33,X33)</f>
        <v>0.27200000000000002</v>
      </c>
      <c r="AE33">
        <f>AVERAGE(G33,O33,W33)</f>
        <v>0.22733333333333336</v>
      </c>
      <c r="AF33">
        <f>AVERAGE(F33,N33,V33)</f>
        <v>0.24166666666666667</v>
      </c>
      <c r="AG33">
        <f>AVERAGE(E33,M33,U33)</f>
        <v>0.25466666666666665</v>
      </c>
      <c r="AH33">
        <f>AVERAGE(D33,L33,T33)</f>
        <v>0.23299999999999998</v>
      </c>
      <c r="AI33">
        <f>AVERAGE(C33,K33,S33)</f>
        <v>0.23666666666666666</v>
      </c>
      <c r="AK33">
        <f>STDEV(I33,Q33,Y33)</f>
        <v>1.252996408614168E-2</v>
      </c>
      <c r="AL33">
        <f>STDEV(H33,P33,X33)</f>
        <v>1.2165525060596418E-2</v>
      </c>
      <c r="AM33">
        <f>STDEV(G33,O33,W33)</f>
        <v>5.5075705472861069E-3</v>
      </c>
      <c r="AN33">
        <f>STDEV(F33,N33,V33)</f>
        <v>5.7735026918962634E-4</v>
      </c>
      <c r="AO33">
        <f>STDEV(E33,M33,U33)</f>
        <v>4.7258156262526127E-3</v>
      </c>
      <c r="AP33">
        <f>STDEV(D33,L33,T33)</f>
        <v>1.1135528725660039E-2</v>
      </c>
      <c r="AQ33">
        <f>STDEV(C33,K33,S33)</f>
        <v>1.069267662156362E-2</v>
      </c>
    </row>
    <row r="34" spans="1:43" x14ac:dyDescent="0.25">
      <c r="A34" t="s">
        <v>37</v>
      </c>
      <c r="C34">
        <f>'[1]Interval 32 (15 h 30 min)'!C6</f>
        <v>0.23799999999999999</v>
      </c>
      <c r="D34">
        <f>'[1]Interval 32 (15 h 30 min)'!D6</f>
        <v>0.23899999999999999</v>
      </c>
      <c r="E34">
        <f>'[1]Interval 32 (15 h 30 min)'!F6</f>
        <v>0.25800000000000001</v>
      </c>
      <c r="F34">
        <f>'[1]Interval 32 (15 h 30 min)'!G6</f>
        <v>0.23499999999999999</v>
      </c>
      <c r="G34">
        <f>'[1]Interval 32 (15 h 30 min)'!H6</f>
        <v>0.23</v>
      </c>
      <c r="H34">
        <f>'[1]Interval 32 (15 h 30 min)'!I6</f>
        <v>0.26800000000000002</v>
      </c>
      <c r="I34">
        <f>'[1]Interval 32 (15 h 30 min)'!J6</f>
        <v>0.755</v>
      </c>
      <c r="K34">
        <f>'[1]Interval 32 (15 h 30 min)'!C7</f>
        <v>0.224</v>
      </c>
      <c r="L34">
        <f>'[1]Interval 32 (15 h 30 min)'!D7</f>
        <v>0.221</v>
      </c>
      <c r="M34">
        <f>'[1]Interval 32 (15 h 30 min)'!F7</f>
        <v>0.251</v>
      </c>
      <c r="N34">
        <f>'[1]Interval 32 (15 h 30 min)'!G7</f>
        <v>0.23499999999999999</v>
      </c>
      <c r="O34">
        <f>'[1]Interval 32 (15 h 30 min)'!H7</f>
        <v>0.23</v>
      </c>
      <c r="P34">
        <f>'[1]Interval 32 (15 h 30 min)'!I7</f>
        <v>0.28599999999999998</v>
      </c>
      <c r="Q34">
        <f>'[1]Interval 32 (15 h 30 min)'!J7</f>
        <v>0.755</v>
      </c>
      <c r="S34">
        <f>'[1]Interval 32 (15 h 30 min)'!C8</f>
        <v>0.23499999999999999</v>
      </c>
      <c r="T34">
        <f>'[1]Interval 32 (15 h 30 min)'!D8</f>
        <v>0.22900000000000001</v>
      </c>
      <c r="U34">
        <f>'[1]Interval 32 (15 h 30 min)'!F8</f>
        <v>0.24199999999999999</v>
      </c>
      <c r="V34">
        <f>'[1]Interval 32 (15 h 30 min)'!G8</f>
        <v>0.23300000000000001</v>
      </c>
      <c r="W34">
        <f>'[1]Interval 32 (15 h 30 min)'!H8</f>
        <v>0.22700000000000001</v>
      </c>
      <c r="X34">
        <f>'[1]Interval 32 (15 h 30 min)'!I8</f>
        <v>0.25700000000000001</v>
      </c>
      <c r="Y34">
        <f>'[1]Interval 32 (15 h 30 min)'!J8</f>
        <v>0.74399999999999999</v>
      </c>
      <c r="AB34">
        <v>930</v>
      </c>
      <c r="AC34">
        <f>AVERAGE(I34,Q34,Y34)</f>
        <v>0.7513333333333333</v>
      </c>
      <c r="AD34">
        <f>AVERAGE(H34,P34,X34)</f>
        <v>0.27033333333333337</v>
      </c>
      <c r="AE34">
        <f>AVERAGE(G34,O34,W34)</f>
        <v>0.22900000000000001</v>
      </c>
      <c r="AF34">
        <f>AVERAGE(F34,N34,V34)</f>
        <v>0.23433333333333331</v>
      </c>
      <c r="AG34">
        <f>AVERAGE(E34,M34,U34)</f>
        <v>0.25033333333333335</v>
      </c>
      <c r="AH34">
        <f>AVERAGE(D34,L34,T34)</f>
        <v>0.22966666666666666</v>
      </c>
      <c r="AI34">
        <f>AVERAGE(C34,K34,S34)</f>
        <v>0.23233333333333331</v>
      </c>
      <c r="AK34">
        <f>STDEV(I34,Q34,Y34)</f>
        <v>6.3508529610858894E-3</v>
      </c>
      <c r="AL34">
        <f>STDEV(H34,P34,X34)</f>
        <v>1.4640127503998483E-2</v>
      </c>
      <c r="AM34">
        <f>STDEV(G34,O34,W34)</f>
        <v>1.7320508075688789E-3</v>
      </c>
      <c r="AN34">
        <f>STDEV(F34,N34,V34)</f>
        <v>1.1547005383792366E-3</v>
      </c>
      <c r="AO34">
        <f>STDEV(E34,M34,U34)</f>
        <v>8.0208062770106506E-3</v>
      </c>
      <c r="AP34">
        <f>STDEV(D34,L34,T34)</f>
        <v>9.0184995056457815E-3</v>
      </c>
      <c r="AQ34">
        <f>STDEV(C34,K34,S34)</f>
        <v>7.3711147958319843E-3</v>
      </c>
    </row>
    <row r="35" spans="1:43" x14ac:dyDescent="0.25">
      <c r="A35" t="s">
        <v>38</v>
      </c>
      <c r="C35">
        <f>'[1]Interval 33 (16 h)'!C6</f>
        <v>0.23599999999999999</v>
      </c>
      <c r="D35">
        <f>'[1]Interval 33 (16 h)'!D6</f>
        <v>0.23699999999999999</v>
      </c>
      <c r="E35">
        <f>'[1]Interval 33 (16 h)'!F6</f>
        <v>0.247</v>
      </c>
      <c r="F35">
        <f>'[1]Interval 33 (16 h)'!G6</f>
        <v>0.23300000000000001</v>
      </c>
      <c r="G35">
        <f>'[1]Interval 33 (16 h)'!H6</f>
        <v>0.22800000000000001</v>
      </c>
      <c r="H35">
        <f>'[1]Interval 33 (16 h)'!I6</f>
        <v>0.25600000000000001</v>
      </c>
      <c r="I35">
        <f>'[1]Interval 33 (16 h)'!J6</f>
        <v>0.74199999999999999</v>
      </c>
      <c r="K35">
        <f>'[1]Interval 33 (16 h)'!C7</f>
        <v>0.222</v>
      </c>
      <c r="L35">
        <f>'[1]Interval 33 (16 h)'!D7</f>
        <v>0.21299999999999999</v>
      </c>
      <c r="M35">
        <f>'[1]Interval 33 (16 h)'!F7</f>
        <v>0.248</v>
      </c>
      <c r="N35">
        <f>'[1]Interval 33 (16 h)'!G7</f>
        <v>0.23</v>
      </c>
      <c r="O35">
        <f>'[1]Interval 33 (16 h)'!H7</f>
        <v>0.218</v>
      </c>
      <c r="P35">
        <f>'[1]Interval 33 (16 h)'!I7</f>
        <v>0.27700000000000002</v>
      </c>
      <c r="Q35">
        <f>'[1]Interval 33 (16 h)'!J7</f>
        <v>0.77200000000000002</v>
      </c>
      <c r="S35">
        <f>'[1]Interval 33 (16 h)'!C8</f>
        <v>0.23100000000000001</v>
      </c>
      <c r="T35">
        <f>'[1]Interval 33 (16 h)'!D8</f>
        <v>0.22700000000000001</v>
      </c>
      <c r="U35">
        <f>'[1]Interval 33 (16 h)'!F8</f>
        <v>0.24099999999999999</v>
      </c>
      <c r="V35">
        <f>'[1]Interval 33 (16 h)'!G8</f>
        <v>0.22700000000000001</v>
      </c>
      <c r="W35">
        <f>'[1]Interval 33 (16 h)'!H8</f>
        <v>0.22500000000000001</v>
      </c>
      <c r="X35">
        <f>'[1]Interval 33 (16 h)'!I8</f>
        <v>0.254</v>
      </c>
      <c r="Y35">
        <f>'[1]Interval 33 (16 h)'!J8</f>
        <v>0.75600000000000001</v>
      </c>
      <c r="AB35">
        <v>960</v>
      </c>
      <c r="AC35">
        <f>AVERAGE(I35,Q35,Y35)</f>
        <v>0.75666666666666671</v>
      </c>
      <c r="AD35">
        <f>AVERAGE(H35,P35,X35)</f>
        <v>0.26233333333333336</v>
      </c>
      <c r="AE35">
        <f>AVERAGE(G35,O35,W35)</f>
        <v>0.22366666666666668</v>
      </c>
      <c r="AF35">
        <f>AVERAGE(F35,N35,V35)</f>
        <v>0.23</v>
      </c>
      <c r="AG35">
        <f>AVERAGE(E35,M35,U35)</f>
        <v>0.24533333333333332</v>
      </c>
      <c r="AH35">
        <f>AVERAGE(D35,L35,T35)</f>
        <v>0.22566666666666665</v>
      </c>
      <c r="AI35">
        <f>AVERAGE(C35,K35,S35)</f>
        <v>0.22966666666666666</v>
      </c>
      <c r="AK35">
        <f>STDEV(I35,Q35,Y35)</f>
        <v>1.5011106998930284E-2</v>
      </c>
      <c r="AL35">
        <f>STDEV(H35,P35,X35)</f>
        <v>1.274100990241094E-2</v>
      </c>
      <c r="AM35">
        <f>STDEV(G35,O35,W35)</f>
        <v>5.1316014394468881E-3</v>
      </c>
      <c r="AN35">
        <f>STDEV(F35,N35,V35)</f>
        <v>3.0000000000000027E-3</v>
      </c>
      <c r="AO35">
        <f>STDEV(E35,M35,U35)</f>
        <v>3.7859388972001857E-3</v>
      </c>
      <c r="AP35">
        <f>STDEV(D35,L35,T35)</f>
        <v>1.2055427546683414E-2</v>
      </c>
      <c r="AQ35">
        <f>STDEV(C35,K35,S35)</f>
        <v>7.0945988845975815E-3</v>
      </c>
    </row>
    <row r="36" spans="1:43" x14ac:dyDescent="0.25">
      <c r="A36" t="s">
        <v>39</v>
      </c>
      <c r="C36">
        <f>'[1]Interval 34 (16 h 30 min)'!C6</f>
        <v>0.24099999999999999</v>
      </c>
      <c r="D36">
        <f>'[1]Interval 34 (16 h 30 min)'!D6</f>
        <v>0.23899999999999999</v>
      </c>
      <c r="E36">
        <f>'[1]Interval 34 (16 h 30 min)'!F6</f>
        <v>0.253</v>
      </c>
      <c r="F36">
        <f>'[1]Interval 34 (16 h 30 min)'!G6</f>
        <v>0.23200000000000001</v>
      </c>
      <c r="G36">
        <f>'[1]Interval 34 (16 h 30 min)'!H6</f>
        <v>0.23300000000000001</v>
      </c>
      <c r="H36">
        <f>'[1]Interval 34 (16 h 30 min)'!I6</f>
        <v>0.33300000000000002</v>
      </c>
      <c r="I36">
        <f>'[1]Interval 34 (16 h 30 min)'!J6</f>
        <v>0.73899999999999999</v>
      </c>
      <c r="K36">
        <f>'[1]Interval 34 (16 h 30 min)'!C7</f>
        <v>0.26700000000000002</v>
      </c>
      <c r="L36">
        <f>'[1]Interval 34 (16 h 30 min)'!D7</f>
        <v>0.221</v>
      </c>
      <c r="M36">
        <f>'[1]Interval 34 (16 h 30 min)'!F7</f>
        <v>0.23799999999999999</v>
      </c>
      <c r="N36">
        <f>'[1]Interval 34 (16 h 30 min)'!G7</f>
        <v>0.22800000000000001</v>
      </c>
      <c r="O36">
        <f>'[1]Interval 34 (16 h 30 min)'!H7</f>
        <v>0.217</v>
      </c>
      <c r="P36">
        <f>'[1]Interval 34 (16 h 30 min)'!I7</f>
        <v>0.315</v>
      </c>
      <c r="Q36">
        <f>'[1]Interval 34 (16 h 30 min)'!J7</f>
        <v>0.80300000000000005</v>
      </c>
      <c r="S36">
        <f>'[1]Interval 34 (16 h 30 min)'!C8</f>
        <v>0.23300000000000001</v>
      </c>
      <c r="T36">
        <f>'[1]Interval 34 (16 h 30 min)'!D8</f>
        <v>0.214</v>
      </c>
      <c r="U36">
        <f>'[1]Interval 34 (16 h 30 min)'!F8</f>
        <v>0.23799999999999999</v>
      </c>
      <c r="V36">
        <f>'[1]Interval 34 (16 h 30 min)'!G8</f>
        <v>0.222</v>
      </c>
      <c r="W36">
        <f>'[1]Interval 34 (16 h 30 min)'!H8</f>
        <v>0.218</v>
      </c>
      <c r="X36">
        <f>'[1]Interval 34 (16 h 30 min)'!I8</f>
        <v>0.28799999999999998</v>
      </c>
      <c r="Y36">
        <f>'[1]Interval 34 (16 h 30 min)'!J8</f>
        <v>0.78800000000000003</v>
      </c>
      <c r="AB36">
        <v>990</v>
      </c>
      <c r="AC36">
        <f>AVERAGE(I36,Q36,Y36)</f>
        <v>0.77666666666666673</v>
      </c>
      <c r="AD36">
        <f>AVERAGE(H36,P36,X36)</f>
        <v>0.312</v>
      </c>
      <c r="AE36">
        <f>AVERAGE(G36,O36,W36)</f>
        <v>0.22266666666666668</v>
      </c>
      <c r="AF36">
        <f>AVERAGE(F36,N36,V36)</f>
        <v>0.22733333333333336</v>
      </c>
      <c r="AG36">
        <f>AVERAGE(E36,M36,U36)</f>
        <v>0.24299999999999999</v>
      </c>
      <c r="AH36">
        <f>AVERAGE(D36,L36,T36)</f>
        <v>0.22466666666666665</v>
      </c>
      <c r="AI36">
        <f>AVERAGE(C36,K36,S36)</f>
        <v>0.247</v>
      </c>
      <c r="AK36">
        <f>STDEV(I36,Q36,Y36)</f>
        <v>3.3471380810079158E-2</v>
      </c>
      <c r="AL36">
        <f>STDEV(H36,P36,X36)</f>
        <v>2.2649503305812269E-2</v>
      </c>
      <c r="AM36">
        <f>STDEV(G36,O36,W36)</f>
        <v>8.9628864398325087E-3</v>
      </c>
      <c r="AN36">
        <f>STDEV(F36,N36,V36)</f>
        <v>5.0332229568471705E-3</v>
      </c>
      <c r="AO36">
        <f>STDEV(E36,M36,U36)</f>
        <v>8.6602540378443935E-3</v>
      </c>
      <c r="AP36">
        <f>STDEV(D36,L36,T36)</f>
        <v>1.2897028081435398E-2</v>
      </c>
      <c r="AQ36">
        <f>STDEV(C36,K36,S36)</f>
        <v>1.7776388834631184E-2</v>
      </c>
    </row>
    <row r="37" spans="1:43" x14ac:dyDescent="0.25">
      <c r="A37" t="s">
        <v>40</v>
      </c>
      <c r="C37">
        <f>'[1]Interval 35 (17 h)'!C6</f>
        <v>0.23499999999999999</v>
      </c>
      <c r="D37">
        <f>'[1]Interval 35 (17 h)'!D6</f>
        <v>0.23599999999999999</v>
      </c>
      <c r="E37">
        <f>'[1]Interval 35 (17 h)'!F6</f>
        <v>0.245</v>
      </c>
      <c r="F37">
        <f>'[1]Interval 35 (17 h)'!G6</f>
        <v>0.22500000000000001</v>
      </c>
      <c r="G37">
        <f>'[1]Interval 35 (17 h)'!H6</f>
        <v>0.23100000000000001</v>
      </c>
      <c r="H37">
        <f>'[1]Interval 35 (17 h)'!I6</f>
        <v>0.29299999999999998</v>
      </c>
      <c r="I37">
        <f>'[1]Interval 35 (17 h)'!J6</f>
        <v>0.72799999999999998</v>
      </c>
      <c r="K37">
        <f>'[1]Interval 35 (17 h)'!C7</f>
        <v>0.22600000000000001</v>
      </c>
      <c r="L37">
        <f>'[1]Interval 35 (17 h)'!D7</f>
        <v>0.214</v>
      </c>
      <c r="M37">
        <f>'[1]Interval 35 (17 h)'!F7</f>
        <v>0.245</v>
      </c>
      <c r="N37">
        <f>'[1]Interval 35 (17 h)'!G7</f>
        <v>0.23300000000000001</v>
      </c>
      <c r="O37">
        <f>'[1]Interval 35 (17 h)'!H7</f>
        <v>0.22</v>
      </c>
      <c r="P37">
        <f>'[1]Interval 35 (17 h)'!I7</f>
        <v>0.30399999999999999</v>
      </c>
      <c r="Q37">
        <f>'[1]Interval 35 (17 h)'!J7</f>
        <v>0.81899999999999995</v>
      </c>
      <c r="S37">
        <f>'[1]Interval 35 (17 h)'!C8</f>
        <v>0.23100000000000001</v>
      </c>
      <c r="T37">
        <f>'[1]Interval 35 (17 h)'!D8</f>
        <v>0.214</v>
      </c>
      <c r="U37">
        <f>'[1]Interval 35 (17 h)'!F8</f>
        <v>0.23499999999999999</v>
      </c>
      <c r="V37">
        <f>'[1]Interval 35 (17 h)'!G8</f>
        <v>0.222</v>
      </c>
      <c r="W37">
        <f>'[1]Interval 35 (17 h)'!H8</f>
        <v>0.22500000000000001</v>
      </c>
      <c r="X37">
        <f>'[1]Interval 35 (17 h)'!I8</f>
        <v>0.30299999999999999</v>
      </c>
      <c r="Y37">
        <f>'[1]Interval 35 (17 h)'!J8</f>
        <v>0.82099999999999995</v>
      </c>
      <c r="AB37">
        <v>1020</v>
      </c>
      <c r="AC37">
        <f>AVERAGE(I37,Q37,Y37)</f>
        <v>0.78933333333333333</v>
      </c>
      <c r="AD37">
        <f>AVERAGE(H37,P37,X37)</f>
        <v>0.3</v>
      </c>
      <c r="AE37">
        <f>AVERAGE(G37,O37,W37)</f>
        <v>0.22533333333333336</v>
      </c>
      <c r="AF37">
        <f>AVERAGE(F37,N37,V37)</f>
        <v>0.22666666666666668</v>
      </c>
      <c r="AG37">
        <f>AVERAGE(E37,M37,U37)</f>
        <v>0.24166666666666667</v>
      </c>
      <c r="AH37">
        <f>AVERAGE(D37,L37,T37)</f>
        <v>0.2213333333333333</v>
      </c>
      <c r="AI37">
        <f>AVERAGE(C37,K37,S37)</f>
        <v>0.23066666666666666</v>
      </c>
      <c r="AK37">
        <f>STDEV(I37,Q37,Y37)</f>
        <v>5.3125637251079931E-2</v>
      </c>
      <c r="AL37">
        <f>STDEV(H37,P37,X37)</f>
        <v>6.0827625302982248E-3</v>
      </c>
      <c r="AM37">
        <f>STDEV(G37,O37,W37)</f>
        <v>5.5075705472861069E-3</v>
      </c>
      <c r="AN37">
        <f>STDEV(F37,N37,V37)</f>
        <v>5.686240703077332E-3</v>
      </c>
      <c r="AO37">
        <f>STDEV(E37,M37,U37)</f>
        <v>5.7735026918962632E-3</v>
      </c>
      <c r="AP37">
        <f>STDEV(D37,L37,T37)</f>
        <v>1.2701705922171761E-2</v>
      </c>
      <c r="AQ37">
        <f>STDEV(C37,K37,S37)</f>
        <v>4.5092497528228847E-3</v>
      </c>
    </row>
    <row r="38" spans="1:43" x14ac:dyDescent="0.25">
      <c r="A38" t="s">
        <v>41</v>
      </c>
      <c r="C38">
        <f>'[1]Interval 36 (17 h 30 min)'!C6</f>
        <v>0.23100000000000001</v>
      </c>
      <c r="D38">
        <f>'[1]Interval 36 (17 h 30 min)'!D6</f>
        <v>0.23400000000000001</v>
      </c>
      <c r="E38">
        <f>'[1]Interval 36 (17 h 30 min)'!F6</f>
        <v>0.252</v>
      </c>
      <c r="F38">
        <f>'[1]Interval 36 (17 h 30 min)'!G6</f>
        <v>0.22700000000000001</v>
      </c>
      <c r="G38">
        <f>'[1]Interval 36 (17 h 30 min)'!H6</f>
        <v>0.23</v>
      </c>
      <c r="H38">
        <f>'[1]Interval 36 (17 h 30 min)'!I6</f>
        <v>0.34</v>
      </c>
      <c r="I38">
        <f>'[1]Interval 36 (17 h 30 min)'!J6</f>
        <v>0.747</v>
      </c>
      <c r="K38">
        <f>'[1]Interval 36 (17 h 30 min)'!C7</f>
        <v>0.22</v>
      </c>
      <c r="L38">
        <f>'[1]Interval 36 (17 h 30 min)'!D7</f>
        <v>0.214</v>
      </c>
      <c r="M38">
        <f>'[1]Interval 36 (17 h 30 min)'!F7</f>
        <v>0.24399999999999999</v>
      </c>
      <c r="N38">
        <f>'[1]Interval 36 (17 h 30 min)'!G7</f>
        <v>0.219</v>
      </c>
      <c r="O38">
        <f>'[1]Interval 36 (17 h 30 min)'!H7</f>
        <v>0.214</v>
      </c>
      <c r="P38">
        <f>'[1]Interval 36 (17 h 30 min)'!I7</f>
        <v>0.311</v>
      </c>
      <c r="Q38">
        <f>'[1]Interval 36 (17 h 30 min)'!J7</f>
        <v>0.78400000000000003</v>
      </c>
      <c r="S38">
        <f>'[1]Interval 36 (17 h 30 min)'!C8</f>
        <v>0.23100000000000001</v>
      </c>
      <c r="T38">
        <f>'[1]Interval 36 (17 h 30 min)'!D8</f>
        <v>0.21299999999999999</v>
      </c>
      <c r="U38">
        <f>'[1]Interval 36 (17 h 30 min)'!F8</f>
        <v>0.23300000000000001</v>
      </c>
      <c r="V38">
        <f>'[1]Interval 36 (17 h 30 min)'!G8</f>
        <v>0.217</v>
      </c>
      <c r="W38">
        <f>'[1]Interval 36 (17 h 30 min)'!H8</f>
        <v>0.216</v>
      </c>
      <c r="X38">
        <f>'[1]Interval 36 (17 h 30 min)'!I8</f>
        <v>0.29599999999999999</v>
      </c>
      <c r="Y38">
        <f>'[1]Interval 36 (17 h 30 min)'!J8</f>
        <v>0.76700000000000002</v>
      </c>
      <c r="AB38">
        <v>1050</v>
      </c>
      <c r="AC38">
        <f>AVERAGE(I38,Q38,Y38)</f>
        <v>0.76600000000000001</v>
      </c>
      <c r="AD38">
        <f>AVERAGE(H38,P38,X38)</f>
        <v>0.31566666666666671</v>
      </c>
      <c r="AE38">
        <f>AVERAGE(G38,O38,W38)</f>
        <v>0.22</v>
      </c>
      <c r="AF38">
        <f>AVERAGE(F38,N38,V38)</f>
        <v>0.221</v>
      </c>
      <c r="AG38">
        <f>AVERAGE(E38,M38,U38)</f>
        <v>0.24299999999999999</v>
      </c>
      <c r="AH38">
        <f>AVERAGE(D38,L38,T38)</f>
        <v>0.22033333333333335</v>
      </c>
      <c r="AI38">
        <f>AVERAGE(C38,K38,S38)</f>
        <v>0.22733333333333336</v>
      </c>
      <c r="AK38">
        <f>STDEV(I38,Q38,Y38)</f>
        <v>1.8520259177452151E-2</v>
      </c>
      <c r="AL38">
        <f>STDEV(H38,P38,X38)</f>
        <v>2.236813209307684E-2</v>
      </c>
      <c r="AM38">
        <f>STDEV(G38,O38,W38)</f>
        <v>8.7177978870813556E-3</v>
      </c>
      <c r="AN38">
        <f>STDEV(F38,N38,V38)</f>
        <v>5.2915026221291859E-3</v>
      </c>
      <c r="AO38">
        <f>STDEV(E38,M38,U38)</f>
        <v>9.539392014169451E-3</v>
      </c>
      <c r="AP38">
        <f>STDEV(D38,L38,T38)</f>
        <v>1.1846237095944585E-2</v>
      </c>
      <c r="AQ38">
        <f>STDEV(C38,K38,S38)</f>
        <v>6.3508529610858885E-3</v>
      </c>
    </row>
    <row r="39" spans="1:43" x14ac:dyDescent="0.25">
      <c r="A39" t="s">
        <v>42</v>
      </c>
      <c r="C39">
        <f>'[1]Interval 37 (18 h)'!C6</f>
        <v>0.22900000000000001</v>
      </c>
      <c r="D39">
        <f>'[1]Interval 37 (18 h)'!D6</f>
        <v>0.23200000000000001</v>
      </c>
      <c r="E39">
        <f>'[1]Interval 37 (18 h)'!F6</f>
        <v>0.253</v>
      </c>
      <c r="F39">
        <f>'[1]Interval 37 (18 h)'!G6</f>
        <v>0.22700000000000001</v>
      </c>
      <c r="G39">
        <f>'[1]Interval 37 (18 h)'!H6</f>
        <v>0.23200000000000001</v>
      </c>
      <c r="H39">
        <f>'[1]Interval 37 (18 h)'!I6</f>
        <v>0.32900000000000001</v>
      </c>
      <c r="I39">
        <f>'[1]Interval 37 (18 h)'!J6</f>
        <v>0.755</v>
      </c>
      <c r="K39">
        <f>'[1]Interval 37 (18 h)'!C7</f>
        <v>0.218</v>
      </c>
      <c r="L39">
        <f>'[1]Interval 37 (18 h)'!D7</f>
        <v>0.216</v>
      </c>
      <c r="M39">
        <f>'[1]Interval 37 (18 h)'!F7</f>
        <v>0.23599999999999999</v>
      </c>
      <c r="N39">
        <f>'[1]Interval 37 (18 h)'!G7</f>
        <v>0.221</v>
      </c>
      <c r="O39">
        <f>'[1]Interval 37 (18 h)'!H7</f>
        <v>0.22</v>
      </c>
      <c r="P39">
        <f>'[1]Interval 37 (18 h)'!I7</f>
        <v>0.32900000000000001</v>
      </c>
      <c r="Q39">
        <f>'[1]Interval 37 (18 h)'!J7</f>
        <v>0.73799999999999999</v>
      </c>
      <c r="S39">
        <f>'[1]Interval 37 (18 h)'!C8</f>
        <v>0.22800000000000001</v>
      </c>
      <c r="T39">
        <f>'[1]Interval 37 (18 h)'!D8</f>
        <v>0.21299999999999999</v>
      </c>
      <c r="U39">
        <f>'[1]Interval 37 (18 h)'!F8</f>
        <v>0.23100000000000001</v>
      </c>
      <c r="V39">
        <f>'[1]Interval 37 (18 h)'!G8</f>
        <v>0.216</v>
      </c>
      <c r="W39">
        <f>'[1]Interval 37 (18 h)'!H8</f>
        <v>0.216</v>
      </c>
      <c r="X39">
        <f>'[1]Interval 37 (18 h)'!I8</f>
        <v>0.3</v>
      </c>
      <c r="Y39">
        <f>'[1]Interval 37 (18 h)'!J8</f>
        <v>0.77700000000000002</v>
      </c>
      <c r="AB39">
        <v>1080</v>
      </c>
      <c r="AC39">
        <f>AVERAGE(I39,Q39,Y39)</f>
        <v>0.75666666666666671</v>
      </c>
      <c r="AD39">
        <f>AVERAGE(H39,P39,X39)</f>
        <v>0.3193333333333333</v>
      </c>
      <c r="AE39">
        <f>AVERAGE(G39,O39,W39)</f>
        <v>0.22266666666666668</v>
      </c>
      <c r="AF39">
        <f>AVERAGE(F39,N39,V39)</f>
        <v>0.22133333333333335</v>
      </c>
      <c r="AG39">
        <f>AVERAGE(E39,M39,U39)</f>
        <v>0.24</v>
      </c>
      <c r="AH39">
        <f>AVERAGE(D39,L39,T39)</f>
        <v>0.22033333333333335</v>
      </c>
      <c r="AI39">
        <f>AVERAGE(C39,K39,S39)</f>
        <v>0.22500000000000001</v>
      </c>
      <c r="AK39">
        <f>STDEV(I39,Q39,Y39)</f>
        <v>1.955334583474997E-2</v>
      </c>
      <c r="AL39">
        <f>STDEV(H39,P39,X39)</f>
        <v>1.6743157806499161E-2</v>
      </c>
      <c r="AM39">
        <f>STDEV(G39,O39,W39)</f>
        <v>8.326663997864539E-3</v>
      </c>
      <c r="AN39">
        <f>STDEV(F39,N39,V39)</f>
        <v>5.5075705472861069E-3</v>
      </c>
      <c r="AO39">
        <f>STDEV(E39,M39,U39)</f>
        <v>1.1532562594670795E-2</v>
      </c>
      <c r="AP39">
        <f>STDEV(D39,L39,T39)</f>
        <v>1.0214368964029717E-2</v>
      </c>
      <c r="AQ39">
        <f>STDEV(C39,K39,S39)</f>
        <v>6.0827625302982248E-3</v>
      </c>
    </row>
    <row r="40" spans="1:43" x14ac:dyDescent="0.25">
      <c r="A40" t="s">
        <v>43</v>
      </c>
      <c r="C40">
        <f>'[1]Interval 38 (18 h 30 min)'!C6</f>
        <v>0.22900000000000001</v>
      </c>
      <c r="D40">
        <f>'[1]Interval 38 (18 h 30 min)'!D6</f>
        <v>0.22900000000000001</v>
      </c>
      <c r="E40">
        <f>'[1]Interval 38 (18 h 30 min)'!F6</f>
        <v>0.248</v>
      </c>
      <c r="F40">
        <f>'[1]Interval 38 (18 h 30 min)'!G6</f>
        <v>0.224</v>
      </c>
      <c r="G40">
        <f>'[1]Interval 38 (18 h 30 min)'!H6</f>
        <v>0.24099999999999999</v>
      </c>
      <c r="H40">
        <f>'[1]Interval 38 (18 h 30 min)'!I6</f>
        <v>0.38200000000000001</v>
      </c>
      <c r="I40">
        <f>'[1]Interval 38 (18 h 30 min)'!J6</f>
        <v>0.71199999999999997</v>
      </c>
      <c r="K40">
        <f>'[1]Interval 38 (18 h 30 min)'!C7</f>
        <v>0.221</v>
      </c>
      <c r="L40">
        <f>'[1]Interval 38 (18 h 30 min)'!D7</f>
        <v>0.219</v>
      </c>
      <c r="M40">
        <f>'[1]Interval 38 (18 h 30 min)'!F7</f>
        <v>0.23899999999999999</v>
      </c>
      <c r="N40">
        <f>'[1]Interval 38 (18 h 30 min)'!G7</f>
        <v>0.218</v>
      </c>
      <c r="O40">
        <f>'[1]Interval 38 (18 h 30 min)'!H7</f>
        <v>0.21199999999999999</v>
      </c>
      <c r="P40">
        <f>'[1]Interval 38 (18 h 30 min)'!I7</f>
        <v>0.32800000000000001</v>
      </c>
      <c r="Q40">
        <f>'[1]Interval 38 (18 h 30 min)'!J7</f>
        <v>0.71699999999999997</v>
      </c>
      <c r="S40">
        <f>'[1]Interval 38 (18 h 30 min)'!C8</f>
        <v>0.251</v>
      </c>
      <c r="T40">
        <f>'[1]Interval 38 (18 h 30 min)'!D8</f>
        <v>0.21</v>
      </c>
      <c r="U40">
        <f>'[1]Interval 38 (18 h 30 min)'!F8</f>
        <v>0.22800000000000001</v>
      </c>
      <c r="V40">
        <f>'[1]Interval 38 (18 h 30 min)'!G8</f>
        <v>0.21299999999999999</v>
      </c>
      <c r="W40">
        <f>'[1]Interval 38 (18 h 30 min)'!H8</f>
        <v>0.221</v>
      </c>
      <c r="X40">
        <f>'[1]Interval 38 (18 h 30 min)'!I8</f>
        <v>0.311</v>
      </c>
      <c r="Y40">
        <f>'[1]Interval 38 (18 h 30 min)'!J8</f>
        <v>0.751</v>
      </c>
      <c r="AB40">
        <v>1110</v>
      </c>
      <c r="AC40">
        <f>AVERAGE(I40,Q40,Y40)</f>
        <v>0.72666666666666657</v>
      </c>
      <c r="AD40">
        <f>AVERAGE(H40,P40,X40)</f>
        <v>0.34033333333333332</v>
      </c>
      <c r="AE40">
        <f>AVERAGE(G40,O40,W40)</f>
        <v>0.22466666666666665</v>
      </c>
      <c r="AF40">
        <f>AVERAGE(F40,N40,V40)</f>
        <v>0.21833333333333335</v>
      </c>
      <c r="AG40">
        <f>AVERAGE(E40,M40,U40)</f>
        <v>0.23833333333333331</v>
      </c>
      <c r="AH40">
        <f>AVERAGE(D40,L40,T40)</f>
        <v>0.21933333333333335</v>
      </c>
      <c r="AI40">
        <f>AVERAGE(C40,K40,S40)</f>
        <v>0.23366666666666669</v>
      </c>
      <c r="AK40">
        <f>STDEV(I40,Q40,Y40)</f>
        <v>2.1221058723196025E-2</v>
      </c>
      <c r="AL40">
        <f>STDEV(H40,P40,X40)</f>
        <v>3.7072002014098639E-2</v>
      </c>
      <c r="AM40">
        <f>STDEV(G40,O40,W40)</f>
        <v>1.4843629385474877E-2</v>
      </c>
      <c r="AN40">
        <f>STDEV(F40,N40,V40)</f>
        <v>5.5075705472861069E-3</v>
      </c>
      <c r="AO40">
        <f>STDEV(E40,M40,U40)</f>
        <v>1.0016652800877808E-2</v>
      </c>
      <c r="AP40">
        <f>STDEV(D40,L40,T40)</f>
        <v>9.5043849529221781E-3</v>
      </c>
      <c r="AQ40">
        <f>STDEV(C40,K40,S40)</f>
        <v>1.5534906930308056E-2</v>
      </c>
    </row>
    <row r="41" spans="1:43" x14ac:dyDescent="0.25">
      <c r="A41" t="s">
        <v>44</v>
      </c>
      <c r="C41">
        <f>'[1]Interval 39 (19 h)'!C6</f>
        <v>0.23100000000000001</v>
      </c>
      <c r="D41">
        <f>'[1]Interval 39 (19 h)'!D6</f>
        <v>0.23599999999999999</v>
      </c>
      <c r="E41">
        <f>'[1]Interval 39 (19 h)'!F6</f>
        <v>0.247</v>
      </c>
      <c r="F41">
        <f>'[1]Interval 39 (19 h)'!G6</f>
        <v>0.222</v>
      </c>
      <c r="G41">
        <f>'[1]Interval 39 (19 h)'!H6</f>
        <v>0.28399999999999997</v>
      </c>
      <c r="H41">
        <f>'[1]Interval 39 (19 h)'!I6</f>
        <v>0.374</v>
      </c>
      <c r="I41">
        <f>'[1]Interval 39 (19 h)'!J6</f>
        <v>0.72499999999999998</v>
      </c>
      <c r="K41">
        <f>'[1]Interval 39 (19 h)'!C7</f>
        <v>0.219</v>
      </c>
      <c r="L41">
        <f>'[1]Interval 39 (19 h)'!D7</f>
        <v>0.218</v>
      </c>
      <c r="M41">
        <f>'[1]Interval 39 (19 h)'!F7</f>
        <v>0.23899999999999999</v>
      </c>
      <c r="N41">
        <f>'[1]Interval 39 (19 h)'!G7</f>
        <v>0.216</v>
      </c>
      <c r="O41">
        <f>'[1]Interval 39 (19 h)'!H7</f>
        <v>0.214</v>
      </c>
      <c r="P41">
        <f>'[1]Interval 39 (19 h)'!I7</f>
        <v>0.34899999999999998</v>
      </c>
      <c r="Q41">
        <f>'[1]Interval 39 (19 h)'!J7</f>
        <v>0.71299999999999997</v>
      </c>
      <c r="S41">
        <f>'[1]Interval 39 (19 h)'!C8</f>
        <v>0.22900000000000001</v>
      </c>
      <c r="T41">
        <f>'[1]Interval 39 (19 h)'!D8</f>
        <v>0.21</v>
      </c>
      <c r="U41">
        <f>'[1]Interval 39 (19 h)'!F8</f>
        <v>0.22600000000000001</v>
      </c>
      <c r="V41">
        <f>'[1]Interval 39 (19 h)'!G8</f>
        <v>0.21099999999999999</v>
      </c>
      <c r="W41">
        <f>'[1]Interval 39 (19 h)'!H8</f>
        <v>0.22900000000000001</v>
      </c>
      <c r="X41">
        <f>'[1]Interval 39 (19 h)'!I8</f>
        <v>0.315</v>
      </c>
      <c r="Y41">
        <f>'[1]Interval 39 (19 h)'!J8</f>
        <v>0.72699999999999998</v>
      </c>
      <c r="AB41">
        <v>1140</v>
      </c>
      <c r="AC41">
        <f>AVERAGE(I41,Q41,Y41)</f>
        <v>0.72166666666666668</v>
      </c>
      <c r="AD41">
        <f>AVERAGE(H41,P41,X41)</f>
        <v>0.34600000000000003</v>
      </c>
      <c r="AE41">
        <f>AVERAGE(G41,O41,W41)</f>
        <v>0.24233333333333332</v>
      </c>
      <c r="AF41">
        <f>AVERAGE(F41,N41,V41)</f>
        <v>0.21633333333333335</v>
      </c>
      <c r="AG41">
        <f>AVERAGE(E41,M41,U41)</f>
        <v>0.23733333333333331</v>
      </c>
      <c r="AH41">
        <f>AVERAGE(D41,L41,T41)</f>
        <v>0.2213333333333333</v>
      </c>
      <c r="AI41">
        <f>AVERAGE(C41,K41,S41)</f>
        <v>0.22633333333333336</v>
      </c>
      <c r="AK41">
        <f>STDEV(I41,Q41,Y41)</f>
        <v>7.5718777944003713E-3</v>
      </c>
      <c r="AL41">
        <f>STDEV(H41,P41,X41)</f>
        <v>2.9614185789921688E-2</v>
      </c>
      <c r="AM41">
        <f>STDEV(G41,O41,W41)</f>
        <v>3.6855573979160013E-2</v>
      </c>
      <c r="AN41">
        <f>STDEV(F41,N41,V41)</f>
        <v>5.5075705472861069E-3</v>
      </c>
      <c r="AO41">
        <f>STDEV(E41,M41,U41)</f>
        <v>1.0598742063723091E-2</v>
      </c>
      <c r="AP41">
        <f>STDEV(D41,L41,T41)</f>
        <v>1.3316656236958782E-2</v>
      </c>
      <c r="AQ41">
        <f>STDEV(C41,K41,S41)</f>
        <v>6.4291005073286427E-3</v>
      </c>
    </row>
    <row r="42" spans="1:43" x14ac:dyDescent="0.25">
      <c r="A42" t="s">
        <v>45</v>
      </c>
      <c r="C42">
        <f>'[1]Interval 40 (19 h 30 min)'!C6</f>
        <v>0.22700000000000001</v>
      </c>
      <c r="D42">
        <f>'[1]Interval 40 (19 h 30 min)'!D6</f>
        <v>0.22900000000000001</v>
      </c>
      <c r="E42">
        <f>'[1]Interval 40 (19 h 30 min)'!F6</f>
        <v>0.254</v>
      </c>
      <c r="F42">
        <f>'[1]Interval 40 (19 h 30 min)'!G6</f>
        <v>0.22</v>
      </c>
      <c r="G42">
        <f>'[1]Interval 40 (19 h 30 min)'!H6</f>
        <v>0.27</v>
      </c>
      <c r="H42">
        <f>'[1]Interval 40 (19 h 30 min)'!I6</f>
        <v>0.36699999999999999</v>
      </c>
      <c r="I42">
        <f>'[1]Interval 40 (19 h 30 min)'!J6</f>
        <v>0.67500000000000004</v>
      </c>
      <c r="K42">
        <f>'[1]Interval 40 (19 h 30 min)'!C7</f>
        <v>0.218</v>
      </c>
      <c r="L42">
        <f>'[1]Interval 40 (19 h 30 min)'!D7</f>
        <v>0.21199999999999999</v>
      </c>
      <c r="M42">
        <f>'[1]Interval 40 (19 h 30 min)'!F7</f>
        <v>0.23899999999999999</v>
      </c>
      <c r="N42">
        <f>'[1]Interval 40 (19 h 30 min)'!G7</f>
        <v>0.20899999999999999</v>
      </c>
      <c r="O42">
        <f>'[1]Interval 40 (19 h 30 min)'!H7</f>
        <v>0.20799999999999999</v>
      </c>
      <c r="P42">
        <f>'[1]Interval 40 (19 h 30 min)'!I7</f>
        <v>0.37</v>
      </c>
      <c r="Q42">
        <f>'[1]Interval 40 (19 h 30 min)'!J7</f>
        <v>0.71899999999999997</v>
      </c>
      <c r="S42">
        <f>'[1]Interval 40 (19 h 30 min)'!C8</f>
        <v>0.22600000000000001</v>
      </c>
      <c r="T42">
        <f>'[1]Interval 40 (19 h 30 min)'!D8</f>
        <v>0.20799999999999999</v>
      </c>
      <c r="U42">
        <f>'[1]Interval 40 (19 h 30 min)'!F8</f>
        <v>0.223</v>
      </c>
      <c r="V42">
        <f>'[1]Interval 40 (19 h 30 min)'!G8</f>
        <v>0.21</v>
      </c>
      <c r="W42">
        <f>'[1]Interval 40 (19 h 30 min)'!H8</f>
        <v>0.224</v>
      </c>
      <c r="X42">
        <f>'[1]Interval 40 (19 h 30 min)'!I8</f>
        <v>0.32700000000000001</v>
      </c>
      <c r="Y42">
        <f>'[1]Interval 40 (19 h 30 min)'!J8</f>
        <v>0.69199999999999995</v>
      </c>
      <c r="AB42">
        <v>1170</v>
      </c>
      <c r="AC42">
        <f>AVERAGE(I42,Q42,Y42)</f>
        <v>0.69533333333333347</v>
      </c>
      <c r="AD42">
        <f>AVERAGE(H42,P42,X42)</f>
        <v>0.35466666666666669</v>
      </c>
      <c r="AE42">
        <f>AVERAGE(G42,O42,W42)</f>
        <v>0.23399999999999999</v>
      </c>
      <c r="AF42">
        <f>AVERAGE(F42,N42,V42)</f>
        <v>0.21299999999999999</v>
      </c>
      <c r="AG42">
        <f>AVERAGE(E42,M42,U42)</f>
        <v>0.23866666666666667</v>
      </c>
      <c r="AH42">
        <f>AVERAGE(D42,L42,T42)</f>
        <v>0.21633333333333335</v>
      </c>
      <c r="AI42">
        <f>AVERAGE(C42,K42,S42)</f>
        <v>0.22366666666666668</v>
      </c>
      <c r="AK42">
        <f>STDEV(I42,Q42,Y42)</f>
        <v>2.2188585654190126E-2</v>
      </c>
      <c r="AL42">
        <f>STDEV(H42,P42,X42)</f>
        <v>2.4006943440041107E-2</v>
      </c>
      <c r="AM42">
        <f>STDEV(G42,O42,W42)</f>
        <v>3.2186953878862307E-2</v>
      </c>
      <c r="AN42">
        <f>STDEV(F42,N42,V42)</f>
        <v>6.0827625302982248E-3</v>
      </c>
      <c r="AO42">
        <f>STDEV(E42,M42,U42)</f>
        <v>1.550268793897798E-2</v>
      </c>
      <c r="AP42">
        <f>STDEV(D42,L42,T42)</f>
        <v>1.1150485789118498E-2</v>
      </c>
      <c r="AQ42">
        <f>STDEV(C42,K42,S42)</f>
        <v>4.9328828623162518E-3</v>
      </c>
    </row>
    <row r="43" spans="1:43" x14ac:dyDescent="0.25">
      <c r="A43" t="s">
        <v>46</v>
      </c>
      <c r="C43">
        <f>'[1]Interval 41 (20 h)'!C6</f>
        <v>0.22800000000000001</v>
      </c>
      <c r="D43">
        <f>'[1]Interval 41 (20 h)'!D6</f>
        <v>0.23100000000000001</v>
      </c>
      <c r="E43">
        <f>'[1]Interval 41 (20 h)'!F6</f>
        <v>0.25800000000000001</v>
      </c>
      <c r="F43">
        <f>'[1]Interval 41 (20 h)'!G6</f>
        <v>0.222</v>
      </c>
      <c r="G43">
        <f>'[1]Interval 41 (20 h)'!H6</f>
        <v>0.317</v>
      </c>
      <c r="H43">
        <f>'[1]Interval 41 (20 h)'!I6</f>
        <v>0.39800000000000002</v>
      </c>
      <c r="I43">
        <f>'[1]Interval 41 (20 h)'!J6</f>
        <v>0.70099999999999996</v>
      </c>
      <c r="K43">
        <f>'[1]Interval 41 (20 h)'!C7</f>
        <v>0.217</v>
      </c>
      <c r="L43">
        <f>'[1]Interval 41 (20 h)'!D7</f>
        <v>0.21099999999999999</v>
      </c>
      <c r="M43">
        <f>'[1]Interval 41 (20 h)'!F7</f>
        <v>0.23400000000000001</v>
      </c>
      <c r="N43">
        <f>'[1]Interval 41 (20 h)'!G7</f>
        <v>0.21299999999999999</v>
      </c>
      <c r="O43">
        <f>'[1]Interval 41 (20 h)'!H7</f>
        <v>0.21</v>
      </c>
      <c r="P43">
        <f>'[1]Interval 41 (20 h)'!I7</f>
        <v>0.40400000000000003</v>
      </c>
      <c r="Q43">
        <f>'[1]Interval 41 (20 h)'!J7</f>
        <v>0.7</v>
      </c>
      <c r="S43">
        <f>'[1]Interval 41 (20 h)'!C8</f>
        <v>0.22</v>
      </c>
      <c r="T43">
        <f>'[1]Interval 41 (20 h)'!D8</f>
        <v>0.20799999999999999</v>
      </c>
      <c r="U43">
        <f>'[1]Interval 41 (20 h)'!F8</f>
        <v>0.224</v>
      </c>
      <c r="V43">
        <f>'[1]Interval 41 (20 h)'!G8</f>
        <v>0.21</v>
      </c>
      <c r="W43">
        <f>'[1]Interval 41 (20 h)'!H8</f>
        <v>0.23200000000000001</v>
      </c>
      <c r="X43">
        <f>'[1]Interval 41 (20 h)'!I8</f>
        <v>0.372</v>
      </c>
      <c r="Y43">
        <f>'[1]Interval 41 (20 h)'!J8</f>
        <v>0.70399999999999996</v>
      </c>
      <c r="AB43">
        <v>1200</v>
      </c>
      <c r="AC43">
        <f>AVERAGE(I43,Q43,Y43)</f>
        <v>0.70166666666666655</v>
      </c>
      <c r="AD43">
        <f>AVERAGE(H43,P43,X43)</f>
        <v>0.39133333333333331</v>
      </c>
      <c r="AE43">
        <f>AVERAGE(G43,O43,W43)</f>
        <v>0.253</v>
      </c>
      <c r="AF43">
        <f>AVERAGE(F43,N43,V43)</f>
        <v>0.215</v>
      </c>
      <c r="AG43">
        <f>AVERAGE(E43,M43,U43)</f>
        <v>0.23866666666666667</v>
      </c>
      <c r="AH43">
        <f>AVERAGE(D43,L43,T43)</f>
        <v>0.21666666666666667</v>
      </c>
      <c r="AI43">
        <f>AVERAGE(C43,K43,S43)</f>
        <v>0.22166666666666668</v>
      </c>
      <c r="AK43">
        <f>STDEV(I43,Q43,Y43)</f>
        <v>2.0816659994661348E-3</v>
      </c>
      <c r="AL43">
        <f>STDEV(H43,P43,X43)</f>
        <v>1.7009801096230778E-2</v>
      </c>
      <c r="AM43">
        <f>STDEV(G43,O43,W43)</f>
        <v>5.6506636778346553E-2</v>
      </c>
      <c r="AN43">
        <f>STDEV(F43,N43,V43)</f>
        <v>6.2449979983984034E-3</v>
      </c>
      <c r="AO43">
        <f>STDEV(E43,M43,U43)</f>
        <v>1.7473789896108208E-2</v>
      </c>
      <c r="AP43">
        <f>STDEV(D43,L43,T43)</f>
        <v>1.2503332889007379E-2</v>
      </c>
      <c r="AQ43">
        <f>STDEV(C43,K43,S43)</f>
        <v>5.686240703077332E-3</v>
      </c>
    </row>
    <row r="44" spans="1:43" x14ac:dyDescent="0.25">
      <c r="A44" t="s">
        <v>47</v>
      </c>
      <c r="C44">
        <f>'[1]Interval 42 (20 h 30 min)'!C6</f>
        <v>0.22500000000000001</v>
      </c>
      <c r="D44">
        <f>'[1]Interval 42 (20 h 30 min)'!D6</f>
        <v>0.22700000000000001</v>
      </c>
      <c r="E44">
        <f>'[1]Interval 42 (20 h 30 min)'!F6</f>
        <v>0.26</v>
      </c>
      <c r="F44">
        <f>'[1]Interval 42 (20 h 30 min)'!G6</f>
        <v>0.221</v>
      </c>
      <c r="G44">
        <f>'[1]Interval 42 (20 h 30 min)'!H6</f>
        <v>0.33500000000000002</v>
      </c>
      <c r="H44">
        <f>'[1]Interval 42 (20 h 30 min)'!I6</f>
        <v>0.42399999999999999</v>
      </c>
      <c r="I44">
        <f>'[1]Interval 42 (20 h 30 min)'!J6</f>
        <v>0.70699999999999996</v>
      </c>
      <c r="K44">
        <f>'[1]Interval 42 (20 h 30 min)'!C7</f>
        <v>0.218</v>
      </c>
      <c r="L44">
        <f>'[1]Interval 42 (20 h 30 min)'!D7</f>
        <v>0.21199999999999999</v>
      </c>
      <c r="M44">
        <f>'[1]Interval 42 (20 h 30 min)'!F7</f>
        <v>0.23499999999999999</v>
      </c>
      <c r="N44">
        <f>'[1]Interval 42 (20 h 30 min)'!G7</f>
        <v>0.216</v>
      </c>
      <c r="O44">
        <f>'[1]Interval 42 (20 h 30 min)'!H7</f>
        <v>0.214</v>
      </c>
      <c r="P44">
        <f>'[1]Interval 42 (20 h 30 min)'!I7</f>
        <v>0.42799999999999999</v>
      </c>
      <c r="Q44">
        <f>'[1]Interval 42 (20 h 30 min)'!J7</f>
        <v>0.69399999999999995</v>
      </c>
      <c r="S44">
        <f>'[1]Interval 42 (20 h 30 min)'!C8</f>
        <v>0.22900000000000001</v>
      </c>
      <c r="T44">
        <f>'[1]Interval 42 (20 h 30 min)'!D8</f>
        <v>0.20899999999999999</v>
      </c>
      <c r="U44">
        <f>'[1]Interval 42 (20 h 30 min)'!F8</f>
        <v>0.23100000000000001</v>
      </c>
      <c r="V44">
        <f>'[1]Interval 42 (20 h 30 min)'!G8</f>
        <v>0.20699999999999999</v>
      </c>
      <c r="W44">
        <f>'[1]Interval 42 (20 h 30 min)'!H8</f>
        <v>0.245</v>
      </c>
      <c r="X44">
        <f>'[1]Interval 42 (20 h 30 min)'!I8</f>
        <v>0.39200000000000002</v>
      </c>
      <c r="Y44">
        <f>'[1]Interval 42 (20 h 30 min)'!J8</f>
        <v>0.69499999999999995</v>
      </c>
      <c r="AB44">
        <v>1230</v>
      </c>
      <c r="AC44">
        <f>AVERAGE(I44,Q44,Y44)</f>
        <v>0.69866666666666655</v>
      </c>
      <c r="AD44">
        <f>AVERAGE(H44,P44,X44)</f>
        <v>0.41466666666666668</v>
      </c>
      <c r="AE44">
        <f>AVERAGE(G44,O44,W44)</f>
        <v>0.26466666666666666</v>
      </c>
      <c r="AF44">
        <f>AVERAGE(F44,N44,V44)</f>
        <v>0.21466666666666667</v>
      </c>
      <c r="AG44">
        <f>AVERAGE(E44,M44,U44)</f>
        <v>0.24199999999999999</v>
      </c>
      <c r="AH44">
        <f>AVERAGE(D44,L44,T44)</f>
        <v>0.216</v>
      </c>
      <c r="AI44">
        <f>AVERAGE(C44,K44,S44)</f>
        <v>0.224</v>
      </c>
      <c r="AK44">
        <f>STDEV(I44,Q44,Y44)</f>
        <v>7.234178138070241E-3</v>
      </c>
      <c r="AL44">
        <f>STDEV(H44,P44,X44)</f>
        <v>1.9731531449264976E-2</v>
      </c>
      <c r="AM44">
        <f>STDEV(G44,O44,W44)</f>
        <v>6.2851677251552482E-2</v>
      </c>
      <c r="AN44">
        <f>STDEV(F44,N44,V44)</f>
        <v>7.0945988845975937E-3</v>
      </c>
      <c r="AO44">
        <f>STDEV(E44,M44,U44)</f>
        <v>1.5716233645501714E-2</v>
      </c>
      <c r="AP44">
        <f>STDEV(D44,L44,T44)</f>
        <v>9.6436507609929632E-3</v>
      </c>
      <c r="AQ44">
        <f>STDEV(C44,K44,S44)</f>
        <v>5.5677643628300267E-3</v>
      </c>
    </row>
    <row r="45" spans="1:43" x14ac:dyDescent="0.25">
      <c r="A45" t="s">
        <v>48</v>
      </c>
      <c r="C45">
        <f>'[1]Interval 43 (21 h)'!C6</f>
        <v>0.222</v>
      </c>
      <c r="D45">
        <f>'[1]Interval 43 (21 h)'!D6</f>
        <v>0.22500000000000001</v>
      </c>
      <c r="E45">
        <f>'[1]Interval 43 (21 h)'!F6</f>
        <v>0.246</v>
      </c>
      <c r="F45">
        <f>'[1]Interval 43 (21 h)'!G6</f>
        <v>0.22500000000000001</v>
      </c>
      <c r="G45">
        <f>'[1]Interval 43 (21 h)'!H6</f>
        <v>0.34399999999999997</v>
      </c>
      <c r="H45">
        <f>'[1]Interval 43 (21 h)'!I6</f>
        <v>0.435</v>
      </c>
      <c r="I45">
        <f>'[1]Interval 43 (21 h)'!J6</f>
        <v>0.71</v>
      </c>
      <c r="K45">
        <f>'[1]Interval 43 (21 h)'!C7</f>
        <v>0.23</v>
      </c>
      <c r="L45">
        <f>'[1]Interval 43 (21 h)'!D7</f>
        <v>0.216</v>
      </c>
      <c r="M45">
        <f>'[1]Interval 43 (21 h)'!F7</f>
        <v>0.22800000000000001</v>
      </c>
      <c r="N45">
        <f>'[1]Interval 43 (21 h)'!G7</f>
        <v>0.21</v>
      </c>
      <c r="O45">
        <f>'[1]Interval 43 (21 h)'!H7</f>
        <v>0.215</v>
      </c>
      <c r="P45">
        <f>'[1]Interval 43 (21 h)'!I7</f>
        <v>0.439</v>
      </c>
      <c r="Q45">
        <f>'[1]Interval 43 (21 h)'!J7</f>
        <v>0.70599999999999996</v>
      </c>
      <c r="S45">
        <f>'[1]Interval 43 (21 h)'!C8</f>
        <v>0.23</v>
      </c>
      <c r="T45">
        <f>'[1]Interval 43 (21 h)'!D8</f>
        <v>0.20899999999999999</v>
      </c>
      <c r="U45">
        <f>'[1]Interval 43 (21 h)'!F8</f>
        <v>0.222</v>
      </c>
      <c r="V45">
        <f>'[1]Interval 43 (21 h)'!G8</f>
        <v>0.20499999999999999</v>
      </c>
      <c r="W45">
        <f>'[1]Interval 43 (21 h)'!H8</f>
        <v>0.253</v>
      </c>
      <c r="X45">
        <f>'[1]Interval 43 (21 h)'!I8</f>
        <v>0.40100000000000002</v>
      </c>
      <c r="Y45">
        <f>'[1]Interval 43 (21 h)'!J8</f>
        <v>0.68500000000000005</v>
      </c>
      <c r="AB45">
        <v>1260</v>
      </c>
      <c r="AC45">
        <f>AVERAGE(I45,Q45,Y45)</f>
        <v>0.70033333333333336</v>
      </c>
      <c r="AD45">
        <f>AVERAGE(H45,P45,X45)</f>
        <v>0.42499999999999999</v>
      </c>
      <c r="AE45">
        <f>AVERAGE(G45,O45,W45)</f>
        <v>0.27066666666666667</v>
      </c>
      <c r="AF45">
        <f>AVERAGE(F45,N45,V45)</f>
        <v>0.21333333333333335</v>
      </c>
      <c r="AG45">
        <f>AVERAGE(E45,M45,U45)</f>
        <v>0.23199999999999998</v>
      </c>
      <c r="AH45">
        <f>AVERAGE(D45,L45,T45)</f>
        <v>0.21666666666666667</v>
      </c>
      <c r="AI45">
        <f>AVERAGE(C45,K45,S45)</f>
        <v>0.22733333333333336</v>
      </c>
      <c r="AK45">
        <f>STDEV(I45,Q45,Y45)</f>
        <v>1.3428824718989072E-2</v>
      </c>
      <c r="AL45">
        <f>STDEV(H45,P45,X45)</f>
        <v>2.0880613017821088E-2</v>
      </c>
      <c r="AM45">
        <f>STDEV(G45,O45,W45)</f>
        <v>6.6289767938448443E-2</v>
      </c>
      <c r="AN45">
        <f>STDEV(F45,N45,V45)</f>
        <v>1.0408329997330672E-2</v>
      </c>
      <c r="AO45">
        <f>STDEV(E45,M45,U45)</f>
        <v>1.2489995996796791E-2</v>
      </c>
      <c r="AP45">
        <f>STDEV(D45,L45,T45)</f>
        <v>8.0208062770106506E-3</v>
      </c>
      <c r="AQ45">
        <f>STDEV(C45,K45,S45)</f>
        <v>4.6188021535170107E-3</v>
      </c>
    </row>
    <row r="46" spans="1:43" x14ac:dyDescent="0.25">
      <c r="A46" t="s">
        <v>49</v>
      </c>
      <c r="C46">
        <f>'[1]Interval 44 (21 h 30 min)'!C6</f>
        <v>0.22700000000000001</v>
      </c>
      <c r="D46">
        <f>'[1]Interval 44 (21 h 30 min)'!D6</f>
        <v>0.23499999999999999</v>
      </c>
      <c r="E46">
        <f>'[1]Interval 44 (21 h 30 min)'!F6</f>
        <v>0.25</v>
      </c>
      <c r="F46">
        <f>'[1]Interval 44 (21 h 30 min)'!G6</f>
        <v>0.223</v>
      </c>
      <c r="G46">
        <f>'[1]Interval 44 (21 h 30 min)'!H6</f>
        <v>0.374</v>
      </c>
      <c r="H46">
        <f>'[1]Interval 44 (21 h 30 min)'!I6</f>
        <v>0.443</v>
      </c>
      <c r="I46">
        <f>'[1]Interval 44 (21 h 30 min)'!J6</f>
        <v>0.67500000000000004</v>
      </c>
      <c r="K46">
        <f>'[1]Interval 44 (21 h 30 min)'!C7</f>
        <v>0.21199999999999999</v>
      </c>
      <c r="L46">
        <f>'[1]Interval 44 (21 h 30 min)'!D7</f>
        <v>0.21199999999999999</v>
      </c>
      <c r="M46">
        <f>'[1]Interval 44 (21 h 30 min)'!F7</f>
        <v>0.23599999999999999</v>
      </c>
      <c r="N46">
        <f>'[1]Interval 44 (21 h 30 min)'!G7</f>
        <v>0.20599999999999999</v>
      </c>
      <c r="O46">
        <f>'[1]Interval 44 (21 h 30 min)'!H7</f>
        <v>0.21199999999999999</v>
      </c>
      <c r="P46">
        <f>'[1]Interval 44 (21 h 30 min)'!I7</f>
        <v>0.442</v>
      </c>
      <c r="Q46">
        <f>'[1]Interval 44 (21 h 30 min)'!J7</f>
        <v>0.68799999999999994</v>
      </c>
      <c r="S46">
        <f>'[1]Interval 44 (21 h 30 min)'!C8</f>
        <v>0.222</v>
      </c>
      <c r="T46">
        <f>'[1]Interval 44 (21 h 30 min)'!D8</f>
        <v>0.20699999999999999</v>
      </c>
      <c r="U46">
        <f>'[1]Interval 44 (21 h 30 min)'!F8</f>
        <v>0.221</v>
      </c>
      <c r="V46">
        <f>'[1]Interval 44 (21 h 30 min)'!G8</f>
        <v>0.20499999999999999</v>
      </c>
      <c r="W46">
        <f>'[1]Interval 44 (21 h 30 min)'!H8</f>
        <v>0.27300000000000002</v>
      </c>
      <c r="X46">
        <f>'[1]Interval 44 (21 h 30 min)'!I8</f>
        <v>0.41</v>
      </c>
      <c r="Y46">
        <f>'[1]Interval 44 (21 h 30 min)'!J8</f>
        <v>0.66500000000000004</v>
      </c>
      <c r="AB46">
        <v>1290</v>
      </c>
      <c r="AC46">
        <f>AVERAGE(I46,Q46,Y46)</f>
        <v>0.67600000000000005</v>
      </c>
      <c r="AD46">
        <f>AVERAGE(H46,P46,X46)</f>
        <v>0.43166666666666664</v>
      </c>
      <c r="AE46">
        <f>AVERAGE(G46,O46,W46)</f>
        <v>0.28633333333333333</v>
      </c>
      <c r="AF46">
        <f>AVERAGE(F46,N46,V46)</f>
        <v>0.21133333333333335</v>
      </c>
      <c r="AG46">
        <f>AVERAGE(E46,M46,U46)</f>
        <v>0.23566666666666666</v>
      </c>
      <c r="AH46">
        <f>AVERAGE(D46,L46,T46)</f>
        <v>0.21799999999999997</v>
      </c>
      <c r="AI46">
        <f>AVERAGE(C46,K46,S46)</f>
        <v>0.22033333333333335</v>
      </c>
      <c r="AK46">
        <f>STDEV(I46,Q46,Y46)</f>
        <v>1.1532562594670748E-2</v>
      </c>
      <c r="AL46">
        <f>STDEV(H46,P46,X46)</f>
        <v>1.8770544300401464E-2</v>
      </c>
      <c r="AM46">
        <f>STDEV(G46,O46,W46)</f>
        <v>8.1818905720703272E-2</v>
      </c>
      <c r="AN46">
        <f>STDEV(F46,N46,V46)</f>
        <v>1.0115993936995688E-2</v>
      </c>
      <c r="AO46">
        <f>STDEV(E46,M46,U46)</f>
        <v>1.450287327853806E-2</v>
      </c>
      <c r="AP46">
        <f>STDEV(D46,L46,T46)</f>
        <v>1.4933184523068077E-2</v>
      </c>
      <c r="AQ46">
        <f>STDEV(C46,K46,S46)</f>
        <v>7.6376261582597402E-3</v>
      </c>
    </row>
    <row r="47" spans="1:43" x14ac:dyDescent="0.25">
      <c r="A47" t="s">
        <v>50</v>
      </c>
      <c r="C47">
        <f>'[1]Interval 45 (22 h)'!C6</f>
        <v>0.221</v>
      </c>
      <c r="D47">
        <f>'[1]Interval 45 (22 h)'!D6</f>
        <v>0.22600000000000001</v>
      </c>
      <c r="E47">
        <f>'[1]Interval 45 (22 h)'!F6</f>
        <v>0.245</v>
      </c>
      <c r="F47">
        <f>'[1]Interval 45 (22 h)'!G6</f>
        <v>0.22700000000000001</v>
      </c>
      <c r="G47">
        <f>'[1]Interval 45 (22 h)'!H6</f>
        <v>0.40899999999999997</v>
      </c>
      <c r="H47">
        <f>'[1]Interval 45 (22 h)'!I6</f>
        <v>0.44800000000000001</v>
      </c>
      <c r="I47">
        <f>'[1]Interval 45 (22 h)'!J6</f>
        <v>0.66900000000000004</v>
      </c>
      <c r="K47">
        <f>'[1]Interval 45 (22 h)'!C7</f>
        <v>0.217</v>
      </c>
      <c r="L47">
        <f>'[1]Interval 45 (22 h)'!D7</f>
        <v>0.20899999999999999</v>
      </c>
      <c r="M47">
        <f>'[1]Interval 45 (22 h)'!F7</f>
        <v>0.23300000000000001</v>
      </c>
      <c r="N47">
        <f>'[1]Interval 45 (22 h)'!G7</f>
        <v>0.20499999999999999</v>
      </c>
      <c r="O47">
        <f>'[1]Interval 45 (22 h)'!H7</f>
        <v>0.21</v>
      </c>
      <c r="P47">
        <f>'[1]Interval 45 (22 h)'!I7</f>
        <v>0.45100000000000001</v>
      </c>
      <c r="Q47">
        <f>'[1]Interval 45 (22 h)'!J7</f>
        <v>0.70299999999999996</v>
      </c>
      <c r="S47">
        <f>'[1]Interval 45 (22 h)'!C8</f>
        <v>0.222</v>
      </c>
      <c r="T47">
        <f>'[1]Interval 45 (22 h)'!D8</f>
        <v>0.20599999999999999</v>
      </c>
      <c r="U47">
        <f>'[1]Interval 45 (22 h)'!F8</f>
        <v>0.22500000000000001</v>
      </c>
      <c r="V47">
        <f>'[1]Interval 45 (22 h)'!G8</f>
        <v>0.20499999999999999</v>
      </c>
      <c r="W47">
        <f>'[1]Interval 45 (22 h)'!H8</f>
        <v>0.29299999999999998</v>
      </c>
      <c r="X47">
        <f>'[1]Interval 45 (22 h)'!I8</f>
        <v>0.41799999999999998</v>
      </c>
      <c r="Y47">
        <f>'[1]Interval 45 (22 h)'!J8</f>
        <v>0.66600000000000004</v>
      </c>
      <c r="AB47">
        <v>1320</v>
      </c>
      <c r="AC47">
        <f>AVERAGE(I47,Q47,Y47)</f>
        <v>0.67933333333333323</v>
      </c>
      <c r="AD47">
        <f>AVERAGE(H47,P47,X47)</f>
        <v>0.439</v>
      </c>
      <c r="AE47">
        <f>AVERAGE(G47,O47,W47)</f>
        <v>0.30399999999999999</v>
      </c>
      <c r="AF47">
        <f>AVERAGE(F47,N47,V47)</f>
        <v>0.21233333333333335</v>
      </c>
      <c r="AG47">
        <f>AVERAGE(E47,M47,U47)</f>
        <v>0.23433333333333331</v>
      </c>
      <c r="AH47">
        <f>AVERAGE(D47,L47,T47)</f>
        <v>0.21366666666666667</v>
      </c>
      <c r="AI47">
        <f>AVERAGE(C47,K47,S47)</f>
        <v>0.22</v>
      </c>
      <c r="AK47">
        <f>STDEV(I47,Q47,Y47)</f>
        <v>2.0550750189064423E-2</v>
      </c>
      <c r="AL47">
        <f>STDEV(H47,P47,X47)</f>
        <v>1.8248287590894675E-2</v>
      </c>
      <c r="AM47">
        <f>STDEV(G47,O47,W47)</f>
        <v>9.9954989870441324E-2</v>
      </c>
      <c r="AN47">
        <f>STDEV(F47,N47,V47)</f>
        <v>1.2701705922171777E-2</v>
      </c>
      <c r="AO47">
        <f>STDEV(E47,M47,U47)</f>
        <v>1.0066445913694327E-2</v>
      </c>
      <c r="AP47">
        <f>STDEV(D47,L47,T47)</f>
        <v>1.0785793124908967E-2</v>
      </c>
      <c r="AQ47">
        <f>STDEV(C47,K47,S47)</f>
        <v>2.6457513110645929E-3</v>
      </c>
    </row>
    <row r="48" spans="1:43" x14ac:dyDescent="0.25">
      <c r="A48" t="s">
        <v>51</v>
      </c>
      <c r="C48">
        <f>'[1]Interval 46 (22 h 30 min)'!C6</f>
        <v>0.219</v>
      </c>
      <c r="D48">
        <f>'[1]Interval 46 (22 h 30 min)'!D6</f>
        <v>0.222</v>
      </c>
      <c r="E48">
        <f>'[1]Interval 46 (22 h 30 min)'!F6</f>
        <v>0.245</v>
      </c>
      <c r="F48">
        <f>'[1]Interval 46 (22 h 30 min)'!G6</f>
        <v>0.22800000000000001</v>
      </c>
      <c r="G48">
        <f>'[1]Interval 46 (22 h 30 min)'!H6</f>
        <v>0.43</v>
      </c>
      <c r="H48">
        <f>'[1]Interval 46 (22 h 30 min)'!I6</f>
        <v>0.45300000000000001</v>
      </c>
      <c r="I48">
        <f>'[1]Interval 46 (22 h 30 min)'!J6</f>
        <v>0.66600000000000004</v>
      </c>
      <c r="K48">
        <f>'[1]Interval 46 (22 h 30 min)'!C7</f>
        <v>0.21199999999999999</v>
      </c>
      <c r="L48">
        <f>'[1]Interval 46 (22 h 30 min)'!D7</f>
        <v>0.20899999999999999</v>
      </c>
      <c r="M48">
        <f>'[1]Interval 46 (22 h 30 min)'!F7</f>
        <v>0.23</v>
      </c>
      <c r="N48">
        <f>'[1]Interval 46 (22 h 30 min)'!G7</f>
        <v>0.20499999999999999</v>
      </c>
      <c r="O48">
        <f>'[1]Interval 46 (22 h 30 min)'!H7</f>
        <v>0.21</v>
      </c>
      <c r="P48">
        <f>'[1]Interval 46 (22 h 30 min)'!I7</f>
        <v>0.45400000000000001</v>
      </c>
      <c r="Q48">
        <f>'[1]Interval 46 (22 h 30 min)'!J7</f>
        <v>0.70399999999999996</v>
      </c>
      <c r="S48">
        <f>'[1]Interval 46 (22 h 30 min)'!C8</f>
        <v>0.219</v>
      </c>
      <c r="T48">
        <f>'[1]Interval 46 (22 h 30 min)'!D8</f>
        <v>0.20599999999999999</v>
      </c>
      <c r="U48">
        <f>'[1]Interval 46 (22 h 30 min)'!F8</f>
        <v>0.221</v>
      </c>
      <c r="V48">
        <f>'[1]Interval 46 (22 h 30 min)'!G8</f>
        <v>0.20300000000000001</v>
      </c>
      <c r="W48">
        <f>'[1]Interval 46 (22 h 30 min)'!H8</f>
        <v>0.32600000000000001</v>
      </c>
      <c r="X48">
        <f>'[1]Interval 46 (22 h 30 min)'!I8</f>
        <v>0.42399999999999999</v>
      </c>
      <c r="Y48">
        <f>'[1]Interval 46 (22 h 30 min)'!J8</f>
        <v>0.67100000000000004</v>
      </c>
      <c r="AB48">
        <v>1350</v>
      </c>
      <c r="AC48">
        <f>AVERAGE(I48,Q48,Y48)</f>
        <v>0.68033333333333346</v>
      </c>
      <c r="AD48">
        <f>AVERAGE(H48,P48,X48)</f>
        <v>0.44366666666666665</v>
      </c>
      <c r="AE48">
        <f>AVERAGE(G48,O48,W48)</f>
        <v>0.32200000000000001</v>
      </c>
      <c r="AF48">
        <f>AVERAGE(F48,N48,V48)</f>
        <v>0.21199999999999999</v>
      </c>
      <c r="AG48">
        <f>AVERAGE(E48,M48,U48)</f>
        <v>0.23199999999999998</v>
      </c>
      <c r="AH48">
        <f>AVERAGE(D48,L48,T48)</f>
        <v>0.21233333333333335</v>
      </c>
      <c r="AI48">
        <f>AVERAGE(C48,K48,S48)</f>
        <v>0.21666666666666667</v>
      </c>
      <c r="AK48">
        <f>STDEV(I48,Q48,Y48)</f>
        <v>2.0647840887931392E-2</v>
      </c>
      <c r="AL48">
        <f>STDEV(H48,P48,X48)</f>
        <v>1.703917055884276E-2</v>
      </c>
      <c r="AM48">
        <f>STDEV(G48,O48,W48)</f>
        <v>0.11005453193758089</v>
      </c>
      <c r="AN48">
        <f>STDEV(F48,N48,V48)</f>
        <v>1.3892443989449808E-2</v>
      </c>
      <c r="AO48">
        <f>STDEV(E48,M48,U48)</f>
        <v>1.2124355652982137E-2</v>
      </c>
      <c r="AP48">
        <f>STDEV(D48,L48,T48)</f>
        <v>8.5049005481153909E-3</v>
      </c>
      <c r="AQ48">
        <f>STDEV(C48,K48,S48)</f>
        <v>4.0414518843273836E-3</v>
      </c>
    </row>
    <row r="49" spans="1:43" x14ac:dyDescent="0.25">
      <c r="A49" t="s">
        <v>52</v>
      </c>
      <c r="C49">
        <f>'[1]Interval 47 (23 h)'!C6</f>
        <v>0.219</v>
      </c>
      <c r="D49">
        <f>'[1]Interval 47 (23 h)'!D6</f>
        <v>0.222</v>
      </c>
      <c r="E49">
        <f>'[1]Interval 47 (23 h)'!F6</f>
        <v>0.23699999999999999</v>
      </c>
      <c r="F49">
        <f>'[1]Interval 47 (23 h)'!G6</f>
        <v>0.245</v>
      </c>
      <c r="G49">
        <f>'[1]Interval 47 (23 h)'!H6</f>
        <v>0.47299999999999998</v>
      </c>
      <c r="H49">
        <f>'[1]Interval 47 (23 h)'!I6</f>
        <v>0.46300000000000002</v>
      </c>
      <c r="I49">
        <f>'[1]Interval 47 (23 h)'!J6</f>
        <v>0.64600000000000002</v>
      </c>
      <c r="K49">
        <f>'[1]Interval 47 (23 h)'!C7</f>
        <v>0.21099999999999999</v>
      </c>
      <c r="L49">
        <f>'[1]Interval 47 (23 h)'!D7</f>
        <v>0.20799999999999999</v>
      </c>
      <c r="M49">
        <f>'[1]Interval 47 (23 h)'!F7</f>
        <v>0.23200000000000001</v>
      </c>
      <c r="N49">
        <f>'[1]Interval 47 (23 h)'!G7</f>
        <v>0.20599999999999999</v>
      </c>
      <c r="O49">
        <f>'[1]Interval 47 (23 h)'!H7</f>
        <v>0.21299999999999999</v>
      </c>
      <c r="P49">
        <f>'[1]Interval 47 (23 h)'!I7</f>
        <v>0.45900000000000002</v>
      </c>
      <c r="Q49">
        <f>'[1]Interval 47 (23 h)'!J7</f>
        <v>0.70299999999999996</v>
      </c>
      <c r="S49">
        <f>'[1]Interval 47 (23 h)'!C8</f>
        <v>0.219</v>
      </c>
      <c r="T49">
        <f>'[1]Interval 47 (23 h)'!D8</f>
        <v>0.20499999999999999</v>
      </c>
      <c r="U49">
        <f>'[1]Interval 47 (23 h)'!F8</f>
        <v>0.219</v>
      </c>
      <c r="V49">
        <f>'[1]Interval 47 (23 h)'!G8</f>
        <v>0.20300000000000001</v>
      </c>
      <c r="W49">
        <f>'[1]Interval 47 (23 h)'!H8</f>
        <v>0.316</v>
      </c>
      <c r="X49">
        <f>'[1]Interval 47 (23 h)'!I8</f>
        <v>0.42899999999999999</v>
      </c>
      <c r="Y49">
        <f>'[1]Interval 47 (23 h)'!J8</f>
        <v>0.67</v>
      </c>
      <c r="AB49">
        <v>1380</v>
      </c>
      <c r="AC49">
        <f>AVERAGE(I49,Q49,Y49)</f>
        <v>0.67300000000000004</v>
      </c>
      <c r="AD49">
        <f>AVERAGE(H49,P49,X49)</f>
        <v>0.45033333333333331</v>
      </c>
      <c r="AE49">
        <f>AVERAGE(G49,O49,W49)</f>
        <v>0.33400000000000002</v>
      </c>
      <c r="AF49">
        <f>AVERAGE(F49,N49,V49)</f>
        <v>0.21799999999999997</v>
      </c>
      <c r="AG49">
        <f>AVERAGE(E49,M49,U49)</f>
        <v>0.22933333333333331</v>
      </c>
      <c r="AH49">
        <f>AVERAGE(D49,L49,T49)</f>
        <v>0.21166666666666667</v>
      </c>
      <c r="AI49">
        <f>AVERAGE(C49,K49,S49)</f>
        <v>0.21633333333333335</v>
      </c>
      <c r="AK49">
        <f>STDEV(I49,Q49,Y49)</f>
        <v>2.8618176042508339E-2</v>
      </c>
      <c r="AL49">
        <f>STDEV(H49,P49,X49)</f>
        <v>1.8583146486355156E-2</v>
      </c>
      <c r="AM49">
        <f>STDEV(G49,O49,W49)</f>
        <v>0.13093127968518456</v>
      </c>
      <c r="AN49">
        <f>STDEV(F49,N49,V49)</f>
        <v>2.3430749027719959E-2</v>
      </c>
      <c r="AO49">
        <f>STDEV(E49,M49,U49)</f>
        <v>9.2915732431775658E-3</v>
      </c>
      <c r="AP49">
        <f>STDEV(D49,L49,T49)</f>
        <v>9.073771725877474E-3</v>
      </c>
      <c r="AQ49">
        <f>STDEV(C49,K49,S49)</f>
        <v>4.6188021535170107E-3</v>
      </c>
    </row>
    <row r="50" spans="1:43" x14ac:dyDescent="0.25">
      <c r="A50" t="s">
        <v>53</v>
      </c>
      <c r="C50">
        <f>'[1]Interval 48 (23 h 30 min)'!C6</f>
        <v>0.217</v>
      </c>
      <c r="D50">
        <f>'[1]Interval 48 (23 h 30 min)'!D6</f>
        <v>0.222</v>
      </c>
      <c r="E50">
        <f>'[1]Interval 48 (23 h 30 min)'!F6</f>
        <v>0.23899999999999999</v>
      </c>
      <c r="F50">
        <f>'[1]Interval 48 (23 h 30 min)'!G6</f>
        <v>0.246</v>
      </c>
      <c r="G50">
        <f>'[1]Interval 48 (23 h 30 min)'!H6</f>
        <v>0.45700000000000002</v>
      </c>
      <c r="H50">
        <f>'[1]Interval 48 (23 h 30 min)'!I6</f>
        <v>0.46400000000000002</v>
      </c>
      <c r="I50">
        <f>'[1]Interval 48 (23 h 30 min)'!J6</f>
        <v>0.65800000000000003</v>
      </c>
      <c r="K50">
        <f>'[1]Interval 48 (23 h 30 min)'!C7</f>
        <v>0.20899999999999999</v>
      </c>
      <c r="L50">
        <f>'[1]Interval 48 (23 h 30 min)'!D7</f>
        <v>0.20699999999999999</v>
      </c>
      <c r="M50">
        <f>'[1]Interval 48 (23 h 30 min)'!F7</f>
        <v>0.22800000000000001</v>
      </c>
      <c r="N50">
        <f>'[1]Interval 48 (23 h 30 min)'!G7</f>
        <v>0.20300000000000001</v>
      </c>
      <c r="O50">
        <f>'[1]Interval 48 (23 h 30 min)'!H7</f>
        <v>0.21199999999999999</v>
      </c>
      <c r="P50">
        <f>'[1]Interval 48 (23 h 30 min)'!I7</f>
        <v>0.46700000000000003</v>
      </c>
      <c r="Q50">
        <f>'[1]Interval 48 (23 h 30 min)'!J7</f>
        <v>0.67300000000000004</v>
      </c>
      <c r="S50">
        <f>'[1]Interval 48 (23 h 30 min)'!C8</f>
        <v>0.218</v>
      </c>
      <c r="T50">
        <f>'[1]Interval 48 (23 h 30 min)'!D8</f>
        <v>0.20499999999999999</v>
      </c>
      <c r="U50">
        <f>'[1]Interval 48 (23 h 30 min)'!F8</f>
        <v>0.218</v>
      </c>
      <c r="V50">
        <f>'[1]Interval 48 (23 h 30 min)'!G8</f>
        <v>0.2</v>
      </c>
      <c r="W50">
        <f>'[1]Interval 48 (23 h 30 min)'!H8</f>
        <v>0.35</v>
      </c>
      <c r="X50">
        <f>'[1]Interval 48 (23 h 30 min)'!I8</f>
        <v>0.434</v>
      </c>
      <c r="Y50">
        <f>'[1]Interval 48 (23 h 30 min)'!J8</f>
        <v>0.66200000000000003</v>
      </c>
      <c r="AB50">
        <v>1410</v>
      </c>
      <c r="AC50">
        <f>AVERAGE(I50,Q50,Y50)</f>
        <v>0.66433333333333333</v>
      </c>
      <c r="AD50">
        <f>AVERAGE(H50,P50,X50)</f>
        <v>0.45500000000000002</v>
      </c>
      <c r="AE50">
        <f>AVERAGE(G50,O50,W50)</f>
        <v>0.33966666666666673</v>
      </c>
      <c r="AF50">
        <f>AVERAGE(F50,N50,V50)</f>
        <v>0.21633333333333335</v>
      </c>
      <c r="AG50">
        <f>AVERAGE(E50,M50,U50)</f>
        <v>0.2283333333333333</v>
      </c>
      <c r="AH50">
        <f>AVERAGE(D50,L50,T50)</f>
        <v>0.21133333333333335</v>
      </c>
      <c r="AI50">
        <f>AVERAGE(C50,K50,S50)</f>
        <v>0.21466666666666667</v>
      </c>
      <c r="AK50">
        <f>STDEV(I50,Q50,Y50)</f>
        <v>7.7674534651540356E-3</v>
      </c>
      <c r="AL50">
        <f>STDEV(H50,P50,X50)</f>
        <v>1.8248287590894675E-2</v>
      </c>
      <c r="AM50">
        <f>STDEV(G50,O50,W50)</f>
        <v>0.12282643580814875</v>
      </c>
      <c r="AN50">
        <f>STDEV(F50,N50,V50)</f>
        <v>2.5735837529276811E-2</v>
      </c>
      <c r="AO50">
        <f>STDEV(E50,M50,U50)</f>
        <v>1.0503967504392482E-2</v>
      </c>
      <c r="AP50">
        <f>STDEV(D50,L50,T50)</f>
        <v>9.2915732431775779E-3</v>
      </c>
      <c r="AQ50">
        <f>STDEV(C50,K50,S50)</f>
        <v>4.9328828623162518E-3</v>
      </c>
    </row>
    <row r="51" spans="1:43" x14ac:dyDescent="0.25">
      <c r="AB51">
        <v>1440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IT SERVICES</cp:lastModifiedBy>
  <dcterms:created xsi:type="dcterms:W3CDTF">2018-02-06T14:13:16Z</dcterms:created>
  <dcterms:modified xsi:type="dcterms:W3CDTF">2018-02-06T15:30:32Z</dcterms:modified>
</cp:coreProperties>
</file>