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<sst xmlns="http://schemas.openxmlformats.org/spreadsheetml/2006/main" count="35" uniqueCount="16">
  <si>
    <t>Model</t>
  </si>
  <si>
    <t>Optimizer</t>
  </si>
  <si>
    <t>LR adjustment</t>
  </si>
  <si>
    <t>Loss Funcion</t>
  </si>
  <si>
    <t>Epoch</t>
  </si>
  <si>
    <t>Train Acc(%)</t>
  </si>
  <si>
    <t>Val Acc(%)</t>
  </si>
  <si>
    <t>training_time (mins)</t>
  </si>
  <si>
    <t>Pretrained_Weight_freezed</t>
  </si>
  <si>
    <t>Baseline</t>
  </si>
  <si>
    <t>Adam</t>
  </si>
  <si>
    <t>OneCycle</t>
  </si>
  <si>
    <t>CrossEntropy</t>
  </si>
  <si>
    <t>x</t>
  </si>
  <si>
    <t>ResNet_101</t>
  </si>
  <si>
    <t>VGG19+bn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</si>
</sst>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9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>
        <v>5.0</v>
      </c>
      <c r="F2" s="1">
        <v>62.0</v>
      </c>
      <c r="G2" s="1">
        <v>60.0</v>
      </c>
      <c r="H2" s="1"/>
      <c r="I2" s="1" t="s">
        <v>13</v>
      </c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>
        <v>100.0</v>
      </c>
      <c r="F3" s="1">
        <v>91.6</v>
      </c>
      <c r="G3" s="1">
        <v>89.0</v>
      </c>
      <c r="H3" s="1">
        <f>27474.345/60</f>
        <v>457.90575</v>
      </c>
      <c r="I3" s="1" t="s">
        <v>13</v>
      </c>
    </row>
    <row r="4">
      <c r="A4" s="1" t="s">
        <v>14</v>
      </c>
      <c r="B4" s="1" t="s">
        <v>10</v>
      </c>
      <c r="C4" s="1" t="s">
        <v>11</v>
      </c>
      <c r="D4" s="1" t="s">
        <v>12</v>
      </c>
      <c r="E4" s="1">
        <v>100.0</v>
      </c>
      <c r="F4" s="1">
        <v>71.1</v>
      </c>
      <c r="G4" s="1">
        <v>71.0</v>
      </c>
      <c r="H4" s="1">
        <f>34872.408/60</f>
        <v>581.2068</v>
      </c>
      <c r="I4" s="1" t="b">
        <v>1</v>
      </c>
    </row>
    <row r="5">
      <c r="A5" s="1" t="s">
        <v>15</v>
      </c>
      <c r="B5" s="1" t="s">
        <v>10</v>
      </c>
      <c r="C5" s="1" t="s">
        <v>11</v>
      </c>
      <c r="D5" s="1" t="s">
        <v>12</v>
      </c>
      <c r="E5" s="1">
        <v>100.0</v>
      </c>
      <c r="F5" s="1">
        <v>67.8</v>
      </c>
      <c r="G5" s="1">
        <v>67.0</v>
      </c>
      <c r="H5" s="2">
        <f>35317.992/60</f>
        <v>588.6332</v>
      </c>
      <c r="I5" s="1" t="b">
        <v>1</v>
      </c>
    </row>
    <row r="6">
      <c r="A6" s="1" t="s">
        <v>14</v>
      </c>
      <c r="B6" s="1" t="s">
        <v>10</v>
      </c>
      <c r="C6" s="1" t="s">
        <v>11</v>
      </c>
      <c r="D6" s="1" t="s">
        <v>12</v>
      </c>
      <c r="E6" s="1">
        <v>50.0</v>
      </c>
      <c r="F6" s="1">
        <v>99.7</v>
      </c>
      <c r="G6" s="1">
        <v>98.0</v>
      </c>
      <c r="H6" s="2">
        <f>23454.68/60</f>
        <v>390.9113333</v>
      </c>
      <c r="I6" s="1" t="b">
        <v>0</v>
      </c>
    </row>
    <row r="7">
      <c r="A7" s="1" t="s">
        <v>14</v>
      </c>
      <c r="B7" s="1" t="s">
        <v>10</v>
      </c>
      <c r="C7" s="1" t="s">
        <v>11</v>
      </c>
      <c r="D7" s="1" t="s">
        <v>12</v>
      </c>
      <c r="E7" s="1">
        <v>80.0</v>
      </c>
      <c r="F7" s="1">
        <v>99.5</v>
      </c>
      <c r="G7" s="1">
        <v>99.5</v>
      </c>
      <c r="H7" s="2">
        <f>H6+30933/60</f>
        <v>906.4613333</v>
      </c>
      <c r="I7" s="1" t="b">
        <v>0</v>
      </c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</sheetData>
  <drawing r:id="rId1"/>
</worksheet>
</file>