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ium\PhD\Github\Single-Author\Data\Regression\"/>
    </mc:Choice>
  </mc:AlternateContent>
  <xr:revisionPtr revIDLastSave="0" documentId="13_ncr:1_{7FFDEF85-7DF6-4F7B-9E78-82B80EC94D7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W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W20" i="1" s="1"/>
  <c r="T21" i="1"/>
  <c r="T22" i="1"/>
  <c r="T23" i="1"/>
  <c r="T24" i="1"/>
  <c r="T25" i="1"/>
  <c r="T26" i="1"/>
  <c r="T5" i="1"/>
  <c r="T4" i="1"/>
  <c r="W4" i="1" s="1"/>
  <c r="U6" i="1"/>
  <c r="W6" i="1" s="1"/>
  <c r="U7" i="1"/>
  <c r="U8" i="1"/>
  <c r="U9" i="1"/>
  <c r="U10" i="1"/>
  <c r="U11" i="1"/>
  <c r="U12" i="1"/>
  <c r="W12" i="1" s="1"/>
  <c r="U13" i="1"/>
  <c r="U14" i="1"/>
  <c r="U15" i="1"/>
  <c r="U16" i="1"/>
  <c r="U17" i="1"/>
  <c r="U18" i="1"/>
  <c r="W18" i="1" s="1"/>
  <c r="U19" i="1"/>
  <c r="U20" i="1"/>
  <c r="U21" i="1"/>
  <c r="U22" i="1"/>
  <c r="U23" i="1"/>
  <c r="U24" i="1"/>
  <c r="W24" i="1" s="1"/>
  <c r="U25" i="1"/>
  <c r="U26" i="1"/>
  <c r="U5" i="1"/>
  <c r="W8" i="1"/>
  <c r="W10" i="1"/>
  <c r="W14" i="1"/>
  <c r="W16" i="1"/>
  <c r="W22" i="1"/>
  <c r="W26" i="1"/>
  <c r="U4" i="1"/>
  <c r="W23" i="1" l="1"/>
  <c r="W17" i="1"/>
  <c r="W11" i="1"/>
  <c r="W21" i="1"/>
  <c r="W15" i="1"/>
  <c r="W9" i="1"/>
  <c r="W25" i="1"/>
  <c r="W19" i="1"/>
  <c r="W13" i="1"/>
  <c r="W7" i="1"/>
</calcChain>
</file>

<file path=xl/sharedStrings.xml><?xml version="1.0" encoding="utf-8"?>
<sst xmlns="http://schemas.openxmlformats.org/spreadsheetml/2006/main" count="145" uniqueCount="30">
  <si>
    <t>Vintage</t>
  </si>
  <si>
    <t>Institute</t>
  </si>
  <si>
    <t>Year</t>
  </si>
  <si>
    <t>Value</t>
  </si>
  <si>
    <t>Horizon</t>
  </si>
  <si>
    <t>Release Quarter</t>
  </si>
  <si>
    <t>Release Month</t>
  </si>
  <si>
    <t>Release Season</t>
  </si>
  <si>
    <t>Error</t>
  </si>
  <si>
    <t>GD</t>
  </si>
  <si>
    <t>1.8</t>
  </si>
  <si>
    <t>Spring</t>
  </si>
  <si>
    <t>1.5</t>
  </si>
  <si>
    <t>1.3</t>
  </si>
  <si>
    <t>1.6</t>
  </si>
  <si>
    <t>1.2</t>
  </si>
  <si>
    <t>2.5</t>
  </si>
  <si>
    <t>0.0</t>
  </si>
  <si>
    <t>1.0</t>
  </si>
  <si>
    <t>2.0</t>
  </si>
  <si>
    <t>2.2</t>
  </si>
  <si>
    <t>1.7</t>
  </si>
  <si>
    <t>1.9</t>
  </si>
  <si>
    <t>2.1</t>
  </si>
  <si>
    <t>2.6</t>
  </si>
  <si>
    <t>0.4</t>
  </si>
  <si>
    <t>0.9</t>
  </si>
  <si>
    <t>2.4</t>
  </si>
  <si>
    <t>2.3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</si>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</sst>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2" fontId="1" fillId="0" borderId="0" xfId="0" applyNumberFormat="1" applyFont="1" applyAlignment="1">
      <alignment horizont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"/>
  <sheetViews>
    <sheetView tabSelected="1" workbookViewId="0">
      <selection activeCell="U20" sqref="U20"/>
    </sheetView>
  </sheetViews>
  <sheetFormatPr baseColWidth="10" defaultColWidth="9.140625" defaultRowHeight="15" x14ac:dyDescent="0.25"/>
  <cols>
    <col min="1" max="1" width="20.7109375" style="2" customWidth="1"/>
    <col min="4" max="4" width="9.140625" style="4"/>
    <col min="10" max="10" width="13.5703125" customWidth="1"/>
    <col min="13" max="13" width="9.140625" style="4"/>
    <col min="22" max="22" width="20.7109375" style="2" customWidth="1"/>
  </cols>
  <sheetData>
    <row r="1" spans="1:23" s="1" customFormat="1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M1" s="3"/>
      <c r="V1" s="1" t="s">
        <v>0</v>
      </c>
    </row>
    <row r="2" spans="1:23" x14ac:dyDescent="0.25">
      <c r="A2" s="2">
        <v>35537</v>
      </c>
      <c r="B2" t="s">
        <v>9</v>
      </c>
      <c r="C2">
        <v>1998</v>
      </c>
      <c r="D2" s="4" t="s">
        <v>10</v>
      </c>
      <c r="E2">
        <v>1</v>
      </c>
      <c r="F2">
        <v>2</v>
      </c>
      <c r="G2">
        <v>4</v>
      </c>
      <c r="H2" t="s">
        <v>11</v>
      </c>
      <c r="I2">
        <v>0.9</v>
      </c>
      <c r="V2" s="2">
        <v>35537</v>
      </c>
    </row>
    <row r="3" spans="1:23" x14ac:dyDescent="0.25">
      <c r="A3" s="2">
        <v>35924</v>
      </c>
      <c r="B3" t="s">
        <v>9</v>
      </c>
      <c r="C3">
        <v>1999</v>
      </c>
      <c r="D3" s="4" t="s">
        <v>12</v>
      </c>
      <c r="E3">
        <v>1</v>
      </c>
      <c r="F3">
        <v>2</v>
      </c>
      <c r="G3">
        <v>5</v>
      </c>
      <c r="H3" t="s">
        <v>11</v>
      </c>
      <c r="I3">
        <v>0.9</v>
      </c>
      <c r="V3" s="2">
        <v>35924</v>
      </c>
    </row>
    <row r="4" spans="1:23" x14ac:dyDescent="0.25">
      <c r="A4" s="2">
        <v>36295</v>
      </c>
      <c r="B4" t="s">
        <v>9</v>
      </c>
      <c r="C4">
        <v>2000</v>
      </c>
      <c r="D4" s="4" t="s">
        <v>12</v>
      </c>
      <c r="E4">
        <v>1</v>
      </c>
      <c r="F4">
        <v>2</v>
      </c>
      <c r="G4">
        <v>5</v>
      </c>
      <c r="H4" t="s">
        <v>11</v>
      </c>
      <c r="I4">
        <v>0.1000000000000001</v>
      </c>
      <c r="T4" t="str">
        <f>SUBSTITUTE(M2,".",",")</f>
        <v/>
      </c>
      <c r="U4" t="str">
        <f>SUBSTITUTE(M2,".",",")</f>
        <v/>
      </c>
      <c r="V4" s="2">
        <v>36295</v>
      </c>
      <c r="W4" t="e">
        <f>(4/12)*T4 + (8/12)*U4</f>
        <v>#VALUE!</v>
      </c>
    </row>
    <row r="5" spans="1:23" x14ac:dyDescent="0.25">
      <c r="A5" s="2">
        <v>36630</v>
      </c>
      <c r="B5" t="s">
        <v>9</v>
      </c>
      <c r="C5">
        <v>2001</v>
      </c>
      <c r="D5" s="4" t="s">
        <v>13</v>
      </c>
      <c r="E5">
        <v>1</v>
      </c>
      <c r="F5">
        <v>2</v>
      </c>
      <c r="G5">
        <v>4</v>
      </c>
      <c r="H5" t="s">
        <v>11</v>
      </c>
      <c r="I5">
        <v>-0.7</v>
      </c>
      <c r="J5" s="2">
        <v>36630</v>
      </c>
      <c r="K5" t="s">
        <v>9</v>
      </c>
      <c r="L5">
        <v>2000</v>
      </c>
      <c r="M5" s="4" t="s">
        <v>12</v>
      </c>
      <c r="N5">
        <v>0</v>
      </c>
      <c r="O5">
        <v>2</v>
      </c>
      <c r="P5">
        <v>4</v>
      </c>
      <c r="Q5" t="s">
        <v>11</v>
      </c>
      <c r="R5">
        <v>0.1000000000000001</v>
      </c>
      <c r="T5" t="str">
        <f>SUBSTITUTE(M5,".",",")</f>
        <v>1,5</v>
      </c>
      <c r="U5" t="str">
        <f>SUBSTITUTE(D5,".",",")</f>
        <v>1,3</v>
      </c>
      <c r="V5" s="2">
        <v>36630</v>
      </c>
      <c r="W5">
        <f>(4/12)*T5 + (8/12)*U5</f>
        <v>1.3666666666666667</v>
      </c>
    </row>
    <row r="6" spans="1:23" x14ac:dyDescent="0.25">
      <c r="A6" s="2">
        <v>36987</v>
      </c>
      <c r="B6" t="s">
        <v>9</v>
      </c>
      <c r="C6">
        <v>2002</v>
      </c>
      <c r="D6" s="4" t="s">
        <v>12</v>
      </c>
      <c r="E6">
        <v>1</v>
      </c>
      <c r="F6">
        <v>2</v>
      </c>
      <c r="G6">
        <v>4</v>
      </c>
      <c r="H6" t="s">
        <v>11</v>
      </c>
      <c r="I6">
        <v>0.2</v>
      </c>
      <c r="J6" s="2">
        <v>36987</v>
      </c>
      <c r="K6" t="s">
        <v>9</v>
      </c>
      <c r="L6">
        <v>2001</v>
      </c>
      <c r="M6" s="4" t="s">
        <v>23</v>
      </c>
      <c r="N6">
        <v>0</v>
      </c>
      <c r="O6">
        <v>2</v>
      </c>
      <c r="P6">
        <v>4</v>
      </c>
      <c r="Q6" t="s">
        <v>11</v>
      </c>
      <c r="R6">
        <v>0.1000000000000001</v>
      </c>
      <c r="T6" t="str">
        <f t="shared" ref="T6:T26" si="0">SUBSTITUTE(M6,".",",")</f>
        <v>2,1</v>
      </c>
      <c r="U6" t="str">
        <f t="shared" ref="U6:U26" si="1">SUBSTITUTE(D6,".",",")</f>
        <v>1,5</v>
      </c>
      <c r="V6" s="2">
        <v>36987</v>
      </c>
      <c r="W6">
        <f t="shared" ref="W5:W26" si="2">(4/12)*T6 + (8/12)*U6</f>
        <v>1.7</v>
      </c>
    </row>
    <row r="7" spans="1:23" x14ac:dyDescent="0.25">
      <c r="A7" s="2">
        <v>37365</v>
      </c>
      <c r="B7" t="s">
        <v>9</v>
      </c>
      <c r="C7">
        <v>2003</v>
      </c>
      <c r="D7" s="4" t="s">
        <v>14</v>
      </c>
      <c r="E7">
        <v>1</v>
      </c>
      <c r="F7">
        <v>2</v>
      </c>
      <c r="G7">
        <v>4</v>
      </c>
      <c r="H7" t="s">
        <v>11</v>
      </c>
      <c r="I7">
        <v>0.5</v>
      </c>
      <c r="J7" s="2">
        <v>37365</v>
      </c>
      <c r="K7" t="s">
        <v>9</v>
      </c>
      <c r="L7">
        <v>2002</v>
      </c>
      <c r="M7" s="4" t="s">
        <v>12</v>
      </c>
      <c r="N7">
        <v>0</v>
      </c>
      <c r="O7">
        <v>2</v>
      </c>
      <c r="P7">
        <v>4</v>
      </c>
      <c r="Q7" t="s">
        <v>11</v>
      </c>
      <c r="R7">
        <v>0.2</v>
      </c>
      <c r="T7" t="str">
        <f t="shared" si="0"/>
        <v>1,5</v>
      </c>
      <c r="U7" t="str">
        <f t="shared" si="1"/>
        <v>1,6</v>
      </c>
      <c r="V7" s="2">
        <v>37365</v>
      </c>
      <c r="W7">
        <f t="shared" si="2"/>
        <v>1.5666666666666667</v>
      </c>
    </row>
    <row r="8" spans="1:23" x14ac:dyDescent="0.25">
      <c r="A8" s="2">
        <v>37722</v>
      </c>
      <c r="B8" t="s">
        <v>9</v>
      </c>
      <c r="C8">
        <v>2004</v>
      </c>
      <c r="D8" s="4" t="s">
        <v>15</v>
      </c>
      <c r="E8">
        <v>1</v>
      </c>
      <c r="F8">
        <v>2</v>
      </c>
      <c r="G8">
        <v>4</v>
      </c>
      <c r="H8" t="s">
        <v>11</v>
      </c>
      <c r="I8">
        <v>-0.5</v>
      </c>
      <c r="J8" s="2">
        <v>37722</v>
      </c>
      <c r="K8" t="s">
        <v>9</v>
      </c>
      <c r="L8">
        <v>2003</v>
      </c>
      <c r="M8" s="4" t="s">
        <v>13</v>
      </c>
      <c r="N8">
        <v>0</v>
      </c>
      <c r="O8">
        <v>2</v>
      </c>
      <c r="P8">
        <v>4</v>
      </c>
      <c r="Q8" t="s">
        <v>11</v>
      </c>
      <c r="R8">
        <v>0.2</v>
      </c>
      <c r="T8" t="str">
        <f t="shared" si="0"/>
        <v>1,3</v>
      </c>
      <c r="U8" t="str">
        <f t="shared" si="1"/>
        <v>1,2</v>
      </c>
      <c r="V8" s="2">
        <v>37722</v>
      </c>
      <c r="W8">
        <f t="shared" si="2"/>
        <v>1.2333333333333334</v>
      </c>
    </row>
    <row r="9" spans="1:23" x14ac:dyDescent="0.25">
      <c r="A9" s="2">
        <v>38100</v>
      </c>
      <c r="B9" t="s">
        <v>9</v>
      </c>
      <c r="C9">
        <v>2005</v>
      </c>
      <c r="D9" s="4" t="s">
        <v>15</v>
      </c>
      <c r="E9">
        <v>1</v>
      </c>
      <c r="F9">
        <v>2</v>
      </c>
      <c r="G9">
        <v>4</v>
      </c>
      <c r="H9" t="s">
        <v>11</v>
      </c>
      <c r="I9">
        <v>-0.3</v>
      </c>
      <c r="J9" s="2">
        <v>38100</v>
      </c>
      <c r="K9" t="s">
        <v>9</v>
      </c>
      <c r="L9">
        <v>2004</v>
      </c>
      <c r="M9" s="4" t="s">
        <v>13</v>
      </c>
      <c r="N9">
        <v>0</v>
      </c>
      <c r="O9">
        <v>2</v>
      </c>
      <c r="P9">
        <v>4</v>
      </c>
      <c r="Q9" t="s">
        <v>11</v>
      </c>
      <c r="R9">
        <v>-0.39999999999999991</v>
      </c>
      <c r="T9" t="str">
        <f t="shared" si="0"/>
        <v>1,3</v>
      </c>
      <c r="U9" t="str">
        <f t="shared" si="1"/>
        <v>1,2</v>
      </c>
      <c r="V9" s="2">
        <v>38100</v>
      </c>
      <c r="W9">
        <f t="shared" si="2"/>
        <v>1.2333333333333334</v>
      </c>
    </row>
    <row r="10" spans="1:23" x14ac:dyDescent="0.25">
      <c r="A10" s="2">
        <v>38464</v>
      </c>
      <c r="B10" t="s">
        <v>9</v>
      </c>
      <c r="C10">
        <v>2006</v>
      </c>
      <c r="D10" s="4" t="s">
        <v>12</v>
      </c>
      <c r="E10">
        <v>1</v>
      </c>
      <c r="F10">
        <v>2</v>
      </c>
      <c r="G10">
        <v>4</v>
      </c>
      <c r="H10" t="s">
        <v>11</v>
      </c>
      <c r="I10">
        <v>-0.1000000000000001</v>
      </c>
      <c r="J10" s="2">
        <v>38464</v>
      </c>
      <c r="K10" t="s">
        <v>9</v>
      </c>
      <c r="L10">
        <v>2005</v>
      </c>
      <c r="M10" s="4" t="s">
        <v>21</v>
      </c>
      <c r="N10">
        <v>0</v>
      </c>
      <c r="O10">
        <v>2</v>
      </c>
      <c r="P10">
        <v>4</v>
      </c>
      <c r="Q10" t="s">
        <v>11</v>
      </c>
      <c r="R10">
        <v>0.2</v>
      </c>
      <c r="T10" t="str">
        <f t="shared" si="0"/>
        <v>1,7</v>
      </c>
      <c r="U10" t="str">
        <f t="shared" si="1"/>
        <v>1,5</v>
      </c>
      <c r="V10" s="2">
        <v>38464</v>
      </c>
      <c r="W10">
        <f t="shared" si="2"/>
        <v>1.5666666666666667</v>
      </c>
    </row>
    <row r="11" spans="1:23" x14ac:dyDescent="0.25">
      <c r="A11" s="2">
        <v>38833</v>
      </c>
      <c r="B11" t="s">
        <v>9</v>
      </c>
      <c r="C11">
        <v>2007</v>
      </c>
      <c r="D11" s="4" t="s">
        <v>16</v>
      </c>
      <c r="E11">
        <v>1</v>
      </c>
      <c r="F11">
        <v>2</v>
      </c>
      <c r="G11">
        <v>4</v>
      </c>
      <c r="H11" t="s">
        <v>11</v>
      </c>
      <c r="I11">
        <v>0.20000000000000021</v>
      </c>
      <c r="J11" s="2">
        <v>38833</v>
      </c>
      <c r="K11" t="s">
        <v>9</v>
      </c>
      <c r="L11">
        <v>2006</v>
      </c>
      <c r="M11" s="4" t="s">
        <v>14</v>
      </c>
      <c r="N11">
        <v>0</v>
      </c>
      <c r="O11">
        <v>2</v>
      </c>
      <c r="P11">
        <v>4</v>
      </c>
      <c r="Q11" t="s">
        <v>11</v>
      </c>
      <c r="R11">
        <v>0</v>
      </c>
      <c r="T11" t="str">
        <f t="shared" si="0"/>
        <v>1,6</v>
      </c>
      <c r="U11" t="str">
        <f t="shared" si="1"/>
        <v>2,5</v>
      </c>
      <c r="V11" s="2">
        <v>38833</v>
      </c>
      <c r="W11">
        <f t="shared" si="2"/>
        <v>2.1999999999999997</v>
      </c>
    </row>
    <row r="12" spans="1:23" x14ac:dyDescent="0.25">
      <c r="A12" s="2">
        <v>39189</v>
      </c>
      <c r="B12" t="s">
        <v>9</v>
      </c>
      <c r="C12">
        <v>2008</v>
      </c>
      <c r="D12" s="4" t="s">
        <v>10</v>
      </c>
      <c r="E12">
        <v>1</v>
      </c>
      <c r="F12">
        <v>2</v>
      </c>
      <c r="G12">
        <v>4</v>
      </c>
      <c r="H12" t="s">
        <v>11</v>
      </c>
      <c r="I12">
        <v>-0.8</v>
      </c>
      <c r="J12" s="2">
        <v>39189</v>
      </c>
      <c r="K12" t="s">
        <v>9</v>
      </c>
      <c r="L12">
        <v>2007</v>
      </c>
      <c r="M12" s="4" t="s">
        <v>10</v>
      </c>
      <c r="N12">
        <v>0</v>
      </c>
      <c r="O12">
        <v>2</v>
      </c>
      <c r="P12">
        <v>4</v>
      </c>
      <c r="Q12" t="s">
        <v>11</v>
      </c>
      <c r="R12">
        <v>-0.49999999999999978</v>
      </c>
      <c r="T12" t="str">
        <f t="shared" si="0"/>
        <v>1,8</v>
      </c>
      <c r="U12" t="str">
        <f t="shared" si="1"/>
        <v>1,8</v>
      </c>
      <c r="V12" s="2">
        <v>39189</v>
      </c>
      <c r="W12">
        <f t="shared" si="2"/>
        <v>1.7999999999999998</v>
      </c>
    </row>
    <row r="13" spans="1:23" x14ac:dyDescent="0.25">
      <c r="A13" s="2">
        <v>39553</v>
      </c>
      <c r="B13" t="s">
        <v>9</v>
      </c>
      <c r="C13">
        <v>2009</v>
      </c>
      <c r="D13" s="4" t="s">
        <v>10</v>
      </c>
      <c r="E13">
        <v>1</v>
      </c>
      <c r="F13">
        <v>2</v>
      </c>
      <c r="G13">
        <v>4</v>
      </c>
      <c r="H13" t="s">
        <v>11</v>
      </c>
      <c r="I13">
        <v>1.5</v>
      </c>
      <c r="J13" s="2">
        <v>39553</v>
      </c>
      <c r="K13" t="s">
        <v>9</v>
      </c>
      <c r="L13">
        <v>2008</v>
      </c>
      <c r="M13" s="4" t="s">
        <v>24</v>
      </c>
      <c r="N13">
        <v>0</v>
      </c>
      <c r="O13">
        <v>2</v>
      </c>
      <c r="P13">
        <v>4</v>
      </c>
      <c r="Q13" t="s">
        <v>11</v>
      </c>
      <c r="R13">
        <v>0</v>
      </c>
      <c r="T13" t="str">
        <f t="shared" si="0"/>
        <v>2,6</v>
      </c>
      <c r="U13" t="str">
        <f t="shared" si="1"/>
        <v>1,8</v>
      </c>
      <c r="V13" s="2">
        <v>39553</v>
      </c>
      <c r="W13">
        <f t="shared" si="2"/>
        <v>2.0666666666666664</v>
      </c>
    </row>
    <row r="14" spans="1:23" x14ac:dyDescent="0.25">
      <c r="A14" s="2">
        <v>39924</v>
      </c>
      <c r="B14" t="s">
        <v>9</v>
      </c>
      <c r="C14">
        <v>2010</v>
      </c>
      <c r="D14" s="4" t="s">
        <v>17</v>
      </c>
      <c r="E14">
        <v>1</v>
      </c>
      <c r="F14">
        <v>2</v>
      </c>
      <c r="G14">
        <v>4</v>
      </c>
      <c r="H14" t="s">
        <v>11</v>
      </c>
      <c r="I14">
        <v>-1.1000000000000001</v>
      </c>
      <c r="J14" s="2">
        <v>39924</v>
      </c>
      <c r="K14" t="s">
        <v>9</v>
      </c>
      <c r="L14">
        <v>2009</v>
      </c>
      <c r="M14" s="4" t="s">
        <v>25</v>
      </c>
      <c r="N14">
        <v>0</v>
      </c>
      <c r="O14">
        <v>2</v>
      </c>
      <c r="P14">
        <v>4</v>
      </c>
      <c r="Q14" t="s">
        <v>11</v>
      </c>
      <c r="R14">
        <v>0.1</v>
      </c>
      <c r="T14" t="str">
        <f t="shared" si="0"/>
        <v>0,4</v>
      </c>
      <c r="U14" t="str">
        <f t="shared" si="1"/>
        <v>0,0</v>
      </c>
      <c r="V14" s="2">
        <v>39924</v>
      </c>
      <c r="W14">
        <f t="shared" si="2"/>
        <v>0.13333333333333333</v>
      </c>
    </row>
    <row r="15" spans="1:23" x14ac:dyDescent="0.25">
      <c r="A15" s="2">
        <v>40281</v>
      </c>
      <c r="B15" t="s">
        <v>9</v>
      </c>
      <c r="C15">
        <v>2011</v>
      </c>
      <c r="D15" s="4" t="s">
        <v>18</v>
      </c>
      <c r="E15">
        <v>1</v>
      </c>
      <c r="F15">
        <v>2</v>
      </c>
      <c r="G15">
        <v>4</v>
      </c>
      <c r="H15" t="s">
        <v>11</v>
      </c>
      <c r="I15">
        <v>-1.1000000000000001</v>
      </c>
      <c r="J15" s="2">
        <v>40281</v>
      </c>
      <c r="K15" t="s">
        <v>9</v>
      </c>
      <c r="L15">
        <v>2010</v>
      </c>
      <c r="M15" s="4" t="s">
        <v>26</v>
      </c>
      <c r="N15">
        <v>0</v>
      </c>
      <c r="O15">
        <v>2</v>
      </c>
      <c r="P15">
        <v>4</v>
      </c>
      <c r="Q15" t="s">
        <v>11</v>
      </c>
      <c r="R15">
        <v>-0.20000000000000009</v>
      </c>
      <c r="T15" t="str">
        <f t="shared" si="0"/>
        <v>0,9</v>
      </c>
      <c r="U15" t="str">
        <f t="shared" si="1"/>
        <v>1,0</v>
      </c>
      <c r="V15" s="2">
        <v>40281</v>
      </c>
      <c r="W15">
        <f t="shared" si="2"/>
        <v>0.96666666666666656</v>
      </c>
    </row>
    <row r="16" spans="1:23" x14ac:dyDescent="0.25">
      <c r="A16" s="2">
        <v>40638</v>
      </c>
      <c r="B16" t="s">
        <v>9</v>
      </c>
      <c r="C16">
        <v>2012</v>
      </c>
      <c r="D16" s="4" t="s">
        <v>19</v>
      </c>
      <c r="E16">
        <v>1</v>
      </c>
      <c r="F16">
        <v>2</v>
      </c>
      <c r="G16">
        <v>4</v>
      </c>
      <c r="H16" t="s">
        <v>11</v>
      </c>
      <c r="I16">
        <v>0</v>
      </c>
      <c r="J16" s="2">
        <v>40638</v>
      </c>
      <c r="K16" t="s">
        <v>9</v>
      </c>
      <c r="L16">
        <v>2011</v>
      </c>
      <c r="M16" s="4" t="s">
        <v>27</v>
      </c>
      <c r="N16">
        <v>0</v>
      </c>
      <c r="O16">
        <v>2</v>
      </c>
      <c r="P16">
        <v>4</v>
      </c>
      <c r="Q16" t="s">
        <v>11</v>
      </c>
      <c r="R16">
        <v>0.29999999999999982</v>
      </c>
      <c r="T16" t="str">
        <f t="shared" si="0"/>
        <v>2,4</v>
      </c>
      <c r="U16" t="str">
        <f t="shared" si="1"/>
        <v>2,0</v>
      </c>
      <c r="V16" s="2">
        <v>40638</v>
      </c>
      <c r="W16">
        <f t="shared" si="2"/>
        <v>2.1333333333333333</v>
      </c>
    </row>
    <row r="17" spans="1:23" x14ac:dyDescent="0.25">
      <c r="A17" s="2">
        <v>41016</v>
      </c>
      <c r="B17" t="s">
        <v>9</v>
      </c>
      <c r="C17">
        <v>2013</v>
      </c>
      <c r="D17" s="4" t="s">
        <v>20</v>
      </c>
      <c r="E17">
        <v>1</v>
      </c>
      <c r="F17">
        <v>2</v>
      </c>
      <c r="G17">
        <v>4</v>
      </c>
      <c r="H17" t="s">
        <v>11</v>
      </c>
      <c r="I17">
        <v>0.80000000000000027</v>
      </c>
      <c r="J17" s="2">
        <v>41016</v>
      </c>
      <c r="K17" t="s">
        <v>9</v>
      </c>
      <c r="L17">
        <v>2012</v>
      </c>
      <c r="M17" s="4" t="s">
        <v>28</v>
      </c>
      <c r="N17">
        <v>0</v>
      </c>
      <c r="O17">
        <v>2</v>
      </c>
      <c r="P17">
        <v>4</v>
      </c>
      <c r="Q17" t="s">
        <v>11</v>
      </c>
      <c r="R17">
        <v>0.29999999999999982</v>
      </c>
      <c r="T17" t="str">
        <f t="shared" si="0"/>
        <v>2,3</v>
      </c>
      <c r="U17" t="str">
        <f t="shared" si="1"/>
        <v>2,2</v>
      </c>
      <c r="V17" s="2">
        <v>41016</v>
      </c>
      <c r="W17">
        <f t="shared" si="2"/>
        <v>2.2333333333333334</v>
      </c>
    </row>
    <row r="18" spans="1:23" x14ac:dyDescent="0.25">
      <c r="A18" s="2">
        <v>41380</v>
      </c>
      <c r="B18" t="s">
        <v>9</v>
      </c>
      <c r="C18">
        <v>2014</v>
      </c>
      <c r="D18" s="4" t="s">
        <v>19</v>
      </c>
      <c r="E18">
        <v>1</v>
      </c>
      <c r="F18">
        <v>2</v>
      </c>
      <c r="G18">
        <v>4</v>
      </c>
      <c r="H18" t="s">
        <v>11</v>
      </c>
      <c r="I18">
        <v>1</v>
      </c>
      <c r="J18" s="2">
        <v>41380</v>
      </c>
      <c r="K18" t="s">
        <v>9</v>
      </c>
      <c r="L18">
        <v>2013</v>
      </c>
      <c r="M18" s="4" t="s">
        <v>21</v>
      </c>
      <c r="N18">
        <v>0</v>
      </c>
      <c r="O18">
        <v>2</v>
      </c>
      <c r="P18">
        <v>4</v>
      </c>
      <c r="Q18" t="s">
        <v>11</v>
      </c>
      <c r="R18">
        <v>0.3</v>
      </c>
      <c r="T18" t="str">
        <f t="shared" si="0"/>
        <v>1,7</v>
      </c>
      <c r="U18" t="str">
        <f t="shared" si="1"/>
        <v>2,0</v>
      </c>
      <c r="V18" s="2">
        <v>41380</v>
      </c>
      <c r="W18">
        <f t="shared" si="2"/>
        <v>1.9</v>
      </c>
    </row>
    <row r="19" spans="1:23" x14ac:dyDescent="0.25">
      <c r="A19" s="2">
        <v>41747</v>
      </c>
      <c r="B19" t="s">
        <v>9</v>
      </c>
      <c r="C19">
        <v>2015</v>
      </c>
      <c r="D19" s="4" t="s">
        <v>10</v>
      </c>
      <c r="E19">
        <v>1</v>
      </c>
      <c r="F19">
        <v>2</v>
      </c>
      <c r="G19">
        <v>4</v>
      </c>
      <c r="H19" t="s">
        <v>11</v>
      </c>
      <c r="I19">
        <v>1.3</v>
      </c>
      <c r="J19" s="2">
        <v>41747</v>
      </c>
      <c r="K19" t="s">
        <v>9</v>
      </c>
      <c r="L19">
        <v>2014</v>
      </c>
      <c r="M19" s="4" t="s">
        <v>13</v>
      </c>
      <c r="N19">
        <v>0</v>
      </c>
      <c r="O19">
        <v>2</v>
      </c>
      <c r="P19">
        <v>4</v>
      </c>
      <c r="Q19" t="s">
        <v>11</v>
      </c>
      <c r="R19">
        <v>0.3</v>
      </c>
      <c r="T19" t="str">
        <f t="shared" si="0"/>
        <v>1,3</v>
      </c>
      <c r="U19" t="str">
        <f t="shared" si="1"/>
        <v>1,8</v>
      </c>
      <c r="V19" s="2">
        <v>41747</v>
      </c>
      <c r="W19">
        <f t="shared" si="2"/>
        <v>1.6333333333333333</v>
      </c>
    </row>
    <row r="20" spans="1:23" x14ac:dyDescent="0.25">
      <c r="A20" s="2">
        <v>42110</v>
      </c>
      <c r="B20" t="s">
        <v>9</v>
      </c>
      <c r="C20">
        <v>2016</v>
      </c>
      <c r="D20" s="4" t="s">
        <v>13</v>
      </c>
      <c r="E20">
        <v>1</v>
      </c>
      <c r="F20">
        <v>2</v>
      </c>
      <c r="G20">
        <v>4</v>
      </c>
      <c r="H20" t="s">
        <v>11</v>
      </c>
      <c r="I20">
        <v>0.8</v>
      </c>
      <c r="J20" s="2">
        <v>42110</v>
      </c>
      <c r="K20" t="s">
        <v>9</v>
      </c>
      <c r="L20">
        <v>2015</v>
      </c>
      <c r="M20" s="4" t="s">
        <v>29</v>
      </c>
      <c r="N20">
        <v>0</v>
      </c>
      <c r="O20">
        <v>2</v>
      </c>
      <c r="P20">
        <v>4</v>
      </c>
      <c r="Q20" t="s">
        <v>11</v>
      </c>
      <c r="R20">
        <v>0</v>
      </c>
      <c r="T20" t="str">
        <f t="shared" si="0"/>
        <v>0,5</v>
      </c>
      <c r="U20" t="str">
        <f t="shared" si="1"/>
        <v>1,3</v>
      </c>
      <c r="V20" s="2">
        <v>42110</v>
      </c>
      <c r="W20">
        <f t="shared" si="2"/>
        <v>1.0333333333333334</v>
      </c>
    </row>
    <row r="21" spans="1:23" x14ac:dyDescent="0.25">
      <c r="A21" s="2">
        <v>42474</v>
      </c>
      <c r="B21" t="s">
        <v>9</v>
      </c>
      <c r="C21">
        <v>2017</v>
      </c>
      <c r="D21" s="4" t="s">
        <v>12</v>
      </c>
      <c r="E21">
        <v>1</v>
      </c>
      <c r="F21">
        <v>2</v>
      </c>
      <c r="G21">
        <v>4</v>
      </c>
      <c r="H21" t="s">
        <v>11</v>
      </c>
      <c r="I21">
        <v>0</v>
      </c>
      <c r="J21" s="2">
        <v>42474</v>
      </c>
      <c r="K21" t="s">
        <v>9</v>
      </c>
      <c r="L21">
        <v>2016</v>
      </c>
      <c r="M21" s="4" t="s">
        <v>29</v>
      </c>
      <c r="N21">
        <v>0</v>
      </c>
      <c r="O21">
        <v>2</v>
      </c>
      <c r="P21">
        <v>4</v>
      </c>
      <c r="Q21" t="s">
        <v>11</v>
      </c>
      <c r="R21">
        <v>0</v>
      </c>
      <c r="T21" t="str">
        <f t="shared" si="0"/>
        <v>0,5</v>
      </c>
      <c r="U21" t="str">
        <f t="shared" si="1"/>
        <v>1,5</v>
      </c>
      <c r="V21" s="2">
        <v>42474</v>
      </c>
      <c r="W21">
        <f t="shared" si="2"/>
        <v>1.1666666666666667</v>
      </c>
    </row>
    <row r="22" spans="1:23" x14ac:dyDescent="0.25">
      <c r="A22" s="2">
        <v>42837</v>
      </c>
      <c r="B22" t="s">
        <v>9</v>
      </c>
      <c r="C22">
        <v>2018</v>
      </c>
      <c r="D22" s="4" t="s">
        <v>21</v>
      </c>
      <c r="E22">
        <v>1</v>
      </c>
      <c r="F22">
        <v>2</v>
      </c>
      <c r="G22">
        <v>4</v>
      </c>
      <c r="H22" t="s">
        <v>11</v>
      </c>
      <c r="I22">
        <v>-0.1000000000000001</v>
      </c>
      <c r="J22" s="2">
        <v>42837</v>
      </c>
      <c r="K22" t="s">
        <v>9</v>
      </c>
      <c r="L22">
        <v>2017</v>
      </c>
      <c r="M22" s="4" t="s">
        <v>10</v>
      </c>
      <c r="N22">
        <v>0</v>
      </c>
      <c r="O22">
        <v>2</v>
      </c>
      <c r="P22">
        <v>4</v>
      </c>
      <c r="Q22" t="s">
        <v>11</v>
      </c>
      <c r="R22">
        <v>0.3</v>
      </c>
      <c r="T22" t="str">
        <f t="shared" si="0"/>
        <v>1,8</v>
      </c>
      <c r="U22" t="str">
        <f t="shared" si="1"/>
        <v>1,7</v>
      </c>
      <c r="V22" s="2">
        <v>42837</v>
      </c>
      <c r="W22">
        <f t="shared" si="2"/>
        <v>1.7333333333333334</v>
      </c>
    </row>
    <row r="23" spans="1:23" x14ac:dyDescent="0.25">
      <c r="A23" s="2">
        <v>43209</v>
      </c>
      <c r="B23" t="s">
        <v>9</v>
      </c>
      <c r="C23">
        <v>2019</v>
      </c>
      <c r="D23" s="4" t="s">
        <v>22</v>
      </c>
      <c r="E23">
        <v>1</v>
      </c>
      <c r="F23">
        <v>2</v>
      </c>
      <c r="G23">
        <v>4</v>
      </c>
      <c r="H23" t="s">
        <v>11</v>
      </c>
      <c r="I23">
        <v>0.5</v>
      </c>
      <c r="J23" s="2">
        <v>43209</v>
      </c>
      <c r="K23" t="s">
        <v>9</v>
      </c>
      <c r="L23">
        <v>2018</v>
      </c>
      <c r="M23" s="4" t="s">
        <v>21</v>
      </c>
      <c r="N23">
        <v>0</v>
      </c>
      <c r="O23">
        <v>2</v>
      </c>
      <c r="P23">
        <v>4</v>
      </c>
      <c r="Q23" t="s">
        <v>11</v>
      </c>
      <c r="R23">
        <v>-0.1000000000000001</v>
      </c>
      <c r="T23" t="str">
        <f t="shared" si="0"/>
        <v>1,7</v>
      </c>
      <c r="U23" t="str">
        <f t="shared" si="1"/>
        <v>1,9</v>
      </c>
      <c r="V23" s="2">
        <v>43209</v>
      </c>
      <c r="W23">
        <f t="shared" si="2"/>
        <v>1.8333333333333333</v>
      </c>
    </row>
    <row r="24" spans="1:23" x14ac:dyDescent="0.25">
      <c r="A24" s="2">
        <v>43559</v>
      </c>
      <c r="B24" t="s">
        <v>9</v>
      </c>
      <c r="C24">
        <v>2020</v>
      </c>
      <c r="D24" s="4" t="s">
        <v>10</v>
      </c>
      <c r="E24">
        <v>1</v>
      </c>
      <c r="F24">
        <v>2</v>
      </c>
      <c r="G24">
        <v>4</v>
      </c>
      <c r="H24" t="s">
        <v>11</v>
      </c>
      <c r="I24">
        <v>1.3</v>
      </c>
      <c r="J24" s="2">
        <v>43559</v>
      </c>
      <c r="K24" t="s">
        <v>9</v>
      </c>
      <c r="L24">
        <v>2019</v>
      </c>
      <c r="M24" s="4" t="s">
        <v>12</v>
      </c>
      <c r="N24">
        <v>0</v>
      </c>
      <c r="O24">
        <v>2</v>
      </c>
      <c r="P24">
        <v>4</v>
      </c>
      <c r="Q24" t="s">
        <v>11</v>
      </c>
      <c r="R24">
        <v>0.1000000000000001</v>
      </c>
      <c r="T24" t="str">
        <f t="shared" si="0"/>
        <v>1,5</v>
      </c>
      <c r="U24" t="str">
        <f t="shared" si="1"/>
        <v>1,8</v>
      </c>
      <c r="V24" s="2">
        <v>43559</v>
      </c>
      <c r="W24">
        <f t="shared" si="2"/>
        <v>1.7</v>
      </c>
    </row>
    <row r="25" spans="1:23" x14ac:dyDescent="0.25">
      <c r="A25" s="2">
        <v>43929</v>
      </c>
      <c r="B25" t="s">
        <v>9</v>
      </c>
      <c r="C25">
        <v>2021</v>
      </c>
      <c r="D25" s="4" t="s">
        <v>15</v>
      </c>
      <c r="E25">
        <v>1</v>
      </c>
      <c r="F25">
        <v>2</v>
      </c>
      <c r="G25">
        <v>4</v>
      </c>
      <c r="H25" t="s">
        <v>11</v>
      </c>
      <c r="I25">
        <v>-1.9</v>
      </c>
      <c r="T25" t="str">
        <f t="shared" si="0"/>
        <v/>
      </c>
      <c r="U25" t="str">
        <f t="shared" si="1"/>
        <v>1,2</v>
      </c>
      <c r="V25" s="2">
        <v>43929</v>
      </c>
      <c r="W25" t="e">
        <f t="shared" si="2"/>
        <v>#VALUE!</v>
      </c>
    </row>
    <row r="26" spans="1:23" x14ac:dyDescent="0.25">
      <c r="A26" s="2">
        <v>44301</v>
      </c>
      <c r="B26" t="s">
        <v>9</v>
      </c>
      <c r="C26">
        <v>2022</v>
      </c>
      <c r="D26" s="4" t="s">
        <v>21</v>
      </c>
      <c r="E26">
        <v>1</v>
      </c>
      <c r="F26">
        <v>2</v>
      </c>
      <c r="G26">
        <v>4</v>
      </c>
      <c r="H26" t="s">
        <v>11</v>
      </c>
      <c r="I26">
        <v>-6.2</v>
      </c>
      <c r="T26" t="str">
        <f t="shared" si="0"/>
        <v/>
      </c>
      <c r="U26" t="str">
        <f t="shared" si="1"/>
        <v>1,7</v>
      </c>
      <c r="V26" s="2">
        <v>44301</v>
      </c>
      <c r="W26" t="e">
        <f t="shared" si="2"/>
        <v>#VALUE!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Nutzer</cp:lastModifiedBy>
  <dcterms:created xsi:type="dcterms:W3CDTF">2023-04-17T12:05:11Z</dcterms:created>
  <dcterms:modified xsi:type="dcterms:W3CDTF">2023-04-17T23:09:47Z</dcterms:modified>
</cp:coreProperties>
</file>