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tudium\PhD\Github\Single-Author\Data\Reuters Poll\"/>
    </mc:Choice>
  </mc:AlternateContent>
  <xr:revisionPtr revIDLastSave="0" documentId="13_ncr:1_{1D7B5A2B-BF58-42C6-BAD8-E84EB0CD56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79" i="1" l="1"/>
  <c r="F178" i="1"/>
  <c r="F177" i="1"/>
  <c r="F176" i="1"/>
  <c r="F89" i="1"/>
  <c r="F137" i="1"/>
  <c r="F138" i="1"/>
  <c r="G139" i="1"/>
  <c r="F150" i="1"/>
  <c r="F149" i="1"/>
  <c r="F148" i="1"/>
  <c r="F147" i="1"/>
  <c r="F135" i="1"/>
  <c r="F136" i="1"/>
  <c r="G142" i="1"/>
  <c r="G141" i="1"/>
  <c r="G140" i="1"/>
  <c r="F168" i="1"/>
  <c r="F167" i="1"/>
  <c r="F166" i="1"/>
  <c r="F165" i="1"/>
  <c r="F156" i="1"/>
  <c r="F155" i="1"/>
  <c r="F158" i="1"/>
  <c r="F157" i="1"/>
  <c r="F126" i="1"/>
  <c r="F125" i="1"/>
  <c r="F124" i="1"/>
  <c r="F123" i="1"/>
  <c r="F117" i="1"/>
  <c r="F116" i="1"/>
  <c r="F115" i="1"/>
  <c r="F114" i="1"/>
  <c r="F109" i="1"/>
  <c r="F108" i="1"/>
  <c r="F107" i="1"/>
  <c r="F106" i="1"/>
  <c r="F100" i="1"/>
  <c r="F99" i="1"/>
  <c r="F98" i="1"/>
  <c r="F97" i="1"/>
  <c r="F92" i="1"/>
  <c r="F91" i="1"/>
  <c r="F90" i="1"/>
  <c r="F74" i="1"/>
  <c r="F73" i="1"/>
  <c r="F72" i="1"/>
  <c r="F83" i="1"/>
  <c r="F82" i="1"/>
  <c r="F81" i="1"/>
  <c r="F80" i="1"/>
  <c r="F71" i="1"/>
  <c r="F65" i="1"/>
  <c r="F64" i="1"/>
  <c r="F63" i="1"/>
  <c r="F62" i="1"/>
  <c r="F55" i="1"/>
  <c r="F54" i="1"/>
  <c r="F53" i="1"/>
  <c r="F52" i="1"/>
  <c r="F46" i="1"/>
  <c r="F45" i="1"/>
  <c r="F44" i="1"/>
  <c r="F43" i="1"/>
  <c r="F38" i="1"/>
  <c r="F37" i="1"/>
  <c r="F35" i="1"/>
  <c r="F36" i="1"/>
</calcChain>
</file>

<file path=xl/sharedStrings.xml><?xml version="1.0" encoding="utf-8"?>
<sst xmlns="http://schemas.openxmlformats.org/spreadsheetml/2006/main" count="4" uniqueCount="4">
  <si>
    <t>Date</t>
  </si>
  <si>
    <t>Median</t>
  </si>
  <si>
    <t>Target</t>
  </si>
  <si>
    <t>One-Year-Ahead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</si>
</sst>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tabSelected="1" topLeftCell="A148" workbookViewId="0">
      <selection activeCell="F180" sqref="F180"/>
    </sheetView>
  </sheetViews>
  <sheetFormatPr baseColWidth="10" defaultColWidth="9.140625" defaultRowHeight="15" x14ac:dyDescent="0.25"/>
  <cols>
    <col min="2" max="2" width="28.1406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F1" s="1" t="s">
        <v>3</v>
      </c>
    </row>
    <row r="2" spans="1:6" x14ac:dyDescent="0.25">
      <c r="A2" s="1">
        <v>0</v>
      </c>
      <c r="B2" s="2">
        <v>36257</v>
      </c>
      <c r="C2">
        <v>1.5</v>
      </c>
      <c r="D2">
        <v>2000</v>
      </c>
    </row>
    <row r="3" spans="1:6" x14ac:dyDescent="0.25">
      <c r="A3" s="1">
        <v>1</v>
      </c>
      <c r="B3" s="2">
        <v>36348</v>
      </c>
      <c r="C3">
        <v>1.4</v>
      </c>
      <c r="D3">
        <v>2000</v>
      </c>
    </row>
    <row r="4" spans="1:6" x14ac:dyDescent="0.25">
      <c r="A4" s="1">
        <v>2</v>
      </c>
      <c r="B4" s="2">
        <v>36439</v>
      </c>
      <c r="C4">
        <v>1.5</v>
      </c>
      <c r="D4">
        <v>2000</v>
      </c>
    </row>
    <row r="5" spans="1:6" x14ac:dyDescent="0.25">
      <c r="A5" s="1">
        <v>3</v>
      </c>
      <c r="B5" s="2">
        <v>36530</v>
      </c>
      <c r="C5">
        <v>1.4</v>
      </c>
      <c r="D5">
        <v>2000</v>
      </c>
    </row>
    <row r="6" spans="1:6" x14ac:dyDescent="0.25">
      <c r="A6" s="1">
        <v>4</v>
      </c>
      <c r="B6" s="2">
        <v>36621</v>
      </c>
      <c r="C6">
        <v>1.5</v>
      </c>
      <c r="D6">
        <v>2000</v>
      </c>
    </row>
    <row r="7" spans="1:6" x14ac:dyDescent="0.25">
      <c r="A7" s="1">
        <v>5</v>
      </c>
      <c r="B7" s="2">
        <v>36712</v>
      </c>
      <c r="C7">
        <v>1.7</v>
      </c>
      <c r="D7">
        <v>2000</v>
      </c>
    </row>
    <row r="8" spans="1:6" x14ac:dyDescent="0.25">
      <c r="A8" s="1">
        <v>6</v>
      </c>
      <c r="B8" s="2">
        <v>36803</v>
      </c>
      <c r="C8">
        <v>2.6</v>
      </c>
      <c r="D8">
        <v>2000</v>
      </c>
    </row>
    <row r="9" spans="1:6" x14ac:dyDescent="0.25">
      <c r="A9" s="1">
        <v>7</v>
      </c>
      <c r="B9" s="2">
        <v>36530</v>
      </c>
      <c r="C9">
        <v>1.6</v>
      </c>
      <c r="D9">
        <v>2001</v>
      </c>
    </row>
    <row r="10" spans="1:6" x14ac:dyDescent="0.25">
      <c r="A10" s="1">
        <v>8</v>
      </c>
      <c r="B10" s="2">
        <v>36621</v>
      </c>
      <c r="C10">
        <v>1.5</v>
      </c>
      <c r="D10">
        <v>2001</v>
      </c>
    </row>
    <row r="11" spans="1:6" x14ac:dyDescent="0.25">
      <c r="A11" s="1">
        <v>9</v>
      </c>
      <c r="B11" s="2">
        <v>36712</v>
      </c>
      <c r="C11">
        <v>1.5</v>
      </c>
      <c r="D11">
        <v>2001</v>
      </c>
    </row>
    <row r="12" spans="1:6" x14ac:dyDescent="0.25">
      <c r="A12" s="1">
        <v>10</v>
      </c>
      <c r="B12" s="2">
        <v>36803</v>
      </c>
      <c r="C12">
        <v>1.6</v>
      </c>
      <c r="D12">
        <v>2001</v>
      </c>
    </row>
    <row r="13" spans="1:6" x14ac:dyDescent="0.25">
      <c r="A13" s="1">
        <v>11</v>
      </c>
      <c r="B13" s="2">
        <v>36894</v>
      </c>
      <c r="C13">
        <v>1.8</v>
      </c>
      <c r="D13">
        <v>2001</v>
      </c>
    </row>
    <row r="14" spans="1:6" x14ac:dyDescent="0.25">
      <c r="A14" s="1">
        <v>12</v>
      </c>
      <c r="B14" s="2">
        <v>37076</v>
      </c>
      <c r="C14">
        <v>2.7</v>
      </c>
      <c r="D14">
        <v>2001</v>
      </c>
    </row>
    <row r="15" spans="1:6" x14ac:dyDescent="0.25">
      <c r="A15" s="1">
        <v>13</v>
      </c>
      <c r="B15" s="2">
        <v>36894</v>
      </c>
      <c r="C15">
        <v>1.5</v>
      </c>
      <c r="D15">
        <v>2002</v>
      </c>
    </row>
    <row r="16" spans="1:6" x14ac:dyDescent="0.25">
      <c r="A16" s="1">
        <v>14</v>
      </c>
      <c r="B16" s="2">
        <v>37076</v>
      </c>
      <c r="C16">
        <v>1.7</v>
      </c>
      <c r="D16">
        <v>2002</v>
      </c>
    </row>
    <row r="17" spans="1:4" x14ac:dyDescent="0.25">
      <c r="A17" s="1">
        <v>15</v>
      </c>
      <c r="B17" s="2">
        <v>37349</v>
      </c>
      <c r="C17">
        <v>1.8</v>
      </c>
      <c r="D17">
        <v>2002</v>
      </c>
    </row>
    <row r="18" spans="1:4" x14ac:dyDescent="0.25">
      <c r="A18" s="1">
        <v>16</v>
      </c>
      <c r="B18" s="2">
        <v>37440</v>
      </c>
      <c r="C18">
        <v>1.5</v>
      </c>
      <c r="D18">
        <v>2002</v>
      </c>
    </row>
    <row r="19" spans="1:4" x14ac:dyDescent="0.25">
      <c r="A19" s="1">
        <v>17</v>
      </c>
      <c r="B19" s="2">
        <v>37531</v>
      </c>
      <c r="C19">
        <v>1.4</v>
      </c>
      <c r="D19">
        <v>2002</v>
      </c>
    </row>
    <row r="20" spans="1:4" x14ac:dyDescent="0.25">
      <c r="A20" s="1">
        <v>18</v>
      </c>
      <c r="B20" s="2">
        <v>37349</v>
      </c>
      <c r="C20">
        <v>1.5</v>
      </c>
      <c r="D20">
        <v>2003</v>
      </c>
    </row>
    <row r="21" spans="1:4" x14ac:dyDescent="0.25">
      <c r="A21" s="1">
        <v>19</v>
      </c>
      <c r="B21" s="2">
        <v>37440</v>
      </c>
      <c r="C21">
        <v>1.6</v>
      </c>
      <c r="D21">
        <v>2003</v>
      </c>
    </row>
    <row r="22" spans="1:4" x14ac:dyDescent="0.25">
      <c r="A22" s="1">
        <v>20</v>
      </c>
      <c r="B22" s="2">
        <v>37531</v>
      </c>
      <c r="C22">
        <v>1.3</v>
      </c>
      <c r="D22">
        <v>2003</v>
      </c>
    </row>
    <row r="23" spans="1:4" x14ac:dyDescent="0.25">
      <c r="A23" s="1">
        <v>21</v>
      </c>
      <c r="B23" s="2">
        <v>37622</v>
      </c>
      <c r="C23">
        <v>1.2</v>
      </c>
      <c r="D23">
        <v>2003</v>
      </c>
    </row>
    <row r="24" spans="1:4" x14ac:dyDescent="0.25">
      <c r="A24" s="1">
        <v>22</v>
      </c>
      <c r="B24" s="2">
        <v>37713</v>
      </c>
      <c r="C24">
        <v>1.3</v>
      </c>
      <c r="D24">
        <v>2003</v>
      </c>
    </row>
    <row r="25" spans="1:4" x14ac:dyDescent="0.25">
      <c r="A25" s="1">
        <v>23</v>
      </c>
      <c r="B25" s="2">
        <v>37804</v>
      </c>
      <c r="C25">
        <v>1</v>
      </c>
      <c r="D25">
        <v>2003</v>
      </c>
    </row>
    <row r="26" spans="1:4" x14ac:dyDescent="0.25">
      <c r="A26" s="1">
        <v>24</v>
      </c>
      <c r="B26" s="2">
        <v>37895</v>
      </c>
      <c r="C26">
        <v>1</v>
      </c>
      <c r="D26">
        <v>2003</v>
      </c>
    </row>
    <row r="27" spans="1:4" x14ac:dyDescent="0.25">
      <c r="A27" s="1">
        <v>25</v>
      </c>
      <c r="B27" s="2">
        <v>37713</v>
      </c>
      <c r="C27">
        <v>1.3</v>
      </c>
      <c r="D27">
        <v>2004</v>
      </c>
    </row>
    <row r="28" spans="1:4" x14ac:dyDescent="0.25">
      <c r="A28" s="1">
        <v>26</v>
      </c>
      <c r="B28" s="2">
        <v>37804</v>
      </c>
      <c r="C28">
        <v>1</v>
      </c>
      <c r="D28">
        <v>2004</v>
      </c>
    </row>
    <row r="29" spans="1:4" x14ac:dyDescent="0.25">
      <c r="A29" s="1">
        <v>27</v>
      </c>
      <c r="B29" s="2">
        <v>37895</v>
      </c>
      <c r="C29">
        <v>1.1000000000000001</v>
      </c>
      <c r="D29">
        <v>2004</v>
      </c>
    </row>
    <row r="30" spans="1:4" x14ac:dyDescent="0.25">
      <c r="A30" s="1">
        <v>28</v>
      </c>
      <c r="B30" s="2">
        <v>37993</v>
      </c>
      <c r="C30">
        <v>1.3</v>
      </c>
      <c r="D30">
        <v>2004</v>
      </c>
    </row>
    <row r="31" spans="1:4" x14ac:dyDescent="0.25">
      <c r="A31" s="1">
        <v>29</v>
      </c>
      <c r="B31" s="2">
        <v>38084</v>
      </c>
      <c r="C31">
        <v>1.3</v>
      </c>
      <c r="D31">
        <v>2004</v>
      </c>
    </row>
    <row r="32" spans="1:4" x14ac:dyDescent="0.25">
      <c r="A32" s="1">
        <v>30</v>
      </c>
      <c r="B32" s="2">
        <v>38175</v>
      </c>
      <c r="C32">
        <v>1.6</v>
      </c>
      <c r="D32">
        <v>2004</v>
      </c>
    </row>
    <row r="33" spans="1:6" x14ac:dyDescent="0.25">
      <c r="A33" s="1">
        <v>31</v>
      </c>
      <c r="B33" s="2">
        <v>38266</v>
      </c>
      <c r="C33">
        <v>1.7</v>
      </c>
      <c r="D33">
        <v>2004</v>
      </c>
    </row>
    <row r="34" spans="1:6" x14ac:dyDescent="0.25">
      <c r="A34" s="1">
        <v>32</v>
      </c>
      <c r="B34" s="2">
        <v>37895</v>
      </c>
      <c r="C34">
        <v>1.5</v>
      </c>
      <c r="D34">
        <v>2005</v>
      </c>
    </row>
    <row r="35" spans="1:6" x14ac:dyDescent="0.25">
      <c r="A35" s="1">
        <v>33</v>
      </c>
      <c r="B35" s="2">
        <v>37993</v>
      </c>
      <c r="C35">
        <v>1.4</v>
      </c>
      <c r="D35">
        <v>2005</v>
      </c>
      <c r="F35">
        <f>((12-1+1)/12)*C30+((1-1)/12)*C35</f>
        <v>1.3</v>
      </c>
    </row>
    <row r="36" spans="1:6" x14ac:dyDescent="0.25">
      <c r="A36" s="1">
        <v>34</v>
      </c>
      <c r="B36" s="2">
        <v>38084</v>
      </c>
      <c r="C36">
        <v>1.4</v>
      </c>
      <c r="D36">
        <v>2005</v>
      </c>
      <c r="F36">
        <f>((12-4+1)/12)*C31+((4-1)/12)*C36</f>
        <v>1.3250000000000002</v>
      </c>
    </row>
    <row r="37" spans="1:6" x14ac:dyDescent="0.25">
      <c r="A37" s="1">
        <v>35</v>
      </c>
      <c r="B37" s="2">
        <v>38175</v>
      </c>
      <c r="C37">
        <v>1.5</v>
      </c>
      <c r="D37">
        <v>2005</v>
      </c>
      <c r="F37">
        <f>((12-7+1)/12)*C32+((7-1)/12)*C37</f>
        <v>1.55</v>
      </c>
    </row>
    <row r="38" spans="1:6" x14ac:dyDescent="0.25">
      <c r="A38" s="1">
        <v>36</v>
      </c>
      <c r="B38" s="2">
        <v>38266</v>
      </c>
      <c r="C38">
        <v>1.5</v>
      </c>
      <c r="D38">
        <v>2005</v>
      </c>
      <c r="F38">
        <f>((12-10+1)/12)*C33+((10-1)/12)*C38</f>
        <v>1.55</v>
      </c>
    </row>
    <row r="39" spans="1:6" x14ac:dyDescent="0.25">
      <c r="A39" s="1">
        <v>37</v>
      </c>
      <c r="B39" s="2">
        <v>38357</v>
      </c>
      <c r="C39">
        <v>1.5</v>
      </c>
      <c r="D39">
        <v>2005</v>
      </c>
    </row>
    <row r="40" spans="1:6" x14ac:dyDescent="0.25">
      <c r="A40" s="1">
        <v>38</v>
      </c>
      <c r="B40" s="2">
        <v>38448</v>
      </c>
      <c r="C40">
        <v>1.5</v>
      </c>
      <c r="D40">
        <v>2005</v>
      </c>
    </row>
    <row r="41" spans="1:6" x14ac:dyDescent="0.25">
      <c r="A41" s="1">
        <v>39</v>
      </c>
      <c r="B41" s="2">
        <v>38539</v>
      </c>
      <c r="C41">
        <v>1.7</v>
      </c>
      <c r="D41">
        <v>2005</v>
      </c>
    </row>
    <row r="42" spans="1:6" x14ac:dyDescent="0.25">
      <c r="A42" s="1">
        <v>40</v>
      </c>
      <c r="B42" s="2">
        <v>38630</v>
      </c>
      <c r="C42">
        <v>2</v>
      </c>
      <c r="D42">
        <v>2005</v>
      </c>
    </row>
    <row r="43" spans="1:6" x14ac:dyDescent="0.25">
      <c r="A43" s="1">
        <v>41</v>
      </c>
      <c r="B43" s="2">
        <v>38357</v>
      </c>
      <c r="C43">
        <v>1.2</v>
      </c>
      <c r="D43">
        <v>2006</v>
      </c>
      <c r="F43">
        <f>((12-1+1)/12)*C39+((1-1)/12)*C43</f>
        <v>1.5</v>
      </c>
    </row>
    <row r="44" spans="1:6" x14ac:dyDescent="0.25">
      <c r="A44" s="1">
        <v>42</v>
      </c>
      <c r="B44" s="2">
        <v>38448</v>
      </c>
      <c r="C44">
        <v>1.4</v>
      </c>
      <c r="D44">
        <v>2006</v>
      </c>
      <c r="F44">
        <f>((12-4+1)/12)*C40+((4-1)/12)*C44</f>
        <v>1.4750000000000001</v>
      </c>
    </row>
    <row r="45" spans="1:6" x14ac:dyDescent="0.25">
      <c r="A45" s="1">
        <v>43</v>
      </c>
      <c r="B45" s="2">
        <v>38539</v>
      </c>
      <c r="C45">
        <v>1.5</v>
      </c>
      <c r="D45">
        <v>2006</v>
      </c>
      <c r="F45">
        <f>((12-7+1)/12)*C41+((7-1)/12)*C45</f>
        <v>1.6</v>
      </c>
    </row>
    <row r="46" spans="1:6" x14ac:dyDescent="0.25">
      <c r="A46" s="1">
        <v>44</v>
      </c>
      <c r="B46" s="2">
        <v>38630</v>
      </c>
      <c r="C46">
        <v>1.7</v>
      </c>
      <c r="D46">
        <v>2006</v>
      </c>
      <c r="F46">
        <f>((12-10+1)/12)*C42+((10-1)/12)*C46</f>
        <v>1.7749999999999999</v>
      </c>
    </row>
    <row r="47" spans="1:6" x14ac:dyDescent="0.25">
      <c r="A47" s="1">
        <v>45</v>
      </c>
      <c r="B47" s="2">
        <v>38721</v>
      </c>
      <c r="C47">
        <v>1.7</v>
      </c>
      <c r="D47">
        <v>2006</v>
      </c>
    </row>
    <row r="48" spans="1:6" x14ac:dyDescent="0.25">
      <c r="A48" s="1">
        <v>46</v>
      </c>
      <c r="B48" s="2">
        <v>38812</v>
      </c>
      <c r="C48">
        <v>1.7</v>
      </c>
      <c r="D48">
        <v>2006</v>
      </c>
    </row>
    <row r="49" spans="1:6" x14ac:dyDescent="0.25">
      <c r="A49" s="1">
        <v>47</v>
      </c>
      <c r="B49" s="2">
        <v>38903</v>
      </c>
      <c r="C49">
        <v>1.8</v>
      </c>
      <c r="D49">
        <v>2006</v>
      </c>
    </row>
    <row r="50" spans="1:6" x14ac:dyDescent="0.25">
      <c r="A50" s="1">
        <v>48</v>
      </c>
      <c r="B50" s="2">
        <v>38994</v>
      </c>
      <c r="C50">
        <v>1.7</v>
      </c>
      <c r="D50">
        <v>2006</v>
      </c>
    </row>
    <row r="51" spans="1:6" x14ac:dyDescent="0.25">
      <c r="A51" s="1">
        <v>49</v>
      </c>
      <c r="B51" s="2">
        <v>38630</v>
      </c>
      <c r="C51">
        <v>1.5</v>
      </c>
      <c r="D51">
        <v>2007</v>
      </c>
    </row>
    <row r="52" spans="1:6" x14ac:dyDescent="0.25">
      <c r="A52" s="1">
        <v>50</v>
      </c>
      <c r="B52" s="2">
        <v>38721</v>
      </c>
      <c r="C52">
        <v>2.4</v>
      </c>
      <c r="D52">
        <v>2007</v>
      </c>
      <c r="F52">
        <f>((12-1+1)/12)*C47+((1-1)/12)*C52</f>
        <v>1.7</v>
      </c>
    </row>
    <row r="53" spans="1:6" x14ac:dyDescent="0.25">
      <c r="A53" s="1">
        <v>51</v>
      </c>
      <c r="B53" s="2">
        <v>38812</v>
      </c>
      <c r="C53">
        <v>2.4</v>
      </c>
      <c r="D53">
        <v>2007</v>
      </c>
      <c r="F53">
        <f>((12-4+1)/12)*C48+((4-1)/12)*C53</f>
        <v>1.875</v>
      </c>
    </row>
    <row r="54" spans="1:6" x14ac:dyDescent="0.25">
      <c r="A54" s="1">
        <v>52</v>
      </c>
      <c r="B54" s="2">
        <v>38903</v>
      </c>
      <c r="C54">
        <v>2.4</v>
      </c>
      <c r="D54">
        <v>2007</v>
      </c>
      <c r="F54">
        <f>((12-7+1)/12)*C49+((7-1)/12)*C54</f>
        <v>2.1</v>
      </c>
    </row>
    <row r="55" spans="1:6" x14ac:dyDescent="0.25">
      <c r="A55" s="1">
        <v>53</v>
      </c>
      <c r="B55" s="2">
        <v>38994</v>
      </c>
      <c r="C55">
        <v>2.2999999999999998</v>
      </c>
      <c r="D55">
        <v>2007</v>
      </c>
      <c r="F55">
        <f>((12-10+1)/12)*C50+((10-1)/12)*C55</f>
        <v>2.15</v>
      </c>
    </row>
    <row r="56" spans="1:6" x14ac:dyDescent="0.25">
      <c r="A56" s="1">
        <v>54</v>
      </c>
      <c r="B56" s="2">
        <v>39085</v>
      </c>
      <c r="C56">
        <v>2.2000000000000002</v>
      </c>
      <c r="D56">
        <v>2007</v>
      </c>
    </row>
    <row r="57" spans="1:6" x14ac:dyDescent="0.25">
      <c r="A57" s="1">
        <v>55</v>
      </c>
      <c r="B57" s="2">
        <v>39176</v>
      </c>
      <c r="C57">
        <v>1.8</v>
      </c>
      <c r="D57">
        <v>2007</v>
      </c>
    </row>
    <row r="58" spans="1:6" x14ac:dyDescent="0.25">
      <c r="A58" s="1">
        <v>56</v>
      </c>
      <c r="B58" s="2">
        <v>39267</v>
      </c>
      <c r="C58">
        <v>1.9</v>
      </c>
      <c r="D58">
        <v>2007</v>
      </c>
    </row>
    <row r="59" spans="1:6" x14ac:dyDescent="0.25">
      <c r="A59" s="1">
        <v>57</v>
      </c>
      <c r="B59" s="2">
        <v>39358</v>
      </c>
      <c r="C59">
        <v>2</v>
      </c>
      <c r="D59">
        <v>2007</v>
      </c>
    </row>
    <row r="60" spans="1:6" x14ac:dyDescent="0.25">
      <c r="A60" s="1">
        <v>58</v>
      </c>
      <c r="B60" s="2">
        <v>39449</v>
      </c>
      <c r="C60">
        <v>2.1</v>
      </c>
      <c r="D60">
        <v>2007</v>
      </c>
    </row>
    <row r="61" spans="1:6" x14ac:dyDescent="0.25">
      <c r="A61" s="1">
        <v>59</v>
      </c>
      <c r="B61" s="2">
        <v>38903</v>
      </c>
      <c r="C61">
        <v>1.5</v>
      </c>
      <c r="D61">
        <v>2008</v>
      </c>
    </row>
    <row r="62" spans="1:6" x14ac:dyDescent="0.25">
      <c r="A62" s="1">
        <v>60</v>
      </c>
      <c r="B62" s="2">
        <v>39085</v>
      </c>
      <c r="C62">
        <v>1.5</v>
      </c>
      <c r="D62">
        <v>2008</v>
      </c>
      <c r="F62">
        <f>((12-1+1)/12)*C56+((1-1)/12)*C62</f>
        <v>2.2000000000000002</v>
      </c>
    </row>
    <row r="63" spans="1:6" x14ac:dyDescent="0.25">
      <c r="A63" s="1">
        <v>61</v>
      </c>
      <c r="B63" s="2">
        <v>39176</v>
      </c>
      <c r="C63">
        <v>1.5</v>
      </c>
      <c r="D63">
        <v>2008</v>
      </c>
      <c r="F63">
        <f>((12-4+1)/12)*C57+((4-1)/12)*C63</f>
        <v>1.7250000000000001</v>
      </c>
    </row>
    <row r="64" spans="1:6" x14ac:dyDescent="0.25">
      <c r="A64" s="1">
        <v>62</v>
      </c>
      <c r="B64" s="2">
        <v>39267</v>
      </c>
      <c r="C64">
        <v>1.7</v>
      </c>
      <c r="D64">
        <v>2008</v>
      </c>
      <c r="F64">
        <f>((12-7+1)/12)*C58+((7-1)/12)*C64</f>
        <v>1.7999999999999998</v>
      </c>
    </row>
    <row r="65" spans="1:6" x14ac:dyDescent="0.25">
      <c r="A65" s="1">
        <v>63</v>
      </c>
      <c r="B65" s="2">
        <v>39358</v>
      </c>
      <c r="C65">
        <v>1.7</v>
      </c>
      <c r="D65">
        <v>2008</v>
      </c>
      <c r="F65">
        <f>((12-10+1)/12)*C59+((10-1)/12)*C65</f>
        <v>1.7749999999999999</v>
      </c>
    </row>
    <row r="66" spans="1:6" x14ac:dyDescent="0.25">
      <c r="A66" s="1">
        <v>64</v>
      </c>
      <c r="B66" s="2">
        <v>39449</v>
      </c>
      <c r="C66">
        <v>2.2000000000000002</v>
      </c>
      <c r="D66">
        <v>2008</v>
      </c>
    </row>
    <row r="67" spans="1:6" x14ac:dyDescent="0.25">
      <c r="A67" s="1">
        <v>65</v>
      </c>
      <c r="B67" s="2">
        <v>39540</v>
      </c>
      <c r="C67">
        <v>2.5</v>
      </c>
      <c r="D67">
        <v>2008</v>
      </c>
    </row>
    <row r="68" spans="1:6" x14ac:dyDescent="0.25">
      <c r="A68" s="1">
        <v>66</v>
      </c>
      <c r="B68" s="2">
        <v>39631</v>
      </c>
      <c r="C68">
        <v>2.9</v>
      </c>
      <c r="D68">
        <v>2008</v>
      </c>
    </row>
    <row r="69" spans="1:6" x14ac:dyDescent="0.25">
      <c r="A69" s="1">
        <v>67</v>
      </c>
      <c r="B69" s="2">
        <v>39722</v>
      </c>
      <c r="C69">
        <v>2.8</v>
      </c>
      <c r="D69">
        <v>2008</v>
      </c>
    </row>
    <row r="70" spans="1:6" x14ac:dyDescent="0.25">
      <c r="A70" s="1">
        <v>68</v>
      </c>
      <c r="B70" s="2">
        <v>39820</v>
      </c>
      <c r="C70">
        <v>2.6</v>
      </c>
      <c r="D70">
        <v>2008</v>
      </c>
    </row>
    <row r="71" spans="1:6" x14ac:dyDescent="0.25">
      <c r="A71" s="1">
        <v>69</v>
      </c>
      <c r="B71" s="2">
        <v>39449</v>
      </c>
      <c r="C71">
        <v>1.7</v>
      </c>
      <c r="D71">
        <v>2009</v>
      </c>
      <c r="F71">
        <f>((12-1+1)/12)*C66+((1-1)/12)*C71</f>
        <v>2.2000000000000002</v>
      </c>
    </row>
    <row r="72" spans="1:6" x14ac:dyDescent="0.25">
      <c r="A72" s="1">
        <v>70</v>
      </c>
      <c r="B72" s="2">
        <v>39540</v>
      </c>
      <c r="C72">
        <v>1.8</v>
      </c>
      <c r="D72">
        <v>2009</v>
      </c>
      <c r="F72">
        <f>((12-4+1)/12)*C67+((4-1)/12)*C72</f>
        <v>2.3250000000000002</v>
      </c>
    </row>
    <row r="73" spans="1:6" x14ac:dyDescent="0.25">
      <c r="A73" s="1">
        <v>71</v>
      </c>
      <c r="B73" s="2">
        <v>39631</v>
      </c>
      <c r="C73">
        <v>2.2000000000000002</v>
      </c>
      <c r="D73">
        <v>2009</v>
      </c>
      <c r="F73">
        <f>((12-7+1)/12)*C68+((7-1)/12)*C73</f>
        <v>2.5499999999999998</v>
      </c>
    </row>
    <row r="74" spans="1:6" x14ac:dyDescent="0.25">
      <c r="A74" s="1">
        <v>72</v>
      </c>
      <c r="B74" s="2">
        <v>39722</v>
      </c>
      <c r="C74">
        <v>1.9</v>
      </c>
      <c r="D74">
        <v>2009</v>
      </c>
      <c r="F74">
        <f>((12-10+1)/12)*C69+((10-1)/12)*C74</f>
        <v>2.125</v>
      </c>
    </row>
    <row r="75" spans="1:6" x14ac:dyDescent="0.25">
      <c r="A75" s="1">
        <v>73</v>
      </c>
      <c r="B75" s="2">
        <v>39820</v>
      </c>
      <c r="C75">
        <v>0.8</v>
      </c>
      <c r="D75">
        <v>2009</v>
      </c>
    </row>
    <row r="76" spans="1:6" x14ac:dyDescent="0.25">
      <c r="A76" s="1">
        <v>74</v>
      </c>
      <c r="B76" s="2">
        <v>39904</v>
      </c>
      <c r="C76">
        <v>0.4</v>
      </c>
      <c r="D76">
        <v>2009</v>
      </c>
    </row>
    <row r="77" spans="1:6" x14ac:dyDescent="0.25">
      <c r="A77" s="1">
        <v>75</v>
      </c>
      <c r="B77" s="2">
        <v>39995</v>
      </c>
      <c r="C77">
        <v>0.4</v>
      </c>
      <c r="D77">
        <v>2009</v>
      </c>
    </row>
    <row r="78" spans="1:6" x14ac:dyDescent="0.25">
      <c r="A78" s="1">
        <v>76</v>
      </c>
      <c r="B78" s="2">
        <v>40093</v>
      </c>
      <c r="C78">
        <v>0.3</v>
      </c>
      <c r="D78">
        <v>2009</v>
      </c>
    </row>
    <row r="79" spans="1:6" x14ac:dyDescent="0.25">
      <c r="A79" s="1">
        <v>77</v>
      </c>
      <c r="B79" s="2">
        <v>40184</v>
      </c>
      <c r="C79">
        <v>0.4</v>
      </c>
      <c r="D79">
        <v>2009</v>
      </c>
    </row>
    <row r="80" spans="1:6" x14ac:dyDescent="0.25">
      <c r="A80" s="1">
        <v>78</v>
      </c>
      <c r="B80" s="2">
        <v>39820</v>
      </c>
      <c r="C80">
        <v>1.3</v>
      </c>
      <c r="D80">
        <v>2010</v>
      </c>
      <c r="F80">
        <f>((12-1+1)/12)*C75+((1-1)/12)*C80</f>
        <v>0.8</v>
      </c>
    </row>
    <row r="81" spans="1:6" x14ac:dyDescent="0.25">
      <c r="A81" s="1">
        <v>79</v>
      </c>
      <c r="B81" s="2">
        <v>39904</v>
      </c>
      <c r="C81">
        <v>1</v>
      </c>
      <c r="D81">
        <v>2010</v>
      </c>
      <c r="F81">
        <f>((12-4+1)/12)*C76+((4-1)/12)*C81</f>
        <v>0.55000000000000004</v>
      </c>
    </row>
    <row r="82" spans="1:6" x14ac:dyDescent="0.25">
      <c r="A82" s="1">
        <v>80</v>
      </c>
      <c r="B82" s="2">
        <v>39995</v>
      </c>
      <c r="C82">
        <v>1.1000000000000001</v>
      </c>
      <c r="D82">
        <v>2010</v>
      </c>
      <c r="F82">
        <f>((12-7+1)/12)*C77+((7-1)/12)*C82</f>
        <v>0.75</v>
      </c>
    </row>
    <row r="83" spans="1:6" x14ac:dyDescent="0.25">
      <c r="A83" s="1">
        <v>81</v>
      </c>
      <c r="B83" s="2">
        <v>40093</v>
      </c>
      <c r="C83">
        <v>1</v>
      </c>
      <c r="D83">
        <v>2010</v>
      </c>
      <c r="F83">
        <f>((12-10+1)/12)*C78+((10-1)/12)*C83</f>
        <v>0.82499999999999996</v>
      </c>
    </row>
    <row r="84" spans="1:6" x14ac:dyDescent="0.25">
      <c r="A84" s="1">
        <v>82</v>
      </c>
      <c r="B84" s="2">
        <v>40184</v>
      </c>
      <c r="C84">
        <v>1</v>
      </c>
      <c r="D84">
        <v>2010</v>
      </c>
    </row>
    <row r="85" spans="1:6" x14ac:dyDescent="0.25">
      <c r="A85" s="1">
        <v>83</v>
      </c>
      <c r="B85" s="2">
        <v>40275</v>
      </c>
      <c r="C85">
        <v>1</v>
      </c>
      <c r="D85">
        <v>2010</v>
      </c>
    </row>
    <row r="86" spans="1:6" x14ac:dyDescent="0.25">
      <c r="A86" s="1">
        <v>84</v>
      </c>
      <c r="B86" s="2">
        <v>40366</v>
      </c>
      <c r="C86">
        <v>1.1000000000000001</v>
      </c>
      <c r="D86">
        <v>2010</v>
      </c>
    </row>
    <row r="87" spans="1:6" x14ac:dyDescent="0.25">
      <c r="A87" s="1">
        <v>85</v>
      </c>
      <c r="B87" s="2">
        <v>40457</v>
      </c>
      <c r="C87">
        <v>1.1000000000000001</v>
      </c>
      <c r="D87">
        <v>2010</v>
      </c>
    </row>
    <row r="88" spans="1:6" x14ac:dyDescent="0.25">
      <c r="A88" s="1">
        <v>86</v>
      </c>
      <c r="B88" s="2">
        <v>40548</v>
      </c>
      <c r="C88">
        <v>1.1000000000000001</v>
      </c>
      <c r="D88">
        <v>2010</v>
      </c>
    </row>
    <row r="89" spans="1:6" x14ac:dyDescent="0.25">
      <c r="A89" s="1">
        <v>87</v>
      </c>
      <c r="B89" s="2">
        <v>40184</v>
      </c>
      <c r="C89">
        <v>1.4</v>
      </c>
      <c r="D89">
        <v>2011</v>
      </c>
      <c r="F89">
        <f>((12-1+1)/12)*C84+((1-1)/12)*C89</f>
        <v>1</v>
      </c>
    </row>
    <row r="90" spans="1:6" x14ac:dyDescent="0.25">
      <c r="A90" s="1">
        <v>88</v>
      </c>
      <c r="B90" s="2">
        <v>40275</v>
      </c>
      <c r="C90">
        <v>1.4</v>
      </c>
      <c r="D90">
        <v>2011</v>
      </c>
      <c r="F90">
        <f>((12-4+1)/12)*C85+((4-1)/12)*C90</f>
        <v>1.1000000000000001</v>
      </c>
    </row>
    <row r="91" spans="1:6" x14ac:dyDescent="0.25">
      <c r="A91" s="1">
        <v>89</v>
      </c>
      <c r="B91" s="2">
        <v>40366</v>
      </c>
      <c r="C91">
        <v>1.4</v>
      </c>
      <c r="D91">
        <v>2011</v>
      </c>
      <c r="F91">
        <f>((12-7+1)/12)*C86+((7-1)/12)*C91</f>
        <v>1.25</v>
      </c>
    </row>
    <row r="92" spans="1:6" x14ac:dyDescent="0.25">
      <c r="A92" s="1">
        <v>90</v>
      </c>
      <c r="B92" s="2">
        <v>40457</v>
      </c>
      <c r="C92">
        <v>1.5</v>
      </c>
      <c r="D92">
        <v>2011</v>
      </c>
      <c r="F92">
        <f>((12-10+1)/12)*C87+((10-1)/12)*C92</f>
        <v>1.4</v>
      </c>
    </row>
    <row r="93" spans="1:6" x14ac:dyDescent="0.25">
      <c r="A93" s="1">
        <v>91</v>
      </c>
      <c r="B93" s="2">
        <v>40548</v>
      </c>
      <c r="C93">
        <v>1.8</v>
      </c>
      <c r="D93">
        <v>2011</v>
      </c>
    </row>
    <row r="94" spans="1:6" x14ac:dyDescent="0.25">
      <c r="A94" s="1">
        <v>92</v>
      </c>
      <c r="B94" s="2">
        <v>40639</v>
      </c>
      <c r="C94">
        <v>2.2999999999999998</v>
      </c>
      <c r="D94">
        <v>2011</v>
      </c>
    </row>
    <row r="95" spans="1:6" x14ac:dyDescent="0.25">
      <c r="A95" s="1">
        <v>93</v>
      </c>
      <c r="B95" s="2">
        <v>40730</v>
      </c>
      <c r="C95">
        <v>2.2999999999999998</v>
      </c>
      <c r="D95">
        <v>2011</v>
      </c>
    </row>
    <row r="96" spans="1:6" x14ac:dyDescent="0.25">
      <c r="A96" s="1">
        <v>94</v>
      </c>
      <c r="B96" s="2">
        <v>40821</v>
      </c>
      <c r="C96">
        <v>2.2999999999999998</v>
      </c>
      <c r="D96">
        <v>2011</v>
      </c>
    </row>
    <row r="97" spans="1:6" x14ac:dyDescent="0.25">
      <c r="A97" s="1">
        <v>95</v>
      </c>
      <c r="B97" s="2">
        <v>40548</v>
      </c>
      <c r="C97">
        <v>1.8</v>
      </c>
      <c r="D97">
        <v>2012</v>
      </c>
      <c r="F97">
        <f>((12-1+1)/12)*C93+((1-1)/12)*C97</f>
        <v>1.8</v>
      </c>
    </row>
    <row r="98" spans="1:6" x14ac:dyDescent="0.25">
      <c r="A98" s="1">
        <v>96</v>
      </c>
      <c r="B98" s="2">
        <v>40639</v>
      </c>
      <c r="C98">
        <v>2</v>
      </c>
      <c r="D98">
        <v>2012</v>
      </c>
      <c r="F98">
        <f>((12-4+1)/12)*C94+((4-1)/12)*C98</f>
        <v>2.2249999999999996</v>
      </c>
    </row>
    <row r="99" spans="1:6" x14ac:dyDescent="0.25">
      <c r="A99" s="1">
        <v>97</v>
      </c>
      <c r="B99" s="2">
        <v>40730</v>
      </c>
      <c r="C99">
        <v>2</v>
      </c>
      <c r="D99">
        <v>2012</v>
      </c>
      <c r="F99">
        <f>((12-7+1)/12)*C95+((7-1)/12)*C99</f>
        <v>2.15</v>
      </c>
    </row>
    <row r="100" spans="1:6" x14ac:dyDescent="0.25">
      <c r="A100" s="1">
        <v>98</v>
      </c>
      <c r="B100" s="2">
        <v>40821</v>
      </c>
      <c r="C100">
        <v>1.8</v>
      </c>
      <c r="D100">
        <v>2012</v>
      </c>
      <c r="F100">
        <f>((12-10+1)/12)*C96+((10-1)/12)*C100</f>
        <v>1.925</v>
      </c>
    </row>
    <row r="101" spans="1:6" x14ac:dyDescent="0.25">
      <c r="A101" s="1">
        <v>99</v>
      </c>
      <c r="B101" s="2">
        <v>40912</v>
      </c>
      <c r="C101">
        <v>1.8</v>
      </c>
      <c r="D101">
        <v>2012</v>
      </c>
    </row>
    <row r="102" spans="1:6" x14ac:dyDescent="0.25">
      <c r="A102" s="1">
        <v>100</v>
      </c>
      <c r="B102" s="2">
        <v>41003</v>
      </c>
      <c r="C102">
        <v>2.1</v>
      </c>
      <c r="D102">
        <v>2012</v>
      </c>
    </row>
    <row r="103" spans="1:6" x14ac:dyDescent="0.25">
      <c r="A103" s="1">
        <v>101</v>
      </c>
      <c r="B103" s="2">
        <v>41094</v>
      </c>
      <c r="C103">
        <v>1.9</v>
      </c>
      <c r="D103">
        <v>2012</v>
      </c>
    </row>
    <row r="104" spans="1:6" x14ac:dyDescent="0.25">
      <c r="A104" s="1">
        <v>102</v>
      </c>
      <c r="B104" s="2">
        <v>41185</v>
      </c>
      <c r="C104">
        <v>2</v>
      </c>
      <c r="D104">
        <v>2012</v>
      </c>
    </row>
    <row r="105" spans="1:6" x14ac:dyDescent="0.25">
      <c r="A105" s="1">
        <v>103</v>
      </c>
      <c r="B105" s="2">
        <v>41276</v>
      </c>
      <c r="C105">
        <v>2</v>
      </c>
      <c r="D105">
        <v>2012</v>
      </c>
    </row>
    <row r="106" spans="1:6" x14ac:dyDescent="0.25">
      <c r="A106" s="1">
        <v>104</v>
      </c>
      <c r="B106" s="2">
        <v>40912</v>
      </c>
      <c r="C106">
        <v>1.9</v>
      </c>
      <c r="D106">
        <v>2013</v>
      </c>
      <c r="F106">
        <f>((12-1+1)/12)*C101+((1-1)/12)*C106</f>
        <v>1.8</v>
      </c>
    </row>
    <row r="107" spans="1:6" x14ac:dyDescent="0.25">
      <c r="A107" s="1">
        <v>105</v>
      </c>
      <c r="B107" s="2">
        <v>41003</v>
      </c>
      <c r="C107">
        <v>1.9</v>
      </c>
      <c r="D107">
        <v>2013</v>
      </c>
      <c r="F107">
        <f>((12-4+1)/12)*C102+((4-1)/12)*C107</f>
        <v>2.0500000000000003</v>
      </c>
    </row>
    <row r="108" spans="1:6" x14ac:dyDescent="0.25">
      <c r="A108" s="1">
        <v>106</v>
      </c>
      <c r="B108" s="2">
        <v>41094</v>
      </c>
      <c r="C108">
        <v>1.9</v>
      </c>
      <c r="D108">
        <v>2013</v>
      </c>
      <c r="F108">
        <f>((12-7+1)/12)*C103+((7-1)/12)*C108</f>
        <v>1.9</v>
      </c>
    </row>
    <row r="109" spans="1:6" x14ac:dyDescent="0.25">
      <c r="A109" s="1">
        <v>107</v>
      </c>
      <c r="B109" s="2">
        <v>41185</v>
      </c>
      <c r="C109">
        <v>1.9</v>
      </c>
      <c r="D109">
        <v>2013</v>
      </c>
      <c r="F109">
        <f>((12-10+1)/12)*C104+((10-1)/12)*C109</f>
        <v>1.9249999999999998</v>
      </c>
    </row>
    <row r="110" spans="1:6" x14ac:dyDescent="0.25">
      <c r="A110" s="1">
        <v>108</v>
      </c>
      <c r="B110" s="2">
        <v>41276</v>
      </c>
      <c r="C110">
        <v>2</v>
      </c>
      <c r="D110">
        <v>2013</v>
      </c>
    </row>
    <row r="111" spans="1:6" x14ac:dyDescent="0.25">
      <c r="A111" s="1">
        <v>109</v>
      </c>
      <c r="B111" s="2">
        <v>41367</v>
      </c>
      <c r="C111">
        <v>1.6</v>
      </c>
      <c r="D111">
        <v>2013</v>
      </c>
    </row>
    <row r="112" spans="1:6" x14ac:dyDescent="0.25">
      <c r="A112" s="1">
        <v>110</v>
      </c>
      <c r="B112" s="2">
        <v>41458</v>
      </c>
      <c r="C112">
        <v>1.5</v>
      </c>
      <c r="D112">
        <v>2013</v>
      </c>
    </row>
    <row r="113" spans="1:6" x14ac:dyDescent="0.25">
      <c r="A113" s="1">
        <v>111</v>
      </c>
      <c r="B113" s="2">
        <v>41549</v>
      </c>
      <c r="C113">
        <v>1.6</v>
      </c>
      <c r="D113">
        <v>2013</v>
      </c>
    </row>
    <row r="114" spans="1:6" x14ac:dyDescent="0.25">
      <c r="A114" s="1">
        <v>113</v>
      </c>
      <c r="B114" s="2">
        <v>41276</v>
      </c>
      <c r="C114">
        <v>2.1</v>
      </c>
      <c r="D114">
        <v>2014</v>
      </c>
      <c r="F114">
        <f>((12-1+1)/12)*C110+((1-1)/12)*C114</f>
        <v>2</v>
      </c>
    </row>
    <row r="115" spans="1:6" x14ac:dyDescent="0.25">
      <c r="A115" s="1">
        <v>114</v>
      </c>
      <c r="B115" s="2">
        <v>41367</v>
      </c>
      <c r="C115">
        <v>1.8</v>
      </c>
      <c r="D115">
        <v>2014</v>
      </c>
      <c r="F115">
        <f>((12-4+1)/12)*C111+((4-1)/12)*C115</f>
        <v>1.6500000000000001</v>
      </c>
    </row>
    <row r="116" spans="1:6" x14ac:dyDescent="0.25">
      <c r="A116" s="1">
        <v>115</v>
      </c>
      <c r="B116" s="2">
        <v>41458</v>
      </c>
      <c r="C116">
        <v>1.8</v>
      </c>
      <c r="D116">
        <v>2014</v>
      </c>
      <c r="F116">
        <f>((12-7+1)/12)*C112+((7-1)/12)*C116</f>
        <v>1.65</v>
      </c>
    </row>
    <row r="117" spans="1:6" x14ac:dyDescent="0.25">
      <c r="A117" s="1">
        <v>116</v>
      </c>
      <c r="B117" s="2">
        <v>41549</v>
      </c>
      <c r="C117">
        <v>1.8</v>
      </c>
      <c r="D117">
        <v>2014</v>
      </c>
      <c r="F117">
        <f>((12-10+1)/12)*C113+((10-1)/12)*C117</f>
        <v>1.75</v>
      </c>
    </row>
    <row r="118" spans="1:6" x14ac:dyDescent="0.25">
      <c r="A118" s="1">
        <v>117</v>
      </c>
      <c r="B118" s="2">
        <v>41640</v>
      </c>
      <c r="C118">
        <v>1.6</v>
      </c>
      <c r="D118">
        <v>2014</v>
      </c>
    </row>
    <row r="119" spans="1:6" x14ac:dyDescent="0.25">
      <c r="A119" s="1">
        <v>118</v>
      </c>
      <c r="B119" s="2">
        <v>41738</v>
      </c>
      <c r="C119">
        <v>1.4</v>
      </c>
      <c r="D119">
        <v>2014</v>
      </c>
    </row>
    <row r="120" spans="1:6" x14ac:dyDescent="0.25">
      <c r="A120" s="1">
        <v>119</v>
      </c>
      <c r="B120" s="2">
        <v>41836</v>
      </c>
      <c r="C120">
        <v>1.1000000000000001</v>
      </c>
      <c r="D120">
        <v>2014</v>
      </c>
    </row>
    <row r="121" spans="1:6" x14ac:dyDescent="0.25">
      <c r="A121" s="1">
        <v>120</v>
      </c>
      <c r="B121" s="2">
        <v>41928</v>
      </c>
      <c r="C121">
        <v>1</v>
      </c>
      <c r="D121">
        <v>2014</v>
      </c>
    </row>
    <row r="122" spans="1:6" x14ac:dyDescent="0.25">
      <c r="A122" s="1">
        <v>121</v>
      </c>
      <c r="B122" s="2">
        <v>42019</v>
      </c>
      <c r="C122">
        <v>0.9</v>
      </c>
      <c r="D122">
        <v>2014</v>
      </c>
    </row>
    <row r="123" spans="1:6" x14ac:dyDescent="0.25">
      <c r="A123" s="1">
        <v>122</v>
      </c>
      <c r="B123" s="2">
        <v>41640</v>
      </c>
      <c r="C123">
        <v>1.9</v>
      </c>
      <c r="D123">
        <v>2015</v>
      </c>
      <c r="F123">
        <f>((12-1+1)/12)*C118+((1-1)/12)*C123</f>
        <v>1.6</v>
      </c>
    </row>
    <row r="124" spans="1:6" x14ac:dyDescent="0.25">
      <c r="A124" s="1">
        <v>123</v>
      </c>
      <c r="B124" s="2">
        <v>41738</v>
      </c>
      <c r="C124">
        <v>1.8</v>
      </c>
      <c r="D124">
        <v>2015</v>
      </c>
      <c r="F124">
        <f>((12-4+1)/12)*C119+((4-1)/12)*C124</f>
        <v>1.4999999999999998</v>
      </c>
    </row>
    <row r="125" spans="1:6" x14ac:dyDescent="0.25">
      <c r="A125" s="1">
        <v>124</v>
      </c>
      <c r="B125" s="2">
        <v>41836</v>
      </c>
      <c r="C125">
        <v>1.8</v>
      </c>
      <c r="D125">
        <v>2015</v>
      </c>
      <c r="F125">
        <f>((12-7+1)/12)*C120+((7-1)/12)*C125</f>
        <v>1.4500000000000002</v>
      </c>
    </row>
    <row r="126" spans="1:6" x14ac:dyDescent="0.25">
      <c r="A126" s="1">
        <v>125</v>
      </c>
      <c r="B126" s="2">
        <v>41928</v>
      </c>
      <c r="C126">
        <v>1.5</v>
      </c>
      <c r="D126">
        <v>2015</v>
      </c>
      <c r="F126">
        <f>((12-10+1)/12)*C121+((10-1)/12)*C126</f>
        <v>1.375</v>
      </c>
    </row>
    <row r="127" spans="1:6" x14ac:dyDescent="0.25">
      <c r="A127" s="1">
        <v>126</v>
      </c>
      <c r="B127" s="2">
        <v>42019</v>
      </c>
      <c r="C127">
        <v>0.7</v>
      </c>
      <c r="D127">
        <v>2015</v>
      </c>
    </row>
    <row r="128" spans="1:6" x14ac:dyDescent="0.25">
      <c r="A128" s="1">
        <v>127</v>
      </c>
      <c r="B128" s="2">
        <v>42116</v>
      </c>
      <c r="C128">
        <v>0.4</v>
      </c>
      <c r="D128">
        <v>2015</v>
      </c>
    </row>
    <row r="129" spans="1:7" x14ac:dyDescent="0.25">
      <c r="A129" s="1">
        <v>128</v>
      </c>
      <c r="B129" s="2">
        <v>42208</v>
      </c>
      <c r="C129">
        <v>0.5</v>
      </c>
      <c r="D129">
        <v>2015</v>
      </c>
    </row>
    <row r="130" spans="1:7" x14ac:dyDescent="0.25">
      <c r="A130" s="1">
        <v>129</v>
      </c>
      <c r="B130" s="2">
        <v>42292</v>
      </c>
      <c r="C130">
        <v>0.3</v>
      </c>
      <c r="D130">
        <v>2015</v>
      </c>
    </row>
    <row r="131" spans="1:7" x14ac:dyDescent="0.25">
      <c r="A131" s="1">
        <v>130</v>
      </c>
      <c r="B131" s="2">
        <v>42383</v>
      </c>
      <c r="C131">
        <v>0.2</v>
      </c>
      <c r="D131">
        <v>2015</v>
      </c>
    </row>
    <row r="132" spans="1:7" s="5" customFormat="1" x14ac:dyDescent="0.25">
      <c r="A132" s="3"/>
      <c r="B132" s="4">
        <v>42482</v>
      </c>
      <c r="C132" s="5">
        <v>1</v>
      </c>
    </row>
    <row r="133" spans="1:7" x14ac:dyDescent="0.25">
      <c r="A133" s="1">
        <v>131</v>
      </c>
      <c r="B133" s="2">
        <v>41836</v>
      </c>
      <c r="C133">
        <v>2.2000000000000002</v>
      </c>
      <c r="D133">
        <v>2016</v>
      </c>
    </row>
    <row r="134" spans="1:7" x14ac:dyDescent="0.25">
      <c r="A134" s="1">
        <v>132</v>
      </c>
      <c r="B134" s="2">
        <v>41928</v>
      </c>
      <c r="C134">
        <v>1.7</v>
      </c>
      <c r="D134">
        <v>2016</v>
      </c>
    </row>
    <row r="135" spans="1:7" x14ac:dyDescent="0.25">
      <c r="A135" s="1">
        <v>133</v>
      </c>
      <c r="B135" s="2">
        <v>42019</v>
      </c>
      <c r="C135">
        <v>1.5</v>
      </c>
      <c r="D135">
        <v>2016</v>
      </c>
      <c r="F135">
        <f>((12-1+1)/12)*C135+((1-1)/12)*C127</f>
        <v>1.5</v>
      </c>
    </row>
    <row r="136" spans="1:7" x14ac:dyDescent="0.25">
      <c r="A136" s="1">
        <v>134</v>
      </c>
      <c r="B136" s="2">
        <v>42116</v>
      </c>
      <c r="C136">
        <v>1.7</v>
      </c>
      <c r="D136">
        <v>2016</v>
      </c>
      <c r="F136" s="5">
        <f>((12-4+1)/12)*C136+((4-1)/12)*C128</f>
        <v>1.375</v>
      </c>
    </row>
    <row r="137" spans="1:7" x14ac:dyDescent="0.25">
      <c r="A137" s="1">
        <v>135</v>
      </c>
      <c r="B137" s="2">
        <v>42208</v>
      </c>
      <c r="C137">
        <v>1.7</v>
      </c>
      <c r="D137">
        <v>2016</v>
      </c>
      <c r="F137">
        <f>((12-7+1)/12)*C137+((7-1)/12)*C129</f>
        <v>1.1000000000000001</v>
      </c>
    </row>
    <row r="138" spans="1:7" x14ac:dyDescent="0.25">
      <c r="A138" s="1">
        <v>136</v>
      </c>
      <c r="B138" s="2">
        <v>42292</v>
      </c>
      <c r="C138">
        <v>1.4</v>
      </c>
      <c r="D138">
        <v>2016</v>
      </c>
      <c r="F138">
        <f>((12-10+1)/12)*C138+((10-1)/12)*C130</f>
        <v>0.57499999999999996</v>
      </c>
    </row>
    <row r="139" spans="1:7" x14ac:dyDescent="0.25">
      <c r="A139" s="1">
        <v>137</v>
      </c>
      <c r="B139" s="2">
        <v>42383</v>
      </c>
      <c r="C139">
        <v>1.1000000000000001</v>
      </c>
      <c r="D139">
        <v>2016</v>
      </c>
      <c r="G139">
        <f>((12-1+1)/12)*C139+((1-1)/12)*C131</f>
        <v>1.1000000000000001</v>
      </c>
    </row>
    <row r="140" spans="1:7" x14ac:dyDescent="0.25">
      <c r="A140" s="1">
        <v>138</v>
      </c>
      <c r="B140" s="2">
        <v>42474</v>
      </c>
      <c r="C140">
        <v>0.4</v>
      </c>
      <c r="D140">
        <v>2016</v>
      </c>
      <c r="G140">
        <f>((12-4+1)/12)*C136+((4-1)/12)*C140</f>
        <v>1.375</v>
      </c>
    </row>
    <row r="141" spans="1:7" x14ac:dyDescent="0.25">
      <c r="A141" s="1">
        <v>139</v>
      </c>
      <c r="B141" s="2">
        <v>42571</v>
      </c>
      <c r="C141">
        <v>0.4</v>
      </c>
      <c r="D141">
        <v>2016</v>
      </c>
      <c r="G141">
        <f>((12-7+1)/12)*C137+((7-1)/12)*C141</f>
        <v>1.05</v>
      </c>
    </row>
    <row r="142" spans="1:7" x14ac:dyDescent="0.25">
      <c r="A142" s="1">
        <v>140</v>
      </c>
      <c r="B142" s="2">
        <v>42656</v>
      </c>
      <c r="C142">
        <v>0.4</v>
      </c>
      <c r="D142">
        <v>2016</v>
      </c>
      <c r="G142">
        <f>((12-10+1)/12)*C138+((10-1)/12)*C142</f>
        <v>0.65</v>
      </c>
    </row>
    <row r="143" spans="1:7" x14ac:dyDescent="0.25">
      <c r="A143" s="1">
        <v>141</v>
      </c>
      <c r="B143" s="2">
        <v>42747</v>
      </c>
      <c r="C143">
        <v>0.4</v>
      </c>
      <c r="D143">
        <v>2016</v>
      </c>
    </row>
    <row r="144" spans="1:7" x14ac:dyDescent="0.25">
      <c r="A144" s="1">
        <v>142</v>
      </c>
      <c r="B144" s="2">
        <v>42116</v>
      </c>
      <c r="C144">
        <v>1.7</v>
      </c>
      <c r="D144">
        <v>2017</v>
      </c>
    </row>
    <row r="145" spans="1:6" x14ac:dyDescent="0.25">
      <c r="A145" s="1">
        <v>143</v>
      </c>
      <c r="B145" s="2">
        <v>42208</v>
      </c>
      <c r="C145">
        <v>1.7</v>
      </c>
      <c r="D145">
        <v>2017</v>
      </c>
    </row>
    <row r="146" spans="1:6" x14ac:dyDescent="0.25">
      <c r="A146" s="1">
        <v>144</v>
      </c>
      <c r="B146" s="2">
        <v>42292</v>
      </c>
      <c r="C146">
        <v>1.7</v>
      </c>
      <c r="D146">
        <v>2017</v>
      </c>
    </row>
    <row r="147" spans="1:6" x14ac:dyDescent="0.25">
      <c r="A147" s="1">
        <v>145</v>
      </c>
      <c r="B147" s="2">
        <v>42383</v>
      </c>
      <c r="C147">
        <v>1.7</v>
      </c>
      <c r="D147">
        <v>2017</v>
      </c>
      <c r="F147">
        <f>((12-1+1)/12)*C139+((1-1)/12)*C147</f>
        <v>1.1000000000000001</v>
      </c>
    </row>
    <row r="148" spans="1:6" x14ac:dyDescent="0.25">
      <c r="A148" s="1">
        <v>146</v>
      </c>
      <c r="B148" s="2">
        <v>42474</v>
      </c>
      <c r="C148">
        <v>1.6</v>
      </c>
      <c r="D148">
        <v>2017</v>
      </c>
      <c r="F148">
        <f>((12-4+1)/12)*C140+((4-1)/12)*C148</f>
        <v>0.70000000000000007</v>
      </c>
    </row>
    <row r="149" spans="1:6" x14ac:dyDescent="0.25">
      <c r="A149" s="1">
        <v>147</v>
      </c>
      <c r="B149" s="2">
        <v>42571</v>
      </c>
      <c r="C149">
        <v>1.5</v>
      </c>
      <c r="D149">
        <v>2017</v>
      </c>
      <c r="F149">
        <f>((12-7+1)/12)*C141+((7-1)/12)*C149</f>
        <v>0.95</v>
      </c>
    </row>
    <row r="150" spans="1:6" x14ac:dyDescent="0.25">
      <c r="A150" s="1">
        <v>148</v>
      </c>
      <c r="B150" s="2">
        <v>42656</v>
      </c>
      <c r="C150">
        <v>1.4</v>
      </c>
      <c r="D150">
        <v>2017</v>
      </c>
      <c r="F150">
        <f>((12-10+1)/12)*C142+((10-1)/12)*C150</f>
        <v>1.1499999999999999</v>
      </c>
    </row>
    <row r="151" spans="1:6" x14ac:dyDescent="0.25">
      <c r="A151" s="1">
        <v>149</v>
      </c>
      <c r="B151" s="2">
        <v>42747</v>
      </c>
      <c r="C151">
        <v>1.6</v>
      </c>
      <c r="D151">
        <v>2017</v>
      </c>
    </row>
    <row r="152" spans="1:6" x14ac:dyDescent="0.25">
      <c r="A152" s="1">
        <v>150</v>
      </c>
      <c r="B152" s="2">
        <v>42837</v>
      </c>
      <c r="C152">
        <v>1.8</v>
      </c>
      <c r="D152">
        <v>2017</v>
      </c>
    </row>
    <row r="153" spans="1:6" x14ac:dyDescent="0.25">
      <c r="A153" s="1">
        <v>151</v>
      </c>
      <c r="B153" s="2">
        <v>42930</v>
      </c>
      <c r="C153">
        <v>1.7</v>
      </c>
      <c r="D153">
        <v>2017</v>
      </c>
    </row>
    <row r="154" spans="1:6" x14ac:dyDescent="0.25">
      <c r="A154" s="1">
        <v>152</v>
      </c>
      <c r="B154" s="2">
        <v>43027</v>
      </c>
      <c r="C154">
        <v>1.7</v>
      </c>
      <c r="D154">
        <v>2017</v>
      </c>
    </row>
    <row r="155" spans="1:6" x14ac:dyDescent="0.25">
      <c r="A155" s="1">
        <v>153</v>
      </c>
      <c r="B155" s="2">
        <v>42747</v>
      </c>
      <c r="C155">
        <v>1.6</v>
      </c>
      <c r="D155">
        <v>2018</v>
      </c>
      <c r="F155">
        <f>((12-1+1)/12)*C151+((1-1)/12)*C155</f>
        <v>1.6</v>
      </c>
    </row>
    <row r="156" spans="1:6" x14ac:dyDescent="0.25">
      <c r="A156" s="1">
        <v>154</v>
      </c>
      <c r="B156" s="2">
        <v>42837</v>
      </c>
      <c r="C156">
        <v>1.7</v>
      </c>
      <c r="D156">
        <v>2018</v>
      </c>
      <c r="F156">
        <f>((12-4+1)/12)*C152+((4-1)/12)*C156</f>
        <v>1.7750000000000001</v>
      </c>
    </row>
    <row r="157" spans="1:6" x14ac:dyDescent="0.25">
      <c r="A157" s="1">
        <v>155</v>
      </c>
      <c r="B157" s="2">
        <v>42930</v>
      </c>
      <c r="C157">
        <v>1.6</v>
      </c>
      <c r="D157">
        <v>2018</v>
      </c>
      <c r="F157">
        <f>((12-7+1)/12)*C153+((7-1)/12)*C157</f>
        <v>1.65</v>
      </c>
    </row>
    <row r="158" spans="1:6" x14ac:dyDescent="0.25">
      <c r="A158" s="1">
        <v>156</v>
      </c>
      <c r="B158" s="2">
        <v>43027</v>
      </c>
      <c r="C158">
        <v>1.6</v>
      </c>
      <c r="D158">
        <v>2018</v>
      </c>
      <c r="F158">
        <f>((12-10+1)/12)*C154+((10-1)/12)*C158</f>
        <v>1.6250000000000002</v>
      </c>
    </row>
    <row r="159" spans="1:6" x14ac:dyDescent="0.25">
      <c r="A159" s="1">
        <v>157</v>
      </c>
      <c r="B159" s="2">
        <v>43119</v>
      </c>
      <c r="C159">
        <v>1.7</v>
      </c>
      <c r="D159">
        <v>2018</v>
      </c>
    </row>
    <row r="160" spans="1:6" x14ac:dyDescent="0.25">
      <c r="A160" s="1">
        <v>158</v>
      </c>
      <c r="B160" s="2">
        <v>43206</v>
      </c>
      <c r="C160">
        <v>1.6</v>
      </c>
      <c r="D160">
        <v>2018</v>
      </c>
    </row>
    <row r="161" spans="1:6" x14ac:dyDescent="0.25">
      <c r="A161" s="1">
        <v>159</v>
      </c>
      <c r="B161" s="2">
        <v>43299</v>
      </c>
      <c r="C161">
        <v>1.8</v>
      </c>
      <c r="D161">
        <v>2018</v>
      </c>
    </row>
    <row r="162" spans="1:6" x14ac:dyDescent="0.25">
      <c r="A162" s="1">
        <v>160</v>
      </c>
      <c r="B162" s="2">
        <v>43388</v>
      </c>
      <c r="C162">
        <v>1.8</v>
      </c>
      <c r="D162">
        <v>2018</v>
      </c>
    </row>
    <row r="163" spans="1:6" x14ac:dyDescent="0.25">
      <c r="A163" s="1">
        <v>161</v>
      </c>
      <c r="B163" s="2">
        <v>42930</v>
      </c>
      <c r="C163">
        <v>1.8</v>
      </c>
      <c r="D163">
        <v>2019</v>
      </c>
    </row>
    <row r="164" spans="1:6" x14ac:dyDescent="0.25">
      <c r="A164" s="1">
        <v>162</v>
      </c>
      <c r="B164" s="2">
        <v>43027</v>
      </c>
      <c r="C164">
        <v>1.8</v>
      </c>
      <c r="D164">
        <v>2019</v>
      </c>
    </row>
    <row r="165" spans="1:6" x14ac:dyDescent="0.25">
      <c r="A165" s="1">
        <v>163</v>
      </c>
      <c r="B165" s="2">
        <v>43119</v>
      </c>
      <c r="C165">
        <v>1.7</v>
      </c>
      <c r="D165">
        <v>2019</v>
      </c>
      <c r="F165">
        <f>((12-1+1)/12)*C159+((1-1)/12)*C165</f>
        <v>1.7</v>
      </c>
    </row>
    <row r="166" spans="1:6" x14ac:dyDescent="0.25">
      <c r="A166" s="1">
        <v>164</v>
      </c>
      <c r="B166" s="2">
        <v>43206</v>
      </c>
      <c r="C166">
        <v>1.7</v>
      </c>
      <c r="D166">
        <v>2019</v>
      </c>
      <c r="F166">
        <f>((12-4+1)/12)*C160+((4-1)/12)*C166</f>
        <v>1.6250000000000002</v>
      </c>
    </row>
    <row r="167" spans="1:6" x14ac:dyDescent="0.25">
      <c r="A167" s="1">
        <v>165</v>
      </c>
      <c r="B167" s="2">
        <v>43299</v>
      </c>
      <c r="C167">
        <v>1.8</v>
      </c>
      <c r="D167">
        <v>2019</v>
      </c>
      <c r="F167">
        <f>((12-7+1)/12)*C161+((7-1)/12)*C167</f>
        <v>1.8</v>
      </c>
    </row>
    <row r="168" spans="1:6" x14ac:dyDescent="0.25">
      <c r="A168" s="1">
        <v>166</v>
      </c>
      <c r="B168" s="2">
        <v>43388</v>
      </c>
      <c r="C168">
        <v>1.8</v>
      </c>
      <c r="D168">
        <v>2019</v>
      </c>
      <c r="F168">
        <f>((12-10+1)/12)*C162+((10-1)/12)*C168</f>
        <v>1.8</v>
      </c>
    </row>
    <row r="169" spans="1:6" x14ac:dyDescent="0.25">
      <c r="A169" s="1">
        <v>167</v>
      </c>
      <c r="B169" s="2">
        <v>43482</v>
      </c>
      <c r="C169">
        <v>1.7</v>
      </c>
      <c r="D169">
        <v>2019</v>
      </c>
    </row>
    <row r="170" spans="1:6" x14ac:dyDescent="0.25">
      <c r="A170" s="1">
        <v>168</v>
      </c>
      <c r="B170" s="2">
        <v>43559</v>
      </c>
      <c r="C170">
        <v>1.5</v>
      </c>
      <c r="D170">
        <v>2019</v>
      </c>
    </row>
    <row r="171" spans="1:6" x14ac:dyDescent="0.25">
      <c r="A171" s="1">
        <v>169</v>
      </c>
      <c r="B171" s="2">
        <v>43663</v>
      </c>
      <c r="C171">
        <v>1.5</v>
      </c>
      <c r="D171">
        <v>2019</v>
      </c>
    </row>
    <row r="172" spans="1:6" x14ac:dyDescent="0.25">
      <c r="A172" s="1">
        <v>170</v>
      </c>
      <c r="B172" s="2">
        <v>43755</v>
      </c>
      <c r="C172">
        <v>1.4</v>
      </c>
      <c r="D172">
        <v>2019</v>
      </c>
    </row>
    <row r="173" spans="1:6" x14ac:dyDescent="0.25">
      <c r="A173" s="1">
        <v>171</v>
      </c>
      <c r="B173" s="2">
        <v>43206</v>
      </c>
      <c r="C173">
        <v>1.7</v>
      </c>
      <c r="D173">
        <v>2020</v>
      </c>
    </row>
    <row r="174" spans="1:6" x14ac:dyDescent="0.25">
      <c r="A174" s="1">
        <v>172</v>
      </c>
      <c r="B174" s="2">
        <v>43299</v>
      </c>
      <c r="C174">
        <v>1.9</v>
      </c>
      <c r="D174">
        <v>2020</v>
      </c>
    </row>
    <row r="175" spans="1:6" x14ac:dyDescent="0.25">
      <c r="A175" s="1">
        <v>173</v>
      </c>
      <c r="B175" s="2">
        <v>43388</v>
      </c>
      <c r="C175">
        <v>1.8</v>
      </c>
      <c r="D175">
        <v>2020</v>
      </c>
    </row>
    <row r="176" spans="1:6" x14ac:dyDescent="0.25">
      <c r="A176" s="1">
        <v>174</v>
      </c>
      <c r="B176" s="2">
        <v>43482</v>
      </c>
      <c r="C176">
        <v>1.7</v>
      </c>
      <c r="D176">
        <v>2020</v>
      </c>
      <c r="F176">
        <f>((12-1+1)/12)*C169+((1-1)/12)*C176</f>
        <v>1.7</v>
      </c>
    </row>
    <row r="177" spans="1:6" x14ac:dyDescent="0.25">
      <c r="A177" s="1">
        <v>175</v>
      </c>
      <c r="B177" s="2">
        <v>43559</v>
      </c>
      <c r="C177">
        <v>1.7</v>
      </c>
      <c r="D177">
        <v>2020</v>
      </c>
      <c r="F177">
        <f>((12-4+1)/12)*C170+((4-1)/12)*C177</f>
        <v>1.55</v>
      </c>
    </row>
    <row r="178" spans="1:6" x14ac:dyDescent="0.25">
      <c r="A178" s="1">
        <v>176</v>
      </c>
      <c r="B178" s="2">
        <v>43663</v>
      </c>
      <c r="C178">
        <v>1.6</v>
      </c>
      <c r="D178">
        <v>2020</v>
      </c>
      <c r="F178">
        <f>((12-7+1)/12)*C171+((7-1)/12)*C178</f>
        <v>1.55</v>
      </c>
    </row>
    <row r="179" spans="1:6" x14ac:dyDescent="0.25">
      <c r="A179" s="1">
        <v>177</v>
      </c>
      <c r="B179" s="2">
        <v>43755</v>
      </c>
      <c r="C179">
        <v>1.4</v>
      </c>
      <c r="D179">
        <v>2020</v>
      </c>
      <c r="F179">
        <f>((12-10+1)/12)*C172+((10-1)/12)*C179</f>
        <v>1.4</v>
      </c>
    </row>
    <row r="180" spans="1:6" x14ac:dyDescent="0.25">
      <c r="A180" s="1">
        <v>178</v>
      </c>
      <c r="B180" s="2">
        <v>43846</v>
      </c>
      <c r="C180">
        <v>1.4</v>
      </c>
      <c r="D180">
        <v>2020</v>
      </c>
    </row>
    <row r="181" spans="1:6" x14ac:dyDescent="0.25">
      <c r="A181" s="1">
        <v>179</v>
      </c>
      <c r="B181" s="2">
        <v>43943</v>
      </c>
      <c r="C181">
        <v>0.8</v>
      </c>
      <c r="D181">
        <v>2020</v>
      </c>
    </row>
    <row r="182" spans="1:6" x14ac:dyDescent="0.25">
      <c r="A182" s="1">
        <v>180</v>
      </c>
      <c r="B182" s="2">
        <v>44033</v>
      </c>
      <c r="C182">
        <v>0.7</v>
      </c>
      <c r="D182">
        <v>2020</v>
      </c>
    </row>
    <row r="183" spans="1:6" x14ac:dyDescent="0.25">
      <c r="A183" s="1">
        <v>181</v>
      </c>
      <c r="B183" s="2">
        <v>44040</v>
      </c>
      <c r="C183">
        <v>0.7</v>
      </c>
      <c r="D183">
        <v>2020</v>
      </c>
    </row>
    <row r="184" spans="1:6" x14ac:dyDescent="0.25">
      <c r="A184" s="1">
        <v>182</v>
      </c>
      <c r="B184" s="2">
        <v>44126</v>
      </c>
      <c r="C184">
        <v>0.5</v>
      </c>
      <c r="D184">
        <v>2020</v>
      </c>
    </row>
    <row r="185" spans="1:6" x14ac:dyDescent="0.25">
      <c r="A185" s="1">
        <v>183</v>
      </c>
      <c r="B185" s="2">
        <v>44214</v>
      </c>
      <c r="C185">
        <v>0.5</v>
      </c>
      <c r="D185"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Tatze</cp:lastModifiedBy>
  <dcterms:created xsi:type="dcterms:W3CDTF">2023-05-02T20:06:29Z</dcterms:created>
  <dcterms:modified xsi:type="dcterms:W3CDTF">2023-05-02T23:08:35Z</dcterms:modified>
</cp:coreProperties>
</file>