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7235" windowHeight="89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G3" i="1"/>
  <c r="G4" i="1"/>
  <c r="G5" i="1"/>
  <c r="G6" i="1"/>
  <c r="G7" i="1"/>
  <c r="G2" i="1"/>
  <c r="D3" i="1"/>
  <c r="D4" i="1"/>
  <c r="D5" i="1"/>
  <c r="D6" i="1"/>
  <c r="D7" i="1"/>
  <c r="D2" i="1"/>
  <c r="I3" i="1"/>
  <c r="I4" i="1"/>
  <c r="I5" i="1"/>
  <c r="I6" i="1"/>
  <c r="I7" i="1"/>
  <c r="I2" i="1"/>
  <c r="F3" i="1"/>
  <c r="F4" i="1"/>
  <c r="F5" i="1"/>
  <c r="F6" i="1"/>
  <c r="F7" i="1"/>
  <c r="F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<sst xmlns="http://schemas.openxmlformats.org/spreadsheetml/2006/main" count="20" uniqueCount="20">
  <si>
    <t>Center</t>
  </si>
  <si>
    <t>Distance (inches)</t>
  </si>
  <si>
    <t>3F3</t>
  </si>
  <si>
    <t>2B0</t>
  </si>
  <si>
    <t>Left (hex)</t>
  </si>
  <si>
    <t>1FD</t>
  </si>
  <si>
    <t>1EC</t>
  </si>
  <si>
    <t>1EA</t>
  </si>
  <si>
    <t>3CF</t>
  </si>
  <si>
    <t>2C9</t>
  </si>
  <si>
    <t>36E</t>
  </si>
  <si>
    <t>1AC</t>
  </si>
  <si>
    <t>Left (decimal)</t>
  </si>
  <si>
    <t>Center (decimal)</t>
  </si>
  <si>
    <t>Right (decimal)</t>
  </si>
  <si>
    <t>Right (hex)</t>
  </si>
  <si>
    <t>3FF</t>
  </si>
  <si>
    <t>Center (V)</t>
  </si>
  <si>
    <t>Left (V)</t>
  </si>
  <si>
    <t>Right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</si>
</sst>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71" fontId="0" fillId="0" borderId="0" xfId="0" applyNumberFormat="1"/>
    <xf numFmtId="17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 Sensor Characterization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Left (V)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Sheet1!$D$2:$D$7</c:f>
              <c:numCache>
                <c:formatCode>0.000</c:formatCode>
                <c:ptCount val="6"/>
                <c:pt idx="0">
                  <c:v>3.2612903225806451</c:v>
                </c:pt>
                <c:pt idx="1">
                  <c:v>2.2193548387096773</c:v>
                </c:pt>
                <c:pt idx="2">
                  <c:v>1.7677419354838708</c:v>
                </c:pt>
                <c:pt idx="3">
                  <c:v>1.6419354838709677</c:v>
                </c:pt>
                <c:pt idx="4">
                  <c:v>1.5806451612903225</c:v>
                </c:pt>
                <c:pt idx="5">
                  <c:v>1.5870967741935484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Center (V)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Sheet1!$G$2:$G$7</c:f>
              <c:numCache>
                <c:formatCode>0.000</c:formatCode>
                <c:ptCount val="6"/>
                <c:pt idx="0">
                  <c:v>3.3</c:v>
                </c:pt>
                <c:pt idx="1">
                  <c:v>3.1451612903225805</c:v>
                </c:pt>
                <c:pt idx="2">
                  <c:v>2.2999999999999998</c:v>
                </c:pt>
                <c:pt idx="3">
                  <c:v>1.9387096774193548</c:v>
                </c:pt>
                <c:pt idx="4">
                  <c:v>1.8064516129032255</c:v>
                </c:pt>
                <c:pt idx="5">
                  <c:v>1.7064516129032257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Right (V)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Sheet1!$J$2:$J$7</c:f>
              <c:numCache>
                <c:formatCode>0.000</c:formatCode>
                <c:ptCount val="6"/>
                <c:pt idx="0">
                  <c:v>2.8322580645161288</c:v>
                </c:pt>
                <c:pt idx="1">
                  <c:v>1.7064516129032257</c:v>
                </c:pt>
                <c:pt idx="2">
                  <c:v>1.3806451612903226</c:v>
                </c:pt>
                <c:pt idx="3">
                  <c:v>1.3129032258064515</c:v>
                </c:pt>
                <c:pt idx="4">
                  <c:v>1.3096774193548386</c:v>
                </c:pt>
                <c:pt idx="5">
                  <c:v>1.2935483870967741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6480"/>
        <c:axId val="50887296"/>
      </c:scatterChart>
      <c:valAx>
        <c:axId val="5171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(inches)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887296"/>
        <c:crosses val="autoZero"/>
        <c:crossBetween val="midCat"/>
      </c:valAx>
      <c:valAx>
        <c:axId val="5088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171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7</xdr:row>
      <xdr:rowOff>171449</xdr:rowOff>
    </xdr:from>
    <xdr:to>
      <xdr:col>7</xdr:col>
      <xdr:colOff>923925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9" sqref="J9"/>
    </sheetView>
  </sheetViews>
  <sheetFormatPr defaultRowHeight="15" x14ac:dyDescent="0.25"/>
  <cols>
    <col min="1" max="10" width="16.42578125" customWidth="1"/>
  </cols>
  <sheetData>
    <row r="1" spans="1:10" s="3" customFormat="1" x14ac:dyDescent="0.25">
      <c r="A1" s="3" t="s">
        <v>1</v>
      </c>
      <c r="B1" s="3" t="s">
        <v>4</v>
      </c>
      <c r="C1" s="3" t="s">
        <v>12</v>
      </c>
      <c r="D1" s="3" t="s">
        <v>18</v>
      </c>
      <c r="E1" s="3" t="s">
        <v>0</v>
      </c>
      <c r="F1" s="3" t="s">
        <v>13</v>
      </c>
      <c r="G1" s="3" t="s">
        <v>17</v>
      </c>
      <c r="H1" s="3" t="s">
        <v>15</v>
      </c>
      <c r="I1" s="3" t="s">
        <v>14</v>
      </c>
      <c r="J1" s="3" t="s">
        <v>19</v>
      </c>
    </row>
    <row r="2" spans="1:10" x14ac:dyDescent="0.25">
      <c r="A2">
        <v>0</v>
      </c>
      <c r="B2" s="1" t="s">
        <v>2</v>
      </c>
      <c r="C2" s="1">
        <f>HEX2DEC(B2)</f>
        <v>1011</v>
      </c>
      <c r="D2" s="5">
        <f>C2/1023*3.3</f>
        <v>3.2612903225806451</v>
      </c>
      <c r="E2" s="1" t="s">
        <v>16</v>
      </c>
      <c r="F2" s="1">
        <f>HEX2DEC(E2)</f>
        <v>1023</v>
      </c>
      <c r="G2" s="5">
        <f>F2/1023*3.3</f>
        <v>3.3</v>
      </c>
      <c r="H2" s="1" t="s">
        <v>10</v>
      </c>
      <c r="I2">
        <f>HEX2DEC(H2)</f>
        <v>878</v>
      </c>
      <c r="J2" s="4">
        <f>I2/1023*3.3</f>
        <v>2.8322580645161288</v>
      </c>
    </row>
    <row r="3" spans="1:10" x14ac:dyDescent="0.25">
      <c r="A3">
        <v>2</v>
      </c>
      <c r="B3" s="1" t="s">
        <v>3</v>
      </c>
      <c r="C3" s="1">
        <f t="shared" ref="C3:C7" si="0">HEX2DEC(B3)</f>
        <v>688</v>
      </c>
      <c r="D3" s="5">
        <f t="shared" ref="D3:D7" si="1">C3/1023*3.3</f>
        <v>2.2193548387096773</v>
      </c>
      <c r="E3" s="1" t="s">
        <v>8</v>
      </c>
      <c r="F3" s="1">
        <f t="shared" ref="F3:F7" si="2">HEX2DEC(E3)</f>
        <v>975</v>
      </c>
      <c r="G3" s="5">
        <f t="shared" ref="G3:G7" si="3">F3/1023*3.3</f>
        <v>3.1451612903225805</v>
      </c>
      <c r="H3" s="1">
        <v>211</v>
      </c>
      <c r="I3">
        <f t="shared" ref="I3:I7" si="4">HEX2DEC(H3)</f>
        <v>529</v>
      </c>
      <c r="J3" s="4">
        <f t="shared" ref="J3:J7" si="5">I3/1023*3.3</f>
        <v>1.7064516129032257</v>
      </c>
    </row>
    <row r="4" spans="1:10" x14ac:dyDescent="0.25">
      <c r="A4">
        <v>4</v>
      </c>
      <c r="B4" s="1">
        <v>224</v>
      </c>
      <c r="C4" s="1">
        <f t="shared" si="0"/>
        <v>548</v>
      </c>
      <c r="D4" s="5">
        <f t="shared" si="1"/>
        <v>1.7677419354838708</v>
      </c>
      <c r="E4" s="1" t="s">
        <v>9</v>
      </c>
      <c r="F4" s="1">
        <f t="shared" si="2"/>
        <v>713</v>
      </c>
      <c r="G4" s="5">
        <f t="shared" si="3"/>
        <v>2.2999999999999998</v>
      </c>
      <c r="H4" s="1" t="s">
        <v>11</v>
      </c>
      <c r="I4">
        <f t="shared" si="4"/>
        <v>428</v>
      </c>
      <c r="J4" s="4">
        <f t="shared" si="5"/>
        <v>1.3806451612903226</v>
      </c>
    </row>
    <row r="5" spans="1:10" x14ac:dyDescent="0.25">
      <c r="A5">
        <v>6</v>
      </c>
      <c r="B5" s="1" t="s">
        <v>5</v>
      </c>
      <c r="C5" s="1">
        <f t="shared" si="0"/>
        <v>509</v>
      </c>
      <c r="D5" s="5">
        <f t="shared" si="1"/>
        <v>1.6419354838709677</v>
      </c>
      <c r="E5" s="1">
        <v>259</v>
      </c>
      <c r="F5" s="1">
        <f t="shared" si="2"/>
        <v>601</v>
      </c>
      <c r="G5" s="5">
        <f t="shared" si="3"/>
        <v>1.9387096774193548</v>
      </c>
      <c r="H5" s="1">
        <v>197</v>
      </c>
      <c r="I5">
        <f t="shared" si="4"/>
        <v>407</v>
      </c>
      <c r="J5" s="4">
        <f t="shared" si="5"/>
        <v>1.3129032258064515</v>
      </c>
    </row>
    <row r="6" spans="1:10" x14ac:dyDescent="0.25">
      <c r="A6">
        <v>8</v>
      </c>
      <c r="B6" s="2" t="s">
        <v>7</v>
      </c>
      <c r="C6" s="1">
        <f t="shared" si="0"/>
        <v>490</v>
      </c>
      <c r="D6" s="5">
        <f t="shared" si="1"/>
        <v>1.5806451612903225</v>
      </c>
      <c r="E6" s="1">
        <v>230</v>
      </c>
      <c r="F6" s="1">
        <f t="shared" si="2"/>
        <v>560</v>
      </c>
      <c r="G6" s="5">
        <f t="shared" si="3"/>
        <v>1.8064516129032255</v>
      </c>
      <c r="H6" s="1">
        <v>196</v>
      </c>
      <c r="I6">
        <f t="shared" si="4"/>
        <v>406</v>
      </c>
      <c r="J6" s="4">
        <f t="shared" si="5"/>
        <v>1.3096774193548386</v>
      </c>
    </row>
    <row r="7" spans="1:10" x14ac:dyDescent="0.25">
      <c r="A7">
        <v>10</v>
      </c>
      <c r="B7" s="1" t="s">
        <v>6</v>
      </c>
      <c r="C7" s="1">
        <f t="shared" si="0"/>
        <v>492</v>
      </c>
      <c r="D7" s="5">
        <f t="shared" si="1"/>
        <v>1.5870967741935484</v>
      </c>
      <c r="E7" s="1">
        <v>211</v>
      </c>
      <c r="F7" s="1">
        <f t="shared" si="2"/>
        <v>529</v>
      </c>
      <c r="G7" s="5">
        <f t="shared" si="3"/>
        <v>1.7064516129032257</v>
      </c>
      <c r="H7" s="1">
        <v>191</v>
      </c>
      <c r="I7">
        <f t="shared" si="4"/>
        <v>401</v>
      </c>
      <c r="J7" s="4">
        <f t="shared" si="5"/>
        <v>1.2935483870967741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2014-12-05T01:41:21Z</dcterms:created>
  <dcterms:modified xsi:type="dcterms:W3CDTF">2014-12-05T02:00:40Z</dcterms:modified>
</cp:coreProperties>
</file>