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8800" windowHeight="12210" activeTab="3"/>
  </bookViews>
  <sheets>
    <sheet name="Analisis de caso" sheetId="1" r:id="rId1"/>
    <sheet name="Compobaciones" sheetId="2" r:id="rId2"/>
    <sheet name="Examen final" sheetId="3" r:id="rId3"/>
    <sheet name="Notal final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2" i="3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H2" i="1"/>
  <c r="F2" i="1"/>
  <c r="D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" i="2"/>
</calcChain>
</file>

<file path=xl/sharedStrings.xml><?xml version="1.0" encoding="utf-8"?>
<sst xmlns="http://schemas.openxmlformats.org/spreadsheetml/2006/main" count="182" uniqueCount="53">
  <si>
    <t>Carné</t>
  </si>
  <si>
    <t>Nombre</t>
  </si>
  <si>
    <t>ARAYA CERDAS RODOLFO</t>
  </si>
  <si>
    <t>ARAYA MOLINA MARIA NATALIA</t>
  </si>
  <si>
    <t>BLANCO HIDALGO MELISSA MARIA</t>
  </si>
  <si>
    <t>CAMPOS COLE DANIELA</t>
  </si>
  <si>
    <t>CAMPOS QUESADA ANA GABRIELA</t>
  </si>
  <si>
    <t>CASTRO QUIROS ALBERT STEVEN</t>
  </si>
  <si>
    <t>CHAVARRIA ESQUIVEL ROY GUILLERMO</t>
  </si>
  <si>
    <t>CHINCHILLA CERDAS CAMILA</t>
  </si>
  <si>
    <t>COREA MORALES DANIEL</t>
  </si>
  <si>
    <t>CRUZ SOLANO RODOLFO ANDRES</t>
  </si>
  <si>
    <t>DEL BARCO LEON MARIA FERNANDA</t>
  </si>
  <si>
    <t>DONATO COLOMBARI LUIS CARLOS</t>
  </si>
  <si>
    <t>GAMBOA GUZMAN MARIA FERNANDA</t>
  </si>
  <si>
    <t>GOMEZ CARRASQUILLA CARLA CORINA</t>
  </si>
  <si>
    <t>GOMEZ RAMIREZ WENDY VANESSA</t>
  </si>
  <si>
    <t>GONZALEZ BENAVIDES MELKIN DEINER</t>
  </si>
  <si>
    <t>GONZALEZ GONZALEZ JOSE ISAIAS</t>
  </si>
  <si>
    <t>GONZALEZ VIQUEZ RICARDO ANTONIO</t>
  </si>
  <si>
    <t>GUADAMUZ ESPINOZA KAREN EMILIA</t>
  </si>
  <si>
    <t>HERRERA VALVERDE MARCO VINICIO</t>
  </si>
  <si>
    <t>HERRERO JIRON GABRIEL</t>
  </si>
  <si>
    <t>LIZANO BOLAÑOS JOSE DANIEL</t>
  </si>
  <si>
    <t>LOBO ARRIETA JOSE ARMANDO</t>
  </si>
  <si>
    <t>MADRIGAL MENDEZ ESTEBAN</t>
  </si>
  <si>
    <t>MEJIAS CHAVARRIA MARIA FRANCELA</t>
  </si>
  <si>
    <t>MEZA SOLANO LUIS ALEJANDRO</t>
  </si>
  <si>
    <t>OSES AMAYA ANDREI ESTEBAN</t>
  </si>
  <si>
    <t>QUESADA MARTINEZ WALTER JOSUE</t>
  </si>
  <si>
    <t>QUESADA SOTO ANDREINA</t>
  </si>
  <si>
    <t>RIVERA ANGULO ISMAEL SANTIAGO</t>
  </si>
  <si>
    <t>RODRIGUEZ OBANDO DARIO JOSUE</t>
  </si>
  <si>
    <t>SALAS OCONITRILLO GREIVIN JOSUE</t>
  </si>
  <si>
    <t>SANTAMARIA MUÑOZ MARIPAZ DE JESUS</t>
  </si>
  <si>
    <t>THIEL PIZARRO PAULA</t>
  </si>
  <si>
    <t>VARELA JARA CARLOS JAVIER</t>
  </si>
  <si>
    <t>VEGA ALVARADO OWEN LEONARDO</t>
  </si>
  <si>
    <t>VILLALOBOS PIEDRA JULIO ESTEBAN</t>
  </si>
  <si>
    <t>VILLALOBOS VILLEGAS JERVIS NEURJIN</t>
  </si>
  <si>
    <t>VIQUEZ CASTRO PRISCILLA MARIA</t>
  </si>
  <si>
    <t>ZAPATA SEGURA CAMILO JOSE</t>
  </si>
  <si>
    <t>I</t>
  </si>
  <si>
    <t>II</t>
  </si>
  <si>
    <t>III</t>
  </si>
  <si>
    <t>Total(40%)</t>
  </si>
  <si>
    <t>Total (30%)</t>
  </si>
  <si>
    <t>Analisis de caso (30%)</t>
  </si>
  <si>
    <t>Comprobaciones (40%)</t>
  </si>
  <si>
    <t>Examen final (30%)</t>
  </si>
  <si>
    <t>Nota final</t>
  </si>
  <si>
    <t>Nota</t>
  </si>
  <si>
    <t>(ausencia justificada)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</si>
</sst>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2" sqref="I2:I40"/>
    </sheetView>
  </sheetViews>
  <sheetFormatPr baseColWidth="10" defaultRowHeight="15" x14ac:dyDescent="0.25"/>
  <cols>
    <col min="2" max="2" width="37.7109375" customWidth="1"/>
  </cols>
  <sheetData>
    <row r="1" spans="1:9" x14ac:dyDescent="0.25">
      <c r="A1" t="s">
        <v>0</v>
      </c>
      <c r="B1" t="s">
        <v>1</v>
      </c>
      <c r="C1" s="1" t="s">
        <v>42</v>
      </c>
      <c r="D1" s="2">
        <v>0.1</v>
      </c>
      <c r="E1" s="1" t="s">
        <v>43</v>
      </c>
      <c r="F1" s="2">
        <v>0.1</v>
      </c>
      <c r="G1" s="1" t="s">
        <v>44</v>
      </c>
      <c r="H1" s="2">
        <v>0.1</v>
      </c>
      <c r="I1" s="1" t="s">
        <v>46</v>
      </c>
    </row>
    <row r="2" spans="1:9" x14ac:dyDescent="0.25">
      <c r="A2">
        <v>2017112231</v>
      </c>
      <c r="B2" t="s">
        <v>2</v>
      </c>
      <c r="C2">
        <v>80</v>
      </c>
      <c r="D2">
        <f>C2*0.1</f>
        <v>8</v>
      </c>
      <c r="E2">
        <v>85</v>
      </c>
      <c r="F2">
        <f>E2*0.1</f>
        <v>8.5</v>
      </c>
      <c r="G2">
        <v>100</v>
      </c>
      <c r="H2">
        <f>G2*0.1</f>
        <v>10</v>
      </c>
      <c r="I2" s="1">
        <f>D2+F2+H2</f>
        <v>26.5</v>
      </c>
    </row>
    <row r="3" spans="1:9" x14ac:dyDescent="0.25">
      <c r="A3">
        <v>2017239301</v>
      </c>
      <c r="B3" t="s">
        <v>3</v>
      </c>
      <c r="C3">
        <v>100</v>
      </c>
      <c r="D3">
        <f t="shared" ref="D3:D41" si="0">C3*0.1</f>
        <v>10</v>
      </c>
      <c r="E3">
        <v>85</v>
      </c>
      <c r="F3">
        <f t="shared" ref="F3:F41" si="1">E3*0.1</f>
        <v>8.5</v>
      </c>
      <c r="G3">
        <v>85</v>
      </c>
      <c r="H3">
        <f t="shared" ref="H3:H41" si="2">G3*0.1</f>
        <v>8.5</v>
      </c>
      <c r="I3" s="1">
        <f t="shared" ref="I3:I41" si="3">D3+F3+H3</f>
        <v>27</v>
      </c>
    </row>
    <row r="4" spans="1:9" x14ac:dyDescent="0.25">
      <c r="A4">
        <v>2017116914</v>
      </c>
      <c r="B4" t="s">
        <v>4</v>
      </c>
      <c r="C4">
        <v>100</v>
      </c>
      <c r="D4">
        <f t="shared" si="0"/>
        <v>10</v>
      </c>
      <c r="E4">
        <v>100</v>
      </c>
      <c r="F4">
        <f t="shared" si="1"/>
        <v>10</v>
      </c>
      <c r="G4">
        <v>100</v>
      </c>
      <c r="H4">
        <f t="shared" si="2"/>
        <v>10</v>
      </c>
      <c r="I4" s="1">
        <f t="shared" si="3"/>
        <v>30</v>
      </c>
    </row>
    <row r="5" spans="1:9" x14ac:dyDescent="0.25">
      <c r="A5">
        <v>2015028948</v>
      </c>
      <c r="B5" t="s">
        <v>5</v>
      </c>
      <c r="C5">
        <v>100</v>
      </c>
      <c r="D5">
        <f t="shared" si="0"/>
        <v>10</v>
      </c>
      <c r="E5">
        <v>100</v>
      </c>
      <c r="F5">
        <f t="shared" si="1"/>
        <v>10</v>
      </c>
      <c r="G5">
        <v>90</v>
      </c>
      <c r="H5">
        <f t="shared" si="2"/>
        <v>9</v>
      </c>
      <c r="I5" s="1">
        <f t="shared" si="3"/>
        <v>29</v>
      </c>
    </row>
    <row r="6" spans="1:9" x14ac:dyDescent="0.25">
      <c r="A6">
        <v>2017112265</v>
      </c>
      <c r="B6" t="s">
        <v>6</v>
      </c>
      <c r="C6">
        <v>100</v>
      </c>
      <c r="D6">
        <f t="shared" si="0"/>
        <v>10</v>
      </c>
      <c r="E6">
        <v>100</v>
      </c>
      <c r="F6">
        <f t="shared" si="1"/>
        <v>10</v>
      </c>
      <c r="G6">
        <v>95</v>
      </c>
      <c r="H6">
        <f t="shared" si="2"/>
        <v>9.5</v>
      </c>
      <c r="I6" s="1">
        <f t="shared" si="3"/>
        <v>29.5</v>
      </c>
    </row>
    <row r="7" spans="1:9" x14ac:dyDescent="0.25">
      <c r="A7">
        <v>2017094245</v>
      </c>
      <c r="B7" t="s">
        <v>7</v>
      </c>
      <c r="C7">
        <v>100</v>
      </c>
      <c r="D7">
        <f t="shared" si="0"/>
        <v>10</v>
      </c>
      <c r="E7">
        <v>100</v>
      </c>
      <c r="F7">
        <f t="shared" si="1"/>
        <v>10</v>
      </c>
      <c r="G7">
        <v>100</v>
      </c>
      <c r="H7">
        <f t="shared" si="2"/>
        <v>10</v>
      </c>
      <c r="I7" s="1">
        <f t="shared" si="3"/>
        <v>30</v>
      </c>
    </row>
    <row r="8" spans="1:9" x14ac:dyDescent="0.25">
      <c r="A8">
        <v>2017106387</v>
      </c>
      <c r="B8" t="s">
        <v>8</v>
      </c>
      <c r="C8">
        <v>100</v>
      </c>
      <c r="D8">
        <f t="shared" si="0"/>
        <v>10</v>
      </c>
      <c r="E8">
        <v>60</v>
      </c>
      <c r="F8">
        <f t="shared" si="1"/>
        <v>6</v>
      </c>
      <c r="G8">
        <v>85</v>
      </c>
      <c r="H8">
        <f t="shared" si="2"/>
        <v>8.5</v>
      </c>
      <c r="I8" s="1">
        <f t="shared" si="3"/>
        <v>24.5</v>
      </c>
    </row>
    <row r="9" spans="1:9" x14ac:dyDescent="0.25">
      <c r="A9">
        <v>2017239287</v>
      </c>
      <c r="B9" t="s">
        <v>9</v>
      </c>
      <c r="C9">
        <v>100</v>
      </c>
      <c r="D9">
        <f t="shared" si="0"/>
        <v>10</v>
      </c>
      <c r="E9">
        <v>85</v>
      </c>
      <c r="F9">
        <f t="shared" si="1"/>
        <v>8.5</v>
      </c>
      <c r="G9">
        <v>90</v>
      </c>
      <c r="H9">
        <f t="shared" si="2"/>
        <v>9</v>
      </c>
      <c r="I9" s="1">
        <f t="shared" si="3"/>
        <v>27.5</v>
      </c>
    </row>
    <row r="10" spans="1:9" x14ac:dyDescent="0.25">
      <c r="A10">
        <v>2017136781</v>
      </c>
      <c r="B10" t="s">
        <v>10</v>
      </c>
      <c r="C10">
        <v>100</v>
      </c>
      <c r="D10">
        <f t="shared" si="0"/>
        <v>10</v>
      </c>
      <c r="E10">
        <v>100</v>
      </c>
      <c r="F10">
        <f t="shared" si="1"/>
        <v>10</v>
      </c>
      <c r="G10">
        <v>85</v>
      </c>
      <c r="H10">
        <f t="shared" si="2"/>
        <v>8.5</v>
      </c>
      <c r="I10" s="1">
        <f t="shared" si="3"/>
        <v>28.5</v>
      </c>
    </row>
    <row r="11" spans="1:9" x14ac:dyDescent="0.25">
      <c r="A11">
        <v>2017106499</v>
      </c>
      <c r="B11" t="s">
        <v>11</v>
      </c>
      <c r="C11">
        <v>85</v>
      </c>
      <c r="D11">
        <f t="shared" si="0"/>
        <v>8.5</v>
      </c>
      <c r="F11">
        <f t="shared" si="1"/>
        <v>0</v>
      </c>
      <c r="G11">
        <v>90</v>
      </c>
      <c r="H11">
        <f t="shared" si="2"/>
        <v>9</v>
      </c>
      <c r="I11" s="1">
        <f t="shared" si="3"/>
        <v>17.5</v>
      </c>
    </row>
    <row r="12" spans="1:9" x14ac:dyDescent="0.25">
      <c r="A12">
        <v>2017139041</v>
      </c>
      <c r="B12" t="s">
        <v>12</v>
      </c>
      <c r="C12">
        <v>100</v>
      </c>
      <c r="D12">
        <f t="shared" si="0"/>
        <v>10</v>
      </c>
      <c r="E12">
        <v>95</v>
      </c>
      <c r="F12">
        <f t="shared" si="1"/>
        <v>9.5</v>
      </c>
      <c r="G12">
        <v>100</v>
      </c>
      <c r="H12">
        <f t="shared" si="2"/>
        <v>10</v>
      </c>
      <c r="I12" s="1">
        <f t="shared" si="3"/>
        <v>29.5</v>
      </c>
    </row>
    <row r="13" spans="1:9" x14ac:dyDescent="0.25">
      <c r="A13">
        <v>2017094203</v>
      </c>
      <c r="B13" t="s">
        <v>13</v>
      </c>
      <c r="C13">
        <v>100</v>
      </c>
      <c r="D13">
        <f t="shared" si="0"/>
        <v>10</v>
      </c>
      <c r="E13">
        <v>85</v>
      </c>
      <c r="F13">
        <f t="shared" si="1"/>
        <v>8.5</v>
      </c>
      <c r="G13">
        <v>75</v>
      </c>
      <c r="H13">
        <f t="shared" si="2"/>
        <v>7.5</v>
      </c>
      <c r="I13" s="1">
        <f t="shared" si="3"/>
        <v>26</v>
      </c>
    </row>
    <row r="14" spans="1:9" x14ac:dyDescent="0.25">
      <c r="A14">
        <v>2017116203</v>
      </c>
      <c r="B14" t="s">
        <v>14</v>
      </c>
      <c r="D14">
        <f t="shared" si="0"/>
        <v>0</v>
      </c>
      <c r="E14">
        <v>50</v>
      </c>
      <c r="F14">
        <f t="shared" si="1"/>
        <v>5</v>
      </c>
      <c r="G14">
        <v>50</v>
      </c>
      <c r="H14">
        <f t="shared" si="2"/>
        <v>5</v>
      </c>
      <c r="I14" s="1">
        <f t="shared" si="3"/>
        <v>10</v>
      </c>
    </row>
    <row r="15" spans="1:9" x14ac:dyDescent="0.25">
      <c r="A15">
        <v>2017007210</v>
      </c>
      <c r="B15" t="s">
        <v>15</v>
      </c>
      <c r="C15">
        <v>100</v>
      </c>
      <c r="D15">
        <f t="shared" si="0"/>
        <v>10</v>
      </c>
      <c r="E15">
        <v>95</v>
      </c>
      <c r="F15">
        <f t="shared" si="1"/>
        <v>9.5</v>
      </c>
      <c r="G15">
        <v>100</v>
      </c>
      <c r="H15">
        <f t="shared" si="2"/>
        <v>10</v>
      </c>
      <c r="I15" s="1">
        <f t="shared" si="3"/>
        <v>29.5</v>
      </c>
    </row>
    <row r="16" spans="1:9" x14ac:dyDescent="0.25">
      <c r="A16">
        <v>2017109745</v>
      </c>
      <c r="B16" t="s">
        <v>16</v>
      </c>
      <c r="C16">
        <v>100</v>
      </c>
      <c r="D16">
        <f t="shared" si="0"/>
        <v>10</v>
      </c>
      <c r="E16">
        <v>95</v>
      </c>
      <c r="F16">
        <f t="shared" si="1"/>
        <v>9.5</v>
      </c>
      <c r="G16">
        <v>100</v>
      </c>
      <c r="H16">
        <f t="shared" si="2"/>
        <v>10</v>
      </c>
      <c r="I16" s="1">
        <f t="shared" si="3"/>
        <v>29.5</v>
      </c>
    </row>
    <row r="17" spans="1:9" x14ac:dyDescent="0.25">
      <c r="A17">
        <v>2017097249</v>
      </c>
      <c r="B17" t="s">
        <v>17</v>
      </c>
      <c r="C17">
        <v>90</v>
      </c>
      <c r="D17">
        <f t="shared" si="0"/>
        <v>9</v>
      </c>
      <c r="E17">
        <v>85</v>
      </c>
      <c r="F17">
        <f t="shared" si="1"/>
        <v>8.5</v>
      </c>
      <c r="G17">
        <v>80</v>
      </c>
      <c r="H17">
        <f t="shared" si="2"/>
        <v>8</v>
      </c>
      <c r="I17" s="1">
        <f t="shared" si="3"/>
        <v>25.5</v>
      </c>
    </row>
    <row r="18" spans="1:9" x14ac:dyDescent="0.25">
      <c r="A18">
        <v>2017000862</v>
      </c>
      <c r="B18" t="s">
        <v>18</v>
      </c>
      <c r="C18">
        <v>75</v>
      </c>
      <c r="D18">
        <f t="shared" si="0"/>
        <v>7.5</v>
      </c>
      <c r="E18">
        <v>85</v>
      </c>
      <c r="F18">
        <f t="shared" si="1"/>
        <v>8.5</v>
      </c>
      <c r="G18">
        <v>95</v>
      </c>
      <c r="H18">
        <f t="shared" si="2"/>
        <v>9.5</v>
      </c>
      <c r="I18" s="1">
        <f t="shared" si="3"/>
        <v>25.5</v>
      </c>
    </row>
    <row r="19" spans="1:9" x14ac:dyDescent="0.25">
      <c r="A19">
        <v>2017112491</v>
      </c>
      <c r="B19" t="s">
        <v>19</v>
      </c>
      <c r="C19">
        <v>90</v>
      </c>
      <c r="D19">
        <f t="shared" si="0"/>
        <v>9</v>
      </c>
      <c r="E19">
        <v>100</v>
      </c>
      <c r="F19">
        <f t="shared" si="1"/>
        <v>10</v>
      </c>
      <c r="G19">
        <v>85</v>
      </c>
      <c r="H19">
        <f t="shared" si="2"/>
        <v>8.5</v>
      </c>
      <c r="I19" s="1">
        <f t="shared" si="3"/>
        <v>27.5</v>
      </c>
    </row>
    <row r="20" spans="1:9" x14ac:dyDescent="0.25">
      <c r="A20">
        <v>2015183037</v>
      </c>
      <c r="B20" t="s">
        <v>20</v>
      </c>
      <c r="D20">
        <f t="shared" si="0"/>
        <v>0</v>
      </c>
      <c r="E20">
        <v>90</v>
      </c>
      <c r="F20">
        <f t="shared" si="1"/>
        <v>9</v>
      </c>
      <c r="G20">
        <v>90</v>
      </c>
      <c r="H20">
        <f t="shared" si="2"/>
        <v>9</v>
      </c>
      <c r="I20" s="1">
        <f t="shared" si="3"/>
        <v>18</v>
      </c>
    </row>
    <row r="21" spans="1:9" x14ac:dyDescent="0.25">
      <c r="A21">
        <v>2017111230</v>
      </c>
      <c r="B21" t="s">
        <v>21</v>
      </c>
      <c r="C21">
        <v>100</v>
      </c>
      <c r="D21">
        <f t="shared" si="0"/>
        <v>10</v>
      </c>
      <c r="E21">
        <v>100</v>
      </c>
      <c r="F21">
        <f t="shared" si="1"/>
        <v>10</v>
      </c>
      <c r="G21">
        <v>100</v>
      </c>
      <c r="H21">
        <f t="shared" si="2"/>
        <v>10</v>
      </c>
      <c r="I21" s="1">
        <f t="shared" si="3"/>
        <v>30</v>
      </c>
    </row>
    <row r="22" spans="1:9" x14ac:dyDescent="0.25">
      <c r="A22">
        <v>2017076781</v>
      </c>
      <c r="B22" t="s">
        <v>22</v>
      </c>
      <c r="C22">
        <v>85</v>
      </c>
      <c r="D22">
        <f t="shared" si="0"/>
        <v>8.5</v>
      </c>
      <c r="E22">
        <v>60</v>
      </c>
      <c r="F22">
        <f t="shared" si="1"/>
        <v>6</v>
      </c>
      <c r="G22">
        <v>70</v>
      </c>
      <c r="H22">
        <f t="shared" si="2"/>
        <v>7</v>
      </c>
      <c r="I22" s="1">
        <f t="shared" si="3"/>
        <v>21.5</v>
      </c>
    </row>
    <row r="23" spans="1:9" x14ac:dyDescent="0.25">
      <c r="A23">
        <v>2017138785</v>
      </c>
      <c r="B23" t="s">
        <v>23</v>
      </c>
      <c r="C23">
        <v>100</v>
      </c>
      <c r="D23">
        <f t="shared" si="0"/>
        <v>10</v>
      </c>
      <c r="E23">
        <v>95</v>
      </c>
      <c r="F23">
        <f t="shared" si="1"/>
        <v>9.5</v>
      </c>
      <c r="G23">
        <v>90</v>
      </c>
      <c r="H23">
        <f t="shared" si="2"/>
        <v>9</v>
      </c>
      <c r="I23" s="1">
        <f t="shared" si="3"/>
        <v>28.5</v>
      </c>
    </row>
    <row r="24" spans="1:9" x14ac:dyDescent="0.25">
      <c r="A24">
        <v>2017100185</v>
      </c>
      <c r="B24" t="s">
        <v>24</v>
      </c>
      <c r="C24">
        <v>100</v>
      </c>
      <c r="D24">
        <f t="shared" si="0"/>
        <v>10</v>
      </c>
      <c r="E24">
        <v>85</v>
      </c>
      <c r="F24">
        <f t="shared" si="1"/>
        <v>8.5</v>
      </c>
      <c r="G24">
        <v>80</v>
      </c>
      <c r="H24">
        <f t="shared" si="2"/>
        <v>8</v>
      </c>
      <c r="I24" s="1">
        <f t="shared" si="3"/>
        <v>26.5</v>
      </c>
    </row>
    <row r="25" spans="1:9" x14ac:dyDescent="0.25">
      <c r="A25">
        <v>2017144213</v>
      </c>
      <c r="B25" t="s">
        <v>25</v>
      </c>
      <c r="C25">
        <v>100</v>
      </c>
      <c r="D25">
        <f t="shared" si="0"/>
        <v>10</v>
      </c>
      <c r="E25">
        <v>85</v>
      </c>
      <c r="F25">
        <f t="shared" si="1"/>
        <v>8.5</v>
      </c>
      <c r="G25">
        <v>100</v>
      </c>
      <c r="H25">
        <f t="shared" si="2"/>
        <v>10</v>
      </c>
      <c r="I25" s="1">
        <f t="shared" si="3"/>
        <v>28.5</v>
      </c>
    </row>
    <row r="26" spans="1:9" x14ac:dyDescent="0.25">
      <c r="A26">
        <v>2017117208</v>
      </c>
      <c r="B26" t="s">
        <v>26</v>
      </c>
      <c r="C26">
        <v>100</v>
      </c>
      <c r="D26">
        <f t="shared" si="0"/>
        <v>10</v>
      </c>
      <c r="E26">
        <v>100</v>
      </c>
      <c r="F26">
        <f t="shared" si="1"/>
        <v>10</v>
      </c>
      <c r="G26">
        <v>100</v>
      </c>
      <c r="H26">
        <f t="shared" si="2"/>
        <v>10</v>
      </c>
      <c r="I26" s="1">
        <f t="shared" si="3"/>
        <v>30</v>
      </c>
    </row>
    <row r="27" spans="1:9" x14ac:dyDescent="0.25">
      <c r="A27">
        <v>2017239376</v>
      </c>
      <c r="B27" t="s">
        <v>27</v>
      </c>
      <c r="C27">
        <v>95</v>
      </c>
      <c r="D27">
        <f t="shared" si="0"/>
        <v>9.5</v>
      </c>
      <c r="E27">
        <v>100</v>
      </c>
      <c r="F27">
        <f t="shared" si="1"/>
        <v>10</v>
      </c>
      <c r="G27">
        <v>80</v>
      </c>
      <c r="H27">
        <f t="shared" si="2"/>
        <v>8</v>
      </c>
      <c r="I27" s="1">
        <f t="shared" si="3"/>
        <v>27.5</v>
      </c>
    </row>
    <row r="28" spans="1:9" x14ac:dyDescent="0.25">
      <c r="A28">
        <v>2017107985</v>
      </c>
      <c r="B28" t="s">
        <v>28</v>
      </c>
      <c r="C28">
        <v>100</v>
      </c>
      <c r="D28">
        <f t="shared" si="0"/>
        <v>10</v>
      </c>
      <c r="E28">
        <v>100</v>
      </c>
      <c r="F28">
        <f t="shared" si="1"/>
        <v>10</v>
      </c>
      <c r="G28">
        <v>100</v>
      </c>
      <c r="H28">
        <f t="shared" si="2"/>
        <v>10</v>
      </c>
      <c r="I28" s="1">
        <f t="shared" si="3"/>
        <v>30</v>
      </c>
    </row>
    <row r="29" spans="1:9" x14ac:dyDescent="0.25">
      <c r="A29">
        <v>2017239290</v>
      </c>
      <c r="B29" t="s">
        <v>29</v>
      </c>
      <c r="C29">
        <v>95</v>
      </c>
      <c r="D29">
        <f t="shared" si="0"/>
        <v>9.5</v>
      </c>
      <c r="E29">
        <v>75</v>
      </c>
      <c r="F29">
        <f t="shared" si="1"/>
        <v>7.5</v>
      </c>
      <c r="G29">
        <v>60</v>
      </c>
      <c r="H29">
        <f t="shared" si="2"/>
        <v>6</v>
      </c>
      <c r="I29" s="1">
        <f t="shared" si="3"/>
        <v>23</v>
      </c>
    </row>
    <row r="30" spans="1:9" x14ac:dyDescent="0.25">
      <c r="A30">
        <v>2017110260</v>
      </c>
      <c r="B30" t="s">
        <v>30</v>
      </c>
      <c r="C30">
        <v>100</v>
      </c>
      <c r="D30">
        <f t="shared" si="0"/>
        <v>10</v>
      </c>
      <c r="E30">
        <v>100</v>
      </c>
      <c r="F30">
        <f t="shared" si="1"/>
        <v>10</v>
      </c>
      <c r="G30">
        <v>95</v>
      </c>
      <c r="H30">
        <f t="shared" si="2"/>
        <v>9.5</v>
      </c>
      <c r="I30" s="1">
        <f t="shared" si="3"/>
        <v>29.5</v>
      </c>
    </row>
    <row r="31" spans="1:9" x14ac:dyDescent="0.25">
      <c r="A31">
        <v>2017151327</v>
      </c>
      <c r="B31" t="s">
        <v>31</v>
      </c>
      <c r="C31">
        <v>100</v>
      </c>
      <c r="D31">
        <f t="shared" si="0"/>
        <v>10</v>
      </c>
      <c r="E31">
        <v>90</v>
      </c>
      <c r="F31">
        <f t="shared" si="1"/>
        <v>9</v>
      </c>
      <c r="G31">
        <v>85</v>
      </c>
      <c r="H31">
        <f t="shared" si="2"/>
        <v>8.5</v>
      </c>
      <c r="I31" s="1">
        <f t="shared" si="3"/>
        <v>27.5</v>
      </c>
    </row>
    <row r="32" spans="1:9" x14ac:dyDescent="0.25">
      <c r="A32">
        <v>2017117105</v>
      </c>
      <c r="B32" t="s">
        <v>32</v>
      </c>
      <c r="C32">
        <v>90</v>
      </c>
      <c r="D32">
        <f t="shared" si="0"/>
        <v>9</v>
      </c>
      <c r="E32">
        <v>50</v>
      </c>
      <c r="F32">
        <f t="shared" si="1"/>
        <v>5</v>
      </c>
      <c r="G32">
        <v>50</v>
      </c>
      <c r="H32">
        <f t="shared" si="2"/>
        <v>5</v>
      </c>
      <c r="I32" s="1">
        <f t="shared" si="3"/>
        <v>19</v>
      </c>
    </row>
    <row r="33" spans="1:9" x14ac:dyDescent="0.25">
      <c r="A33">
        <v>2017205471</v>
      </c>
      <c r="B33" t="s">
        <v>33</v>
      </c>
      <c r="C33">
        <v>100</v>
      </c>
      <c r="D33">
        <f t="shared" si="0"/>
        <v>10</v>
      </c>
      <c r="E33">
        <v>90</v>
      </c>
      <c r="F33">
        <f t="shared" si="1"/>
        <v>9</v>
      </c>
      <c r="G33">
        <v>60</v>
      </c>
      <c r="H33">
        <f t="shared" si="2"/>
        <v>6</v>
      </c>
      <c r="I33" s="1">
        <f t="shared" si="3"/>
        <v>25</v>
      </c>
    </row>
    <row r="34" spans="1:9" x14ac:dyDescent="0.25">
      <c r="A34">
        <v>2017094562</v>
      </c>
      <c r="B34" t="s">
        <v>34</v>
      </c>
      <c r="C34">
        <v>100</v>
      </c>
      <c r="D34">
        <f t="shared" si="0"/>
        <v>10</v>
      </c>
      <c r="E34">
        <v>85</v>
      </c>
      <c r="F34">
        <f t="shared" si="1"/>
        <v>8.5</v>
      </c>
      <c r="G34">
        <v>80</v>
      </c>
      <c r="H34">
        <f t="shared" si="2"/>
        <v>8</v>
      </c>
      <c r="I34" s="1">
        <f t="shared" si="3"/>
        <v>26.5</v>
      </c>
    </row>
    <row r="35" spans="1:9" x14ac:dyDescent="0.25">
      <c r="A35">
        <v>2015105611</v>
      </c>
      <c r="B35" t="s">
        <v>35</v>
      </c>
      <c r="C35">
        <v>100</v>
      </c>
      <c r="D35">
        <f t="shared" si="0"/>
        <v>10</v>
      </c>
      <c r="E35">
        <v>100</v>
      </c>
      <c r="F35">
        <f t="shared" si="1"/>
        <v>10</v>
      </c>
      <c r="G35">
        <v>100</v>
      </c>
      <c r="H35">
        <f t="shared" si="2"/>
        <v>10</v>
      </c>
      <c r="I35" s="1">
        <f t="shared" si="3"/>
        <v>30</v>
      </c>
    </row>
    <row r="36" spans="1:9" x14ac:dyDescent="0.25">
      <c r="A36">
        <v>2017160856</v>
      </c>
      <c r="B36" t="s">
        <v>36</v>
      </c>
      <c r="C36">
        <v>100</v>
      </c>
      <c r="D36">
        <f t="shared" si="0"/>
        <v>10</v>
      </c>
      <c r="E36">
        <v>100</v>
      </c>
      <c r="F36">
        <f t="shared" si="1"/>
        <v>10</v>
      </c>
      <c r="G36">
        <v>100</v>
      </c>
      <c r="H36">
        <f t="shared" si="2"/>
        <v>10</v>
      </c>
      <c r="I36" s="1">
        <f t="shared" si="3"/>
        <v>30</v>
      </c>
    </row>
    <row r="37" spans="1:9" x14ac:dyDescent="0.25">
      <c r="A37">
        <v>2017130708</v>
      </c>
      <c r="B37" t="s">
        <v>37</v>
      </c>
      <c r="C37">
        <v>100</v>
      </c>
      <c r="D37">
        <f t="shared" si="0"/>
        <v>10</v>
      </c>
      <c r="E37">
        <v>85</v>
      </c>
      <c r="F37">
        <f t="shared" si="1"/>
        <v>8.5</v>
      </c>
      <c r="G37">
        <v>70</v>
      </c>
      <c r="H37">
        <f t="shared" si="2"/>
        <v>7</v>
      </c>
      <c r="I37" s="1">
        <f t="shared" si="3"/>
        <v>25.5</v>
      </c>
    </row>
    <row r="38" spans="1:9" x14ac:dyDescent="0.25">
      <c r="A38">
        <v>2017239271</v>
      </c>
      <c r="B38" t="s">
        <v>38</v>
      </c>
      <c r="C38">
        <v>75</v>
      </c>
      <c r="D38">
        <f t="shared" si="0"/>
        <v>7.5</v>
      </c>
      <c r="E38">
        <v>90</v>
      </c>
      <c r="F38">
        <f t="shared" si="1"/>
        <v>9</v>
      </c>
      <c r="G38">
        <v>85</v>
      </c>
      <c r="H38">
        <f t="shared" si="2"/>
        <v>8.5</v>
      </c>
      <c r="I38" s="1">
        <f t="shared" si="3"/>
        <v>25</v>
      </c>
    </row>
    <row r="39" spans="1:9" x14ac:dyDescent="0.25">
      <c r="A39">
        <v>2017110512</v>
      </c>
      <c r="B39" t="s">
        <v>39</v>
      </c>
      <c r="C39">
        <v>100</v>
      </c>
      <c r="D39">
        <f t="shared" si="0"/>
        <v>10</v>
      </c>
      <c r="E39">
        <v>100</v>
      </c>
      <c r="F39">
        <f t="shared" si="1"/>
        <v>10</v>
      </c>
      <c r="G39">
        <v>100</v>
      </c>
      <c r="H39">
        <f t="shared" si="2"/>
        <v>10</v>
      </c>
      <c r="I39" s="1">
        <f t="shared" si="3"/>
        <v>30</v>
      </c>
    </row>
    <row r="40" spans="1:9" x14ac:dyDescent="0.25">
      <c r="A40">
        <v>2017110345</v>
      </c>
      <c r="B40" t="s">
        <v>40</v>
      </c>
      <c r="C40">
        <v>90</v>
      </c>
      <c r="D40">
        <f t="shared" si="0"/>
        <v>9</v>
      </c>
      <c r="E40">
        <v>100</v>
      </c>
      <c r="F40">
        <f t="shared" si="1"/>
        <v>10</v>
      </c>
      <c r="G40">
        <v>100</v>
      </c>
      <c r="H40">
        <f t="shared" si="2"/>
        <v>10</v>
      </c>
      <c r="I40" s="1">
        <f t="shared" si="3"/>
        <v>29</v>
      </c>
    </row>
    <row r="41" spans="1:9" x14ac:dyDescent="0.25">
      <c r="A41">
        <v>2017149320</v>
      </c>
      <c r="B41" t="s">
        <v>41</v>
      </c>
      <c r="C41">
        <v>100</v>
      </c>
      <c r="D41">
        <f t="shared" si="0"/>
        <v>10</v>
      </c>
      <c r="E41">
        <v>100</v>
      </c>
      <c r="F41">
        <f t="shared" si="1"/>
        <v>10</v>
      </c>
      <c r="H41">
        <f t="shared" si="2"/>
        <v>0</v>
      </c>
      <c r="I41">
        <f t="shared" si="3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G2" sqref="G2:G41"/>
    </sheetView>
  </sheetViews>
  <sheetFormatPr baseColWidth="10" defaultRowHeight="15" x14ac:dyDescent="0.25"/>
  <cols>
    <col min="2" max="2" width="35.28515625" customWidth="1"/>
    <col min="7" max="7" width="11.42578125" style="1"/>
  </cols>
  <sheetData>
    <row r="1" spans="1:7" x14ac:dyDescent="0.25">
      <c r="A1" t="s">
        <v>0</v>
      </c>
      <c r="B1" t="s">
        <v>1</v>
      </c>
      <c r="C1" s="1" t="s">
        <v>42</v>
      </c>
      <c r="D1" s="2">
        <v>0.2</v>
      </c>
      <c r="E1" s="1" t="s">
        <v>43</v>
      </c>
      <c r="F1" s="2">
        <v>0.2</v>
      </c>
      <c r="G1" s="1" t="s">
        <v>45</v>
      </c>
    </row>
    <row r="2" spans="1:7" x14ac:dyDescent="0.25">
      <c r="A2">
        <v>2017112231</v>
      </c>
      <c r="B2" t="s">
        <v>2</v>
      </c>
      <c r="C2">
        <v>85</v>
      </c>
      <c r="D2">
        <f>C2*0.2</f>
        <v>17</v>
      </c>
      <c r="E2">
        <v>90</v>
      </c>
      <c r="F2">
        <f>E2*0.2</f>
        <v>18</v>
      </c>
      <c r="G2" s="1">
        <f>D2+F2</f>
        <v>35</v>
      </c>
    </row>
    <row r="3" spans="1:7" x14ac:dyDescent="0.25">
      <c r="A3">
        <v>2017239301</v>
      </c>
      <c r="B3" t="s">
        <v>3</v>
      </c>
      <c r="C3">
        <v>100</v>
      </c>
      <c r="D3">
        <f t="shared" ref="D3:D41" si="0">C3*0.2</f>
        <v>20</v>
      </c>
      <c r="E3">
        <v>100</v>
      </c>
      <c r="F3">
        <f t="shared" ref="F3:F41" si="1">E3*0.2</f>
        <v>20</v>
      </c>
      <c r="G3" s="1">
        <f t="shared" ref="G3:G41" si="2">D3+F3</f>
        <v>40</v>
      </c>
    </row>
    <row r="4" spans="1:7" x14ac:dyDescent="0.25">
      <c r="A4">
        <v>2017116914</v>
      </c>
      <c r="B4" t="s">
        <v>4</v>
      </c>
      <c r="C4">
        <v>100</v>
      </c>
      <c r="D4">
        <f t="shared" si="0"/>
        <v>20</v>
      </c>
      <c r="E4">
        <v>100</v>
      </c>
      <c r="F4">
        <f t="shared" si="1"/>
        <v>20</v>
      </c>
      <c r="G4" s="1">
        <f t="shared" si="2"/>
        <v>40</v>
      </c>
    </row>
    <row r="5" spans="1:7" x14ac:dyDescent="0.25">
      <c r="A5">
        <v>2015028948</v>
      </c>
      <c r="B5" t="s">
        <v>5</v>
      </c>
      <c r="C5">
        <v>100</v>
      </c>
      <c r="D5">
        <f t="shared" si="0"/>
        <v>20</v>
      </c>
      <c r="E5">
        <v>100</v>
      </c>
      <c r="F5">
        <f t="shared" si="1"/>
        <v>20</v>
      </c>
      <c r="G5" s="1">
        <f t="shared" si="2"/>
        <v>40</v>
      </c>
    </row>
    <row r="6" spans="1:7" x14ac:dyDescent="0.25">
      <c r="A6">
        <v>2017112265</v>
      </c>
      <c r="B6" t="s">
        <v>6</v>
      </c>
      <c r="C6">
        <v>90</v>
      </c>
      <c r="D6">
        <f t="shared" si="0"/>
        <v>18</v>
      </c>
      <c r="E6">
        <v>85</v>
      </c>
      <c r="F6">
        <f t="shared" si="1"/>
        <v>17</v>
      </c>
      <c r="G6" s="1">
        <f t="shared" si="2"/>
        <v>35</v>
      </c>
    </row>
    <row r="7" spans="1:7" x14ac:dyDescent="0.25">
      <c r="A7">
        <v>2017094245</v>
      </c>
      <c r="B7" t="s">
        <v>7</v>
      </c>
      <c r="C7">
        <v>95</v>
      </c>
      <c r="D7">
        <f t="shared" si="0"/>
        <v>19</v>
      </c>
      <c r="E7">
        <v>100</v>
      </c>
      <c r="F7">
        <f t="shared" si="1"/>
        <v>20</v>
      </c>
      <c r="G7" s="1">
        <f t="shared" si="2"/>
        <v>39</v>
      </c>
    </row>
    <row r="8" spans="1:7" x14ac:dyDescent="0.25">
      <c r="A8">
        <v>2017106387</v>
      </c>
      <c r="B8" t="s">
        <v>8</v>
      </c>
      <c r="C8">
        <v>75</v>
      </c>
      <c r="D8">
        <f t="shared" si="0"/>
        <v>15</v>
      </c>
      <c r="E8">
        <v>100</v>
      </c>
      <c r="F8">
        <f t="shared" si="1"/>
        <v>20</v>
      </c>
      <c r="G8" s="1">
        <f t="shared" si="2"/>
        <v>35</v>
      </c>
    </row>
    <row r="9" spans="1:7" x14ac:dyDescent="0.25">
      <c r="A9">
        <v>2017239287</v>
      </c>
      <c r="B9" t="s">
        <v>9</v>
      </c>
      <c r="C9">
        <v>75</v>
      </c>
      <c r="D9">
        <f t="shared" si="0"/>
        <v>15</v>
      </c>
      <c r="E9">
        <v>90</v>
      </c>
      <c r="F9">
        <f t="shared" si="1"/>
        <v>18</v>
      </c>
      <c r="G9" s="1">
        <f t="shared" si="2"/>
        <v>33</v>
      </c>
    </row>
    <row r="10" spans="1:7" x14ac:dyDescent="0.25">
      <c r="A10">
        <v>2017136781</v>
      </c>
      <c r="B10" t="s">
        <v>10</v>
      </c>
      <c r="C10">
        <v>100</v>
      </c>
      <c r="D10">
        <f t="shared" si="0"/>
        <v>20</v>
      </c>
      <c r="E10">
        <v>100</v>
      </c>
      <c r="F10">
        <f t="shared" si="1"/>
        <v>20</v>
      </c>
      <c r="G10" s="1">
        <f t="shared" si="2"/>
        <v>40</v>
      </c>
    </row>
    <row r="11" spans="1:7" x14ac:dyDescent="0.25">
      <c r="A11">
        <v>2017106499</v>
      </c>
      <c r="B11" t="s">
        <v>11</v>
      </c>
      <c r="C11">
        <v>100</v>
      </c>
      <c r="D11">
        <f t="shared" si="0"/>
        <v>20</v>
      </c>
      <c r="E11">
        <v>100</v>
      </c>
      <c r="F11">
        <f t="shared" si="1"/>
        <v>20</v>
      </c>
      <c r="G11" s="1">
        <f t="shared" si="2"/>
        <v>40</v>
      </c>
    </row>
    <row r="12" spans="1:7" x14ac:dyDescent="0.25">
      <c r="A12">
        <v>2017139041</v>
      </c>
      <c r="B12" t="s">
        <v>12</v>
      </c>
      <c r="C12">
        <v>85</v>
      </c>
      <c r="D12">
        <f t="shared" si="0"/>
        <v>17</v>
      </c>
      <c r="E12">
        <v>90</v>
      </c>
      <c r="F12">
        <f t="shared" si="1"/>
        <v>18</v>
      </c>
      <c r="G12" s="1">
        <f t="shared" si="2"/>
        <v>35</v>
      </c>
    </row>
    <row r="13" spans="1:7" x14ac:dyDescent="0.25">
      <c r="A13">
        <v>2017094203</v>
      </c>
      <c r="B13" t="s">
        <v>13</v>
      </c>
      <c r="C13">
        <v>85</v>
      </c>
      <c r="D13">
        <f t="shared" si="0"/>
        <v>17</v>
      </c>
      <c r="E13">
        <v>90</v>
      </c>
      <c r="F13">
        <f t="shared" si="1"/>
        <v>18</v>
      </c>
      <c r="G13" s="1">
        <f t="shared" si="2"/>
        <v>35</v>
      </c>
    </row>
    <row r="14" spans="1:7" x14ac:dyDescent="0.25">
      <c r="A14">
        <v>2017116203</v>
      </c>
      <c r="B14" t="s">
        <v>14</v>
      </c>
      <c r="C14">
        <v>30</v>
      </c>
      <c r="D14">
        <f t="shared" si="0"/>
        <v>6</v>
      </c>
      <c r="E14">
        <v>100</v>
      </c>
      <c r="F14">
        <f t="shared" si="1"/>
        <v>20</v>
      </c>
      <c r="G14" s="1">
        <f t="shared" si="2"/>
        <v>26</v>
      </c>
    </row>
    <row r="15" spans="1:7" x14ac:dyDescent="0.25">
      <c r="A15">
        <v>2017007210</v>
      </c>
      <c r="B15" t="s">
        <v>15</v>
      </c>
      <c r="C15">
        <v>75</v>
      </c>
      <c r="D15">
        <f t="shared" si="0"/>
        <v>15</v>
      </c>
      <c r="E15">
        <v>100</v>
      </c>
      <c r="F15">
        <f t="shared" si="1"/>
        <v>20</v>
      </c>
      <c r="G15" s="1">
        <f t="shared" si="2"/>
        <v>35</v>
      </c>
    </row>
    <row r="16" spans="1:7" x14ac:dyDescent="0.25">
      <c r="A16">
        <v>2017109745</v>
      </c>
      <c r="B16" t="s">
        <v>16</v>
      </c>
      <c r="C16">
        <v>95</v>
      </c>
      <c r="D16">
        <f t="shared" si="0"/>
        <v>19</v>
      </c>
      <c r="E16">
        <v>90</v>
      </c>
      <c r="F16">
        <f t="shared" si="1"/>
        <v>18</v>
      </c>
      <c r="G16" s="1">
        <f t="shared" si="2"/>
        <v>37</v>
      </c>
    </row>
    <row r="17" spans="1:7" x14ac:dyDescent="0.25">
      <c r="A17">
        <v>2017097249</v>
      </c>
      <c r="B17" t="s">
        <v>17</v>
      </c>
      <c r="C17">
        <v>95</v>
      </c>
      <c r="D17">
        <f t="shared" si="0"/>
        <v>19</v>
      </c>
      <c r="E17">
        <v>100</v>
      </c>
      <c r="F17">
        <f t="shared" si="1"/>
        <v>20</v>
      </c>
      <c r="G17" s="1">
        <f t="shared" si="2"/>
        <v>39</v>
      </c>
    </row>
    <row r="18" spans="1:7" x14ac:dyDescent="0.25">
      <c r="A18">
        <v>2017000862</v>
      </c>
      <c r="B18" t="s">
        <v>18</v>
      </c>
      <c r="C18">
        <v>85</v>
      </c>
      <c r="D18">
        <f t="shared" si="0"/>
        <v>17</v>
      </c>
      <c r="E18">
        <v>100</v>
      </c>
      <c r="F18">
        <f t="shared" si="1"/>
        <v>20</v>
      </c>
      <c r="G18" s="1">
        <f t="shared" si="2"/>
        <v>37</v>
      </c>
    </row>
    <row r="19" spans="1:7" x14ac:dyDescent="0.25">
      <c r="A19">
        <v>2017112491</v>
      </c>
      <c r="B19" t="s">
        <v>19</v>
      </c>
      <c r="C19">
        <v>75</v>
      </c>
      <c r="D19">
        <f t="shared" si="0"/>
        <v>15</v>
      </c>
      <c r="E19">
        <v>90</v>
      </c>
      <c r="F19">
        <f t="shared" si="1"/>
        <v>18</v>
      </c>
      <c r="G19" s="1">
        <f t="shared" si="2"/>
        <v>33</v>
      </c>
    </row>
    <row r="20" spans="1:7" x14ac:dyDescent="0.25">
      <c r="A20">
        <v>2015183037</v>
      </c>
      <c r="B20" t="s">
        <v>20</v>
      </c>
      <c r="C20">
        <v>80</v>
      </c>
      <c r="D20">
        <f t="shared" si="0"/>
        <v>16</v>
      </c>
      <c r="E20">
        <v>100</v>
      </c>
      <c r="F20">
        <f t="shared" si="1"/>
        <v>20</v>
      </c>
      <c r="G20" s="1">
        <f t="shared" si="2"/>
        <v>36</v>
      </c>
    </row>
    <row r="21" spans="1:7" x14ac:dyDescent="0.25">
      <c r="A21">
        <v>2017111230</v>
      </c>
      <c r="B21" t="s">
        <v>21</v>
      </c>
      <c r="C21">
        <v>100</v>
      </c>
      <c r="D21">
        <f t="shared" si="0"/>
        <v>20</v>
      </c>
      <c r="E21">
        <v>95</v>
      </c>
      <c r="F21">
        <f t="shared" si="1"/>
        <v>19</v>
      </c>
      <c r="G21" s="1">
        <f t="shared" si="2"/>
        <v>39</v>
      </c>
    </row>
    <row r="22" spans="1:7" x14ac:dyDescent="0.25">
      <c r="A22">
        <v>2017076781</v>
      </c>
      <c r="B22" t="s">
        <v>22</v>
      </c>
      <c r="C22">
        <v>75</v>
      </c>
      <c r="D22">
        <f t="shared" si="0"/>
        <v>15</v>
      </c>
      <c r="E22">
        <v>80</v>
      </c>
      <c r="F22">
        <f t="shared" si="1"/>
        <v>16</v>
      </c>
      <c r="G22" s="1">
        <f t="shared" si="2"/>
        <v>31</v>
      </c>
    </row>
    <row r="23" spans="1:7" x14ac:dyDescent="0.25">
      <c r="A23">
        <v>2017138785</v>
      </c>
      <c r="B23" t="s">
        <v>23</v>
      </c>
      <c r="C23">
        <v>80</v>
      </c>
      <c r="D23">
        <f t="shared" si="0"/>
        <v>16</v>
      </c>
      <c r="E23">
        <v>100</v>
      </c>
      <c r="F23">
        <f t="shared" si="1"/>
        <v>20</v>
      </c>
      <c r="G23" s="1">
        <f t="shared" si="2"/>
        <v>36</v>
      </c>
    </row>
    <row r="24" spans="1:7" x14ac:dyDescent="0.25">
      <c r="A24">
        <v>2017100185</v>
      </c>
      <c r="B24" t="s">
        <v>24</v>
      </c>
      <c r="C24">
        <v>95</v>
      </c>
      <c r="D24">
        <f t="shared" si="0"/>
        <v>19</v>
      </c>
      <c r="E24">
        <v>85</v>
      </c>
      <c r="F24">
        <f t="shared" si="1"/>
        <v>17</v>
      </c>
      <c r="G24" s="1">
        <f t="shared" si="2"/>
        <v>36</v>
      </c>
    </row>
    <row r="25" spans="1:7" x14ac:dyDescent="0.25">
      <c r="A25">
        <v>2017144213</v>
      </c>
      <c r="B25" t="s">
        <v>25</v>
      </c>
      <c r="C25">
        <v>75</v>
      </c>
      <c r="D25">
        <f t="shared" si="0"/>
        <v>15</v>
      </c>
      <c r="E25">
        <v>80</v>
      </c>
      <c r="F25">
        <f t="shared" si="1"/>
        <v>16</v>
      </c>
      <c r="G25" s="1">
        <f t="shared" si="2"/>
        <v>31</v>
      </c>
    </row>
    <row r="26" spans="1:7" x14ac:dyDescent="0.25">
      <c r="A26">
        <v>2017117208</v>
      </c>
      <c r="B26" t="s">
        <v>26</v>
      </c>
      <c r="C26">
        <v>100</v>
      </c>
      <c r="D26">
        <f t="shared" si="0"/>
        <v>20</v>
      </c>
      <c r="E26">
        <v>100</v>
      </c>
      <c r="F26">
        <f t="shared" si="1"/>
        <v>20</v>
      </c>
      <c r="G26" s="1">
        <f t="shared" si="2"/>
        <v>40</v>
      </c>
    </row>
    <row r="27" spans="1:7" x14ac:dyDescent="0.25">
      <c r="A27">
        <v>2017239376</v>
      </c>
      <c r="B27" t="s">
        <v>27</v>
      </c>
      <c r="C27">
        <v>60</v>
      </c>
      <c r="D27">
        <f t="shared" si="0"/>
        <v>12</v>
      </c>
      <c r="E27">
        <v>90</v>
      </c>
      <c r="F27">
        <f t="shared" si="1"/>
        <v>18</v>
      </c>
      <c r="G27" s="1">
        <f t="shared" si="2"/>
        <v>30</v>
      </c>
    </row>
    <row r="28" spans="1:7" x14ac:dyDescent="0.25">
      <c r="A28">
        <v>2017107985</v>
      </c>
      <c r="B28" t="s">
        <v>28</v>
      </c>
      <c r="C28">
        <v>100</v>
      </c>
      <c r="D28">
        <f t="shared" si="0"/>
        <v>20</v>
      </c>
      <c r="E28">
        <v>100</v>
      </c>
      <c r="F28">
        <f t="shared" si="1"/>
        <v>20</v>
      </c>
      <c r="G28" s="1">
        <f t="shared" si="2"/>
        <v>40</v>
      </c>
    </row>
    <row r="29" spans="1:7" x14ac:dyDescent="0.25">
      <c r="A29">
        <v>2017239290</v>
      </c>
      <c r="B29" t="s">
        <v>29</v>
      </c>
      <c r="C29">
        <v>100</v>
      </c>
      <c r="D29">
        <f t="shared" si="0"/>
        <v>20</v>
      </c>
      <c r="E29">
        <v>90</v>
      </c>
      <c r="F29">
        <f t="shared" si="1"/>
        <v>18</v>
      </c>
      <c r="G29" s="1">
        <f t="shared" si="2"/>
        <v>38</v>
      </c>
    </row>
    <row r="30" spans="1:7" x14ac:dyDescent="0.25">
      <c r="A30">
        <v>2017110260</v>
      </c>
      <c r="B30" t="s">
        <v>30</v>
      </c>
      <c r="C30">
        <v>100</v>
      </c>
      <c r="D30">
        <f t="shared" si="0"/>
        <v>20</v>
      </c>
      <c r="E30">
        <v>95</v>
      </c>
      <c r="F30">
        <f t="shared" si="1"/>
        <v>19</v>
      </c>
      <c r="G30" s="1">
        <f t="shared" si="2"/>
        <v>39</v>
      </c>
    </row>
    <row r="31" spans="1:7" x14ac:dyDescent="0.25">
      <c r="A31">
        <v>2017151327</v>
      </c>
      <c r="B31" t="s">
        <v>31</v>
      </c>
      <c r="C31">
        <v>75</v>
      </c>
      <c r="D31">
        <f t="shared" si="0"/>
        <v>15</v>
      </c>
      <c r="E31">
        <v>90</v>
      </c>
      <c r="F31">
        <f t="shared" si="1"/>
        <v>18</v>
      </c>
      <c r="G31" s="1">
        <f t="shared" si="2"/>
        <v>33</v>
      </c>
    </row>
    <row r="32" spans="1:7" x14ac:dyDescent="0.25">
      <c r="A32">
        <v>2017117105</v>
      </c>
      <c r="B32" t="s">
        <v>32</v>
      </c>
      <c r="C32">
        <v>90</v>
      </c>
      <c r="D32">
        <f t="shared" si="0"/>
        <v>18</v>
      </c>
      <c r="E32">
        <v>100</v>
      </c>
      <c r="F32">
        <f t="shared" si="1"/>
        <v>20</v>
      </c>
      <c r="G32" s="1">
        <f t="shared" si="2"/>
        <v>38</v>
      </c>
    </row>
    <row r="33" spans="1:7" x14ac:dyDescent="0.25">
      <c r="A33">
        <v>2017205471</v>
      </c>
      <c r="B33" t="s">
        <v>33</v>
      </c>
      <c r="C33">
        <v>90</v>
      </c>
      <c r="D33">
        <f t="shared" si="0"/>
        <v>18</v>
      </c>
      <c r="E33">
        <v>70</v>
      </c>
      <c r="F33">
        <f t="shared" si="1"/>
        <v>14</v>
      </c>
      <c r="G33" s="1">
        <f t="shared" si="2"/>
        <v>32</v>
      </c>
    </row>
    <row r="34" spans="1:7" x14ac:dyDescent="0.25">
      <c r="A34">
        <v>2017094562</v>
      </c>
      <c r="B34" t="s">
        <v>34</v>
      </c>
      <c r="C34">
        <v>85</v>
      </c>
      <c r="D34">
        <f t="shared" si="0"/>
        <v>17</v>
      </c>
      <c r="E34">
        <v>85</v>
      </c>
      <c r="F34">
        <f t="shared" si="1"/>
        <v>17</v>
      </c>
      <c r="G34" s="1">
        <f t="shared" si="2"/>
        <v>34</v>
      </c>
    </row>
    <row r="35" spans="1:7" x14ac:dyDescent="0.25">
      <c r="A35">
        <v>2015105611</v>
      </c>
      <c r="B35" t="s">
        <v>35</v>
      </c>
      <c r="C35">
        <v>100</v>
      </c>
      <c r="D35">
        <f t="shared" si="0"/>
        <v>20</v>
      </c>
      <c r="E35">
        <v>100</v>
      </c>
      <c r="F35">
        <f t="shared" si="1"/>
        <v>20</v>
      </c>
      <c r="G35" s="1">
        <f t="shared" si="2"/>
        <v>40</v>
      </c>
    </row>
    <row r="36" spans="1:7" x14ac:dyDescent="0.25">
      <c r="A36">
        <v>2017160856</v>
      </c>
      <c r="B36" t="s">
        <v>36</v>
      </c>
      <c r="C36">
        <v>100</v>
      </c>
      <c r="D36">
        <f t="shared" si="0"/>
        <v>20</v>
      </c>
      <c r="E36">
        <v>100</v>
      </c>
      <c r="F36">
        <f t="shared" si="1"/>
        <v>20</v>
      </c>
      <c r="G36" s="1">
        <f t="shared" si="2"/>
        <v>40</v>
      </c>
    </row>
    <row r="37" spans="1:7" x14ac:dyDescent="0.25">
      <c r="A37">
        <v>2017130708</v>
      </c>
      <c r="B37" t="s">
        <v>37</v>
      </c>
      <c r="C37">
        <v>85</v>
      </c>
      <c r="D37">
        <f t="shared" si="0"/>
        <v>17</v>
      </c>
      <c r="E37">
        <v>100</v>
      </c>
      <c r="F37">
        <f t="shared" si="1"/>
        <v>20</v>
      </c>
      <c r="G37" s="1">
        <f t="shared" si="2"/>
        <v>37</v>
      </c>
    </row>
    <row r="38" spans="1:7" x14ac:dyDescent="0.25">
      <c r="A38">
        <v>2017239271</v>
      </c>
      <c r="B38" t="s">
        <v>38</v>
      </c>
      <c r="C38">
        <v>55</v>
      </c>
      <c r="D38">
        <f t="shared" si="0"/>
        <v>11</v>
      </c>
      <c r="E38">
        <v>90</v>
      </c>
      <c r="F38">
        <f t="shared" si="1"/>
        <v>18</v>
      </c>
      <c r="G38" s="1">
        <f t="shared" si="2"/>
        <v>29</v>
      </c>
    </row>
    <row r="39" spans="1:7" x14ac:dyDescent="0.25">
      <c r="A39">
        <v>2017110512</v>
      </c>
      <c r="B39" t="s">
        <v>39</v>
      </c>
      <c r="C39">
        <v>100</v>
      </c>
      <c r="D39">
        <f t="shared" si="0"/>
        <v>20</v>
      </c>
      <c r="E39">
        <v>85</v>
      </c>
      <c r="F39">
        <f t="shared" si="1"/>
        <v>17</v>
      </c>
      <c r="G39" s="1">
        <f t="shared" si="2"/>
        <v>37</v>
      </c>
    </row>
    <row r="40" spans="1:7" x14ac:dyDescent="0.25">
      <c r="A40">
        <v>2017110345</v>
      </c>
      <c r="B40" t="s">
        <v>40</v>
      </c>
      <c r="C40">
        <v>70</v>
      </c>
      <c r="D40">
        <f t="shared" si="0"/>
        <v>14</v>
      </c>
      <c r="E40">
        <v>100</v>
      </c>
      <c r="F40">
        <f t="shared" si="1"/>
        <v>20</v>
      </c>
      <c r="G40" s="1">
        <f t="shared" si="2"/>
        <v>34</v>
      </c>
    </row>
    <row r="41" spans="1:7" x14ac:dyDescent="0.25">
      <c r="A41">
        <v>2017149320</v>
      </c>
      <c r="B41" t="s">
        <v>41</v>
      </c>
      <c r="C41">
        <v>100</v>
      </c>
      <c r="D41">
        <f t="shared" si="0"/>
        <v>20</v>
      </c>
      <c r="E41">
        <v>100</v>
      </c>
      <c r="F41">
        <f t="shared" si="1"/>
        <v>20</v>
      </c>
      <c r="G41" s="1">
        <f t="shared" si="2"/>
        <v>40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2" sqref="D2:D41"/>
    </sheetView>
  </sheetViews>
  <sheetFormatPr baseColWidth="10" defaultRowHeight="15" x14ac:dyDescent="0.25"/>
  <cols>
    <col min="2" max="2" width="36.42578125" customWidth="1"/>
  </cols>
  <sheetData>
    <row r="1" spans="1:4" x14ac:dyDescent="0.25">
      <c r="A1" t="s">
        <v>0</v>
      </c>
      <c r="B1" t="s">
        <v>1</v>
      </c>
      <c r="C1" t="s">
        <v>51</v>
      </c>
      <c r="D1" s="3">
        <v>0.3</v>
      </c>
    </row>
    <row r="2" spans="1:4" x14ac:dyDescent="0.25">
      <c r="A2">
        <v>2017112231</v>
      </c>
      <c r="B2" t="s">
        <v>2</v>
      </c>
      <c r="C2">
        <v>96</v>
      </c>
      <c r="D2">
        <f>C2*0.3</f>
        <v>28.799999999999997</v>
      </c>
    </row>
    <row r="3" spans="1:4" x14ac:dyDescent="0.25">
      <c r="A3">
        <v>2017239301</v>
      </c>
      <c r="B3" t="s">
        <v>3</v>
      </c>
      <c r="C3">
        <v>84</v>
      </c>
      <c r="D3">
        <f t="shared" ref="D3:D41" si="0">C3*0.3</f>
        <v>25.2</v>
      </c>
    </row>
    <row r="4" spans="1:4" x14ac:dyDescent="0.25">
      <c r="A4">
        <v>2017116914</v>
      </c>
      <c r="B4" t="s">
        <v>4</v>
      </c>
      <c r="C4">
        <v>100</v>
      </c>
      <c r="D4">
        <f t="shared" si="0"/>
        <v>30</v>
      </c>
    </row>
    <row r="5" spans="1:4" x14ac:dyDescent="0.25">
      <c r="A5">
        <v>2015028948</v>
      </c>
      <c r="B5" t="s">
        <v>5</v>
      </c>
      <c r="C5">
        <v>80</v>
      </c>
      <c r="D5">
        <f t="shared" si="0"/>
        <v>24</v>
      </c>
    </row>
    <row r="6" spans="1:4" x14ac:dyDescent="0.25">
      <c r="A6">
        <v>2017112265</v>
      </c>
      <c r="B6" t="s">
        <v>6</v>
      </c>
      <c r="C6">
        <v>100</v>
      </c>
      <c r="D6">
        <f t="shared" si="0"/>
        <v>30</v>
      </c>
    </row>
    <row r="7" spans="1:4" x14ac:dyDescent="0.25">
      <c r="A7">
        <v>2017094245</v>
      </c>
      <c r="B7" t="s">
        <v>7</v>
      </c>
      <c r="C7">
        <v>100</v>
      </c>
      <c r="D7">
        <f t="shared" si="0"/>
        <v>30</v>
      </c>
    </row>
    <row r="8" spans="1:4" x14ac:dyDescent="0.25">
      <c r="A8">
        <v>2017106387</v>
      </c>
      <c r="B8" t="s">
        <v>8</v>
      </c>
      <c r="C8">
        <v>80</v>
      </c>
      <c r="D8">
        <f t="shared" si="0"/>
        <v>24</v>
      </c>
    </row>
    <row r="9" spans="1:4" x14ac:dyDescent="0.25">
      <c r="A9">
        <v>2017239287</v>
      </c>
      <c r="B9" t="s">
        <v>9</v>
      </c>
      <c r="C9">
        <v>76</v>
      </c>
      <c r="D9">
        <f t="shared" si="0"/>
        <v>22.8</v>
      </c>
    </row>
    <row r="10" spans="1:4" x14ac:dyDescent="0.25">
      <c r="A10">
        <v>2017136781</v>
      </c>
      <c r="B10" t="s">
        <v>10</v>
      </c>
      <c r="C10">
        <v>96</v>
      </c>
      <c r="D10">
        <f t="shared" si="0"/>
        <v>28.799999999999997</v>
      </c>
    </row>
    <row r="11" spans="1:4" x14ac:dyDescent="0.25">
      <c r="A11">
        <v>2017106499</v>
      </c>
      <c r="B11" t="s">
        <v>11</v>
      </c>
      <c r="C11">
        <v>76</v>
      </c>
      <c r="D11">
        <f t="shared" si="0"/>
        <v>22.8</v>
      </c>
    </row>
    <row r="12" spans="1:4" x14ac:dyDescent="0.25">
      <c r="A12">
        <v>2017139041</v>
      </c>
      <c r="B12" t="s">
        <v>12</v>
      </c>
      <c r="C12">
        <v>100</v>
      </c>
      <c r="D12">
        <f t="shared" si="0"/>
        <v>30</v>
      </c>
    </row>
    <row r="13" spans="1:4" x14ac:dyDescent="0.25">
      <c r="A13">
        <v>2017094203</v>
      </c>
      <c r="B13" t="s">
        <v>13</v>
      </c>
      <c r="C13">
        <v>90</v>
      </c>
      <c r="D13">
        <f t="shared" si="0"/>
        <v>27</v>
      </c>
    </row>
    <row r="14" spans="1:4" x14ac:dyDescent="0.25">
      <c r="A14">
        <v>2017116203</v>
      </c>
      <c r="B14" t="s">
        <v>14</v>
      </c>
      <c r="C14">
        <v>76</v>
      </c>
      <c r="D14">
        <f t="shared" si="0"/>
        <v>22.8</v>
      </c>
    </row>
    <row r="15" spans="1:4" x14ac:dyDescent="0.25">
      <c r="A15">
        <v>2017007210</v>
      </c>
      <c r="B15" t="s">
        <v>15</v>
      </c>
      <c r="C15">
        <v>86</v>
      </c>
      <c r="D15">
        <f t="shared" si="0"/>
        <v>25.8</v>
      </c>
    </row>
    <row r="16" spans="1:4" x14ac:dyDescent="0.25">
      <c r="A16">
        <v>2017109745</v>
      </c>
      <c r="B16" t="s">
        <v>16</v>
      </c>
      <c r="C16">
        <v>94</v>
      </c>
      <c r="D16">
        <f t="shared" si="0"/>
        <v>28.2</v>
      </c>
    </row>
    <row r="17" spans="1:4" x14ac:dyDescent="0.25">
      <c r="A17">
        <v>2017097249</v>
      </c>
      <c r="B17" t="s">
        <v>17</v>
      </c>
      <c r="C17">
        <v>70</v>
      </c>
      <c r="D17">
        <f t="shared" si="0"/>
        <v>21</v>
      </c>
    </row>
    <row r="18" spans="1:4" x14ac:dyDescent="0.25">
      <c r="A18">
        <v>2017000862</v>
      </c>
      <c r="B18" t="s">
        <v>18</v>
      </c>
      <c r="C18">
        <v>84</v>
      </c>
      <c r="D18">
        <f t="shared" si="0"/>
        <v>25.2</v>
      </c>
    </row>
    <row r="19" spans="1:4" x14ac:dyDescent="0.25">
      <c r="A19">
        <v>2017112491</v>
      </c>
      <c r="B19" t="s">
        <v>19</v>
      </c>
      <c r="C19">
        <v>96</v>
      </c>
      <c r="D19">
        <f t="shared" si="0"/>
        <v>28.799999999999997</v>
      </c>
    </row>
    <row r="20" spans="1:4" x14ac:dyDescent="0.25">
      <c r="A20">
        <v>2015183037</v>
      </c>
      <c r="B20" t="s">
        <v>20</v>
      </c>
      <c r="D20">
        <f t="shared" si="0"/>
        <v>0</v>
      </c>
    </row>
    <row r="21" spans="1:4" x14ac:dyDescent="0.25">
      <c r="A21">
        <v>2017111230</v>
      </c>
      <c r="B21" t="s">
        <v>21</v>
      </c>
      <c r="C21">
        <v>100</v>
      </c>
      <c r="D21">
        <f t="shared" si="0"/>
        <v>30</v>
      </c>
    </row>
    <row r="22" spans="1:4" x14ac:dyDescent="0.25">
      <c r="A22">
        <v>2017076781</v>
      </c>
      <c r="B22" t="s">
        <v>22</v>
      </c>
      <c r="C22">
        <v>34</v>
      </c>
      <c r="D22">
        <f t="shared" si="0"/>
        <v>10.199999999999999</v>
      </c>
    </row>
    <row r="23" spans="1:4" x14ac:dyDescent="0.25">
      <c r="A23">
        <v>2017138785</v>
      </c>
      <c r="B23" t="s">
        <v>23</v>
      </c>
      <c r="C23">
        <v>80</v>
      </c>
      <c r="D23">
        <f t="shared" si="0"/>
        <v>24</v>
      </c>
    </row>
    <row r="24" spans="1:4" x14ac:dyDescent="0.25">
      <c r="A24">
        <v>2017100185</v>
      </c>
      <c r="B24" t="s">
        <v>24</v>
      </c>
      <c r="C24">
        <v>74</v>
      </c>
      <c r="D24">
        <f t="shared" si="0"/>
        <v>22.2</v>
      </c>
    </row>
    <row r="25" spans="1:4" x14ac:dyDescent="0.25">
      <c r="A25">
        <v>2017144213</v>
      </c>
      <c r="B25" t="s">
        <v>25</v>
      </c>
      <c r="C25">
        <v>96</v>
      </c>
      <c r="D25">
        <f t="shared" si="0"/>
        <v>28.799999999999997</v>
      </c>
    </row>
    <row r="26" spans="1:4" x14ac:dyDescent="0.25">
      <c r="A26">
        <v>2017117208</v>
      </c>
      <c r="B26" t="s">
        <v>26</v>
      </c>
      <c r="C26">
        <v>100</v>
      </c>
      <c r="D26">
        <f t="shared" si="0"/>
        <v>30</v>
      </c>
    </row>
    <row r="27" spans="1:4" x14ac:dyDescent="0.25">
      <c r="A27">
        <v>2017239376</v>
      </c>
      <c r="B27" t="s">
        <v>27</v>
      </c>
      <c r="C27">
        <v>90</v>
      </c>
      <c r="D27">
        <f t="shared" si="0"/>
        <v>27</v>
      </c>
    </row>
    <row r="28" spans="1:4" x14ac:dyDescent="0.25">
      <c r="A28">
        <v>2017107985</v>
      </c>
      <c r="B28" t="s">
        <v>28</v>
      </c>
      <c r="C28">
        <v>100</v>
      </c>
      <c r="D28">
        <f t="shared" si="0"/>
        <v>30</v>
      </c>
    </row>
    <row r="29" spans="1:4" x14ac:dyDescent="0.25">
      <c r="A29">
        <v>2017239290</v>
      </c>
      <c r="B29" t="s">
        <v>29</v>
      </c>
      <c r="C29">
        <v>92</v>
      </c>
      <c r="D29">
        <f t="shared" si="0"/>
        <v>27.599999999999998</v>
      </c>
    </row>
    <row r="30" spans="1:4" x14ac:dyDescent="0.25">
      <c r="A30">
        <v>2017110260</v>
      </c>
      <c r="B30" t="s">
        <v>30</v>
      </c>
      <c r="C30">
        <v>100</v>
      </c>
      <c r="D30">
        <f t="shared" si="0"/>
        <v>30</v>
      </c>
    </row>
    <row r="31" spans="1:4" x14ac:dyDescent="0.25">
      <c r="A31">
        <v>2017151327</v>
      </c>
      <c r="B31" t="s">
        <v>31</v>
      </c>
      <c r="C31">
        <v>100</v>
      </c>
      <c r="D31">
        <f t="shared" si="0"/>
        <v>30</v>
      </c>
    </row>
    <row r="32" spans="1:4" x14ac:dyDescent="0.25">
      <c r="A32">
        <v>2017117105</v>
      </c>
      <c r="B32" t="s">
        <v>32</v>
      </c>
      <c r="C32">
        <v>74</v>
      </c>
      <c r="D32">
        <f t="shared" si="0"/>
        <v>22.2</v>
      </c>
    </row>
    <row r="33" spans="1:4" x14ac:dyDescent="0.25">
      <c r="A33">
        <v>2017205471</v>
      </c>
      <c r="B33" t="s">
        <v>33</v>
      </c>
      <c r="C33">
        <v>90</v>
      </c>
      <c r="D33">
        <f t="shared" si="0"/>
        <v>27</v>
      </c>
    </row>
    <row r="34" spans="1:4" x14ac:dyDescent="0.25">
      <c r="A34">
        <v>2017094562</v>
      </c>
      <c r="B34" t="s">
        <v>34</v>
      </c>
      <c r="C34">
        <v>70</v>
      </c>
      <c r="D34">
        <f t="shared" si="0"/>
        <v>21</v>
      </c>
    </row>
    <row r="35" spans="1:4" x14ac:dyDescent="0.25">
      <c r="A35">
        <v>2015105611</v>
      </c>
      <c r="B35" t="s">
        <v>35</v>
      </c>
      <c r="C35">
        <v>100</v>
      </c>
      <c r="D35">
        <f t="shared" si="0"/>
        <v>30</v>
      </c>
    </row>
    <row r="36" spans="1:4" x14ac:dyDescent="0.25">
      <c r="A36">
        <v>2017160856</v>
      </c>
      <c r="B36" t="s">
        <v>36</v>
      </c>
      <c r="D36">
        <f t="shared" si="0"/>
        <v>0</v>
      </c>
    </row>
    <row r="37" spans="1:4" x14ac:dyDescent="0.25">
      <c r="A37">
        <v>2017130708</v>
      </c>
      <c r="B37" t="s">
        <v>37</v>
      </c>
      <c r="C37">
        <v>76</v>
      </c>
      <c r="D37">
        <f t="shared" si="0"/>
        <v>22.8</v>
      </c>
    </row>
    <row r="38" spans="1:4" x14ac:dyDescent="0.25">
      <c r="A38">
        <v>2017239271</v>
      </c>
      <c r="B38" t="s">
        <v>38</v>
      </c>
      <c r="C38">
        <v>52</v>
      </c>
      <c r="D38">
        <f t="shared" si="0"/>
        <v>15.6</v>
      </c>
    </row>
    <row r="39" spans="1:4" x14ac:dyDescent="0.25">
      <c r="A39">
        <v>2017110512</v>
      </c>
      <c r="B39" t="s">
        <v>39</v>
      </c>
      <c r="C39">
        <v>90</v>
      </c>
      <c r="D39">
        <f t="shared" si="0"/>
        <v>27</v>
      </c>
    </row>
    <row r="40" spans="1:4" x14ac:dyDescent="0.25">
      <c r="A40">
        <v>2017110345</v>
      </c>
      <c r="B40" t="s">
        <v>40</v>
      </c>
      <c r="C40">
        <v>90</v>
      </c>
      <c r="D40">
        <f t="shared" si="0"/>
        <v>27</v>
      </c>
    </row>
    <row r="41" spans="1:4" x14ac:dyDescent="0.25">
      <c r="A41">
        <v>2017149320</v>
      </c>
      <c r="B41" t="s">
        <v>41</v>
      </c>
      <c r="C41">
        <v>100</v>
      </c>
      <c r="D41">
        <f t="shared" si="0"/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G22" sqref="G22"/>
    </sheetView>
  </sheetViews>
  <sheetFormatPr baseColWidth="10" defaultRowHeight="15" x14ac:dyDescent="0.25"/>
  <cols>
    <col min="2" max="2" width="38.85546875" customWidth="1"/>
    <col min="3" max="3" width="20.5703125" customWidth="1"/>
    <col min="4" max="4" width="22" customWidth="1"/>
    <col min="5" max="5" width="17.85546875" customWidth="1"/>
  </cols>
  <sheetData>
    <row r="1" spans="1:6" x14ac:dyDescent="0.25">
      <c r="A1" t="s">
        <v>0</v>
      </c>
      <c r="B1" t="s">
        <v>1</v>
      </c>
      <c r="C1" s="1" t="s">
        <v>47</v>
      </c>
      <c r="D1" s="1" t="s">
        <v>48</v>
      </c>
      <c r="E1" s="1" t="s">
        <v>49</v>
      </c>
      <c r="F1" s="1" t="s">
        <v>50</v>
      </c>
    </row>
    <row r="2" spans="1:6" x14ac:dyDescent="0.25">
      <c r="A2">
        <v>2017112231</v>
      </c>
      <c r="B2" t="s">
        <v>2</v>
      </c>
      <c r="C2">
        <v>26.5</v>
      </c>
      <c r="D2">
        <v>35</v>
      </c>
      <c r="E2">
        <v>28.799999999999997</v>
      </c>
      <c r="F2" s="1">
        <f>C2+D2+E2</f>
        <v>90.3</v>
      </c>
    </row>
    <row r="3" spans="1:6" x14ac:dyDescent="0.25">
      <c r="A3">
        <v>2017239301</v>
      </c>
      <c r="B3" t="s">
        <v>3</v>
      </c>
      <c r="C3">
        <v>27</v>
      </c>
      <c r="D3">
        <v>40</v>
      </c>
      <c r="E3">
        <v>25.2</v>
      </c>
      <c r="F3" s="1">
        <f t="shared" ref="F3:F41" si="0">C3+D3+E3</f>
        <v>92.2</v>
      </c>
    </row>
    <row r="4" spans="1:6" x14ac:dyDescent="0.25">
      <c r="A4">
        <v>2017116914</v>
      </c>
      <c r="B4" t="s">
        <v>4</v>
      </c>
      <c r="C4">
        <v>30</v>
      </c>
      <c r="D4">
        <v>40</v>
      </c>
      <c r="E4">
        <v>30</v>
      </c>
      <c r="F4" s="1">
        <f t="shared" si="0"/>
        <v>100</v>
      </c>
    </row>
    <row r="5" spans="1:6" x14ac:dyDescent="0.25">
      <c r="A5">
        <v>2015028948</v>
      </c>
      <c r="B5" t="s">
        <v>5</v>
      </c>
      <c r="C5">
        <v>29</v>
      </c>
      <c r="D5">
        <v>40</v>
      </c>
      <c r="E5">
        <v>24</v>
      </c>
      <c r="F5" s="1">
        <f t="shared" si="0"/>
        <v>93</v>
      </c>
    </row>
    <row r="6" spans="1:6" x14ac:dyDescent="0.25">
      <c r="A6">
        <v>2017112265</v>
      </c>
      <c r="B6" t="s">
        <v>6</v>
      </c>
      <c r="C6">
        <v>29.5</v>
      </c>
      <c r="D6">
        <v>35</v>
      </c>
      <c r="E6">
        <v>30</v>
      </c>
      <c r="F6" s="1">
        <f t="shared" si="0"/>
        <v>94.5</v>
      </c>
    </row>
    <row r="7" spans="1:6" x14ac:dyDescent="0.25">
      <c r="A7">
        <v>2017094245</v>
      </c>
      <c r="B7" t="s">
        <v>7</v>
      </c>
      <c r="C7">
        <v>30</v>
      </c>
      <c r="D7">
        <v>39</v>
      </c>
      <c r="E7">
        <v>30</v>
      </c>
      <c r="F7" s="1">
        <f t="shared" si="0"/>
        <v>99</v>
      </c>
    </row>
    <row r="8" spans="1:6" x14ac:dyDescent="0.25">
      <c r="A8">
        <v>2017106387</v>
      </c>
      <c r="B8" t="s">
        <v>8</v>
      </c>
      <c r="C8">
        <v>24.5</v>
      </c>
      <c r="D8">
        <v>35</v>
      </c>
      <c r="E8">
        <v>24</v>
      </c>
      <c r="F8" s="1">
        <f t="shared" si="0"/>
        <v>83.5</v>
      </c>
    </row>
    <row r="9" spans="1:6" x14ac:dyDescent="0.25">
      <c r="A9">
        <v>2017239287</v>
      </c>
      <c r="B9" t="s">
        <v>9</v>
      </c>
      <c r="C9">
        <v>27.5</v>
      </c>
      <c r="D9">
        <v>33</v>
      </c>
      <c r="E9">
        <v>22.8</v>
      </c>
      <c r="F9" s="1">
        <f t="shared" si="0"/>
        <v>83.3</v>
      </c>
    </row>
    <row r="10" spans="1:6" x14ac:dyDescent="0.25">
      <c r="A10">
        <v>2017136781</v>
      </c>
      <c r="B10" t="s">
        <v>10</v>
      </c>
      <c r="C10">
        <v>28.5</v>
      </c>
      <c r="D10">
        <v>40</v>
      </c>
      <c r="E10">
        <v>28.799999999999997</v>
      </c>
      <c r="F10" s="1">
        <f t="shared" si="0"/>
        <v>97.3</v>
      </c>
    </row>
    <row r="11" spans="1:6" x14ac:dyDescent="0.25">
      <c r="A11">
        <v>2017106499</v>
      </c>
      <c r="B11" t="s">
        <v>11</v>
      </c>
      <c r="C11">
        <v>17.5</v>
      </c>
      <c r="D11">
        <v>40</v>
      </c>
      <c r="E11">
        <v>22.8</v>
      </c>
      <c r="F11" s="1">
        <f t="shared" si="0"/>
        <v>80.3</v>
      </c>
    </row>
    <row r="12" spans="1:6" x14ac:dyDescent="0.25">
      <c r="A12">
        <v>2017139041</v>
      </c>
      <c r="B12" t="s">
        <v>12</v>
      </c>
      <c r="C12">
        <v>29.5</v>
      </c>
      <c r="D12">
        <v>35</v>
      </c>
      <c r="E12">
        <v>30</v>
      </c>
      <c r="F12" s="1">
        <f t="shared" si="0"/>
        <v>94.5</v>
      </c>
    </row>
    <row r="13" spans="1:6" x14ac:dyDescent="0.25">
      <c r="A13">
        <v>2017094203</v>
      </c>
      <c r="B13" t="s">
        <v>13</v>
      </c>
      <c r="C13">
        <v>26</v>
      </c>
      <c r="D13">
        <v>35</v>
      </c>
      <c r="E13">
        <v>27</v>
      </c>
      <c r="F13" s="1">
        <f t="shared" si="0"/>
        <v>88</v>
      </c>
    </row>
    <row r="14" spans="1:6" x14ac:dyDescent="0.25">
      <c r="A14">
        <v>2017116203</v>
      </c>
      <c r="B14" t="s">
        <v>14</v>
      </c>
      <c r="C14">
        <v>10</v>
      </c>
      <c r="D14">
        <v>26</v>
      </c>
      <c r="E14">
        <v>22.8</v>
      </c>
      <c r="F14" s="1">
        <f t="shared" si="0"/>
        <v>58.8</v>
      </c>
    </row>
    <row r="15" spans="1:6" x14ac:dyDescent="0.25">
      <c r="A15">
        <v>2017007210</v>
      </c>
      <c r="B15" t="s">
        <v>15</v>
      </c>
      <c r="C15">
        <v>29.5</v>
      </c>
      <c r="D15">
        <v>35</v>
      </c>
      <c r="E15">
        <v>25.8</v>
      </c>
      <c r="F15" s="1">
        <f t="shared" si="0"/>
        <v>90.3</v>
      </c>
    </row>
    <row r="16" spans="1:6" x14ac:dyDescent="0.25">
      <c r="A16">
        <v>2017109745</v>
      </c>
      <c r="B16" t="s">
        <v>16</v>
      </c>
      <c r="C16">
        <v>29.5</v>
      </c>
      <c r="D16">
        <v>37</v>
      </c>
      <c r="E16">
        <v>28.2</v>
      </c>
      <c r="F16" s="1">
        <f t="shared" si="0"/>
        <v>94.7</v>
      </c>
    </row>
    <row r="17" spans="1:7" x14ac:dyDescent="0.25">
      <c r="A17">
        <v>2017097249</v>
      </c>
      <c r="B17" t="s">
        <v>17</v>
      </c>
      <c r="C17">
        <v>25.5</v>
      </c>
      <c r="D17">
        <v>39</v>
      </c>
      <c r="E17">
        <v>21</v>
      </c>
      <c r="F17" s="1">
        <f t="shared" si="0"/>
        <v>85.5</v>
      </c>
    </row>
    <row r="18" spans="1:7" x14ac:dyDescent="0.25">
      <c r="A18">
        <v>2017000862</v>
      </c>
      <c r="B18" t="s">
        <v>18</v>
      </c>
      <c r="C18">
        <v>25.5</v>
      </c>
      <c r="D18">
        <v>37</v>
      </c>
      <c r="E18">
        <v>25.2</v>
      </c>
      <c r="F18" s="1">
        <f t="shared" si="0"/>
        <v>87.7</v>
      </c>
    </row>
    <row r="19" spans="1:7" x14ac:dyDescent="0.25">
      <c r="A19">
        <v>2017112491</v>
      </c>
      <c r="B19" t="s">
        <v>19</v>
      </c>
      <c r="C19">
        <v>27.5</v>
      </c>
      <c r="D19">
        <v>33</v>
      </c>
      <c r="E19">
        <v>28.799999999999997</v>
      </c>
      <c r="F19" s="1">
        <f t="shared" si="0"/>
        <v>89.3</v>
      </c>
    </row>
    <row r="20" spans="1:7" x14ac:dyDescent="0.25">
      <c r="A20">
        <v>2015183037</v>
      </c>
      <c r="B20" t="s">
        <v>20</v>
      </c>
      <c r="C20">
        <v>18</v>
      </c>
      <c r="D20">
        <v>36</v>
      </c>
      <c r="F20" s="1">
        <f t="shared" si="0"/>
        <v>54</v>
      </c>
      <c r="G20" t="s">
        <v>52</v>
      </c>
    </row>
    <row r="21" spans="1:7" x14ac:dyDescent="0.25">
      <c r="A21">
        <v>2017111230</v>
      </c>
      <c r="B21" t="s">
        <v>21</v>
      </c>
      <c r="C21">
        <v>30</v>
      </c>
      <c r="D21">
        <v>39</v>
      </c>
      <c r="E21">
        <v>30</v>
      </c>
      <c r="F21" s="1">
        <f t="shared" si="0"/>
        <v>99</v>
      </c>
    </row>
    <row r="22" spans="1:7" x14ac:dyDescent="0.25">
      <c r="A22">
        <v>2017076781</v>
      </c>
      <c r="B22" t="s">
        <v>22</v>
      </c>
      <c r="C22">
        <v>21.5</v>
      </c>
      <c r="D22">
        <v>31</v>
      </c>
      <c r="E22">
        <v>10.199999999999999</v>
      </c>
      <c r="F22" s="1">
        <f t="shared" si="0"/>
        <v>62.7</v>
      </c>
    </row>
    <row r="23" spans="1:7" x14ac:dyDescent="0.25">
      <c r="A23">
        <v>2017138785</v>
      </c>
      <c r="B23" t="s">
        <v>23</v>
      </c>
      <c r="C23">
        <v>28.5</v>
      </c>
      <c r="D23">
        <v>36</v>
      </c>
      <c r="E23">
        <v>24</v>
      </c>
      <c r="F23" s="1">
        <f t="shared" si="0"/>
        <v>88.5</v>
      </c>
    </row>
    <row r="24" spans="1:7" x14ac:dyDescent="0.25">
      <c r="A24">
        <v>2017100185</v>
      </c>
      <c r="B24" t="s">
        <v>24</v>
      </c>
      <c r="C24">
        <v>26.5</v>
      </c>
      <c r="D24">
        <v>36</v>
      </c>
      <c r="E24">
        <v>22.2</v>
      </c>
      <c r="F24" s="1">
        <f t="shared" si="0"/>
        <v>84.7</v>
      </c>
    </row>
    <row r="25" spans="1:7" x14ac:dyDescent="0.25">
      <c r="A25">
        <v>2017144213</v>
      </c>
      <c r="B25" t="s">
        <v>25</v>
      </c>
      <c r="C25">
        <v>28.5</v>
      </c>
      <c r="D25">
        <v>31</v>
      </c>
      <c r="E25">
        <v>28.799999999999997</v>
      </c>
      <c r="F25" s="1">
        <f t="shared" si="0"/>
        <v>88.3</v>
      </c>
    </row>
    <row r="26" spans="1:7" x14ac:dyDescent="0.25">
      <c r="A26">
        <v>2017117208</v>
      </c>
      <c r="B26" t="s">
        <v>26</v>
      </c>
      <c r="C26">
        <v>30</v>
      </c>
      <c r="D26">
        <v>40</v>
      </c>
      <c r="E26">
        <v>30</v>
      </c>
      <c r="F26" s="1">
        <f t="shared" si="0"/>
        <v>100</v>
      </c>
    </row>
    <row r="27" spans="1:7" x14ac:dyDescent="0.25">
      <c r="A27">
        <v>2017239376</v>
      </c>
      <c r="B27" t="s">
        <v>27</v>
      </c>
      <c r="C27">
        <v>27.5</v>
      </c>
      <c r="D27">
        <v>30</v>
      </c>
      <c r="E27">
        <v>27</v>
      </c>
      <c r="F27" s="1">
        <f t="shared" si="0"/>
        <v>84.5</v>
      </c>
    </row>
    <row r="28" spans="1:7" x14ac:dyDescent="0.25">
      <c r="A28">
        <v>2017107985</v>
      </c>
      <c r="B28" t="s">
        <v>28</v>
      </c>
      <c r="C28">
        <v>30</v>
      </c>
      <c r="D28">
        <v>40</v>
      </c>
      <c r="E28">
        <v>30</v>
      </c>
      <c r="F28" s="1">
        <f t="shared" si="0"/>
        <v>100</v>
      </c>
    </row>
    <row r="29" spans="1:7" x14ac:dyDescent="0.25">
      <c r="A29">
        <v>2017239290</v>
      </c>
      <c r="B29" t="s">
        <v>29</v>
      </c>
      <c r="C29">
        <v>23</v>
      </c>
      <c r="D29">
        <v>38</v>
      </c>
      <c r="E29">
        <v>27.599999999999998</v>
      </c>
      <c r="F29" s="1">
        <f t="shared" si="0"/>
        <v>88.6</v>
      </c>
    </row>
    <row r="30" spans="1:7" x14ac:dyDescent="0.25">
      <c r="A30">
        <v>2017110260</v>
      </c>
      <c r="B30" t="s">
        <v>30</v>
      </c>
      <c r="C30">
        <v>29.5</v>
      </c>
      <c r="D30">
        <v>39</v>
      </c>
      <c r="E30">
        <v>30</v>
      </c>
      <c r="F30" s="1">
        <f t="shared" si="0"/>
        <v>98.5</v>
      </c>
    </row>
    <row r="31" spans="1:7" x14ac:dyDescent="0.25">
      <c r="A31">
        <v>2017151327</v>
      </c>
      <c r="B31" t="s">
        <v>31</v>
      </c>
      <c r="C31">
        <v>27.5</v>
      </c>
      <c r="D31">
        <v>33</v>
      </c>
      <c r="E31">
        <v>30</v>
      </c>
      <c r="F31" s="1">
        <f t="shared" si="0"/>
        <v>90.5</v>
      </c>
    </row>
    <row r="32" spans="1:7" x14ac:dyDescent="0.25">
      <c r="A32">
        <v>2017117105</v>
      </c>
      <c r="B32" t="s">
        <v>32</v>
      </c>
      <c r="C32">
        <v>19</v>
      </c>
      <c r="D32">
        <v>38</v>
      </c>
      <c r="E32">
        <v>22.2</v>
      </c>
      <c r="F32" s="1">
        <f t="shared" si="0"/>
        <v>79.2</v>
      </c>
    </row>
    <row r="33" spans="1:7" x14ac:dyDescent="0.25">
      <c r="A33">
        <v>2017205471</v>
      </c>
      <c r="B33" t="s">
        <v>33</v>
      </c>
      <c r="C33">
        <v>25</v>
      </c>
      <c r="D33">
        <v>32</v>
      </c>
      <c r="E33">
        <v>27</v>
      </c>
      <c r="F33" s="1">
        <f t="shared" si="0"/>
        <v>84</v>
      </c>
    </row>
    <row r="34" spans="1:7" x14ac:dyDescent="0.25">
      <c r="A34">
        <v>2017094562</v>
      </c>
      <c r="B34" t="s">
        <v>34</v>
      </c>
      <c r="C34">
        <v>26.5</v>
      </c>
      <c r="D34">
        <v>34</v>
      </c>
      <c r="E34">
        <v>21</v>
      </c>
      <c r="F34" s="1">
        <f t="shared" si="0"/>
        <v>81.5</v>
      </c>
    </row>
    <row r="35" spans="1:7" x14ac:dyDescent="0.25">
      <c r="A35">
        <v>2015105611</v>
      </c>
      <c r="B35" t="s">
        <v>35</v>
      </c>
      <c r="C35">
        <v>30</v>
      </c>
      <c r="D35">
        <v>40</v>
      </c>
      <c r="E35">
        <v>30</v>
      </c>
      <c r="F35" s="1">
        <f t="shared" si="0"/>
        <v>100</v>
      </c>
    </row>
    <row r="36" spans="1:7" x14ac:dyDescent="0.25">
      <c r="A36">
        <v>2017160856</v>
      </c>
      <c r="B36" t="s">
        <v>36</v>
      </c>
      <c r="C36">
        <v>30</v>
      </c>
      <c r="D36">
        <v>40</v>
      </c>
      <c r="E36">
        <v>0</v>
      </c>
      <c r="F36" s="1">
        <f t="shared" si="0"/>
        <v>70</v>
      </c>
      <c r="G36" t="s">
        <v>52</v>
      </c>
    </row>
    <row r="37" spans="1:7" x14ac:dyDescent="0.25">
      <c r="A37">
        <v>2017130708</v>
      </c>
      <c r="B37" t="s">
        <v>37</v>
      </c>
      <c r="C37">
        <v>25.5</v>
      </c>
      <c r="D37">
        <v>37</v>
      </c>
      <c r="E37">
        <v>22.8</v>
      </c>
      <c r="F37" s="1">
        <f t="shared" si="0"/>
        <v>85.3</v>
      </c>
    </row>
    <row r="38" spans="1:7" x14ac:dyDescent="0.25">
      <c r="A38">
        <v>2017239271</v>
      </c>
      <c r="B38" t="s">
        <v>38</v>
      </c>
      <c r="C38">
        <v>25</v>
      </c>
      <c r="D38">
        <v>29</v>
      </c>
      <c r="E38">
        <v>15.6</v>
      </c>
      <c r="F38" s="1">
        <f t="shared" si="0"/>
        <v>69.599999999999994</v>
      </c>
    </row>
    <row r="39" spans="1:7" x14ac:dyDescent="0.25">
      <c r="A39">
        <v>2017110512</v>
      </c>
      <c r="B39" t="s">
        <v>39</v>
      </c>
      <c r="C39">
        <v>30</v>
      </c>
      <c r="D39">
        <v>37</v>
      </c>
      <c r="E39">
        <v>27</v>
      </c>
      <c r="F39" s="1">
        <f t="shared" si="0"/>
        <v>94</v>
      </c>
    </row>
    <row r="40" spans="1:7" x14ac:dyDescent="0.25">
      <c r="A40">
        <v>2017110345</v>
      </c>
      <c r="B40" t="s">
        <v>40</v>
      </c>
      <c r="C40">
        <v>29</v>
      </c>
      <c r="D40">
        <v>34</v>
      </c>
      <c r="E40">
        <v>27</v>
      </c>
      <c r="F40" s="1">
        <f t="shared" si="0"/>
        <v>90</v>
      </c>
    </row>
    <row r="41" spans="1:7" x14ac:dyDescent="0.25">
      <c r="A41">
        <v>2017149320</v>
      </c>
      <c r="B41" t="s">
        <v>41</v>
      </c>
      <c r="D41">
        <v>40</v>
      </c>
      <c r="E41">
        <v>30</v>
      </c>
      <c r="F41" s="1">
        <f t="shared" si="0"/>
        <v>70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Analisis de caso</vt:lpstr>
      <vt:lpstr>Compobaciones</vt:lpstr>
      <vt:lpstr>Examen final</vt:lpstr>
      <vt:lpstr>Notal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Eduarte Rodriguez</dc:creator>
  <cp:lastModifiedBy>David Eduarte</cp:lastModifiedBy>
  <dcterms:created xsi:type="dcterms:W3CDTF">2017-02-06T17:52:05Z</dcterms:created>
  <dcterms:modified xsi:type="dcterms:W3CDTF">2017-06-15T17:50:10Z</dcterms:modified>
</cp:coreProperties>
</file>