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84.xml"/>
  <Override ContentType="application/vnd.openxmlformats-officedocument.spreadsheetml.worksheet+xml" PartName="/xl/worksheets/sheet141.xml"/>
  <Override ContentType="application/vnd.openxmlformats-officedocument.spreadsheetml.worksheet+xml" PartName="/xl/worksheets/sheet49.xml"/>
  <Override ContentType="application/vnd.openxmlformats-officedocument.spreadsheetml.worksheet+xml" PartName="/xl/worksheets/sheet229.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192.xml"/>
  <Override ContentType="application/vnd.openxmlformats-officedocument.spreadsheetml.worksheet+xml" PartName="/xl/worksheets/sheet202.xml"/>
  <Override ContentType="application/vnd.openxmlformats-officedocument.spreadsheetml.worksheet+xml" PartName="/xl/worksheets/sheet50.xml"/>
  <Override ContentType="application/vnd.openxmlformats-officedocument.spreadsheetml.worksheet+xml" PartName="/xl/worksheets/sheet148.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237.xml"/>
  <Override ContentType="application/vnd.openxmlformats-officedocument.spreadsheetml.worksheet+xml" PartName="/xl/worksheets/sheet109.xml"/>
  <Override ContentType="application/vnd.openxmlformats-officedocument.spreadsheetml.worksheet+xml" PartName="/xl/worksheets/sheet42.xml"/>
  <Override ContentType="application/vnd.openxmlformats-officedocument.spreadsheetml.worksheet+xml" PartName="/xl/worksheets/sheet206.xml"/>
  <Override ContentType="application/vnd.openxmlformats-officedocument.spreadsheetml.worksheet+xml" PartName="/xl/worksheets/sheet69.xml"/>
  <Override ContentType="application/vnd.openxmlformats-officedocument.spreadsheetml.worksheet+xml" PartName="/xl/worksheets/sheet113.xml"/>
  <Override ContentType="application/vnd.openxmlformats-officedocument.spreadsheetml.worksheet+xml" PartName="/xl/worksheets/sheet73.xml"/>
  <Override ContentType="application/vnd.openxmlformats-officedocument.spreadsheetml.worksheet+xml" PartName="/xl/worksheets/sheet210.xml"/>
  <Override ContentType="application/vnd.openxmlformats-officedocument.spreadsheetml.worksheet+xml" PartName="/xl/worksheets/sheet156.xml"/>
  <Override ContentType="application/vnd.openxmlformats-officedocument.spreadsheetml.worksheet+xml" PartName="/xl/worksheets/sheet199.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125.xml"/>
  <Override ContentType="application/vnd.openxmlformats-officedocument.spreadsheetml.worksheet+xml" PartName="/xl/worksheets/sheet26.xml"/>
  <Override ContentType="application/vnd.openxmlformats-officedocument.spreadsheetml.worksheet+xml" PartName="/xl/worksheets/sheet168.xml"/>
  <Override ContentType="application/vnd.openxmlformats-officedocument.spreadsheetml.worksheet+xml" PartName="/xl/worksheets/sheet172.xml"/>
  <Override ContentType="application/vnd.openxmlformats-officedocument.spreadsheetml.worksheet+xml" PartName="/xl/worksheets/sheet222.xml"/>
  <Override ContentType="application/vnd.openxmlformats-officedocument.spreadsheetml.worksheet+xml" PartName="/xl/worksheets/sheet188.xml"/>
  <Override ContentType="application/vnd.openxmlformats-officedocument.spreadsheetml.worksheet+xml" PartName="/xl/worksheets/sheet128.xml"/>
  <Override ContentType="application/vnd.openxmlformats-officedocument.spreadsheetml.worksheet+xml" PartName="/xl/worksheets/sheet153.xml"/>
  <Override ContentType="application/vnd.openxmlformats-officedocument.spreadsheetml.worksheet+xml" PartName="/xl/worksheets/sheet110.xml"/>
  <Override ContentType="application/vnd.openxmlformats-officedocument.spreadsheetml.worksheet+xml" PartName="/xl/worksheets/sheet217.xml"/>
  <Override ContentType="application/vnd.openxmlformats-officedocument.spreadsheetml.worksheet+xml" PartName="/xl/worksheets/sheet136.xml"/>
  <Override ContentType="application/vnd.openxmlformats-officedocument.spreadsheetml.worksheet+xml" PartName="/xl/worksheets/sheet234.xml"/>
  <Override ContentType="application/vnd.openxmlformats-officedocument.spreadsheetml.worksheet+xml" PartName="/xl/worksheets/sheet102.xml"/>
  <Override ContentType="application/vnd.openxmlformats-officedocument.spreadsheetml.worksheet+xml" PartName="/xl/worksheets/sheet145.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4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179.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196.xml"/>
  <Override ContentType="application/vnd.openxmlformats-officedocument.spreadsheetml.worksheet+xml" PartName="/xl/worksheets/sheet164.xml"/>
  <Override ContentType="application/vnd.openxmlformats-officedocument.spreadsheetml.worksheet+xml" PartName="/xl/worksheets/sheet121.xml"/>
  <Override ContentType="application/vnd.openxmlformats-officedocument.spreadsheetml.worksheet+xml" PartName="/xl/worksheets/sheet117.xml"/>
  <Override ContentType="application/vnd.openxmlformats-officedocument.spreadsheetml.worksheet+xml" PartName="/xl/worksheets/sheet65.xml"/>
  <Override ContentType="application/vnd.openxmlformats-officedocument.spreadsheetml.worksheet+xml" PartName="/xl/worksheets/sheet230.xml"/>
  <Override ContentType="application/vnd.openxmlformats-officedocument.spreadsheetml.worksheet+xml" PartName="/xl/worksheets/sheet82.xml"/>
  <Override ContentType="application/vnd.openxmlformats-officedocument.spreadsheetml.worksheet+xml" PartName="/xl/worksheets/sheet226.xml"/>
  <Override ContentType="application/vnd.openxmlformats-officedocument.spreadsheetml.worksheet+xml" PartName="/xl/worksheets/sheet18.xml"/>
  <Override ContentType="application/vnd.openxmlformats-officedocument.spreadsheetml.worksheet+xml" PartName="/xl/worksheets/sheet213.xml"/>
  <Override ContentType="application/vnd.openxmlformats-officedocument.spreadsheetml.worksheet+xml" PartName="/xl/worksheets/sheet209.xml"/>
  <Override ContentType="application/vnd.openxmlformats-officedocument.spreadsheetml.worksheet+xml" PartName="/xl/worksheets/sheet181.xml"/>
  <Override ContentType="application/vnd.openxmlformats-officedocument.spreadsheetml.worksheet+xml" PartName="/xl/worksheets/sheet22.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221.xml"/>
  <Override ContentType="application/vnd.openxmlformats-officedocument.spreadsheetml.worksheet+xml" PartName="/xl/worksheets/sheet191.xml"/>
  <Override ContentType="application/vnd.openxmlformats-officedocument.spreadsheetml.worksheet+xml" PartName="/xl/worksheets/sheet167.xml"/>
  <Override ContentType="application/vnd.openxmlformats-officedocument.spreadsheetml.worksheet+xml" PartName="/xl/worksheets/sheet114.xml"/>
  <Override ContentType="application/vnd.openxmlformats-officedocument.spreadsheetml.worksheet+xml" PartName="/xl/worksheets/sheet203.xml"/>
  <Override ContentType="application/vnd.openxmlformats-officedocument.spreadsheetml.worksheet+xml" PartName="/xl/worksheets/sheet157.xml"/>
  <Override ContentType="application/vnd.openxmlformats-officedocument.spreadsheetml.worksheet+xml" PartName="/xl/worksheets/sheet139.xml"/>
  <Override ContentType="application/vnd.openxmlformats-officedocument.spreadsheetml.worksheet+xml" PartName="/xl/worksheets/sheet80.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25.xml"/>
  <Override ContentType="application/vnd.openxmlformats-officedocument.spreadsheetml.worksheet+xml" PartName="/xl/worksheets/sheet173.xml"/>
  <Override ContentType="application/vnd.openxmlformats-officedocument.spreadsheetml.worksheet+xml" PartName="/xl/worksheets/sheet130.xml"/>
  <Override ContentType="application/vnd.openxmlformats-officedocument.spreadsheetml.worksheet+xml" PartName="/xl/worksheets/sheet236.xml"/>
  <Override ContentType="application/vnd.openxmlformats-officedocument.spreadsheetml.worksheet+xml" PartName="/xl/worksheets/sheet108.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24.xml"/>
  <Override ContentType="application/vnd.openxmlformats-officedocument.spreadsheetml.worksheet+xml" PartName="/xl/worksheets/sheet218.xml"/>
  <Override ContentType="application/vnd.openxmlformats-officedocument.spreadsheetml.worksheet+xml" PartName="/xl/worksheets/sheet185.xml"/>
  <Override ContentType="application/vnd.openxmlformats-officedocument.spreadsheetml.worksheet+xml" PartName="/xl/worksheets/sheet31.xml"/>
  <Override ContentType="application/vnd.openxmlformats-officedocument.spreadsheetml.worksheet+xml" PartName="/xl/worksheets/sheet142.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53.xml"/>
  <Override ContentType="application/vnd.openxmlformats-officedocument.spreadsheetml.worksheet+xml" PartName="/xl/worksheets/sheet242.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79.xml"/>
  <Override ContentType="application/vnd.openxmlformats-officedocument.spreadsheetml.worksheet+xml" PartName="/xl/worksheets/sheet208.xml"/>
  <Override ContentType="application/vnd.openxmlformats-officedocument.spreadsheetml.worksheet+xml" PartName="/xl/worksheets/sheet36.xml"/>
  <Override ContentType="application/vnd.openxmlformats-officedocument.spreadsheetml.worksheet+xml" PartName="/xl/worksheets/sheet225.xml"/>
  <Override ContentType="application/vnd.openxmlformats-officedocument.spreadsheetml.worksheet+xml" PartName="/xl/worksheets/sheet152.xml"/>
  <Override ContentType="application/vnd.openxmlformats-officedocument.spreadsheetml.worksheet+xml" PartName="/xl/worksheets/sheet195.xml"/>
  <Override ContentType="application/vnd.openxmlformats-officedocument.spreadsheetml.worksheet+xml" PartName="/xl/worksheets/sheet135.xml"/>
  <Override ContentType="application/vnd.openxmlformats-officedocument.spreadsheetml.worksheet+xml" PartName="/xl/worksheets/sheet178.xml"/>
  <Override ContentType="application/vnd.openxmlformats-officedocument.spreadsheetml.worksheet+xml" PartName="/xl/worksheets/sheet118.xml"/>
  <Override ContentType="application/vnd.openxmlformats-officedocument.spreadsheetml.worksheet+xml" PartName="/xl/worksheets/sheet47.xml"/>
  <Override ContentType="application/vnd.openxmlformats-officedocument.spreadsheetml.worksheet+xml" PartName="/xl/worksheets/sheet64.xml"/>
  <Override ContentType="application/vnd.openxmlformats-officedocument.spreadsheetml.worksheet+xml" PartName="/xl/worksheets/sheet231.xml"/>
  <Override ContentType="application/vnd.openxmlformats-officedocument.spreadsheetml.worksheet+xml" PartName="/xl/worksheets/sheet180.xml"/>
  <Override ContentType="application/vnd.openxmlformats-officedocument.spreadsheetml.worksheet+xml" PartName="/xl/worksheets/sheet21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146.xml"/>
  <Override ContentType="application/vnd.openxmlformats-officedocument.spreadsheetml.worksheet+xml" PartName="/xl/worksheets/sheet120.xml"/>
  <Override ContentType="application/vnd.openxmlformats-officedocument.spreadsheetml.worksheet+xml" PartName="/xl/worksheets/sheet189.xml"/>
  <Override ContentType="application/vnd.openxmlformats-officedocument.spreadsheetml.worksheet+xml" PartName="/xl/worksheets/sheet163.xml"/>
  <Override ContentType="application/vnd.openxmlformats-officedocument.spreadsheetml.worksheet+xml" PartName="/xl/worksheets/sheet129.xml"/>
  <Override ContentType="application/vnd.openxmlformats-officedocument.spreadsheetml.worksheet+xml" PartName="/xl/worksheets/sheet70.xml"/>
  <Override ContentType="application/vnd.openxmlformats-officedocument.spreadsheetml.worksheet+xml" PartName="/xl/worksheets/sheet115.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212.xml"/>
  <Override ContentType="application/vnd.openxmlformats-officedocument.spreadsheetml.worksheet+xml" PartName="/xl/worksheets/sheet123.xml"/>
  <Override ContentType="application/vnd.openxmlformats-officedocument.spreadsheetml.worksheet+xml" PartName="/xl/worksheets/sheet204.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182.xml"/>
  <Override ContentType="application/vnd.openxmlformats-officedocument.spreadsheetml.worksheet+xml" PartName="/xl/worksheets/sheet158.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131.xml"/>
  <Override ContentType="application/vnd.openxmlformats-officedocument.spreadsheetml.worksheet+xml" PartName="/xl/worksheets/sheet166.xml"/>
  <Override ContentType="application/vnd.openxmlformats-officedocument.spreadsheetml.worksheet+xml" PartName="/xl/worksheets/sheet174.xml"/>
  <Override ContentType="application/vnd.openxmlformats-officedocument.spreadsheetml.worksheet+xml" PartName="/xl/worksheets/sheet220.xml"/>
  <Override ContentType="application/vnd.openxmlformats-officedocument.spreadsheetml.worksheet+xml" PartName="/xl/worksheets/sheet2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240.xml"/>
  <Override ContentType="application/vnd.openxmlformats-officedocument.spreadsheetml.worksheet+xml" PartName="/xl/worksheets/sheet219.xml"/>
  <Override ContentType="application/vnd.openxmlformats-officedocument.spreadsheetml.worksheet+xml" PartName="/xl/worksheets/sheet55.xml"/>
  <Override ContentType="application/vnd.openxmlformats-officedocument.spreadsheetml.worksheet+xml" PartName="/xl/worksheets/sheet186.xml"/>
  <Override ContentType="application/vnd.openxmlformats-officedocument.spreadsheetml.worksheet+xml" PartName="/xl/worksheets/sheet100.xml"/>
  <Override ContentType="application/vnd.openxmlformats-officedocument.spreadsheetml.worksheet+xml" PartName="/xl/worksheets/sheet60.xml"/>
  <Override ContentType="application/vnd.openxmlformats-officedocument.spreadsheetml.worksheet+xml" PartName="/xl/worksheets/sheet143.xml"/>
  <Override ContentType="application/vnd.openxmlformats-officedocument.spreadsheetml.worksheet+xml" PartName="/xl/worksheets/sheet235.xml"/>
  <Override ContentType="application/vnd.openxmlformats-officedocument.spreadsheetml.worksheet+xml" PartName="/xl/worksheets/sheet111.xml"/>
  <Override ContentType="application/vnd.openxmlformats-officedocument.spreadsheetml.worksheet+xml" PartName="/xl/worksheets/sheet190.xml"/>
  <Override ContentType="application/vnd.openxmlformats-officedocument.spreadsheetml.worksheet+xml" PartName="/xl/worksheets/sheet138.xml"/>
  <Override ContentType="application/vnd.openxmlformats-officedocument.spreadsheetml.worksheet+xml" PartName="/xl/worksheets/sheet44.xml"/>
  <Override ContentType="application/vnd.openxmlformats-officedocument.spreadsheetml.worksheet+xml" PartName="/xl/worksheets/sheet107.xml"/>
  <Override ContentType="application/vnd.openxmlformats-officedocument.spreadsheetml.worksheet+xml" PartName="/xl/worksheets/sheet87.xml"/>
  <Override ContentType="application/vnd.openxmlformats-officedocument.spreadsheetml.worksheet+xml" PartName="/xl/worksheets/sheet162.xml"/>
  <Override ContentType="application/vnd.openxmlformats-officedocument.spreadsheetml.worksheet+xml" PartName="/xl/worksheets/sheet119.xml"/>
  <Override ContentType="application/vnd.openxmlformats-officedocument.spreadsheetml.worksheet+xml" PartName="/xl/worksheets/sheet71.xml"/>
  <Override ContentType="application/vnd.openxmlformats-officedocument.spreadsheetml.worksheet+xml" PartName="/xl/worksheets/sheet20.xml"/>
  <Override ContentType="application/vnd.openxmlformats-officedocument.spreadsheetml.worksheet+xml" PartName="/xl/worksheets/sheet63.xml"/>
  <Override ContentType="application/vnd.openxmlformats-officedocument.spreadsheetml.worksheet+xml" PartName="/xl/worksheets/sheet207.xml"/>
  <Override ContentType="application/vnd.openxmlformats-officedocument.spreadsheetml.worksheet+xml" PartName="/xl/worksheets/sheet170.xml"/>
  <Override ContentType="application/vnd.openxmlformats-officedocument.spreadsheetml.worksheet+xml" PartName="/xl/worksheets/sheet224.xml"/>
  <Override ContentType="application/vnd.openxmlformats-officedocument.spreadsheetml.worksheet+xml" PartName="/xl/worksheets/sheet194.xml"/>
  <Override ContentType="application/vnd.openxmlformats-officedocument.spreadsheetml.worksheet+xml" PartName="/xl/worksheets/sheet228.xml"/>
  <Override ContentType="application/vnd.openxmlformats-officedocument.spreadsheetml.worksheet+xml" PartName="/xl/worksheets/sheet134.xml"/>
  <Override ContentType="application/vnd.openxmlformats-officedocument.spreadsheetml.worksheet+xml" PartName="/xl/worksheets/sheet151.xml"/>
  <Override ContentType="application/vnd.openxmlformats-officedocument.spreadsheetml.worksheet+xml" PartName="/xl/worksheets/sheet215.xml"/>
  <Override ContentType="application/vnd.openxmlformats-officedocument.spreadsheetml.worksheet+xml" PartName="/xl/worksheets/sheet177.xml"/>
  <Override ContentType="application/vnd.openxmlformats-officedocument.spreadsheetml.worksheet+xml" PartName="/xl/worksheets/sheet232.xml"/>
  <Override ContentType="application/vnd.openxmlformats-officedocument.spreadsheetml.worksheet+xml" PartName="/xl/worksheets/sheet147.xml"/>
  <Override ContentType="application/vnd.openxmlformats-officedocument.spreadsheetml.worksheet+xml" PartName="/xl/worksheets/sheet104.xml"/>
  <Override ContentType="application/vnd.openxmlformats-officedocument.spreadsheetml.worksheet+xml" PartName="/xl/worksheets/sheet78.xml"/>
  <Override ContentType="application/vnd.openxmlformats-officedocument.spreadsheetml.worksheet+xml" PartName="/xl/worksheets/sheet200.xml"/>
  <Override ContentType="application/vnd.openxmlformats-officedocument.spreadsheetml.worksheet+xml" PartName="/xl/worksheets/sheet52.xml"/>
  <Override ContentType="application/vnd.openxmlformats-officedocument.spreadsheetml.worksheet+xml" PartName="/xl/worksheets/sheet95.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39.xml"/>
  <Override ContentType="application/vnd.openxmlformats-officedocument.spreadsheetml.worksheet+xml" PartName="/xl/worksheets/sheet35.xml"/>
  <Override ContentType="application/vnd.openxmlformats-officedocument.spreadsheetml.worksheet+xml" PartName="/xl/worksheets/sheet140.xml"/>
  <Override ContentType="application/vnd.openxmlformats-officedocument.spreadsheetml.worksheet+xml" PartName="/xl/worksheets/sheet23.xml"/>
  <Override ContentType="application/vnd.openxmlformats-officedocument.spreadsheetml.worksheet+xml" PartName="/xl/worksheets/sheet66.xml"/>
  <Override ContentType="application/vnd.openxmlformats-officedocument.spreadsheetml.worksheet+xml" PartName="/xl/worksheets/sheet175.xml"/>
  <Override ContentType="application/vnd.openxmlformats-officedocument.spreadsheetml.worksheet+xml" PartName="/xl/worksheets/sheet238.xml"/>
  <Override ContentType="application/vnd.openxmlformats-officedocument.spreadsheetml.worksheet+xml" PartName="/xl/worksheets/sheet106.xml"/>
  <Override ContentType="application/vnd.openxmlformats-officedocument.spreadsheetml.worksheet+xml" PartName="/xl/worksheets/sheet149.xml"/>
  <Override ContentType="application/vnd.openxmlformats-officedocument.spreadsheetml.worksheet+xml" PartName="/xl/worksheets/sheet132.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122.xml"/>
  <Override ContentType="application/vnd.openxmlformats-officedocument.spreadsheetml.worksheet+xml" PartName="/xl/worksheets/sheet211.xml"/>
  <Override ContentType="application/vnd.openxmlformats-officedocument.spreadsheetml.worksheet+xml" PartName="/xl/worksheets/sheet84.xml"/>
  <Override ContentType="application/vnd.openxmlformats-officedocument.spreadsheetml.worksheet+xml" PartName="/xl/worksheets/sheet165.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183.xml"/>
  <Override ContentType="application/vnd.openxmlformats-officedocument.spreadsheetml.worksheet+xml" PartName="/xl/worksheets/sheet72.xml"/>
  <Override ContentType="application/vnd.openxmlformats-officedocument.spreadsheetml.worksheet+xml" PartName="/xl/worksheets/sheet169.xml"/>
  <Override ContentType="application/vnd.openxmlformats-officedocument.spreadsheetml.worksheet+xml" PartName="/xl/worksheets/sheet126.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23.xml"/>
  <Override ContentType="application/vnd.openxmlformats-officedocument.spreadsheetml.worksheet+xml" PartName="/xl/worksheets/sheet205.xml"/>
  <Override ContentType="application/vnd.openxmlformats-officedocument.spreadsheetml.worksheet+xml" PartName="/xl/worksheets/sheet160.xml"/>
  <Override ContentType="application/vnd.openxmlformats-officedocument.spreadsheetml.worksheet+xml" PartName="/xl/worksheets/sheet27.xml"/>
  <Override ContentType="application/vnd.openxmlformats-officedocument.spreadsheetml.worksheet+xml" PartName="/xl/worksheets/sheet13.xml"/>
  <Override ContentType="application/vnd.openxmlformats-officedocument.spreadsheetml.worksheet+xml" PartName="/xl/worksheets/sheet112.xml"/>
  <Override ContentType="application/vnd.openxmlformats-officedocument.spreadsheetml.worksheet+xml" PartName="/xl/worksheets/sheet155.xml"/>
  <Override ContentType="application/vnd.openxmlformats-officedocument.spreadsheetml.worksheet+xml" PartName="/xl/worksheets/sheet61.xml"/>
  <Override ContentType="application/vnd.openxmlformats-officedocument.spreadsheetml.worksheet+xml" PartName="/xl/worksheets/sheet198.xml"/>
  <Override ContentType="application/vnd.openxmlformats-officedocument.spreadsheetml.worksheet+xml" PartName="/xl/worksheets/sheet28.xml"/>
  <Override ContentType="application/vnd.openxmlformats-officedocument.spreadsheetml.worksheet+xml" PartName="/xl/worksheets/sheet137.xml"/>
  <Override ContentType="application/vnd.openxmlformats-officedocument.spreadsheetml.worksheet+xml" PartName="/xl/worksheets/sheet62.xml"/>
  <Override ContentType="application/vnd.openxmlformats-officedocument.spreadsheetml.worksheet+xml" PartName="/xl/worksheets/sheet154.xml"/>
  <Override ContentType="application/vnd.openxmlformats-officedocument.spreadsheetml.worksheet+xml" PartName="/xl/worksheets/sheet45.xml"/>
  <Override ContentType="application/vnd.openxmlformats-officedocument.spreadsheetml.worksheet+xml" PartName="/xl/worksheets/sheet88.xml"/>
  <Override ContentType="application/vnd.openxmlformats-officedocument.spreadsheetml.worksheet+xml" PartName="/xl/worksheets/sheet197.xml"/>
  <Override ContentType="application/vnd.openxmlformats-officedocument.spreadsheetml.worksheet+xml" PartName="/xl/worksheets/sheet127.xml"/>
  <Override ContentType="application/vnd.openxmlformats-officedocument.spreadsheetml.worksheet+xml" PartName="/xl/worksheets/sheet171.xml"/>
  <Override ContentType="application/vnd.openxmlformats-officedocument.spreadsheetml.worksheet+xml" PartName="/xl/worksheets/sheet187.xml"/>
  <Override ContentType="application/vnd.openxmlformats-officedocument.spreadsheetml.worksheet+xml" PartName="/xl/worksheets/sheet216.xml"/>
  <Override ContentType="application/vnd.openxmlformats-officedocument.spreadsheetml.worksheet+xml" PartName="/xl/worksheets/sheet161.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233.xml"/>
  <Override ContentType="application/vnd.openxmlformats-officedocument.spreadsheetml.worksheet+xml" PartName="/xl/worksheets/sheet9.xml"/>
  <Override ContentType="application/vnd.openxmlformats-officedocument.spreadsheetml.worksheet+xml" PartName="/xl/worksheets/sheet144.xml"/>
  <Override ContentType="application/vnd.openxmlformats-officedocument.spreadsheetml.worksheet+xml" PartName="/xl/worksheets/sheet7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201.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193.xml"/>
  <Override ContentType="application/vnd.openxmlformats-officedocument.spreadsheetml.worksheet+xml" PartName="/xl/worksheets/sheet227.xml"/>
  <Override ContentType="application/vnd.openxmlformats-officedocument.spreadsheetml.worksheet+xml" PartName="/xl/worksheets/sheet34.xml"/>
  <Override ContentType="application/vnd.openxmlformats-officedocument.spreadsheetml.worksheet+xml" PartName="/xl/worksheets/sheet176.xml"/>
  <Override ContentType="application/vnd.openxmlformats-officedocument.spreadsheetml.worksheet+xml" PartName="/xl/worksheets/sheet133.xml"/>
  <Override ContentType="application/vnd.openxmlformats-officedocument.spreadsheetml.worksheet+xml" PartName="/xl/worksheets/sheet150.xml"/>
  <Override ContentType="application/vnd.openxmlformats-officedocument.spreadsheetml.worksheet+xml" PartName="/xl/worksheets/sheet159.xml"/>
  <Override ContentType="application/vnd.openxmlformats-officedocument.spreadsheetml.worksheet+xml" PartName="/xl/worksheets/sheet116.xml"/>
  <Override ContentType="application/vnd.openxmlformats-officedocument.spreadsheetml.sharedStrings+xml" PartName="/xl/sharedStrings.xml"/>
  <Override ContentType="application/vnd.openxmlformats-officedocument.drawing+xml" PartName="/xl/drawings/drawing232.xml"/>
  <Override ContentType="application/vnd.openxmlformats-officedocument.drawing+xml" PartName="/xl/drawings/drawing100.xml"/>
  <Override ContentType="application/vnd.openxmlformats-officedocument.drawing+xml" PartName="/xl/drawings/drawing178.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86.xml"/>
  <Override ContentType="application/vnd.openxmlformats-officedocument.drawing+xml" PartName="/xl/drawings/drawing240.xml"/>
  <Override ContentType="application/vnd.openxmlformats-officedocument.drawing+xml" PartName="/xl/drawings/drawing13.xml"/>
  <Override ContentType="application/vnd.openxmlformats-officedocument.drawing+xml" PartName="/xl/drawings/drawing135.xml"/>
  <Override ContentType="application/vnd.openxmlformats-officedocument.drawing+xml" PartName="/xl/drawings/drawing119.xml"/>
  <Override ContentType="application/vnd.openxmlformats-officedocument.drawing+xml" PartName="/xl/drawings/drawing208.xml"/>
  <Override ContentType="application/vnd.openxmlformats-officedocument.drawing+xml" PartName="/xl/drawings/drawing143.xml"/>
  <Override ContentType="application/vnd.openxmlformats-officedocument.drawing+xml" PartName="/xl/drawings/drawing21.xml"/>
  <Override ContentType="application/vnd.openxmlformats-officedocument.drawing+xml" PartName="/xl/drawings/drawing48.xml"/>
  <Override ContentType="application/vnd.openxmlformats-officedocument.drawing+xml" PartName="/xl/drawings/drawing194.xml"/>
  <Override ContentType="application/vnd.openxmlformats-officedocument.drawing+xml" PartName="/xl/drawings/drawing2.xml"/>
  <Override ContentType="application/vnd.openxmlformats-officedocument.drawing+xml" PartName="/xl/drawings/drawing151.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163.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158.xml"/>
  <Override ContentType="application/vnd.openxmlformats-officedocument.drawing+xml" PartName="/xl/drawings/drawing115.xml"/>
  <Override ContentType="application/vnd.openxmlformats-officedocument.drawing+xml" PartName="/xl/drawings/drawing131.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174.xml"/>
  <Override ContentType="application/vnd.openxmlformats-officedocument.drawing+xml" PartName="/xl/drawings/drawing212.xml"/>
  <Override ContentType="application/vnd.openxmlformats-officedocument.drawing+xml" PartName="/xl/drawings/drawing127.xml"/>
  <Override ContentType="application/vnd.openxmlformats-officedocument.drawing+xml" PartName="/xl/drawings/drawing224.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25.xml"/>
  <Override ContentType="application/vnd.openxmlformats-officedocument.drawing+xml" PartName="/xl/drawings/drawing236.xml"/>
  <Override ContentType="application/vnd.openxmlformats-officedocument.drawing+xml" PartName="/xl/drawings/drawing104.xml"/>
  <Override ContentType="application/vnd.openxmlformats-officedocument.drawing+xml" PartName="/xl/drawings/drawing52.xml"/>
  <Override ContentType="application/vnd.openxmlformats-officedocument.drawing+xml" PartName="/xl/drawings/drawing147.xml"/>
  <Override ContentType="application/vnd.openxmlformats-officedocument.drawing+xml" PartName="/xl/drawings/drawing11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138.xml"/>
  <Override ContentType="application/vnd.openxmlformats-officedocument.drawing+xml" PartName="/xl/drawings/drawing198.xml"/>
  <Override ContentType="application/vnd.openxmlformats-officedocument.drawing+xml" PartName="/xl/drawings/drawing239.xml"/>
  <Override ContentType="application/vnd.openxmlformats-officedocument.drawing+xml" PartName="/xl/drawings/drawing87.xml"/>
  <Override ContentType="application/vnd.openxmlformats-officedocument.drawing+xml" PartName="/xl/drawings/drawing155.xml"/>
  <Override ContentType="application/vnd.openxmlformats-officedocument.drawing+xml" PartName="/xl/drawings/drawing204.xml"/>
  <Override ContentType="application/vnd.openxmlformats-officedocument.drawing+xml" PartName="/xl/drawings/drawing221.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166.xml"/>
  <Override ContentType="application/vnd.openxmlformats-officedocument.drawing+xml" PartName="/xl/drawings/drawing16.xml"/>
  <Override ContentType="application/vnd.openxmlformats-officedocument.drawing+xml" PartName="/xl/drawings/drawing12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170.xml"/>
  <Override ContentType="application/vnd.openxmlformats-officedocument.drawing+xml" PartName="/xl/drawings/drawing228.xml"/>
  <Override ContentType="application/vnd.openxmlformats-officedocument.drawing+xml" PartName="/xl/drawings/drawing59.xml"/>
  <Override ContentType="application/vnd.openxmlformats-officedocument.drawing+xml" PartName="/xl/drawings/drawing183.xml"/>
  <Override ContentType="application/vnd.openxmlformats-officedocument.drawing+xml" PartName="/xl/drawings/drawing140.xml"/>
  <Override ContentType="application/vnd.openxmlformats-officedocument.drawing+xml" PartName="/xl/drawings/drawing207.xml"/>
  <Override ContentType="application/vnd.openxmlformats-officedocument.drawing+xml" PartName="/xl/drawings/drawing39.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152.xml"/>
  <Override ContentType="application/vnd.openxmlformats-officedocument.drawing+xml" PartName="/xl/drawings/drawing30.xml"/>
  <Override ContentType="application/vnd.openxmlformats-officedocument.drawing+xml" PartName="/xl/drawings/drawing195.xml"/>
  <Override ContentType="application/vnd.openxmlformats-officedocument.drawing+xml" PartName="/xl/drawings/drawing185.xml"/>
  <Override ContentType="application/vnd.openxmlformats-officedocument.drawing+xml" PartName="/xl/drawings/drawing231.xml"/>
  <Override ContentType="application/vnd.openxmlformats-officedocument.drawing+xml" PartName="/xl/drawings/drawing3.xml"/>
  <Override ContentType="application/vnd.openxmlformats-officedocument.drawing+xml" PartName="/xl/drawings/drawing134.xml"/>
  <Override ContentType="application/vnd.openxmlformats-officedocument.drawing+xml" PartName="/xl/drawings/drawing177.xml"/>
  <Override ContentType="application/vnd.openxmlformats-officedocument.drawing+xml" PartName="/xl/drawings/drawing142.xml"/>
  <Override ContentType="application/vnd.openxmlformats-officedocument.drawing+xml" PartName="/xl/drawings/drawing213.xml"/>
  <Override ContentType="application/vnd.openxmlformats-officedocument.drawing+xml" PartName="/xl/drawings/drawing83.xml"/>
  <Override ContentType="application/vnd.openxmlformats-officedocument.drawing+xml" PartName="/xl/drawings/drawing162.xml"/>
  <Override ContentType="application/vnd.openxmlformats-officedocument.drawing+xml" PartName="/xl/drawings/drawing189.xml"/>
  <Override ContentType="application/vnd.openxmlformats-officedocument.drawing+xml" PartName="/xl/drawings/drawing40.xml"/>
  <Override ContentType="application/vnd.openxmlformats-officedocument.drawing+xml" PartName="/xl/drawings/drawing108.xml"/>
  <Override ContentType="application/vnd.openxmlformats-officedocument.drawing+xml" PartName="/xl/drawings/drawing128.xml"/>
  <Override ContentType="application/vnd.openxmlformats-officedocument.drawing+xml" PartName="/xl/drawings/drawing180.xml"/>
  <Override ContentType="application/vnd.openxmlformats-officedocument.drawing+xml" PartName="/xl/drawings/drawing49.xml"/>
  <Override ContentType="application/vnd.openxmlformats-officedocument.drawing+xml" PartName="/xl/drawings/drawing219.xml"/>
  <Override ContentType="application/vnd.openxmlformats-officedocument.drawing+xml" PartName="/xl/drawings/drawing191.xml"/>
  <Override ContentType="application/vnd.openxmlformats-officedocument.drawing+xml" PartName="/xl/drawings/drawing225.xml"/>
  <Override ContentType="application/vnd.openxmlformats-officedocument.drawing+xml" PartName="/xl/drawings/drawing55.xml"/>
  <Override ContentType="application/vnd.openxmlformats-officedocument.drawing+xml" PartName="/xl/drawings/drawing241.xml"/>
  <Override ContentType="application/vnd.openxmlformats-officedocument.drawing+xml" PartName="/xl/drawings/drawing24.xml"/>
  <Override ContentType="application/vnd.openxmlformats-officedocument.drawing+xml" PartName="/xl/drawings/drawing157.xml"/>
  <Override ContentType="application/vnd.openxmlformats-officedocument.drawing+xml" PartName="/xl/drawings/drawing67.xml"/>
  <Override ContentType="application/vnd.openxmlformats-officedocument.drawing+xml" PartName="/xl/drawings/drawing114.xml"/>
  <Override ContentType="application/vnd.openxmlformats-officedocument.drawing+xml" PartName="/xl/drawings/drawing98.xml"/>
  <Override ContentType="application/vnd.openxmlformats-officedocument.drawing+xml" PartName="/xl/drawings/drawing130.xml"/>
  <Override ContentType="application/vnd.openxmlformats-officedocument.drawing+xml" PartName="/xl/drawings/drawing173.xml"/>
  <Override ContentType="application/vnd.openxmlformats-officedocument.drawing+xml" PartName="/xl/drawings/drawing51.xml"/>
  <Override ContentType="application/vnd.openxmlformats-officedocument.drawing+xml" PartName="/xl/drawings/drawing190.xml"/>
  <Override ContentType="application/vnd.openxmlformats-officedocument.drawing+xml" PartName="/xl/drawings/drawing229.xml"/>
  <Override ContentType="application/vnd.openxmlformats-officedocument.drawing+xml" PartName="/xl/drawings/drawing94.xml"/>
  <Override ContentType="application/vnd.openxmlformats-officedocument.drawing+xml" PartName="/xl/drawings/drawing17.xml"/>
  <Override ContentType="application/vnd.openxmlformats-officedocument.drawing+xml" PartName="/xl/drawings/drawing139.xml"/>
  <Override ContentType="application/vnd.openxmlformats-officedocument.drawing+xml" PartName="/xl/drawings/drawing199.xml"/>
  <Override ContentType="application/vnd.openxmlformats-officedocument.drawing+xml" PartName="/xl/drawings/drawing77.xml"/>
  <Override ContentType="application/vnd.openxmlformats-officedocument.drawing+xml" PartName="/xl/drawings/drawing113.xml"/>
  <Override ContentType="application/vnd.openxmlformats-officedocument.drawing+xml" PartName="/xl/drawings/drawing34.xml"/>
  <Override ContentType="application/vnd.openxmlformats-officedocument.drawing+xml" PartName="/xl/drawings/drawing156.xml"/>
  <Override ContentType="application/vnd.openxmlformats-officedocument.drawing+xml" PartName="/xl/drawings/drawing120.xml"/>
  <Override ContentType="application/vnd.openxmlformats-officedocument.drawing+xml" PartName="/xl/drawings/drawing107.xml"/>
  <Override ContentType="application/vnd.openxmlformats-officedocument.drawing+xml" PartName="/xl/drawings/drawing146.xml"/>
  <Override ContentType="application/vnd.openxmlformats-officedocument.drawing+xml" PartName="/xl/drawings/drawing103.xml"/>
  <Override ContentType="application/vnd.openxmlformats-officedocument.drawing+xml" PartName="/xl/drawings/drawing235.xml"/>
  <Override ContentType="application/vnd.openxmlformats-officedocument.drawing+xml" PartName="/xl/drawings/drawing129.xml"/>
  <Override ContentType="application/vnd.openxmlformats-officedocument.drawing+xml" PartName="/xl/drawings/drawing124.xml"/>
  <Override ContentType="application/vnd.openxmlformats-officedocument.drawing+xml" PartName="/xl/drawings/drawing167.xml"/>
  <Override ContentType="application/vnd.openxmlformats-officedocument.drawing+xml" PartName="/xl/drawings/drawing184.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2.xml"/>
  <Override ContentType="application/vnd.openxmlformats-officedocument.drawing+xml" PartName="/xl/drawings/drawing88.xml"/>
  <Override ContentType="application/vnd.openxmlformats-officedocument.drawing+xml" PartName="/xl/drawings/drawing141.xml"/>
  <Override ContentType="application/vnd.openxmlformats-officedocument.drawing+xml" PartName="/xl/drawings/drawing220.xml"/>
  <Override ContentType="application/vnd.openxmlformats-officedocument.drawing+xml" PartName="/xl/drawings/drawing8.xml"/>
  <Override ContentType="application/vnd.openxmlformats-officedocument.drawing+xml" PartName="/xl/drawings/drawing203.xml"/>
  <Override ContentType="application/vnd.openxmlformats-officedocument.drawing+xml" PartName="/xl/drawings/drawing118.xml"/>
  <Override ContentType="application/vnd.openxmlformats-officedocument.drawing+xml" PartName="/xl/drawings/drawing4.xml"/>
  <Override ContentType="application/vnd.openxmlformats-officedocument.drawing+xml" PartName="/xl/drawings/drawing117.xml"/>
  <Override ContentType="application/vnd.openxmlformats-officedocument.drawing+xml" PartName="/xl/drawings/drawing82.xml"/>
  <Override ContentType="application/vnd.openxmlformats-officedocument.drawing+xml" PartName="/xl/drawings/drawing125.xml"/>
  <Override ContentType="application/vnd.openxmlformats-officedocument.drawing+xml" PartName="/xl/drawings/drawing214.xml"/>
  <Override ContentType="application/vnd.openxmlformats-officedocument.drawing+xml" PartName="/xl/drawings/drawing133.xml"/>
  <Override ContentType="application/vnd.openxmlformats-officedocument.drawing+xml" PartName="/xl/drawings/drawing31.xml"/>
  <Override ContentType="application/vnd.openxmlformats-officedocument.drawing+xml" PartName="/xl/drawings/drawing168.xml"/>
  <Override ContentType="application/vnd.openxmlformats-officedocument.drawing+xml" PartName="/xl/drawings/drawing222.xml"/>
  <Override ContentType="application/vnd.openxmlformats-officedocument.drawing+xml" PartName="/xl/drawings/drawing74.xml"/>
  <Override ContentType="application/vnd.openxmlformats-officedocument.drawing+xml" PartName="/xl/drawings/drawing192.xml"/>
  <Override ContentType="application/vnd.openxmlformats-officedocument.drawing+xml" PartName="/xl/drawings/drawing226.xml"/>
  <Override ContentType="application/vnd.openxmlformats-officedocument.drawing+xml" PartName="/xl/drawings/drawing70.xml"/>
  <Override ContentType="application/vnd.openxmlformats-officedocument.drawing+xml" PartName="/xl/drawings/drawing218.xml"/>
  <Override ContentType="application/vnd.openxmlformats-officedocument.drawing+xml" PartName="/xl/drawings/drawing176.xml"/>
  <Override ContentType="application/vnd.openxmlformats-officedocument.drawing+xml" PartName="/xl/drawings/drawing97.xml"/>
  <Override ContentType="application/vnd.openxmlformats-officedocument.drawing+xml" PartName="/xl/drawings/drawing145.xml"/>
  <Override ContentType="application/vnd.openxmlformats-officedocument.drawing+xml" PartName="/xl/drawings/drawing66.xml"/>
  <Override ContentType="application/vnd.openxmlformats-officedocument.drawing+xml" PartName="/xl/drawings/drawing230.xml"/>
  <Override ContentType="application/vnd.openxmlformats-officedocument.drawing+xml" PartName="/xl/drawings/drawing23.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206.xml"/>
  <Override ContentType="application/vnd.openxmlformats-officedocument.drawing+xml" PartName="/xl/drawings/drawing90.xml"/>
  <Override ContentType="application/vnd.openxmlformats-officedocument.drawing+xml" PartName="/xl/drawings/drawing109.xml"/>
  <Override ContentType="application/vnd.openxmlformats-officedocument.drawing+xml" PartName="/xl/drawings/drawing188.xml"/>
  <Override ContentType="application/vnd.openxmlformats-officedocument.drawing+xml" PartName="/xl/drawings/drawing242.xml"/>
  <Override ContentType="application/vnd.openxmlformats-officedocument.drawing+xml" PartName="/xl/drawings/drawing54.xml"/>
  <Override ContentType="application/vnd.openxmlformats-officedocument.drawing+xml" PartName="/xl/drawings/drawing161.xml"/>
  <Override ContentType="application/vnd.openxmlformats-officedocument.drawing+xml" PartName="/xl/drawings/drawing11.xml"/>
  <Override ContentType="application/vnd.openxmlformats-officedocument.drawing+xml" PartName="/xl/drawings/drawing202.xml"/>
  <Override ContentType="application/vnd.openxmlformats-officedocument.drawing+xml" PartName="/xl/drawings/drawing121.xml"/>
  <Override ContentType="application/vnd.openxmlformats-officedocument.drawing+xml" PartName="/xl/drawings/drawing210.xml"/>
  <Override ContentType="application/vnd.openxmlformats-officedocument.drawing+xml" PartName="/xl/drawings/drawing27.xml"/>
  <Override ContentType="application/vnd.openxmlformats-officedocument.drawing+xml" PartName="/xl/drawings/drawing172.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164.xml"/>
  <Override ContentType="application/vnd.openxmlformats-officedocument.drawing+xml" PartName="/xl/drawings/drawing35.xml"/>
  <Override ContentType="application/vnd.openxmlformats-officedocument.drawing+xml" PartName="/xl/drawings/drawing181.xml"/>
  <Override ContentType="application/vnd.openxmlformats-officedocument.drawing+xml" PartName="/xl/drawings/drawing234.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79.xml"/>
  <Override ContentType="application/vnd.openxmlformats-officedocument.drawing+xml" PartName="/xl/drawings/drawing106.xml"/>
  <Override ContentType="application/vnd.openxmlformats-officedocument.drawing+xml" PartName="/xl/drawings/drawing93.xml"/>
  <Override ContentType="application/vnd.openxmlformats-officedocument.drawing+xml" PartName="/xl/drawings/drawing149.xml"/>
  <Override ContentType="application/vnd.openxmlformats-officedocument.drawing+xml" PartName="/xl/drawings/drawing110.xml"/>
  <Override ContentType="application/vnd.openxmlformats-officedocument.drawing+xml" PartName="/xl/drawings/drawing136.xml"/>
  <Override ContentType="application/vnd.openxmlformats-officedocument.drawing+xml" PartName="/xl/drawings/drawing50.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153.xml"/>
  <Override ContentType="application/vnd.openxmlformats-officedocument.drawing+xml" PartName="/xl/drawings/drawing196.xml"/>
  <Override ContentType="application/vnd.openxmlformats-officedocument.drawing+xml" PartName="/xl/drawings/drawing81.xml"/>
  <Override ContentType="application/vnd.openxmlformats-officedocument.drawing+xml" PartName="/xl/drawings/drawing160.xml"/>
  <Override ContentType="application/vnd.openxmlformats-officedocument.drawing+xml" PartName="/xl/drawings/drawing215.xml"/>
  <Override ContentType="application/vnd.openxmlformats-officedocument.drawing+xml" PartName="/xl/drawings/drawing169.xml"/>
  <Override ContentType="application/vnd.openxmlformats-officedocument.drawing+xml" PartName="/xl/drawings/drawing223.xml"/>
  <Override ContentType="application/vnd.openxmlformats-officedocument.drawing+xml" PartName="/xl/drawings/drawing126.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150.xml"/>
  <Override ContentType="application/vnd.openxmlformats-officedocument.drawing+xml" PartName="/xl/drawings/drawing14.xml"/>
  <Override ContentType="application/vnd.openxmlformats-officedocument.drawing+xml" PartName="/xl/drawings/drawing217.xml"/>
  <Override ContentType="application/vnd.openxmlformats-officedocument.drawing+xml" PartName="/xl/drawings/drawing91.xml"/>
  <Override ContentType="application/vnd.openxmlformats-officedocument.drawing+xml" PartName="/xl/drawings/drawing205.xml"/>
  <Override ContentType="application/vnd.openxmlformats-officedocument.drawing+xml" PartName="/xl/drawings/drawing22.xml"/>
  <Override ContentType="application/vnd.openxmlformats-officedocument.drawing+xml" PartName="/xl/drawings/drawing209.xml"/>
  <Override ContentType="application/vnd.openxmlformats-officedocument.drawing+xml" PartName="/xl/drawings/drawing116.xml"/>
  <Override ContentType="application/vnd.openxmlformats-officedocument.drawing+xml" PartName="/xl/drawings/drawing10.xml"/>
  <Override ContentType="application/vnd.openxmlformats-officedocument.drawing+xml" PartName="/xl/drawings/drawing159.xml"/>
  <Override ContentType="application/vnd.openxmlformats-officedocument.drawing+xml" PartName="/xl/drawings/drawing53.xml"/>
  <Override ContentType="application/vnd.openxmlformats-officedocument.drawing+xml" PartName="/xl/drawings/drawing200.xml"/>
  <Override ContentType="application/vnd.openxmlformats-officedocument.drawing+xml" PartName="/xl/drawings/drawing96.xml"/>
  <Override ContentType="application/vnd.openxmlformats-officedocument.drawing+xml" PartName="/xl/drawings/drawing175.xml"/>
  <Override ContentType="application/vnd.openxmlformats-officedocument.drawing+xml" PartName="/xl/drawings/drawing132.xml"/>
  <Override ContentType="application/vnd.openxmlformats-officedocument.drawing+xml" PartName="/xl/drawings/drawing193.xml"/>
  <Override ContentType="application/vnd.openxmlformats-officedocument.drawing+xml" PartName="/xl/drawings/drawing71.xml"/>
  <Override ContentType="application/vnd.openxmlformats-officedocument.drawing+xml" PartName="/xl/drawings/drawing238.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187.xml"/>
  <Override ContentType="application/vnd.openxmlformats-officedocument.drawing+xml" PartName="/xl/drawings/drawing211.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44.xml"/>
  <Override ContentType="application/vnd.openxmlformats-officedocument.drawing+xml" PartName="/xl/drawings/drawing105.xml"/>
  <Override ContentType="application/vnd.openxmlformats-officedocument.drawing+xml" PartName="/xl/drawings/drawing148.xml"/>
  <Override ContentType="application/vnd.openxmlformats-officedocument.drawing+xml" PartName="/xl/drawings/drawing237.xml"/>
  <Override ContentType="application/vnd.openxmlformats-officedocument.drawing+xml" PartName="/xl/drawings/drawing26.xml"/>
  <Override ContentType="application/vnd.openxmlformats-officedocument.drawing+xml" PartName="/xl/drawings/drawing165.xml"/>
  <Override ContentType="application/vnd.openxmlformats-officedocument.drawing+xml" PartName="/xl/drawings/drawing69.xml"/>
  <Override ContentType="application/vnd.openxmlformats-officedocument.drawing+xml" PartName="/xl/drawings/drawing122.xml"/>
  <Override ContentType="application/vnd.openxmlformats-officedocument.drawing+xml" PartName="/xl/drawings/drawing182.xml"/>
  <Override ContentType="application/vnd.openxmlformats-officedocument.drawing+xml" PartName="/xl/drawings/drawing43.xml"/>
  <Override ContentType="application/vnd.openxmlformats-officedocument.drawing+xml" PartName="/xl/drawings/drawing86.xml"/>
  <Override ContentType="application/vnd.openxmlformats-officedocument.drawing+xml" PartName="/xl/drawings/drawing60.xml"/>
  <Override ContentType="application/vnd.openxmlformats-officedocument.drawing+xml" PartName="/xl/drawings/drawing227.xml"/>
  <Override ContentType="application/vnd.openxmlformats-officedocument.drawing+xml" PartName="/xl/drawings/drawing201.xml"/>
  <Override ContentType="application/vnd.openxmlformats-officedocument.drawing+xml" PartName="/xl/drawings/drawing154.xml"/>
  <Override ContentType="application/vnd.openxmlformats-officedocument.drawing+xml" PartName="/xl/drawings/drawing197.xml"/>
  <Override ContentType="application/vnd.openxmlformats-officedocument.drawing+xml" PartName="/xl/drawings/drawing58.xml"/>
  <Override ContentType="application/vnd.openxmlformats-officedocument.drawing+xml" PartName="/xl/drawings/drawing111.xml"/>
  <Override ContentType="application/vnd.openxmlformats-officedocument.drawing+xml" PartName="/xl/drawings/drawing137.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171.xml"/>
  <Override ContentType="application/vnd.openxmlformats-officedocument.drawing+xml" PartName="/xl/drawings/drawing32.xml"/>
  <Override ContentType="application/vnd.openxmlformats-officedocument.drawing+xml" PartName="/xl/drawings/drawing75.xml"/>
  <Override ContentType="application/vnd.openxmlformats-officedocument.drawing+xml" PartName="/xl/drawings/drawing216.xml"/>
  <Override ContentType="application/vnd.openxmlformats-officedocument.drawing+xml" PartName="/xl/drawings/drawing233.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30.xml"/>
  <Override ContentType="application/vnd.openxmlformats-officedocument.spreadsheetml.comments+xml" PartName="/xl/comments94.xml"/>
  <Override ContentType="application/vnd.openxmlformats-officedocument.spreadsheetml.comments+xml" PartName="/xl/comments51.xml"/>
  <Override ContentType="application/vnd.openxmlformats-officedocument.spreadsheetml.comments+xml" PartName="/xl/comments173.xml"/>
  <Override ContentType="application/vnd.openxmlformats-officedocument.spreadsheetml.comments+xml" PartName="/xl/comments9.xml"/>
  <Override ContentType="application/vnd.openxmlformats-officedocument.spreadsheetml.comments+xml" PartName="/xl/comments181.xml"/>
  <Override ContentType="application/vnd.openxmlformats-officedocument.spreadsheetml.comments+xml" PartName="/xl/comments157.xml"/>
  <Override ContentType="application/vnd.openxmlformats-officedocument.spreadsheetml.comments+xml" PartName="/xl/comments78.xml"/>
  <Override ContentType="application/vnd.openxmlformats-officedocument.spreadsheetml.comments+xml" PartName="/xl/comments211.xml"/>
  <Override ContentType="application/vnd.openxmlformats-officedocument.spreadsheetml.comments+xml" PartName="/xl/comments86.xml"/>
  <Override ContentType="application/vnd.openxmlformats-officedocument.spreadsheetml.comments+xml" PartName="/xl/comments122.xml"/>
  <Override ContentType="application/vnd.openxmlformats-officedocument.spreadsheetml.comments+xml" PartName="/xl/comments165.xml"/>
  <Override ContentType="application/vnd.openxmlformats-officedocument.spreadsheetml.comments+xml" PartName="/xl/comments43.xml"/>
  <Override ContentType="application/vnd.openxmlformats-officedocument.spreadsheetml.comments+xml" PartName="/xl/comments27.xml"/>
  <Override ContentType="application/vnd.openxmlformats-officedocument.spreadsheetml.comments+xml" PartName="/xl/comments35.xml"/>
  <Override ContentType="application/vnd.openxmlformats-officedocument.spreadsheetml.comments+xml" PartName="/xl/comments218.xml"/>
  <Override ContentType="application/vnd.openxmlformats-officedocument.spreadsheetml.comments+xml" PartName="/xl/comments129.xml"/>
  <Override ContentType="application/vnd.openxmlformats-officedocument.spreadsheetml.comments+xml" PartName="/xl/comments15.xml"/>
  <Override ContentType="application/vnd.openxmlformats-officedocument.spreadsheetml.comments+xml" PartName="/xl/comments226.xml"/>
  <Override ContentType="application/vnd.openxmlformats-officedocument.spreadsheetml.comments+xml" PartName="/xl/comments102.xml"/>
  <Override ContentType="application/vnd.openxmlformats-officedocument.spreadsheetml.comments+xml" PartName="/xl/comments193.xml"/>
  <Override ContentType="application/vnd.openxmlformats-officedocument.spreadsheetml.comments+xml" PartName="/xl/comments150.xml"/>
  <Override ContentType="application/vnd.openxmlformats-officedocument.spreadsheetml.comments+xml" PartName="/xl/comments58.xml"/>
  <Override ContentType="application/vnd.openxmlformats-officedocument.spreadsheetml.comments+xml" PartName="/xl/comments82.xml"/>
  <Override ContentType="application/vnd.openxmlformats-officedocument.spreadsheetml.comments+xml" PartName="/xl/comments161.xml"/>
  <Override ContentType="application/vnd.openxmlformats-officedocument.spreadsheetml.comments+xml" PartName="/xl/comments20.xml"/>
  <Override ContentType="application/vnd.openxmlformats-officedocument.spreadsheetml.comments+xml" PartName="/xl/comments63.xml"/>
  <Override ContentType="application/vnd.openxmlformats-officedocument.spreadsheetml.comments+xml" PartName="/xl/comments5.xml"/>
  <Override ContentType="application/vnd.openxmlformats-officedocument.spreadsheetml.comments+xml" PartName="/xl/comments145.xml"/>
  <Override ContentType="application/vnd.openxmlformats-officedocument.spreadsheetml.comments+xml" PartName="/xl/comments188.xml"/>
  <Override ContentType="application/vnd.openxmlformats-officedocument.spreadsheetml.comments+xml" PartName="/xl/comments114.xml"/>
  <Override ContentType="application/vnd.openxmlformats-officedocument.spreadsheetml.comments+xml" PartName="/xl/comments39.xml"/>
  <Override ContentType="application/vnd.openxmlformats-officedocument.spreadsheetml.comments+xml" PartName="/xl/comments207.xml"/>
  <Override ContentType="application/vnd.openxmlformats-officedocument.spreadsheetml.comments+xml" PartName="/xl/comments118.xml"/>
  <Override ContentType="application/vnd.openxmlformats-officedocument.spreadsheetml.comments+xml" PartName="/xl/comments126.xml"/>
  <Override ContentType="application/vnd.openxmlformats-officedocument.spreadsheetml.comments+xml" PartName="/xl/comments169.xml"/>
  <Override ContentType="application/vnd.openxmlformats-officedocument.spreadsheetml.comments+xml" PartName="/xl/comments109.xml"/>
  <Override ContentType="application/vnd.openxmlformats-officedocument.spreadsheetml.comments+xml" PartName="/xl/comments71.xml"/>
  <Override ContentType="application/vnd.openxmlformats-officedocument.spreadsheetml.comments+xml" PartName="/xl/comments214.xml"/>
  <Override ContentType="application/vnd.openxmlformats-officedocument.spreadsheetml.comments+xml" PartName="/xl/comments231.xml"/>
  <Override ContentType="application/vnd.openxmlformats-officedocument.spreadsheetml.comments+xml" PartName="/xl/comments222.xml"/>
  <Override ContentType="application/vnd.openxmlformats-officedocument.spreadsheetml.comments+xml" PartName="/xl/comments154.xml"/>
  <Override ContentType="application/vnd.openxmlformats-officedocument.spreadsheetml.comments+xml" PartName="/xl/comments111.xml"/>
  <Override ContentType="application/vnd.openxmlformats-officedocument.spreadsheetml.comments+xml" PartName="/xl/comments141.xml"/>
  <Override ContentType="application/vnd.openxmlformats-officedocument.spreadsheetml.comments+xml" PartName="/xl/comments184.xml"/>
  <Override ContentType="application/vnd.openxmlformats-officedocument.spreadsheetml.comments+xml" PartName="/xl/comments197.xml"/>
  <Override ContentType="application/vnd.openxmlformats-officedocument.spreadsheetml.comments+xml" PartName="/xl/comments24.xml"/>
  <Override ContentType="application/vnd.openxmlformats-officedocument.spreadsheetml.comments+xml" PartName="/xl/comments97.xml"/>
  <Override ContentType="application/vnd.openxmlformats-officedocument.spreadsheetml.comments+xml" PartName="/xl/comments54.xml"/>
  <Override ContentType="application/vnd.openxmlformats-officedocument.spreadsheetml.comments+xml" PartName="/xl/comments67.xml"/>
  <Override ContentType="application/vnd.openxmlformats-officedocument.spreadsheetml.comments+xml" PartName="/xl/comments137.xml"/>
  <Override ContentType="application/vnd.openxmlformats-officedocument.spreadsheetml.comments+xml" PartName="/xl/comments2.xml"/>
  <Override ContentType="application/vnd.openxmlformats-officedocument.spreadsheetml.comments+xml" PartName="/xl/comments90.xml"/>
  <Override ContentType="application/vnd.openxmlformats-officedocument.spreadsheetml.comments+xml" PartName="/xl/comments11.xml"/>
  <Override ContentType="application/vnd.openxmlformats-officedocument.spreadsheetml.comments+xml" PartName="/xl/comments229.xml"/>
  <Override ContentType="application/vnd.openxmlformats-officedocument.spreadsheetml.comments+xml" PartName="/xl/comments203.xml"/>
  <Override ContentType="application/vnd.openxmlformats-officedocument.spreadsheetml.comments+xml" PartName="/xl/comments34.xml"/>
  <Override ContentType="application/vnd.openxmlformats-officedocument.spreadsheetml.comments+xml" PartName="/xl/comments77.xml"/>
  <Override ContentType="application/vnd.openxmlformats-officedocument.spreadsheetml.comments+xml" PartName="/xl/comments210.xml"/>
  <Override ContentType="application/vnd.openxmlformats-officedocument.spreadsheetml.comments+xml" PartName="/xl/comments237.xml"/>
  <Override ContentType="application/vnd.openxmlformats-officedocument.spreadsheetml.comments+xml" PartName="/xl/comments93.xml"/>
  <Override ContentType="application/vnd.openxmlformats-officedocument.spreadsheetml.comments+xml" PartName="/xl/comments174.xml"/>
  <Override ContentType="application/vnd.openxmlformats-officedocument.spreadsheetml.comments+xml" PartName="/xl/comments8.xml"/>
  <Override ContentType="application/vnd.openxmlformats-officedocument.spreadsheetml.comments+xml" PartName="/xl/comments219.xml"/>
  <Override ContentType="application/vnd.openxmlformats-officedocument.spreadsheetml.comments+xml" PartName="/xl/comments87.xml"/>
  <Override ContentType="application/vnd.openxmlformats-officedocument.spreadsheetml.comments+xml" PartName="/xl/comments121.xml"/>
  <Override ContentType="application/vnd.openxmlformats-officedocument.spreadsheetml.comments+xml" PartName="/xl/comments44.xml"/>
  <Override ContentType="application/vnd.openxmlformats-officedocument.spreadsheetml.comments+xml" PartName="/xl/comments164.xml"/>
  <Override ContentType="application/vnd.openxmlformats-officedocument.spreadsheetml.comments+xml" PartName="/xl/comments192.xml"/>
  <Override ContentType="application/vnd.openxmlformats-officedocument.spreadsheetml.comments+xml" PartName="/xl/comments146.xml"/>
  <Override ContentType="application/vnd.openxmlformats-officedocument.spreadsheetml.comments+xml" PartName="/xl/comments103.xml"/>
  <Override ContentType="application/vnd.openxmlformats-officedocument.spreadsheetml.comments+xml" PartName="/xl/comments62.xml"/>
  <Override ContentType="application/vnd.openxmlformats-officedocument.spreadsheetml.comments+xml" PartName="/xl/comments115.xml"/>
  <Override ContentType="application/vnd.openxmlformats-officedocument.spreadsheetml.comments+xml" PartName="/xl/comments28.xml"/>
  <Override ContentType="application/vnd.openxmlformats-officedocument.spreadsheetml.comments+xml" PartName="/xl/comments200.xml"/>
  <Override ContentType="application/vnd.openxmlformats-officedocument.spreadsheetml.comments+xml" PartName="/xl/comments189.xml"/>
  <Override ContentType="application/vnd.openxmlformats-officedocument.spreadsheetml.comments+xml" PartName="/xl/comments225.xml"/>
  <Override ContentType="application/vnd.openxmlformats-officedocument.spreadsheetml.comments+xml" PartName="/xl/comments158.xml"/>
  <Override ContentType="application/vnd.openxmlformats-officedocument.spreadsheetml.comments+xml" PartName="/xl/comments50.xml"/>
  <Override ContentType="application/vnd.openxmlformats-officedocument.spreadsheetml.comments+xml" PartName="/xl/comments131.xml"/>
  <Override ContentType="application/vnd.openxmlformats-officedocument.spreadsheetml.comments+xml" PartName="/xl/comments180.xml"/>
  <Override ContentType="application/vnd.openxmlformats-officedocument.spreadsheetml.comments+xml" PartName="/xl/comments16.xml"/>
  <Override ContentType="application/vnd.openxmlformats-officedocument.spreadsheetml.comments+xml" PartName="/xl/comments59.xml"/>
  <Override ContentType="application/vnd.openxmlformats-officedocument.spreadsheetml.comments+xml" PartName="/xl/comments232.xml"/>
  <Override ContentType="application/vnd.openxmlformats-officedocument.spreadsheetml.comments+xml" PartName="/xl/comments215.xml"/>
  <Override ContentType="application/vnd.openxmlformats-officedocument.spreadsheetml.comments+xml" PartName="/xl/comments142.xml"/>
  <Override ContentType="application/vnd.openxmlformats-officedocument.spreadsheetml.comments+xml" PartName="/xl/comments185.xml"/>
  <Override ContentType="application/vnd.openxmlformats-officedocument.spreadsheetml.comments+xml" PartName="/xl/comments49.xml"/>
  <Override ContentType="application/vnd.openxmlformats-officedocument.spreadsheetml.comments+xml" PartName="/xl/comments209.xml"/>
  <Override ContentType="application/vnd.openxmlformats-officedocument.spreadsheetml.comments+xml" PartName="/xl/comments168.xml"/>
  <Override ContentType="application/vnd.openxmlformats-officedocument.spreadsheetml.comments+xml" PartName="/xl/comments66.xml"/>
  <Override ContentType="application/vnd.openxmlformats-officedocument.spreadsheetml.comments+xml" PartName="/xl/comments108.xml"/>
  <Override ContentType="application/vnd.openxmlformats-officedocument.spreadsheetml.comments+xml" PartName="/xl/comments125.xml"/>
  <Override ContentType="application/vnd.openxmlformats-officedocument.spreadsheetml.comments+xml" PartName="/xl/comments3.xml"/>
  <Override ContentType="application/vnd.openxmlformats-officedocument.spreadsheetml.comments+xml" PartName="/xl/comments83.xml"/>
  <Override ContentType="application/vnd.openxmlformats-officedocument.spreadsheetml.comments+xml" PartName="/xl/comments40.xml"/>
  <Override ContentType="application/vnd.openxmlformats-officedocument.spreadsheetml.comments+xml" PartName="/xl/comments221.xml"/>
  <Override ContentType="application/vnd.openxmlformats-officedocument.spreadsheetml.comments+xml" PartName="/xl/comments23.xml"/>
  <Override ContentType="application/vnd.openxmlformats-officedocument.spreadsheetml.comments+xml" PartName="/xl/comments204.xml"/>
  <Override ContentType="application/vnd.openxmlformats-officedocument.spreadsheetml.comments+xml" PartName="/xl/comments170.xml"/>
  <Override ContentType="application/vnd.openxmlformats-officedocument.spreadsheetml.comments+xml" PartName="/xl/comments136.xml"/>
  <Override ContentType="application/vnd.openxmlformats-officedocument.spreadsheetml.comments+xml" PartName="/xl/comments153.xml"/>
  <Override ContentType="application/vnd.openxmlformats-officedocument.spreadsheetml.comments+xml" PartName="/xl/comments38.xml"/>
  <Override ContentType="application/vnd.openxmlformats-officedocument.spreadsheetml.comments+xml" PartName="/xl/comments119.xml"/>
  <Override ContentType="application/vnd.openxmlformats-officedocument.spreadsheetml.comments+xml" PartName="/xl/comments196.xml"/>
  <Override ContentType="application/vnd.openxmlformats-officedocument.spreadsheetml.comments+xml" PartName="/xl/comments12.xml"/>
  <Override ContentType="application/vnd.openxmlformats-officedocument.spreadsheetml.comments+xml" PartName="/xl/comments72.xml"/>
  <Override ContentType="application/vnd.openxmlformats-officedocument.spreadsheetml.comments+xml" PartName="/xl/comments110.xml"/>
  <Override ContentType="application/vnd.openxmlformats-officedocument.spreadsheetml.comments+xml" PartName="/xl/comments98.xml"/>
  <Override ContentType="application/vnd.openxmlformats-officedocument.spreadsheetml.comments+xml" PartName="/xl/comments179.xml"/>
  <Override ContentType="application/vnd.openxmlformats-officedocument.spreadsheetml.comments+xml" PartName="/xl/comments55.xml"/>
  <Override ContentType="application/vnd.openxmlformats-officedocument.spreadsheetml.comments+xml" PartName="/xl/comments228.xml"/>
  <Override ContentType="application/vnd.openxmlformats-officedocument.spreadsheetml.comments+xml" PartName="/xl/comments139.xml"/>
  <Override ContentType="application/vnd.openxmlformats-officedocument.spreadsheetml.comments+xml" PartName="/xl/comments17.xml"/>
  <Override ContentType="application/vnd.openxmlformats-officedocument.spreadsheetml.comments+xml" PartName="/xl/comments191.xml"/>
  <Override ContentType="application/vnd.openxmlformats-officedocument.spreadsheetml.comments+xml" PartName="/xl/comments201.xml"/>
  <Override ContentType="application/vnd.openxmlformats-officedocument.spreadsheetml.comments+xml" PartName="/xl/comments112.xml"/>
  <Override ContentType="application/vnd.openxmlformats-officedocument.spreadsheetml.comments+xml" PartName="/xl/comments147.xml"/>
  <Override ContentType="application/vnd.openxmlformats-officedocument.spreadsheetml.comments+xml" PartName="/xl/comments198.xml"/>
  <Override ContentType="application/vnd.openxmlformats-officedocument.spreadsheetml.comments+xml" PartName="/xl/comments236.xml"/>
  <Override ContentType="application/vnd.openxmlformats-officedocument.spreadsheetml.comments+xml" PartName="/xl/comments155.xml"/>
  <Override ContentType="application/vnd.openxmlformats-officedocument.spreadsheetml.comments+xml" PartName="/xl/comments104.xml"/>
  <Override ContentType="application/vnd.openxmlformats-officedocument.spreadsheetml.comments+xml" PartName="/xl/comments61.xml"/>
  <Override ContentType="application/vnd.openxmlformats-officedocument.spreadsheetml.comments+xml" PartName="/xl/comments92.xml"/>
  <Override ContentType="application/vnd.openxmlformats-officedocument.spreadsheetml.comments+xml" PartName="/xl/comments53.xml"/>
  <Override ContentType="application/vnd.openxmlformats-officedocument.spreadsheetml.comments+xml" PartName="/xl/comments96.xml"/>
  <Override ContentType="application/vnd.openxmlformats-officedocument.spreadsheetml.comments+xml" PartName="/xl/comments45.xml"/>
  <Override ContentType="application/vnd.openxmlformats-officedocument.spreadsheetml.comments+xml" PartName="/xl/comments88.xml"/>
  <Override ContentType="application/vnd.openxmlformats-officedocument.spreadsheetml.comments+xml" PartName="/xl/comments159.xml"/>
  <Override ContentType="application/vnd.openxmlformats-officedocument.spreadsheetml.comments+xml" PartName="/xl/comments7.xml"/>
  <Override ContentType="application/vnd.openxmlformats-officedocument.spreadsheetml.comments+xml" PartName="/xl/comments213.xml"/>
  <Override ContentType="application/vnd.openxmlformats-officedocument.spreadsheetml.comments+xml" PartName="/xl/comments116.xml"/>
  <Override ContentType="application/vnd.openxmlformats-officedocument.spreadsheetml.comments+xml" PartName="/xl/comments120.xml"/>
  <Override ContentType="application/vnd.openxmlformats-officedocument.spreadsheetml.comments+xml" PartName="/xl/comments163.xml"/>
  <Override ContentType="application/vnd.openxmlformats-officedocument.spreadsheetml.comments+xml" PartName="/xl/comments33.xml"/>
  <Override ContentType="application/vnd.openxmlformats-officedocument.spreadsheetml.comments+xml" PartName="/xl/comments208.xml"/>
  <Override ContentType="application/vnd.openxmlformats-officedocument.spreadsheetml.comments+xml" PartName="/xl/comments76.xml"/>
  <Override ContentType="application/vnd.openxmlformats-officedocument.spreadsheetml.comments+xml" PartName="/xl/comments29.xml"/>
  <Override ContentType="application/vnd.openxmlformats-officedocument.spreadsheetml.comments+xml" PartName="/xl/comments175.xml"/>
  <Override ContentType="application/vnd.openxmlformats-officedocument.spreadsheetml.comments+xml" PartName="/xl/comments127.xml"/>
  <Override ContentType="application/vnd.openxmlformats-officedocument.spreadsheetml.comments+xml" PartName="/xl/comments132.xml"/>
  <Override ContentType="application/vnd.openxmlformats-officedocument.spreadsheetml.comments+xml" PartName="/xl/comments178.xml"/>
  <Override ContentType="application/vnd.openxmlformats-officedocument.spreadsheetml.comments+xml" PartName="/xl/comments135.xml"/>
  <Override ContentType="application/vnd.openxmlformats-officedocument.spreadsheetml.comments+xml" PartName="/xl/comments99.xml"/>
  <Override ContentType="application/vnd.openxmlformats-officedocument.spreadsheetml.comments+xml" PartName="/xl/comments100.xml"/>
  <Override ContentType="application/vnd.openxmlformats-officedocument.spreadsheetml.comments+xml" PartName="/xl/comments160.xml"/>
  <Override ContentType="application/vnd.openxmlformats-officedocument.spreadsheetml.comments+xml" PartName="/xl/comments186.xml"/>
  <Override ContentType="application/vnd.openxmlformats-officedocument.spreadsheetml.comments+xml" PartName="/xl/comments224.xml"/>
  <Override ContentType="application/vnd.openxmlformats-officedocument.spreadsheetml.comments+xml" PartName="/xl/comments195.xml"/>
  <Override ContentType="application/vnd.openxmlformats-officedocument.spreadsheetml.comments+xml" PartName="/xl/comments143.xml"/>
  <Override ContentType="application/vnd.openxmlformats-officedocument.spreadsheetml.comments+xml" PartName="/xl/comments73.xml"/>
  <Override ContentType="application/vnd.openxmlformats-officedocument.spreadsheetml.comments+xml" PartName="/xl/comments30.xml"/>
  <Override ContentType="application/vnd.openxmlformats-officedocument.spreadsheetml.comments+xml" PartName="/xl/comments152.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56.xml"/>
  <Override ContentType="application/vnd.openxmlformats-officedocument.spreadsheetml.comments+xml" PartName="/xl/comments65.xml"/>
  <Override ContentType="application/vnd.openxmlformats-officedocument.spreadsheetml.comments+xml" PartName="/xl/comments22.xml"/>
  <Override ContentType="application/vnd.openxmlformats-officedocument.spreadsheetml.comments+xml" PartName="/xl/comments48.xml"/>
  <Override ContentType="application/vnd.openxmlformats-officedocument.spreadsheetml.comments+xml" PartName="/xl/comments205.xml"/>
  <Override ContentType="application/vnd.openxmlformats-officedocument.spreadsheetml.comments+xml" PartName="/xl/comments167.xml"/>
  <Override ContentType="application/vnd.openxmlformats-officedocument.spreadsheetml.comments+xml" PartName="/xl/comments171.xml"/>
  <Override ContentType="application/vnd.openxmlformats-officedocument.spreadsheetml.comments+xml" PartName="/xl/comments37.xml"/>
  <Override ContentType="application/vnd.openxmlformats-officedocument.spreadsheetml.comments+xml" PartName="/xl/comments107.xml"/>
  <Override ContentType="application/vnd.openxmlformats-officedocument.spreadsheetml.comments+xml" PartName="/xl/comments41.xml"/>
  <Override ContentType="application/vnd.openxmlformats-officedocument.spreadsheetml.comments+xml" PartName="/xl/comments84.xml"/>
  <Override ContentType="application/vnd.openxmlformats-officedocument.spreadsheetml.comments+xml" PartName="/xl/comments124.xml"/>
  <Override ContentType="application/vnd.openxmlformats-officedocument.spreadsheetml.comments+xml" PartName="/xl/comments220.xml"/>
  <Override ContentType="application/vnd.openxmlformats-officedocument.spreadsheetml.comments+xml" PartName="/xl/comments233.xml"/>
  <Override ContentType="application/vnd.openxmlformats-officedocument.spreadsheetml.comments+xml" PartName="/xl/comments60.xml"/>
  <Override ContentType="application/vnd.openxmlformats-officedocument.spreadsheetml.comments+xml" PartName="/xl/comments216.xml"/>
  <Override ContentType="application/vnd.openxmlformats-officedocument.spreadsheetml.comments+xml" PartName="/xl/comments105.xml"/>
  <Override ContentType="application/vnd.openxmlformats-officedocument.spreadsheetml.comments+xml" PartName="/xl/comments69.xml"/>
  <Override ContentType="application/vnd.openxmlformats-officedocument.spreadsheetml.comments+xml" PartName="/xl/comments26.xml"/>
  <Override ContentType="application/vnd.openxmlformats-officedocument.spreadsheetml.comments+xml" PartName="/xl/comments148.xml"/>
  <Override ContentType="application/vnd.openxmlformats-officedocument.spreadsheetml.comments+xml" PartName="/xl/comments156.xml"/>
  <Override ContentType="application/vnd.openxmlformats-officedocument.spreadsheetml.comments+xml" PartName="/xl/comments182.xml"/>
  <Override ContentType="application/vnd.openxmlformats-officedocument.spreadsheetml.comments+xml" PartName="/xl/comments113.xml"/>
  <Override ContentType="application/vnd.openxmlformats-officedocument.spreadsheetml.comments+xml" PartName="/xl/comments95.xml"/>
  <Override ContentType="application/vnd.openxmlformats-officedocument.spreadsheetml.comments+xml" PartName="/xl/comments202.xml"/>
  <Override ContentType="application/vnd.openxmlformats-officedocument.spreadsheetml.comments+xml" PartName="/xl/comments172.xml"/>
  <Override ContentType="application/vnd.openxmlformats-officedocument.spreadsheetml.comments+xml" PartName="/xl/comments52.xml"/>
  <Override ContentType="application/vnd.openxmlformats-officedocument.spreadsheetml.comments+xml" PartName="/xl/comments79.xml"/>
  <Override ContentType="application/vnd.openxmlformats-officedocument.spreadsheetml.comments+xml" PartName="/xl/comments199.xml"/>
  <Override ContentType="application/vnd.openxmlformats-officedocument.spreadsheetml.comments+xml" PartName="/xl/comments235.xml"/>
  <Override ContentType="application/vnd.openxmlformats-officedocument.spreadsheetml.comments+xml" PartName="/xl/comments227.xml"/>
  <Override ContentType="application/vnd.openxmlformats-officedocument.spreadsheetml.comments+xml" PartName="/xl/comments190.xml"/>
  <Override ContentType="application/vnd.openxmlformats-officedocument.spreadsheetml.comments+xml" PartName="/xl/comments18.xml"/>
  <Override ContentType="application/vnd.openxmlformats-officedocument.spreadsheetml.comments+xml" PartName="/xl/comments138.xml"/>
  <Override ContentType="application/vnd.openxmlformats-officedocument.spreadsheetml.comments+xml" PartName="/xl/comments70.xml"/>
  <Override ContentType="application/vnd.openxmlformats-officedocument.spreadsheetml.comments+xml" PartName="/xl/comments32.xml"/>
  <Override ContentType="application/vnd.openxmlformats-officedocument.spreadsheetml.comments+xml" PartName="/xl/comments75.xml"/>
  <Override ContentType="application/vnd.openxmlformats-officedocument.spreadsheetml.comments+xml" PartName="/xl/comments6.xml"/>
  <Override ContentType="application/vnd.openxmlformats-officedocument.spreadsheetml.comments+xml" PartName="/xl/comments133.xml"/>
  <Override ContentType="application/vnd.openxmlformats-officedocument.spreadsheetml.comments+xml" PartName="/xl/comments230.xml"/>
  <Override ContentType="application/vnd.openxmlformats-officedocument.spreadsheetml.comments+xml" PartName="/xl/comments176.xml"/>
  <Override ContentType="application/vnd.openxmlformats-officedocument.spreadsheetml.comments+xml" PartName="/xl/comments46.xml"/>
  <Override ContentType="application/vnd.openxmlformats-officedocument.spreadsheetml.comments+xml" PartName="/xl/comments128.xml"/>
  <Override ContentType="application/vnd.openxmlformats-officedocument.spreadsheetml.comments+xml" PartName="/xl/comments89.xml"/>
  <Override ContentType="application/vnd.openxmlformats-officedocument.spreadsheetml.comments+xml" PartName="/xl/comments101.xml"/>
  <Override ContentType="application/vnd.openxmlformats-officedocument.spreadsheetml.comments+xml" PartName="/xl/comments212.xml"/>
  <Override ContentType="application/vnd.openxmlformats-officedocument.spreadsheetml.comments+xml" PartName="/xl/comments144.xml"/>
  <Override ContentType="application/vnd.openxmlformats-officedocument.spreadsheetml.comments+xml" PartName="/xl/comments81.xml"/>
  <Override ContentType="application/vnd.openxmlformats-officedocument.spreadsheetml.comments+xml" PartName="/xl/comments162.xml"/>
  <Override ContentType="application/vnd.openxmlformats-officedocument.spreadsheetml.comments+xml" PartName="/xl/comments21.xml"/>
  <Override ContentType="application/vnd.openxmlformats-officedocument.spreadsheetml.comments+xml" PartName="/xl/comments64.xml"/>
  <Override ContentType="application/vnd.openxmlformats-officedocument.spreadsheetml.comments+xml" PartName="/xl/comments80.xml"/>
  <Override ContentType="application/vnd.openxmlformats-officedocument.spreadsheetml.comments+xml" PartName="/xl/comments47.xml"/>
  <Override ContentType="application/vnd.openxmlformats-officedocument.spreadsheetml.comments+xml" PartName="/xl/comments187.xml"/>
  <Override ContentType="application/vnd.openxmlformats-officedocument.spreadsheetml.comments+xml" PartName="/xl/comments117.xml"/>
  <Override ContentType="application/vnd.openxmlformats-officedocument.spreadsheetml.comments+xml" PartName="/xl/comments14.xml"/>
  <Override ContentType="application/vnd.openxmlformats-officedocument.spreadsheetml.comments+xml" PartName="/xl/comments206.xml"/>
  <Override ContentType="application/vnd.openxmlformats-officedocument.spreadsheetml.comments+xml" PartName="/xl/comments74.xml"/>
  <Override ContentType="application/vnd.openxmlformats-officedocument.spreadsheetml.comments+xml" PartName="/xl/comments223.xml"/>
  <Override ContentType="application/vnd.openxmlformats-officedocument.spreadsheetml.comments+xml" PartName="/xl/comments151.xml"/>
  <Override ContentType="application/vnd.openxmlformats-officedocument.spreadsheetml.comments+xml" PartName="/xl/comments194.xml"/>
  <Override ContentType="application/vnd.openxmlformats-officedocument.spreadsheetml.comments+xml" PartName="/xl/comments31.xml"/>
  <Override ContentType="application/vnd.openxmlformats-officedocument.spreadsheetml.comments+xml" PartName="/xl/comments134.xml"/>
  <Override ContentType="application/vnd.openxmlformats-officedocument.spreadsheetml.comments+xml" PartName="/xl/comments57.xml"/>
  <Override ContentType="application/vnd.openxmlformats-officedocument.spreadsheetml.comments+xml" PartName="/xl/comments177.xml"/>
  <Override ContentType="application/vnd.openxmlformats-officedocument.spreadsheetml.comments+xml" PartName="/xl/comments10.xml"/>
  <Override ContentType="application/vnd.openxmlformats-officedocument.spreadsheetml.comments+xml" PartName="/xl/comments36.xml"/>
  <Override ContentType="application/vnd.openxmlformats-officedocument.spreadsheetml.comments+xml" PartName="/xl/comments234.xml"/>
  <Override ContentType="application/vnd.openxmlformats-officedocument.spreadsheetml.comments+xml" PartName="/xl/comments91.xml"/>
  <Override ContentType="application/vnd.openxmlformats-officedocument.spreadsheetml.comments+xml" PartName="/xl/comments19.xml"/>
  <Override ContentType="application/vnd.openxmlformats-officedocument.spreadsheetml.comments+xml" PartName="/xl/comments217.xml"/>
  <Override ContentType="application/vnd.openxmlformats-officedocument.spreadsheetml.comments+xml" PartName="/xl/comments166.xml"/>
  <Override ContentType="application/vnd.openxmlformats-officedocument.spreadsheetml.comments+xml" PartName="/xl/comments183.xml"/>
  <Override ContentType="application/vnd.openxmlformats-officedocument.spreadsheetml.comments+xml" PartName="/xl/comments25.xml"/>
  <Override ContentType="application/vnd.openxmlformats-officedocument.spreadsheetml.comments+xml" PartName="/xl/comments106.xml"/>
  <Override ContentType="application/vnd.openxmlformats-officedocument.spreadsheetml.comments+xml" PartName="/xl/comments85.xml"/>
  <Override ContentType="application/vnd.openxmlformats-officedocument.spreadsheetml.comments+xml" PartName="/xl/comments140.xml"/>
  <Override ContentType="application/vnd.openxmlformats-officedocument.spreadsheetml.comments+xml" PartName="/xl/comments1.xml"/>
  <Override ContentType="application/vnd.openxmlformats-officedocument.spreadsheetml.comments+xml" PartName="/xl/comments68.xml"/>
  <Override ContentType="application/vnd.openxmlformats-officedocument.spreadsheetml.comments+xml" PartName="/xl/comments149.xml"/>
  <Override ContentType="application/vnd.openxmlformats-officedocument.spreadsheetml.comments+xml" PartName="/xl/comments42.xml"/>
  <Override ContentType="application/vnd.openxmlformats-officedocument.spreadsheetml.comments+xml" PartName="/xl/comments1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ign Principles" sheetId="1" r:id="rId5"/>
    <sheet state="visible" name="Type Matchups" sheetId="2" r:id="rId6"/>
    <sheet state="visible" name="Damage Categories" sheetId="3" r:id="rId7"/>
    <sheet state="visible" name="Wild Encounters" sheetId="4" r:id="rId8"/>
    <sheet state="visible" name="Gym Leaders" sheetId="5" r:id="rId9"/>
    <sheet state="visible" name="Animations" sheetId="6" r:id="rId10"/>
    <sheet state="visible" name="Moves" sheetId="7" r:id="rId11"/>
    <sheet state="visible" name="Abilities" sheetId="8" r:id="rId12"/>
    <sheet state="visible" name="TMHM" sheetId="9" r:id="rId13"/>
    <sheet state="visible" name="Experience" sheetId="10" r:id="rId14"/>
    <sheet state="visible" name="#1 - Bulbasaur" sheetId="11" r:id="rId15"/>
    <sheet state="visible" name="#2 - Ivysaur" sheetId="12" r:id="rId16"/>
    <sheet state="visible" name="#3 - Venusaur" sheetId="13" r:id="rId17"/>
    <sheet state="visible" name="#4 - Charmander" sheetId="14" r:id="rId18"/>
    <sheet state="visible" name="#5 - Charmeleon" sheetId="15" r:id="rId19"/>
    <sheet state="visible" name="#6 - Charizard" sheetId="16" r:id="rId20"/>
    <sheet state="visible" name="#7 - Squirtle" sheetId="17" r:id="rId21"/>
    <sheet state="visible" name="#8 - Wartortle" sheetId="18" r:id="rId22"/>
    <sheet state="visible" name="#9 - Blastoise" sheetId="19" r:id="rId23"/>
    <sheet state="visible" name="#10 - Caterpie" sheetId="20" r:id="rId24"/>
    <sheet state="visible" name="#11 - Metapod" sheetId="21" r:id="rId25"/>
    <sheet state="visible" name="#12 - Butterfree" sheetId="22" r:id="rId26"/>
    <sheet state="visible" name="#13 - Weedle" sheetId="23" r:id="rId27"/>
    <sheet state="visible" name="#14 - Kakuna" sheetId="24" r:id="rId28"/>
    <sheet state="visible" name="#15 - Beedrill" sheetId="25" r:id="rId29"/>
    <sheet state="visible" name="#16 - Pidgey" sheetId="26" r:id="rId30"/>
    <sheet state="visible" name="#17 - Pidgeotto" sheetId="27" r:id="rId31"/>
    <sheet state="visible" name="#18 - Pidgeot" sheetId="28" r:id="rId32"/>
    <sheet state="visible" name="#19 - Rattata" sheetId="29" r:id="rId33"/>
    <sheet state="visible" name="#20 - Raticate" sheetId="30" r:id="rId34"/>
    <sheet state="visible" name="#23 - Ekans" sheetId="31" r:id="rId35"/>
    <sheet state="visible" name="#24 - Arbok" sheetId="32" r:id="rId36"/>
    <sheet state="visible" name="#27 - Sandshrew" sheetId="33" r:id="rId37"/>
    <sheet state="visible" name="#28 - Sandslash" sheetId="34" r:id="rId38"/>
    <sheet state="visible" name="#29 - Nidoran (F)" sheetId="35" r:id="rId39"/>
    <sheet state="visible" name="#30 - Nidorina" sheetId="36" r:id="rId40"/>
    <sheet state="visible" name="#31 - Nidoqueen" sheetId="37" r:id="rId41"/>
    <sheet state="visible" name="#32 - Nidoran (M)" sheetId="38" r:id="rId42"/>
    <sheet state="visible" name="#33 - Nidorino" sheetId="39" r:id="rId43"/>
    <sheet state="visible" name="#34 - Nidoking" sheetId="40" r:id="rId44"/>
    <sheet state="visible" name="#37 - Vulpix" sheetId="41" r:id="rId45"/>
    <sheet state="visible" name="#38 - Ninetales" sheetId="42" r:id="rId46"/>
    <sheet state="visible" name="#41 - Zubat" sheetId="43" r:id="rId47"/>
    <sheet state="visible" name="#42 - Golbat" sheetId="44" r:id="rId48"/>
    <sheet state="visible" name="#169 - Crobat" sheetId="45" r:id="rId49"/>
    <sheet state="visible" name="#54 - Psyduck" sheetId="46" r:id="rId50"/>
    <sheet state="visible" name="#55 - Golduck" sheetId="47" r:id="rId51"/>
    <sheet state="visible" name="#56 - Mankey" sheetId="48" r:id="rId52"/>
    <sheet state="visible" name="#57 - Primeape" sheetId="49" r:id="rId53"/>
    <sheet state="visible" name="#58 - Growlithe" sheetId="50" r:id="rId54"/>
    <sheet state="visible" name="#59 - Arcanine" sheetId="51" r:id="rId55"/>
    <sheet state="visible" name="#60 - Poliwag" sheetId="52" r:id="rId56"/>
    <sheet state="visible" name="#61 - Poliwhirl" sheetId="53" r:id="rId57"/>
    <sheet state="visible" name="#62 - Poliwrath" sheetId="54" r:id="rId58"/>
    <sheet state="visible" name="#66 - Machop" sheetId="55" r:id="rId59"/>
    <sheet state="visible" name="#67 - Machoke" sheetId="56" r:id="rId60"/>
    <sheet state="visible" name="#68 - Machamp" sheetId="57" r:id="rId61"/>
    <sheet state="visible" name="#69 - Bellsprout" sheetId="58" r:id="rId62"/>
    <sheet state="visible" name="#70 - Weepinbell" sheetId="59" r:id="rId63"/>
    <sheet state="visible" name="#71 - Victreebel" sheetId="60" r:id="rId64"/>
    <sheet state="visible" name="#72 - Tentacool" sheetId="61" r:id="rId65"/>
    <sheet state="visible" name="#73 - Tentacruel" sheetId="62" r:id="rId66"/>
    <sheet state="visible" name="#74 - Geodude" sheetId="63" r:id="rId67"/>
    <sheet state="visible" name="#75 - Graveler" sheetId="64" r:id="rId68"/>
    <sheet state="visible" name="#76 - Golem" sheetId="65" r:id="rId69"/>
    <sheet state="visible" name="#77 - Ponyta" sheetId="66" r:id="rId70"/>
    <sheet state="visible" name="#78 - Rapidash" sheetId="67" r:id="rId71"/>
    <sheet state="visible" name="#81 - Magnemite" sheetId="68" r:id="rId72"/>
    <sheet state="visible" name="#82 - Magneton" sheetId="69" r:id="rId73"/>
    <sheet state="visible" name="#462 - Magnezone" sheetId="70" r:id="rId74"/>
    <sheet state="visible" name="#83 - Farfetchd" sheetId="71" r:id="rId75"/>
    <sheet state="visible" name="#90 - Shellder" sheetId="72" r:id="rId76"/>
    <sheet state="visible" name="#91 - Cloyster" sheetId="73" r:id="rId77"/>
    <sheet state="visible" name="#92 - Gastly" sheetId="74" r:id="rId78"/>
    <sheet state="visible" name="#93 - Haunter" sheetId="75" r:id="rId79"/>
    <sheet state="visible" name="#94 - Gengar" sheetId="76" r:id="rId80"/>
    <sheet state="visible" name="#95 - Onix" sheetId="77" r:id="rId81"/>
    <sheet state="visible" name="#98 - Krabby" sheetId="78" r:id="rId82"/>
    <sheet state="visible" name="#99 - Kingler" sheetId="79" r:id="rId83"/>
    <sheet state="visible" name="#102 - Exeggcute" sheetId="80" r:id="rId84"/>
    <sheet state="visible" name="#103 - Exeggutor" sheetId="81" r:id="rId85"/>
    <sheet state="visible" name="#104 - Cubone" sheetId="82" r:id="rId86"/>
    <sheet state="visible" name="#105 - Marowak" sheetId="83" r:id="rId87"/>
    <sheet state="visible" name="#109 - Koffing" sheetId="84" r:id="rId88"/>
    <sheet state="visible" name="#110 - Weezing" sheetId="85" r:id="rId89"/>
    <sheet state="visible" name="#111 - Rhyhorn" sheetId="86" r:id="rId90"/>
    <sheet state="visible" name="#112 - Rhydon" sheetId="87" r:id="rId91"/>
    <sheet state="visible" name="#464 - Rhyperior" sheetId="88" r:id="rId92"/>
    <sheet state="visible" name="#114 - Tangela" sheetId="89" r:id="rId93"/>
    <sheet state="visible" name="#465 - Tangrowth" sheetId="90" r:id="rId94"/>
    <sheet state="visible" name="#116 - Horsea" sheetId="91" r:id="rId95"/>
    <sheet state="visible" name="#117 - Seadra" sheetId="92" r:id="rId96"/>
    <sheet state="visible" name="#230 - Kingdra" sheetId="93" r:id="rId97"/>
    <sheet state="visible" name="#118 - Goldeen" sheetId="94" r:id="rId98"/>
    <sheet state="visible" name="#119 - Seaking" sheetId="95" r:id="rId99"/>
    <sheet state="visible" name="#120 - Staryu" sheetId="96" r:id="rId100"/>
    <sheet state="visible" name="#121 - Starmie" sheetId="97" r:id="rId101"/>
    <sheet state="visible" name="#123 - Scyther" sheetId="98" r:id="rId102"/>
    <sheet state="visible" name="#212 - Scizor" sheetId="99" r:id="rId103"/>
    <sheet state="visible" name="#238 - Smoochum" sheetId="100" r:id="rId104"/>
    <sheet state="visible" name="#124 - Jynx" sheetId="101" r:id="rId105"/>
    <sheet state="visible" name="#239 - Elekid" sheetId="102" r:id="rId106"/>
    <sheet state="visible" name="#125 - Electabuzz" sheetId="103" r:id="rId107"/>
    <sheet state="visible" name="#240 - Magby" sheetId="104" r:id="rId108"/>
    <sheet state="visible" name="#126 - Magmar" sheetId="105" r:id="rId109"/>
    <sheet state="visible" name="#127 - Pinsir" sheetId="106" r:id="rId110"/>
    <sheet state="visible" name="#129 - Magikarp" sheetId="107" r:id="rId111"/>
    <sheet state="visible" name="#130 - Gyarados" sheetId="108" r:id="rId112"/>
    <sheet state="visible" name="#131 - Lapras" sheetId="109" r:id="rId113"/>
    <sheet state="visible" name="#133 - Eevee" sheetId="110" r:id="rId114"/>
    <sheet state="visible" name="#134 - Vaporeon" sheetId="111" r:id="rId115"/>
    <sheet state="visible" name="#135 - Jolteon" sheetId="112" r:id="rId116"/>
    <sheet state="visible" name="#136 - Flareon" sheetId="113" r:id="rId117"/>
    <sheet state="visible" name="#196 - Espeon" sheetId="114" r:id="rId118"/>
    <sheet state="visible" name="#197 - Umbreon" sheetId="115" r:id="rId119"/>
    <sheet state="visible" name="#470 - Leafeon" sheetId="116" r:id="rId120"/>
    <sheet state="visible" name="#471 - Glaceon" sheetId="117" r:id="rId121"/>
    <sheet state="visible" name="#700 - Sylveon" sheetId="118" r:id="rId122"/>
    <sheet state="visible" name="#138 - Omanyte" sheetId="119" r:id="rId123"/>
    <sheet state="visible" name="#139 - Omastar" sheetId="120" r:id="rId124"/>
    <sheet state="visible" name="#140 - Kabuto" sheetId="121" r:id="rId125"/>
    <sheet state="visible" name="#141 - Kabutops" sheetId="122" r:id="rId126"/>
    <sheet state="visible" name="#144 - Articuno" sheetId="123" r:id="rId127"/>
    <sheet state="visible" name="#145 - Zapdos" sheetId="124" r:id="rId128"/>
    <sheet state="visible" name="#146 - Moltres" sheetId="125" r:id="rId129"/>
    <sheet state="visible" name="#147 - Dratini" sheetId="126" r:id="rId130"/>
    <sheet state="visible" name="#148 - Dragonair" sheetId="127" r:id="rId131"/>
    <sheet state="visible" name="#149 - Dragonite" sheetId="128" r:id="rId132"/>
    <sheet state="visible" name="#152 - Chikorita" sheetId="129" r:id="rId133"/>
    <sheet state="visible" name="#153 - Bayleef" sheetId="130" r:id="rId134"/>
    <sheet state="visible" name="#154 - Meganium" sheetId="131" r:id="rId135"/>
    <sheet state="visible" name="#155 - Cyndaquil" sheetId="132" r:id="rId136"/>
    <sheet state="visible" name="#156 - Quilava" sheetId="133" r:id="rId137"/>
    <sheet state="visible" name="#157 - Typhlosion" sheetId="134" r:id="rId138"/>
    <sheet state="visible" name="#158 - Totodile" sheetId="135" r:id="rId139"/>
    <sheet state="visible" name="#159 - Croconaw" sheetId="136" r:id="rId140"/>
    <sheet state="visible" name="#160 - Feraligatr" sheetId="137" r:id="rId141"/>
    <sheet state="visible" name="#161 - Sentret" sheetId="138" r:id="rId142"/>
    <sheet state="visible" name="#162 - Furret" sheetId="139" r:id="rId143"/>
    <sheet state="visible" name="#163 - Hoothoot" sheetId="140" r:id="rId144"/>
    <sheet state="visible" name="#164 - Noctowl" sheetId="141" r:id="rId145"/>
    <sheet state="visible" name="#165 - Ledyba" sheetId="142" r:id="rId146"/>
    <sheet state="visible" name="#166 - Ledian" sheetId="143" r:id="rId147"/>
    <sheet state="visible" name="#167 - Spinarak" sheetId="144" r:id="rId148"/>
    <sheet state="visible" name="#168 - Ariados" sheetId="145" r:id="rId149"/>
    <sheet state="visible" name="#170 - Chinchou" sheetId="146" r:id="rId150"/>
    <sheet state="visible" name="#171 - Lanturn" sheetId="147" r:id="rId151"/>
    <sheet state="visible" name="#177 - Natu" sheetId="148" r:id="rId152"/>
    <sheet state="visible" name="#178 - Xatu" sheetId="149" r:id="rId153"/>
    <sheet state="visible" name="#179 - Mareep" sheetId="150" r:id="rId154"/>
    <sheet state="visible" name="#180 - Flaaffy" sheetId="151" r:id="rId155"/>
    <sheet state="visible" name="#181 - Ampharos" sheetId="152" r:id="rId156"/>
    <sheet state="visible" name="#183 - Marill" sheetId="153" r:id="rId157"/>
    <sheet state="visible" name="#184 - Azumarill" sheetId="154" r:id="rId158"/>
    <sheet state="visible" name="#187 - Hoppip" sheetId="155" r:id="rId159"/>
    <sheet state="visible" name="#188 - Skiploom" sheetId="156" r:id="rId160"/>
    <sheet state="visible" name="#189 - Jumpluff" sheetId="157" r:id="rId161"/>
    <sheet state="visible" name="#194 - Wooper" sheetId="158" r:id="rId162"/>
    <sheet state="visible" name="#195 - Quagsire" sheetId="159" r:id="rId163"/>
    <sheet state="visible" name="#204 - Pineco" sheetId="160" r:id="rId164"/>
    <sheet state="visible" name="#205 - Forretress" sheetId="161" r:id="rId165"/>
    <sheet state="visible" name="#214 - Heracross" sheetId="162" r:id="rId166"/>
    <sheet state="visible" name="#215 - Sneasel" sheetId="163" r:id="rId167"/>
    <sheet state="visible" name="#461 - Weavile" sheetId="164" r:id="rId168"/>
    <sheet state="visible" name="#218 - Slugma" sheetId="165" r:id="rId169"/>
    <sheet state="visible" name="#219 - Magcargo" sheetId="166" r:id="rId170"/>
    <sheet state="visible" name="#220 - Swinub" sheetId="167" r:id="rId171"/>
    <sheet state="visible" name="#221 - Piloswine" sheetId="168" r:id="rId172"/>
    <sheet state="visible" name="#473 - Mamoswine" sheetId="169" r:id="rId173"/>
    <sheet state="visible" name="#227 - Skarmory" sheetId="170" r:id="rId174"/>
    <sheet state="visible" name="#228 - Houndour" sheetId="171" r:id="rId175"/>
    <sheet state="visible" name="#229 - Houndoom" sheetId="172" r:id="rId176"/>
    <sheet state="visible" name="#231 - Phanpy" sheetId="173" r:id="rId177"/>
    <sheet state="visible" name="#232 - Donphan" sheetId="174" r:id="rId178"/>
    <sheet state="visible" name="#246 - Larvitar" sheetId="175" r:id="rId179"/>
    <sheet state="visible" name="#247 - Pupitar" sheetId="176" r:id="rId180"/>
    <sheet state="visible" name="#248 - Tyranitar" sheetId="177" r:id="rId181"/>
    <sheet state="visible" name="#252 - Treecko" sheetId="178" r:id="rId182"/>
    <sheet state="visible" name="#253 - Grovyle" sheetId="179" r:id="rId183"/>
    <sheet state="visible" name="#254 - Sceptile" sheetId="180" r:id="rId184"/>
    <sheet state="visible" name="#255 - Torchic" sheetId="181" r:id="rId185"/>
    <sheet state="visible" name="#256 - Combusken" sheetId="182" r:id="rId186"/>
    <sheet state="visible" name="#257 - Blaziken" sheetId="183" r:id="rId187"/>
    <sheet state="visible" name="#258 - Mudkip" sheetId="184" r:id="rId188"/>
    <sheet state="visible" name="#259 - Marshtomp" sheetId="185" r:id="rId189"/>
    <sheet state="visible" name="#260 - Swampert" sheetId="186" r:id="rId190"/>
    <sheet state="visible" name="#276 - Taillow" sheetId="187" r:id="rId191"/>
    <sheet state="visible" name="#277 - Swellow" sheetId="188" r:id="rId192"/>
    <sheet state="visible" name="#278 - Wingull" sheetId="189" r:id="rId193"/>
    <sheet state="visible" name="#279 - Pelipper" sheetId="190" r:id="rId194"/>
    <sheet state="visible" name="#280 - Ralts" sheetId="191" r:id="rId195"/>
    <sheet state="visible" name="#281 - Kirlia" sheetId="192" r:id="rId196"/>
    <sheet state="visible" name="#282 - Gardevoir" sheetId="193" r:id="rId197"/>
    <sheet state="visible" name="#475 - Gallade" sheetId="194" r:id="rId198"/>
    <sheet state="visible" name="#285 - Shroomish" sheetId="195" r:id="rId199"/>
    <sheet state="visible" name="#286 - Breloom" sheetId="196" r:id="rId200"/>
    <sheet state="visible" name="#296 - Makuhita" sheetId="197" r:id="rId201"/>
    <sheet state="visible" name="#297 - Hariyama" sheetId="198" r:id="rId202"/>
    <sheet state="visible" name="#304 - Aron" sheetId="199" r:id="rId203"/>
    <sheet state="visible" name="#305 - Lairon" sheetId="200" r:id="rId204"/>
    <sheet state="visible" name="#306 - Aggron" sheetId="201" r:id="rId205"/>
    <sheet state="visible" name="#315 - Roselia" sheetId="202" r:id="rId206"/>
    <sheet state="visible" name="#407 - Roserade" sheetId="203" r:id="rId207"/>
    <sheet state="visible" name="#318 - Carvanha" sheetId="204" r:id="rId208"/>
    <sheet state="visible" name="#319 - Sharpedo" sheetId="205" r:id="rId209"/>
    <sheet state="visible" name="#322 - Numel" sheetId="206" r:id="rId210"/>
    <sheet state="visible" name="#323 - Camerupt" sheetId="207" r:id="rId211"/>
    <sheet state="visible" name="#324 - Torkoal" sheetId="208" r:id="rId212"/>
    <sheet state="visible" name="#328 - Trapinch" sheetId="209" r:id="rId213"/>
    <sheet state="visible" name="#329 - Vibrava" sheetId="210" r:id="rId214"/>
    <sheet state="visible" name="#330 - Flygon" sheetId="211" r:id="rId215"/>
    <sheet state="visible" name="#333 - Swablu" sheetId="212" r:id="rId216"/>
    <sheet state="visible" name="#334 - Altaria" sheetId="213" r:id="rId217"/>
    <sheet state="visible" name="#345 - Lileep" sheetId="214" r:id="rId218"/>
    <sheet state="visible" name="#346 - Cradily" sheetId="215" r:id="rId219"/>
    <sheet state="visible" name="#349 - Feebas" sheetId="216" r:id="rId220"/>
    <sheet state="visible" name="#350 - Milotic" sheetId="217" r:id="rId221"/>
    <sheet state="visible" name="#355 - Duskull" sheetId="218" r:id="rId222"/>
    <sheet state="visible" name="#356 - Dusclops" sheetId="219" r:id="rId223"/>
    <sheet state="visible" name="#477 - Dusknoir" sheetId="220" r:id="rId224"/>
    <sheet state="visible" name="#361 - Snorunt" sheetId="221" r:id="rId225"/>
    <sheet state="visible" name="#362 - Glalie" sheetId="222" r:id="rId226"/>
    <sheet state="visible" name="#478 - Froslass" sheetId="223" r:id="rId227"/>
    <sheet state="visible" name="#363 - Spheal" sheetId="224" r:id="rId228"/>
    <sheet state="visible" name="#364 - Sealeo" sheetId="225" r:id="rId229"/>
    <sheet state="visible" name="#365 - Walrein" sheetId="226" r:id="rId230"/>
    <sheet state="visible" name="#371 - Bagon" sheetId="227" r:id="rId231"/>
    <sheet state="visible" name="#372 - Shelgon" sheetId="228" r:id="rId232"/>
    <sheet state="visible" name="#373 - Salamence" sheetId="229" r:id="rId233"/>
    <sheet state="visible" name="#374 - Beldum" sheetId="230" r:id="rId234"/>
    <sheet state="visible" name="#375 - Metang" sheetId="231" r:id="rId235"/>
    <sheet state="visible" name="#376 - Metagross" sheetId="232" r:id="rId236"/>
    <sheet state="visible" name="#403 - Shinx" sheetId="233" r:id="rId237"/>
    <sheet state="visible" name="#404 - Luxio" sheetId="234" r:id="rId238"/>
    <sheet state="visible" name="#405 - Luxray" sheetId="235" r:id="rId239"/>
    <sheet state="visible" name="#443 - Gible" sheetId="236" r:id="rId240"/>
    <sheet state="visible" name="#444 - Gabite" sheetId="237" r:id="rId241"/>
    <sheet state="visible" name="#445 - Garchomp" sheetId="238" r:id="rId242"/>
    <sheet state="visible" name="#447 - Riolu" sheetId="239" r:id="rId243"/>
    <sheet state="visible" name="#448 - Lucario" sheetId="240" r:id="rId244"/>
    <sheet state="visible" name="#453 - Croagunk" sheetId="241" r:id="rId245"/>
    <sheet state="visible" name="#454 - Toxicroak" sheetId="242" r:id="rId246"/>
  </sheets>
  <definedNames>
    <definedName hidden="1" localSheetId="6" name="_xlnm._FilterDatabase">Moves!$A$1:$I$375</definedName>
    <definedName hidden="1" localSheetId="8" name="_xlnm._FilterDatabase">TMHM!$A$1:$G$58</definedName>
  </definedNames>
  <calcPr/>
</workbook>
</file>

<file path=xl/sharedStrings.xml><?xml version="1.0" encoding="utf-8"?>
<sst xmlns="http://schemas.openxmlformats.org/spreadsheetml/2006/main" count="35667" uniqueCount="1855">
  <si>
    <t>Dex Number</t>
  </si>
  <si>
    <t>Category</t>
  </si>
  <si>
    <t>Pokemon</t>
  </si>
  <si>
    <t>Type 1</t>
  </si>
  <si>
    <t>Type 2</t>
  </si>
  <si>
    <t>Reviewed?</t>
  </si>
  <si>
    <t>Location 1</t>
  </si>
  <si>
    <t>Location 2</t>
  </si>
  <si>
    <t>Location 3</t>
  </si>
  <si>
    <t>Location 4</t>
  </si>
  <si>
    <t>Type</t>
  </si>
  <si>
    <t>Location 5</t>
  </si>
  <si>
    <t>Principle</t>
  </si>
  <si>
    <t>Guidance</t>
  </si>
  <si>
    <t>Design</t>
  </si>
  <si>
    <t>Thematic and narrative foundation</t>
  </si>
  <si>
    <t>Bug</t>
  </si>
  <si>
    <t>Begin with what the Pokémon is supposed to be within the Pokémon world. Establish its themes through its visual design, Pokédex descriptions, and appearances in other material, including the TCG and anime. These sources collectively inform a coherent interpretation of its identity and capabilities.</t>
  </si>
  <si>
    <t>Bug (Def)</t>
  </si>
  <si>
    <t>Dark (Def)</t>
  </si>
  <si>
    <t>Physical</t>
  </si>
  <si>
    <t>Dragon (Def)</t>
  </si>
  <si>
    <t>Electric (Def)</t>
  </si>
  <si>
    <t>Fairy (Def)</t>
  </si>
  <si>
    <t>Dark</t>
  </si>
  <si>
    <t>Fighting (Def)</t>
  </si>
  <si>
    <t>Fire (Def)</t>
  </si>
  <si>
    <t>Flying (Def)</t>
  </si>
  <si>
    <t>Ghost (Def)</t>
  </si>
  <si>
    <t>Grass (Def)</t>
  </si>
  <si>
    <t>Ground (Def)</t>
  </si>
  <si>
    <t>Dragon</t>
  </si>
  <si>
    <t>Ice (Def)</t>
  </si>
  <si>
    <t>Normal (Def)</t>
  </si>
  <si>
    <t>Special</t>
  </si>
  <si>
    <t>Poison (Def)</t>
  </si>
  <si>
    <t>Psychic (Def)</t>
  </si>
  <si>
    <t>Electric</t>
  </si>
  <si>
    <t>Rock (Def)</t>
  </si>
  <si>
    <t>Steel (Def)</t>
  </si>
  <si>
    <t>Water (Def)</t>
  </si>
  <si>
    <t>Fairy</t>
  </si>
  <si>
    <t>Fighting</t>
  </si>
  <si>
    <t>Fire</t>
  </si>
  <si>
    <t>Bug (Attack)</t>
  </si>
  <si>
    <t>Flying</t>
  </si>
  <si>
    <t>Mechanics serve the theme</t>
  </si>
  <si>
    <t>Typing, stats, Abilities, moves, and evolutionary progression should express the Pokémon’s thematic and narrative identity. Mechanical roles should develop from that foundation. A mechanically attractive option still needs to make sense for the Pokémon receiving it.</t>
  </si>
  <si>
    <t>Ghost</t>
  </si>
  <si>
    <t>Viability of the evolutionary line</t>
  </si>
  <si>
    <t>Every evolutionary line must offer at least one compelling reason to include it on a team. Individual Pokémon or stages within a line may be particularly weak, but thematic fidelity cannot justify making the entire line effectively useless. This requirement does not demand equal usefulness from every stage or throughout every part of the campaign.</t>
  </si>
  <si>
    <t>Power in intended conditions</t>
  </si>
  <si>
    <t>Grass</t>
  </si>
  <si>
    <t>Pokémon, moves, Abilities, and other tools should feel overpowered when used in their intended conditions and lackluster outside those conditions. Matchups, setup, team support, and campaign timing can all define those conditions. Exceptional performance in an intended situation is not, by itself, a design problem. This is the Jaime Griesemer Principle, one of the main designers on the original Halo: CE.</t>
  </si>
  <si>
    <t>Ground</t>
  </si>
  <si>
    <t>Distinct strengths and weaknesses</t>
  </si>
  <si>
    <t>Preserve pronounced strengths, meaningful limitations, and different ways of contributing to a team. Designs do not need equal versatility, identical defensive profiles, or equivalent late-game performance. An early or middle campaign contributor can fulfill its purpose without becoming a late-game centerpiece.</t>
  </si>
  <si>
    <t>Campaign timing as part of balance</t>
  </si>
  <si>
    <t>Ice</t>
  </si>
  <si>
    <t>Evaluate a Pokémon and its tools in the context of when they become available. Encounter timing, evolution levels, natural move progression, and access to TMs or tutors all affect practical strength. A capability acquired late should not be treated as though it were available for earlier encounters.</t>
  </si>
  <si>
    <t>Varied progression curves</t>
  </si>
  <si>
    <t>Allow different lines to have different development patterns, including early peaks, steady growth, temporary weak periods, and substantial evolution payoffs. Evaluate the full progression and available training support. A weak stage does not automatically need to be corrected if the line still offers a compelling experience and reason for use.</t>
  </si>
  <si>
    <t>Normal</t>
  </si>
  <si>
    <t>Coherent movepools</t>
  </si>
  <si>
    <t>A Pokémon’s moves should form a coherent expression of its established themes and capabilities. Consider natural progression, utility, and external move access together. Dual typing does not automatically require damaging moves of both types, and a Pokémon does not need a standard package of coverage simply because those moves would improve its performance.</t>
  </si>
  <si>
    <t>Poison</t>
  </si>
  <si>
    <t>Coverage and counterplay</t>
  </si>
  <si>
    <t>Dark (Attack)</t>
  </si>
  <si>
    <t>Thematically appropriate coverage may answer a Pokémon’s weaknesses. Evaluate its acquisition timing, move-slot cost, required turns, reliability, and remaining counterplay. Neither broad coverage nor coverage against a weakness should be rejected automatically; its place in the complete design matters.</t>
  </si>
  <si>
    <t>Psychic</t>
  </si>
  <si>
    <t>Ability identity and distribution</t>
  </si>
  <si>
    <t>Choose Abilities for thematic fit and a clear contribution to the Pokémon’s capabilities. Keep their distribution selective so that the roster retains meaningful distinctions. Generally aim for no more than approximately three fully evolved species per Ability, treating this as a distribution guideline rather than an inflexible universal cap. This is governed by the Ability's effect, not its name—thus actual, not nominal, overlap.</t>
  </si>
  <si>
    <t>Rock</t>
  </si>
  <si>
    <t>Balance the complete kit</t>
  </si>
  <si>
    <t>Evaluate typing, stats, Ability, attacks, utility, recovery, and progression together. Consider realistic four-move sets, resource costs, setup requirements, reliability, and opportunities for the opponent to respond. Avoid judging a design solely by its base stat total, one powerful move, or an idealized sequence that assumes every favorable condition.</t>
  </si>
  <si>
    <t>Steel</t>
  </si>
  <si>
    <t>Underlying balance ethos</t>
  </si>
  <si>
    <t>Water</t>
  </si>
  <si>
    <t>Dragon (Attack)</t>
  </si>
  <si>
    <r>
      <rPr/>
      <t xml:space="preserve">The main principle of Balance Evaluation is available counterplay options and total time in which the player or NPC can respond to the threat. Available options means actual Pokémon in the game, not just abstract type matchups. Consider Smogon's definition of Check vs. Counter here:  </t>
    </r>
    <r>
      <rPr>
        <color rgb="FF1155CC"/>
        <u/>
      </rPr>
      <t>What are Checks and Counters? - Smogon University</t>
    </r>
  </si>
  <si>
    <t>Electric (Attack)</t>
  </si>
  <si>
    <t>Fairy (Attack)</t>
  </si>
  <si>
    <t>Fighting (Attack)</t>
  </si>
  <si>
    <t>Fire (Attack)</t>
  </si>
  <si>
    <t>Flying (Attack)</t>
  </si>
  <si>
    <t>Ghost (Attack)</t>
  </si>
  <si>
    <t>Grass (Attack)</t>
  </si>
  <si>
    <t>Iteration</t>
  </si>
  <si>
    <t>Use the project’s actual mechanics</t>
  </si>
  <si>
    <t>Ground (Attack)</t>
  </si>
  <si>
    <t>Use the current custom type chart, damage categories, move and Ability definitions, status rules, item availability, and other established mechanics. Do not silently substitute mainline Pokémon defaults. When a relevant interaction is unspecified, identify the gap before relying on it in an assessment.</t>
  </si>
  <si>
    <t>Use current authoritative records</t>
  </si>
  <si>
    <t>The latest explicitly accepted decisions, current spreadsheet entries, and authoritative type chart govern the intended design. Older discussions, exported copies, generated analyses, and unreviewed repository data may be outdated. Preserve any draft or provisional status recorded in the source, and account for accepted changes that have not yet been entered into the spreadsheet.</t>
  </si>
  <si>
    <t>Ice (Attack)</t>
  </si>
  <si>
    <t>Keep decision status explicit</t>
  </si>
  <si>
    <t>Distinguish suggestions, options under consideration, working drafts, accepted changes, and completed designs. Considering a move, Ability, or stat adjustment does not make it part of the accepted design. Carry unresolved questions forward accurately, and retain completed status unless the design is explicitly reopened.</t>
  </si>
  <si>
    <t>Normal (Attack)</t>
  </si>
  <si>
    <t>Preserve important design rationale</t>
  </si>
  <si>
    <t>Record the intentions that materially affect future reviews, especially the Pokémon’s themes, intended campaign role, deliberate weak periods, coverage timing, and significant accepted tradeoffs. Preserve enough reasoning to prevent later reviews from undoing purposeful choices merely because their original context was lost.</t>
  </si>
  <si>
    <t>Use playtesting to inform refinement</t>
  </si>
  <si>
    <t>Poison (Attack)</t>
  </si>
  <si>
    <t>Check whether the design expresses its intended identity, delivers its intended strengths, retains meaningful limitations, and gives the evolutionary line a compelling reason for use. Use observed behavior and concrete interactions to guide revisions while preserving the project’s thematic foundation and deliberately varied roles.</t>
  </si>
  <si>
    <t>Maintenance</t>
  </si>
  <si>
    <t>Upkeep this sheet with latest changes</t>
  </si>
  <si>
    <t>Psychic (Attack)</t>
  </si>
  <si>
    <t>Maintain consistency of move data, Abilities, whether moves have received in-game animations, stats, learn stes across evolutionary lines, and so forth.  Especially help maintain Abilities list in current format to help identify overlap of effects.</t>
  </si>
  <si>
    <t>Retain local backup for safe keeping</t>
  </si>
  <si>
    <t>After each major change, save a local copy of the workbook to ensure backup availability in the event of unforeseen issue with online copy.  Keep no more than 10 most recent iterations.</t>
  </si>
  <si>
    <t>Rock (Attack)</t>
  </si>
  <si>
    <t>Steel (Attack)</t>
  </si>
  <si>
    <t>Water (Attack)</t>
  </si>
  <si>
    <t>Legend</t>
  </si>
  <si>
    <t>Color</t>
  </si>
  <si>
    <t>Result</t>
  </si>
  <si>
    <t>Super effective</t>
  </si>
  <si>
    <t>Not very effective</t>
  </si>
  <si>
    <t>No effect (immune)</t>
  </si>
  <si>
    <t>Neutral</t>
  </si>
  <si>
    <t>Gym Leader</t>
  </si>
  <si>
    <t>Pokémon</t>
  </si>
  <si>
    <t>Level</t>
  </si>
  <si>
    <t>Ability</t>
  </si>
  <si>
    <t>Held Item</t>
  </si>
  <si>
    <t>Move 1</t>
  </si>
  <si>
    <t>Move 2</t>
  </si>
  <si>
    <t>Move 3</t>
  </si>
  <si>
    <t>Move 4</t>
  </si>
  <si>
    <t>Falkner</t>
  </si>
  <si>
    <t>Wingull</t>
  </si>
  <si>
    <t>Water Veil</t>
  </si>
  <si>
    <t>Pluck</t>
  </si>
  <si>
    <t>Water Gun</t>
  </si>
  <si>
    <t>Supersonic</t>
  </si>
  <si>
    <t>Growl</t>
  </si>
  <si>
    <t>Natu</t>
  </si>
  <si>
    <t>Psycho Shift</t>
  </si>
  <si>
    <t>Confusion</t>
  </si>
  <si>
    <t>Night Shade</t>
  </si>
  <si>
    <t>Leer</t>
  </si>
  <si>
    <t>Pidgeotto</t>
  </si>
  <si>
    <t>Keen Eye</t>
  </si>
  <si>
    <t>Berry</t>
  </si>
  <si>
    <t>Gust</t>
  </si>
  <si>
    <t>Mud Slap</t>
  </si>
  <si>
    <t>Tackle</t>
  </si>
  <si>
    <t>Roar</t>
  </si>
  <si>
    <t>Farfetch'd</t>
  </si>
  <si>
    <t>Riposte</t>
  </si>
  <si>
    <t>Gold Berry</t>
  </si>
  <si>
    <t>Rock Smash</t>
  </si>
  <si>
    <t>Peck</t>
  </si>
  <si>
    <t>Leek Slap</t>
  </si>
  <si>
    <t>Bugsy</t>
  </si>
  <si>
    <t>Forretress</t>
  </si>
  <si>
    <t>Sturdy</t>
  </si>
  <si>
    <t>Pin Missile</t>
  </si>
  <si>
    <t>Selfdestruct</t>
  </si>
  <si>
    <t>Spikes</t>
  </si>
  <si>
    <t>Harden</t>
  </si>
  <si>
    <t>Ariados</t>
  </si>
  <si>
    <t>Sticky Silk</t>
  </si>
  <si>
    <t>Drain Life</t>
  </si>
  <si>
    <t>Poison Fang</t>
  </si>
  <si>
    <t>Spider Web</t>
  </si>
  <si>
    <t>Constrict</t>
  </si>
  <si>
    <t>Heracross</t>
  </si>
  <si>
    <t>Guts</t>
  </si>
  <si>
    <t>Arm Thrust</t>
  </si>
  <si>
    <t>Rock Tomb</t>
  </si>
  <si>
    <t>Fake Out</t>
  </si>
  <si>
    <t>Scyther</t>
  </si>
  <si>
    <t>Nimble</t>
  </si>
  <si>
    <t>Fury Cutter</t>
  </si>
  <si>
    <t>Aerial Ace</t>
  </si>
  <si>
    <t>Pursuit</t>
  </si>
  <si>
    <t>Name</t>
  </si>
  <si>
    <t>Completed</t>
  </si>
  <si>
    <t>New Move</t>
  </si>
  <si>
    <t>Bug Bite</t>
  </si>
  <si>
    <t>Yes</t>
  </si>
  <si>
    <t>Signal Beam</t>
  </si>
  <si>
    <t>Silver Wind</t>
  </si>
  <si>
    <t>Twineedle</t>
  </si>
  <si>
    <t>No</t>
  </si>
  <si>
    <t>Vampirism</t>
  </si>
  <si>
    <t>X-Scissor</t>
  </si>
  <si>
    <t>Night Slash</t>
  </si>
  <si>
    <t>Sucker Punch</t>
  </si>
  <si>
    <t>Taunt</t>
  </si>
  <si>
    <t>Dragon Claw</t>
  </si>
  <si>
    <t>Dragon Dance</t>
  </si>
  <si>
    <t>Dragon Rage</t>
  </si>
  <si>
    <t>DragonBreath</t>
  </si>
  <si>
    <t>Outrage</t>
  </si>
  <si>
    <t>Shock Wave</t>
  </si>
  <si>
    <t>Spark</t>
  </si>
  <si>
    <t>Thunder</t>
  </si>
  <si>
    <t>Thunder Fang</t>
  </si>
  <si>
    <t>Thunderbolt</t>
  </si>
  <si>
    <t>ThunderPunch</t>
  </si>
  <si>
    <t>Thundershock</t>
  </si>
  <si>
    <t>Volt Tackle</t>
  </si>
  <si>
    <t>Wild Charge</t>
  </si>
  <si>
    <t>Dazzling Gleam</t>
  </si>
  <si>
    <t>Disarming Voice</t>
  </si>
  <si>
    <t>Fairy Wind</t>
  </si>
  <si>
    <t>Moonblast</t>
  </si>
  <si>
    <t>Wish</t>
  </si>
  <si>
    <t>Abilities by shared effect</t>
  </si>
  <si>
    <t>Brick Break</t>
  </si>
  <si>
    <t>Bulk Up</t>
  </si>
  <si>
    <t>Drain Punch</t>
  </si>
  <si>
    <t>Focus Punch</t>
  </si>
  <si>
    <t>Force Palm</t>
  </si>
  <si>
    <t>Meteor Dive</t>
  </si>
  <si>
    <t>Current assignments: 230 Pokémon; 107 distinct Abilities.</t>
  </si>
  <si>
    <t>Seismic Toss</t>
  </si>
  <si>
    <t>Sky Uppercut</t>
  </si>
  <si>
    <t>Superpower</t>
  </si>
  <si>
    <t>Bold column: FULL LINE = same Ability on every recorded stage; FINAL = final evolution / standalone / intended alternate endpoint.</t>
  </si>
  <si>
    <t>Blaze Kick</t>
  </si>
  <si>
    <t>Group totals count distinct Pokémon once per effect. An Ability may appear in several groups.</t>
  </si>
  <si>
    <t>Burn (status)</t>
  </si>
  <si>
    <t>Prismatic: 8 Eeveelutions share a deliberate theme; excluded from non-theme final-use totals.</t>
  </si>
  <si>
    <t>Ember</t>
  </si>
  <si>
    <t>Fire Blast</t>
  </si>
  <si>
    <t>Fire Fang</t>
  </si>
  <si>
    <t>Fire Punch</t>
  </si>
  <si>
    <t>Full effect</t>
  </si>
  <si>
    <t>All assigned Pokémon</t>
  </si>
  <si>
    <t>Full lines / final Pokémon</t>
  </si>
  <si>
    <t>Fire Spin</t>
  </si>
  <si>
    <t>Total Pokémon</t>
  </si>
  <si>
    <t>Final Pokémon</t>
  </si>
  <si>
    <t>Flame Wheel</t>
  </si>
  <si>
    <t>Flinch immunity · 4 Abilities</t>
  </si>
  <si>
    <t>Flamethrower</t>
  </si>
  <si>
    <t>3 non-theme final uses</t>
  </si>
  <si>
    <t>Heat Wave</t>
  </si>
  <si>
    <t>Lava Plume</t>
  </si>
  <si>
    <t>Firm Footing</t>
  </si>
  <si>
    <t>Cannot be flinched or forced out.</t>
  </si>
  <si>
    <t>Makuhita, Hariyama</t>
  </si>
  <si>
    <t>Overheat</t>
  </si>
  <si>
    <t>FULL LINE: Makuhita → Hariyama</t>
  </si>
  <si>
    <t>Sacred Fire</t>
  </si>
  <si>
    <t>Tenacity</t>
  </si>
  <si>
    <t>Cannot be flinched or have its attack reduced by the opponent.</t>
  </si>
  <si>
    <t>Totodile, Croconaw, Feraligatr</t>
  </si>
  <si>
    <t>FULL LINE: Totodile → Croconaw → Feraligatr</t>
  </si>
  <si>
    <t>Dauntless</t>
  </si>
  <si>
    <t>Cannot be flinched and Defense cannot be lowered by foe.</t>
  </si>
  <si>
    <t>Scizor</t>
  </si>
  <si>
    <t>FINAL: Scizor</t>
  </si>
  <si>
    <t>Aerial Crash</t>
  </si>
  <si>
    <t>Inner Focus</t>
  </si>
  <si>
    <t>TM or HM number</t>
  </si>
  <si>
    <t>Immune to Flinching.</t>
  </si>
  <si>
    <t>Power</t>
  </si>
  <si>
    <t>Bagon</t>
  </si>
  <si>
    <t>Earlier stages only</t>
  </si>
  <si>
    <t>Accuracy</t>
  </si>
  <si>
    <t>PP</t>
  </si>
  <si>
    <t>Stat-drop protection · 6 Abilities</t>
  </si>
  <si>
    <t>Effect</t>
  </si>
  <si>
    <t>5 non-theme final uses</t>
  </si>
  <si>
    <t>Current move</t>
  </si>
  <si>
    <t>Air Cutter</t>
  </si>
  <si>
    <t>New move</t>
  </si>
  <si>
    <t>Dive Bomb</t>
  </si>
  <si>
    <t>Current price</t>
  </si>
  <si>
    <t>New price</t>
  </si>
  <si>
    <t>Current location</t>
  </si>
  <si>
    <t>Hex</t>
  </si>
  <si>
    <t>New location</t>
  </si>
  <si>
    <t>Damaging attacks ignore Substitute and Speed cannot be lowered by foe.</t>
  </si>
  <si>
    <t>TM01</t>
  </si>
  <si>
    <t>Eats target's berry</t>
  </si>
  <si>
    <t>Shadow Ball</t>
  </si>
  <si>
    <t>FINAL: Scyther</t>
  </si>
  <si>
    <t>Bug Buzz</t>
  </si>
  <si>
    <t>Shadow Claw</t>
  </si>
  <si>
    <t>DynamicPunch</t>
  </si>
  <si>
    <t>Shadow Punch</t>
  </si>
  <si>
    <t>20% chance to lower target's Defense</t>
  </si>
  <si>
    <t>Will-O-Wisp</t>
  </si>
  <si>
    <t>Buzz</t>
  </si>
  <si>
    <t>Ironclad</t>
  </si>
  <si>
    <t>Aromatherapy</t>
  </si>
  <si>
    <t>Prevents stat reductions caused by opponents; self-inflicted stat reductions still apply.</t>
  </si>
  <si>
    <t>Aron, Lairon, Aggron, Beldum</t>
  </si>
  <si>
    <t>FULL LINE: Aron → Lairon → Aggron</t>
  </si>
  <si>
    <t>Bullet Seed</t>
  </si>
  <si>
    <t>Energy Ball</t>
  </si>
  <si>
    <t>Hyper Cutter</t>
  </si>
  <si>
    <t>Cannot have its Attack reduced by opponent.</t>
  </si>
  <si>
    <t>Giga Drain</t>
  </si>
  <si>
    <t>Trapinch</t>
  </si>
  <si>
    <t>Ingrain</t>
  </si>
  <si>
    <t>Unyielding</t>
  </si>
  <si>
    <t>Cianwood Gym — Chuck, after defeating him</t>
  </si>
  <si>
    <t>Same location</t>
  </si>
  <si>
    <t>Cannot have its Attack or Special Attack reduced by opponent.</t>
  </si>
  <si>
    <t>Leaf Blade</t>
  </si>
  <si>
    <t>TM02</t>
  </si>
  <si>
    <t>Krabby, Kingler</t>
  </si>
  <si>
    <t>FULL LINE: Krabby → Kingler</t>
  </si>
  <si>
    <t>Headbutt</t>
  </si>
  <si>
    <t>Magical Leaf</t>
  </si>
  <si>
    <t>Restores 50% of damage as health</t>
  </si>
  <si>
    <t>Mega Drain</t>
  </si>
  <si>
    <t>Critical-hit immunity · 5 Abilities</t>
  </si>
  <si>
    <t>Ilex Forest — Headbutt instructor</t>
  </si>
  <si>
    <t>TM03</t>
  </si>
  <si>
    <t>Curse</t>
  </si>
  <si>
    <t>Petal Dance</t>
  </si>
  <si>
    <t>Doubles in power each turn it's used</t>
  </si>
  <si>
    <t>Leech Life</t>
  </si>
  <si>
    <t>Razor Leaf</t>
  </si>
  <si>
    <t>Celadon Mansion rooftop house — storyteller at night</t>
  </si>
  <si>
    <t>TM04</t>
  </si>
  <si>
    <t>Megahorn</t>
  </si>
  <si>
    <t>Sleep Powder</t>
  </si>
  <si>
    <t>Rollout</t>
  </si>
  <si>
    <t>Solar Beam</t>
  </si>
  <si>
    <t>Route 35 — item ball</t>
  </si>
  <si>
    <t>TM05</t>
  </si>
  <si>
    <t>Spore</t>
  </si>
  <si>
    <t>Hits 3-5 times, 25/50/25%</t>
  </si>
  <si>
    <t>Stun Spore</t>
  </si>
  <si>
    <t>Route 32 — man behind the Cut tree</t>
  </si>
  <si>
    <t>TM06</t>
  </si>
  <si>
    <t>Toxic</t>
  </si>
  <si>
    <t>20% chance to Confuse target</t>
  </si>
  <si>
    <t>Vine Whip</t>
  </si>
  <si>
    <t>Drill Run</t>
  </si>
  <si>
    <t>Fuchsia Gym — Janine, after defeating her</t>
  </si>
  <si>
    <t>TM07</t>
  </si>
  <si>
    <t>20% chance to boost Attack by 1 stage</t>
  </si>
  <si>
    <t>Zap Cannon</t>
  </si>
  <si>
    <t>-</t>
  </si>
  <si>
    <t>Blocks the foe from switching/fleeing</t>
  </si>
  <si>
    <t>String Shot</t>
  </si>
  <si>
    <t>Mud Bomb</t>
  </si>
  <si>
    <t>Lowers target's speed by one stage</t>
  </si>
  <si>
    <t>Kanto Power Plant — manager, after returning the Machine Part</t>
  </si>
  <si>
    <t>TM08</t>
  </si>
  <si>
    <t>Mud Shot</t>
  </si>
  <si>
    <t>Sand Tomb</t>
  </si>
  <si>
    <t>Hits twice, 40% chance of poisoning</t>
  </si>
  <si>
    <t>Route 36 — man after clearing Sudowoodo</t>
  </si>
  <si>
    <t>Aurora Beam</t>
  </si>
  <si>
    <t>TM09</t>
  </si>
  <si>
    <t>Psych Up</t>
  </si>
  <si>
    <t>Blizzard</t>
  </si>
  <si>
    <t>Glacial Slam</t>
  </si>
  <si>
    <t>Celadon Department Store 3F — TM shop</t>
  </si>
  <si>
    <t>Hail</t>
  </si>
  <si>
    <t>TM10</t>
  </si>
  <si>
    <t>Beat Up</t>
  </si>
  <si>
    <t>Hidden Power</t>
  </si>
  <si>
    <t>Ice Ball</t>
  </si>
  <si>
    <t>Ice Fang</t>
  </si>
  <si>
    <t>30% chance to lower foe's Defense by 1 stage</t>
  </si>
  <si>
    <t>Icicle Crash</t>
  </si>
  <si>
    <t>Lake of Rage — man in the Hidden Power house</t>
  </si>
  <si>
    <t>Bite</t>
  </si>
  <si>
    <t>TM11</t>
  </si>
  <si>
    <t>Sunny Day</t>
  </si>
  <si>
    <t>20% chance to Flinch foe</t>
  </si>
  <si>
    <t>Cheap Shot</t>
  </si>
  <si>
    <t>Lowers the target's Attack by 1 stage</t>
  </si>
  <si>
    <t>Goldenrod Radio Tower 3F — woman, after clearing Team Rocket</t>
  </si>
  <si>
    <t>Crunch</t>
  </si>
  <si>
    <t>TM12</t>
  </si>
  <si>
    <t>Icy Wind</t>
  </si>
  <si>
    <t>Sweet Scent</t>
  </si>
  <si>
    <t>Feint Attack</t>
  </si>
  <si>
    <t>Block</t>
  </si>
  <si>
    <t>Bypasses accuracy check</t>
  </si>
  <si>
    <t>Ilex Forest / Route 34 gate — woman with Butterfree</t>
  </si>
  <si>
    <t>Bone Guard</t>
  </si>
  <si>
    <t>Hone Claws</t>
  </si>
  <si>
    <t>Immune to Critical Hits.</t>
  </si>
  <si>
    <t>TM13</t>
  </si>
  <si>
    <t>Cubone</t>
  </si>
  <si>
    <t>Snore</t>
  </si>
  <si>
    <t>Hard Body</t>
  </si>
  <si>
    <t>Larvitar</t>
  </si>
  <si>
    <t>Route 39, Moomoo Farm farmhouse — woman after healing Miltank</t>
  </si>
  <si>
    <t>Boosts Attack and Accuracy by 1 stage each</t>
  </si>
  <si>
    <t>TM14</t>
  </si>
  <si>
    <t>Knock Off</t>
  </si>
  <si>
    <t>Shell Armor</t>
  </si>
  <si>
    <t>Immune to critical hits.</t>
  </si>
  <si>
    <t>Renders foe's item unusable for the battle</t>
  </si>
  <si>
    <t>Shellder, Omanyte, Shelgon</t>
  </si>
  <si>
    <t>Mean Look</t>
  </si>
  <si>
    <t>Crush Claw</t>
  </si>
  <si>
    <t>Goldenrod Game Corner — TM prize counter (5,500 coins)</t>
  </si>
  <si>
    <t>Spiked Shell</t>
  </si>
  <si>
    <t>TM15</t>
  </si>
  <si>
    <t>Traps the foe until the user switches out or faints</t>
  </si>
  <si>
    <t>Immune to critical hits and contact moves deal 1/8 damage to attacker.</t>
  </si>
  <si>
    <t>Cloyster, Omastar</t>
  </si>
  <si>
    <t>Hyper Beam</t>
  </si>
  <si>
    <t>FINAL: Cloyster, Omastar</t>
  </si>
  <si>
    <t>Moonlight</t>
  </si>
  <si>
    <t>Unbroken</t>
  </si>
  <si>
    <t>Immune to Critical Hits and held item cannot be disabled in-battle.</t>
  </si>
  <si>
    <t>Howl</t>
  </si>
  <si>
    <t>Marowak</t>
  </si>
  <si>
    <t>Heals 1/2 health, 1/4 in Sun</t>
  </si>
  <si>
    <t>FINAL: Marowak</t>
  </si>
  <si>
    <t>Celadon Game Corner Prize Room — TM prize counter (7,500 coins)</t>
  </si>
  <si>
    <t>TM16</t>
  </si>
  <si>
    <t>Accuracy / evasion independence · 2 Abilities</t>
  </si>
  <si>
    <t>Hyper Fang</t>
  </si>
  <si>
    <t>Increased chance to crit</t>
  </si>
  <si>
    <t>Octazooka</t>
  </si>
  <si>
    <t>30% chance to lower foe's Accuracy 1 stage</t>
  </si>
  <si>
    <t>Stat Down</t>
  </si>
  <si>
    <t>Payback</t>
  </si>
  <si>
    <t>Ignores Accuracy and Evasion changes during battle.</t>
  </si>
  <si>
    <t>N/A</t>
  </si>
  <si>
    <t>Pidgey, Pidgeotto, Pidgeot, Sentret, Sneasel, Weavile</t>
  </si>
  <si>
    <t>Double damage if user is hit first by foe's direct attack</t>
  </si>
  <si>
    <t>FULL LINE: Pidgey → Pidgeotto → Pidgeot; FULL LINE: Sneasel → Weavile</t>
  </si>
  <si>
    <t>Stat Up</t>
  </si>
  <si>
    <t>Keen Nose</t>
  </si>
  <si>
    <t>Power doubles if foe switches</t>
  </si>
  <si>
    <t>Ignores in-battle accuracy and evasion changes.</t>
  </si>
  <si>
    <t>Yawn</t>
  </si>
  <si>
    <t>Growlithe, Arcanine</t>
  </si>
  <si>
    <t>FULL LINE: Growlithe → Arcanine</t>
  </si>
  <si>
    <t>Mahogany Gym — Pryce, after defeating him</t>
  </si>
  <si>
    <t>Priority +1 only when foe uses attacking move</t>
  </si>
  <si>
    <t>Acid</t>
  </si>
  <si>
    <t>Contact damage reduction · 3 Abilities</t>
  </si>
  <si>
    <t>TM17</t>
  </si>
  <si>
    <t>Protect</t>
  </si>
  <si>
    <t>Prevents foe from using status moves for 3-5 turns</t>
  </si>
  <si>
    <t>Thief</t>
  </si>
  <si>
    <t>Thick Hide</t>
  </si>
  <si>
    <t>Caustic</t>
  </si>
  <si>
    <t>Reduces damage from contact moves by 20%.</t>
  </si>
  <si>
    <t>Steals foe's item</t>
  </si>
  <si>
    <t>Sandshrew, Nidoqueen</t>
  </si>
  <si>
    <t>FINAL: Nidoqueen</t>
  </si>
  <si>
    <t>TM18</t>
  </si>
  <si>
    <t>Shell Guard</t>
  </si>
  <si>
    <t>Corrosion</t>
  </si>
  <si>
    <t>Rain Dance</t>
  </si>
  <si>
    <t>Lapras</t>
  </si>
  <si>
    <t>FINAL: Lapras</t>
  </si>
  <si>
    <t>Spiny Hide</t>
  </si>
  <si>
    <t>Reduces damage from contact moves by 20% and boosts damage of your contact moves by 20%.</t>
  </si>
  <si>
    <t>Sandslash</t>
  </si>
  <si>
    <t>Poison (status)</t>
  </si>
  <si>
    <t>FINAL: Sandslash</t>
  </si>
  <si>
    <t>Slowpoke Well B2F — item ball</t>
  </si>
  <si>
    <t>TM19</t>
  </si>
  <si>
    <t>Protection from harmful contact effects · 2 Abilities</t>
  </si>
  <si>
    <t>Celadon Gym — Erika, after defeating her</t>
  </si>
  <si>
    <t>Poison Gas</t>
  </si>
  <si>
    <t>TM20</t>
  </si>
  <si>
    <t>Endure</t>
  </si>
  <si>
    <t>2 non-theme final uses</t>
  </si>
  <si>
    <t>Poison Jab</t>
  </si>
  <si>
    <t>Boosts Atk and Speed by 1 stage each</t>
  </si>
  <si>
    <t>Burned Tower B1F — item ball</t>
  </si>
  <si>
    <t>TM21</t>
  </si>
  <si>
    <t>Poison Sting</t>
  </si>
  <si>
    <t>Dragon Pulse</t>
  </si>
  <si>
    <t>Frustration</t>
  </si>
  <si>
    <t>Rugged Tread</t>
  </si>
  <si>
    <t>Ignores the harmful effects from making contact with opponent.</t>
  </si>
  <si>
    <t>Poison Tail</t>
  </si>
  <si>
    <t>Donphan</t>
  </si>
  <si>
    <t>10% chance to lower foe's SpA</t>
  </si>
  <si>
    <t>FINAL: Donphan</t>
  </si>
  <si>
    <t>Goldenrod Department Store 5F — Sunday receptionist (Sunday, lead Pokémon happiness below 50)</t>
  </si>
  <si>
    <t>PoisonPowder</t>
  </si>
  <si>
    <t>TM22</t>
  </si>
  <si>
    <t>Elastic Arms</t>
  </si>
  <si>
    <t>Sludge</t>
  </si>
  <si>
    <t>30% chance to Burn foe</t>
  </si>
  <si>
    <t>The user's punching moves do not trigger the opponent's harmful contact effects. This does not change contact classification or bypass contact-based damage reduction; effects triggered by any successful hit still apply.</t>
  </si>
  <si>
    <t>Breloom</t>
  </si>
  <si>
    <t>Route 27 — item ball</t>
  </si>
  <si>
    <t>FINAL: Breloom</t>
  </si>
  <si>
    <t>TM23</t>
  </si>
  <si>
    <t>Sludge Bomb</t>
  </si>
  <si>
    <t>Iron Tail</t>
  </si>
  <si>
    <t>General damage reduction · 1 Ability</t>
  </si>
  <si>
    <t>1 non-theme final use</t>
  </si>
  <si>
    <t>Olivine Gym — Jasmine, after defeating her</t>
  </si>
  <si>
    <t>Battle Armor</t>
  </si>
  <si>
    <t>20% chance to Paralyze foe</t>
  </si>
  <si>
    <t>Neutral/resisted hits deal 20% less damage; super-effective hits instead deal 1/3 more damage.</t>
  </si>
  <si>
    <t>Sludge Wave</t>
  </si>
  <si>
    <t>TM24</t>
  </si>
  <si>
    <t>Kabuto, Kabutops</t>
  </si>
  <si>
    <t>FULL LINE: Kabuto → Kabutops</t>
  </si>
  <si>
    <t>Super-effective damage reduction · 1 Ability</t>
  </si>
  <si>
    <t>0 non-theme final uses</t>
  </si>
  <si>
    <t>Solid Rock</t>
  </si>
  <si>
    <t>Locked for 2-3 turns then Confused afterwards</t>
  </si>
  <si>
    <t>Reduces damage taken from super-effective attacks by 25%.</t>
  </si>
  <si>
    <t>Rhyhorn</t>
  </si>
  <si>
    <t>Blackthorn — Clair after the Dragon’s Den test (Dragon’s Den B1F; Blackthorn Gym fallback)</t>
  </si>
  <si>
    <t>TM25</t>
  </si>
  <si>
    <t>Calm Mind</t>
  </si>
  <si>
    <t>Twister</t>
  </si>
  <si>
    <t>OHKO protection · 1 Ability</t>
  </si>
  <si>
    <t>20% chance to Flinch; Gust effect</t>
  </si>
  <si>
    <t>Negates OHKOs at or above 90% health.</t>
  </si>
  <si>
    <t>Charge</t>
  </si>
  <si>
    <t>Onix, Pineco, Forretress, Skarmory, Phanpy</t>
  </si>
  <si>
    <t>FULL LINE: Pineco → Forretress; FINAL: Skarmory</t>
  </si>
  <si>
    <t>TM26</t>
  </si>
  <si>
    <t>Type-based damage reduction · 4 Abilities</t>
  </si>
  <si>
    <t>6 non-theme final uses</t>
  </si>
  <si>
    <t>Earthquake</t>
  </si>
  <si>
    <t>Thick Fat</t>
  </si>
  <si>
    <t>Boosts next Electric move by 50%; SpD by 1 stage</t>
  </si>
  <si>
    <t>Reduces damage from Fire and Ice attacks by 50%.</t>
  </si>
  <si>
    <t>Swinub, Piloswine, Mamoswine, Spheal, Sealeo, Walrein</t>
  </si>
  <si>
    <t>FULL LINE: Swinub → Piloswine → Mamoswine; FULL LINE: Spheal → Sealeo → Walrein</t>
  </si>
  <si>
    <t>Victory Road — item ball</t>
  </si>
  <si>
    <t>Discharge</t>
  </si>
  <si>
    <t>Dragon Scale</t>
  </si>
  <si>
    <t>TM27</t>
  </si>
  <si>
    <t>Each resistance supplied by Dragon uses a ¼ damage factor instead of ½, combining normally with the Pokémon's other type.</t>
  </si>
  <si>
    <t>Kingdra, Dratini, Dragonair, Dragonite</t>
  </si>
  <si>
    <t>Return</t>
  </si>
  <si>
    <t>FULL LINE: Dratini → Dragonair → Dragonite; FINAL: Kingdra</t>
  </si>
  <si>
    <t>30% chance to Paralyze foe</t>
  </si>
  <si>
    <t>Heat Lens</t>
  </si>
  <si>
    <t>Reduces Electric damage taken by 50%.</t>
  </si>
  <si>
    <t>Extrasensory</t>
  </si>
  <si>
    <t>Magby, Magmar</t>
  </si>
  <si>
    <t>Magnet Rise</t>
  </si>
  <si>
    <t>FULL LINE: Magby → Magmar</t>
  </si>
  <si>
    <t>Goldenrod Department Store 5F — Sunday receptionist (Sunday, lead Pokémon happiness at least 150)</t>
  </si>
  <si>
    <t>Superheated</t>
  </si>
  <si>
    <t>TM28</t>
  </si>
  <si>
    <t>Reduces Fire-type damage taken by 50%. After being hit by a Fire-type attack, hitting a burn-eligible foe with a contact move on the following turn burns it. This opportunity expires if unused that turn.</t>
  </si>
  <si>
    <t>Rhydon, Rhyperior</t>
  </si>
  <si>
    <t>FINAL: Rhyperior</t>
  </si>
  <si>
    <t>User becomes immune to Ground for 6 turns</t>
  </si>
  <si>
    <t>Dig</t>
  </si>
  <si>
    <t>Piledriver</t>
  </si>
  <si>
    <t>Fire-move retaliation damage · 1 Ability</t>
  </si>
  <si>
    <t>Combustible</t>
  </si>
  <si>
    <t>National Park — item ball beyond the fence (also accessible on the Bug-Catching Contest map; same pickup)</t>
  </si>
  <si>
    <t>When directly damaged by a Fire-type move, the attacker loses HP equal to the user's actual HP loss, including if the hit knocks out the user. Overkill damage is excluded.</t>
  </si>
  <si>
    <t>Koffing, Weezing</t>
  </si>
  <si>
    <t>TM29</t>
  </si>
  <si>
    <t>FULL LINE: Koffing → Weezing</t>
  </si>
  <si>
    <t>Contact retaliation damage · 2 Abilities</t>
  </si>
  <si>
    <t>Rough Skin</t>
  </si>
  <si>
    <t>Contact with the Pokémon deals 1/8 max health in damage.</t>
  </si>
  <si>
    <t>Gible</t>
  </si>
  <si>
    <t>Rock Blast</t>
  </si>
  <si>
    <t>Saffron City, Mr. Psychic's house — Mr. Psychic
Celadon Game Corner Prize Room — TM prize counter (3,500 coins)</t>
  </si>
  <si>
    <t>Saffron Gym — Sabrina, after defeating her</t>
  </si>
  <si>
    <t>End-of-turn opposing damage · 2 Abilities</t>
  </si>
  <si>
    <t>10% chance to Paralyze and 10% chance to Flinch foe</t>
  </si>
  <si>
    <t>TM30</t>
  </si>
  <si>
    <t>Thunder Wave</t>
  </si>
  <si>
    <t>Soul Siphon</t>
  </si>
  <si>
    <t>Drains 1/16 of the opponent's max HP each turn while it is Asleep or Poisoned, healing the user by the amount drained.</t>
  </si>
  <si>
    <t>Paralyzes foe</t>
  </si>
  <si>
    <t>Gastly, Haunter, Gengar</t>
  </si>
  <si>
    <t>FULL LINE: Gastly → Haunter → Gengar</t>
  </si>
  <si>
    <t>Stone Edge</t>
  </si>
  <si>
    <t>Frost Shroud</t>
  </si>
  <si>
    <t>Bullet Punch</t>
  </si>
  <si>
    <t>Ecruteak Gym — Morty, after defeating him</t>
  </si>
  <si>
    <t>10% chance to Paralyze foe</t>
  </si>
  <si>
    <t>While active, the opposing Pokémon loses 1/16 maximum HP at the end of each turn unless it is Ice, Steel, or Water type, or protected from Hail damage by an Ability. No Hail is required; this does not heal the user.</t>
  </si>
  <si>
    <t>Froslass</t>
  </si>
  <si>
    <t>TM31</t>
  </si>
  <si>
    <t>FINAL: Froslass</t>
  </si>
  <si>
    <t>Heavy Slam</t>
  </si>
  <si>
    <t>Receiving contact: Speed reduction · 2 Abilities</t>
  </si>
  <si>
    <t>Iron Defense</t>
  </si>
  <si>
    <t>Entangle</t>
  </si>
  <si>
    <t>Receiving damage from a Contact move lowers the attacker's Speed by 1 stage</t>
  </si>
  <si>
    <t>Meteor Mash</t>
  </si>
  <si>
    <t>Tangela, Tangrowth</t>
  </si>
  <si>
    <t>FULL LINE: Tangela → Tangrowth</t>
  </si>
  <si>
    <t>Causes 1/5 damage dealt as recoil</t>
  </si>
  <si>
    <t>Hydro Pump</t>
  </si>
  <si>
    <t>Spinarak, Ariados</t>
  </si>
  <si>
    <t>FULL LINE: Spinarak → Ariados</t>
  </si>
  <si>
    <t>Violet Gym — Falkner, after defeating him</t>
  </si>
  <si>
    <t>Causes 1/3 damage dealt as recoil</t>
  </si>
  <si>
    <t>Water Pulse</t>
  </si>
  <si>
    <t>Receiving contact: Poison · 1 Ability</t>
  </si>
  <si>
    <t>TM32</t>
  </si>
  <si>
    <t>Double Team</t>
  </si>
  <si>
    <t>Poison Point</t>
  </si>
  <si>
    <t>Receiving Contact has a 40% chance to inflict Poison.</t>
  </si>
  <si>
    <t>Nidoran (F), Nidorina, Seadra, Wooper, Quagsire</t>
  </si>
  <si>
    <t>Attract</t>
  </si>
  <si>
    <t>FULL LINE: Wooper → Quagsire</t>
  </si>
  <si>
    <t>Receiving contact: Paralysis · 1 Ability</t>
  </si>
  <si>
    <t>Infatuates the target if opposite gender</t>
  </si>
  <si>
    <t>Waterfall</t>
  </si>
  <si>
    <t>Celadon Game Corner Prize Room — TM prize counter (1,500 coins)</t>
  </si>
  <si>
    <t>Static</t>
  </si>
  <si>
    <t>Contact moves have a 40% chance to inflict Paralysis.</t>
  </si>
  <si>
    <t>Charm</t>
  </si>
  <si>
    <t>Mareep, Flaaffy, Ampharos</t>
  </si>
  <si>
    <t>TM33</t>
  </si>
  <si>
    <t>Hyper Voice</t>
  </si>
  <si>
    <t>FULL LINE: Mareep → Flaaffy → Ampharos</t>
  </si>
  <si>
    <t>Ice Punch</t>
  </si>
  <si>
    <t>Receiving contact: Burn · 1 Ability</t>
  </si>
  <si>
    <t>Flame Body</t>
  </si>
  <si>
    <t>Goldenrod Department Store 5F — TM shop
Celadon Department Store 3F — TM shop</t>
  </si>
  <si>
    <t>Opponent's contact moves have a 40% chance to inflict Burn.</t>
  </si>
  <si>
    <t>TM34</t>
  </si>
  <si>
    <t>Slugma, Magcargo</t>
  </si>
  <si>
    <t>FULL LINE: Slugma → Magcargo</t>
  </si>
  <si>
    <t>Petal Storm</t>
  </si>
  <si>
    <t>Swagger</t>
  </si>
  <si>
    <t>Attacking with contact: Poison · 1 Ability</t>
  </si>
  <si>
    <t>Lowers foe's Atk by 2 stages</t>
  </si>
  <si>
    <t>Olivine Lighthouse 5F — item ball</t>
  </si>
  <si>
    <t>Healing Wish</t>
  </si>
  <si>
    <t>TM35</t>
  </si>
  <si>
    <t>Poison Touch</t>
  </si>
  <si>
    <t>Sleep Talk</t>
  </si>
  <si>
    <t>Successful contact moves have a 30% chance to Poison the target. The Ability checks once per move use, including multi-hit moves, independently of a move's own Poison chance. Existing status and normal Poison eligibility still apply.</t>
  </si>
  <si>
    <t>Croagunk, Toxicroak</t>
  </si>
  <si>
    <t>Feather Dance</t>
  </si>
  <si>
    <t>Bypasses accuracy check.</t>
  </si>
  <si>
    <t>FULL LINE: Croagunk → Toxicroak</t>
  </si>
  <si>
    <t>Goldenrod Underground Warehouse — item ball</t>
  </si>
  <si>
    <t>Draining Kiss</t>
  </si>
  <si>
    <t>TM36</t>
  </si>
  <si>
    <t>Attacking with contact: Burn · 3 Abilities</t>
  </si>
  <si>
    <t>Restores 75% of damage as health</t>
  </si>
  <si>
    <t>6</t>
  </si>
  <si>
    <t>Route 43 gate — guard after clearing the Rocket Hideout</t>
  </si>
  <si>
    <t>Razor Wind</t>
  </si>
  <si>
    <t>TM37</t>
  </si>
  <si>
    <t>Sandstorm</t>
  </si>
  <si>
    <t>3</t>
  </si>
  <si>
    <t>Scorch</t>
  </si>
  <si>
    <t>Ominous Wind</t>
  </si>
  <si>
    <t>Contact moves have a 40% chance to Burn the opponent.</t>
  </si>
  <si>
    <t>Ponyta, Rapidash</t>
  </si>
  <si>
    <t>Route 27 house — woman if lead Pokémon has at least 150 happiness</t>
  </si>
  <si>
    <t>FULL LINE: Ponyta → Rapidash</t>
  </si>
  <si>
    <t>TM38</t>
  </si>
  <si>
    <t>Seed Bomb</t>
  </si>
  <si>
    <t>Arc Flash</t>
  </si>
  <si>
    <t>Contact moves have a 30% chance to Burn the opponent.</t>
  </si>
  <si>
    <t>Lovely Kiss</t>
  </si>
  <si>
    <t>Elekid, Electabuzz</t>
  </si>
  <si>
    <t>FULL LINE: Elekid → Electabuzz</t>
  </si>
  <si>
    <t>TM39</t>
  </si>
  <si>
    <t>Swift</t>
  </si>
  <si>
    <t>Union Cave B1F — item ball</t>
  </si>
  <si>
    <t>Power Whip</t>
  </si>
  <si>
    <t>TM40</t>
  </si>
  <si>
    <t>Fire attacks: added Poison chance · 1 Ability</t>
  </si>
  <si>
    <t>Defense Curl</t>
  </si>
  <si>
    <t>Mt. Mortar 2F interior — item ball</t>
  </si>
  <si>
    <t>TM41</t>
  </si>
  <si>
    <t>Sleeps foe</t>
  </si>
  <si>
    <t>Ruinous Maw</t>
  </si>
  <si>
    <t>TM42</t>
  </si>
  <si>
    <t>Dream Eater</t>
  </si>
  <si>
    <t>Fire moves have a 20% chance to Poison.  Biting moves have a 20% chance to Burn.</t>
  </si>
  <si>
    <t>20% chance of lowering foe's SpA 1 stage</t>
  </si>
  <si>
    <t>Houndour, Houndoom</t>
  </si>
  <si>
    <t>Steel Smash</t>
  </si>
  <si>
    <t>Sweet Kiss</t>
  </si>
  <si>
    <t>Viridian City — sleeping man behind the Cut tree</t>
  </si>
  <si>
    <t>FULL LINE: Houndour → Houndoom</t>
  </si>
  <si>
    <t>TM43</t>
  </si>
  <si>
    <t>Confuses the foe</t>
  </si>
  <si>
    <t>Detect</t>
  </si>
  <si>
    <t>Sacred Sword</t>
  </si>
  <si>
    <t>Lake of Rage — item ball</t>
  </si>
  <si>
    <t>TM44</t>
  </si>
  <si>
    <t>Restores the recipient's HP equal to 50% of the original user's HP</t>
  </si>
  <si>
    <t>Biting attacks: added Burn chance · 1 Ability</t>
  </si>
  <si>
    <t>Rest</t>
  </si>
  <si>
    <t>Worry Seed</t>
  </si>
  <si>
    <t>Ice Path B2F, Blackthorn side — item ball</t>
  </si>
  <si>
    <t>TM45</t>
  </si>
  <si>
    <t>Hits 3-5 times, trending towards 4</t>
  </si>
  <si>
    <t>Tailwind</t>
  </si>
  <si>
    <t>Aura Sphere</t>
  </si>
  <si>
    <t>Goldenrod Gym — Whitney, after defeating her</t>
  </si>
  <si>
    <t>Special attack.  Bypasses accuracy check.</t>
  </si>
  <si>
    <t>Iron Head</t>
  </si>
  <si>
    <t>TM46</t>
  </si>
  <si>
    <t>Dragon attacks: added Burn chance · 1 Ability</t>
  </si>
  <si>
    <t>Removes Reflect and Light Screen</t>
  </si>
  <si>
    <t>Dragon Flame</t>
  </si>
  <si>
    <t>Mahogany Rocket Hideout B2F — item ball</t>
  </si>
  <si>
    <t>Dragon-type attacks deal 20% additional damage and have an added 10% chance to Burn.</t>
  </si>
  <si>
    <t>Aqua Tail</t>
  </si>
  <si>
    <t>TM47</t>
  </si>
  <si>
    <t>Charmander, Charmeleon, Charizard</t>
  </si>
  <si>
    <t>Steel Wing</t>
  </si>
  <si>
    <t>FULL LINE: Charmander → Charmeleon → Charizard</t>
  </si>
  <si>
    <t>Increases Attack and Defense by 1 stage each</t>
  </si>
  <si>
    <t>Rock attacks: added Burn chance · 1 Ability</t>
  </si>
  <si>
    <t>Route 28 house — celebrity</t>
  </si>
  <si>
    <t>Water Volley</t>
  </si>
  <si>
    <t>TM48</t>
  </si>
  <si>
    <t>Circle Throw</t>
  </si>
  <si>
    <t>Molten Rock</t>
  </si>
  <si>
    <t>Lowest priority, forces foe out</t>
  </si>
  <si>
    <t>Rock-type attacks have an added 30% chance to Burn the opponent.</t>
  </si>
  <si>
    <t>Camerupt</t>
  </si>
  <si>
    <t>Counter</t>
  </si>
  <si>
    <t>Muddy Water</t>
  </si>
  <si>
    <t>FINAL: Camerupt</t>
  </si>
  <si>
    <t>TM49</t>
  </si>
  <si>
    <t>Doubles damage of Physical move against user</t>
  </si>
  <si>
    <t>Attacking with contact: Paralysis · 1 Ability</t>
  </si>
  <si>
    <t>Venom Impact</t>
  </si>
  <si>
    <t>Cross Chop</t>
  </si>
  <si>
    <t>Electrify</t>
  </si>
  <si>
    <t>Azalea Gym — Bugsy, after defeating him</t>
  </si>
  <si>
    <t>Astonish</t>
  </si>
  <si>
    <t>Contact moves have a 30% chance to paralyze the target.</t>
  </si>
  <si>
    <t>TM50</t>
  </si>
  <si>
    <t>Shinx, Luxio, Luxray</t>
  </si>
  <si>
    <t>Nightmare</t>
  </si>
  <si>
    <t>FULL LINE: Shinx → Luxio → Luxray</t>
  </si>
  <si>
    <t>Venom Fang</t>
  </si>
  <si>
    <t>Evades next attack.  May fail on successive usage</t>
  </si>
  <si>
    <t>Attacking with contact: Defense increase · 1 Ability</t>
  </si>
  <si>
    <t>Route 31 — deliver the Route 35 gate guard’s Spearow/mail to the recipient</t>
  </si>
  <si>
    <t>Double Kick</t>
  </si>
  <si>
    <t>Toxic Spikes</t>
  </si>
  <si>
    <t>Steel Shell</t>
  </si>
  <si>
    <t>Hits twice</t>
  </si>
  <si>
    <t>HM01</t>
  </si>
  <si>
    <t>Cannot be Poisoned.  Attacking with Contact moves has a 30% chance to raise Defense by 1 stage.</t>
  </si>
  <si>
    <t>Squirtle, Wartortle, Blastoise</t>
  </si>
  <si>
    <t>Toxic Thread</t>
  </si>
  <si>
    <t>FULL LINE: Squirtle → Wartortle → Blastoise</t>
  </si>
  <si>
    <t>Status curing · 4 Abilities</t>
  </si>
  <si>
    <t>4 non-theme final uses</t>
  </si>
  <si>
    <t>Shed Skin</t>
  </si>
  <si>
    <t>50% chance to remove status each turn</t>
  </si>
  <si>
    <t>WreckingBall</t>
  </si>
  <si>
    <t>Metapod, Kakuna, Ekans, Pupitar</t>
  </si>
  <si>
    <t>Cut</t>
  </si>
  <si>
    <t>Natural Cure</t>
  </si>
  <si>
    <t>Priority -3; if damage received, focus lost and move fails.</t>
  </si>
  <si>
    <t>Venom Thrust</t>
  </si>
  <si>
    <t>Heals status conditions upon switching out or battle ending.</t>
  </si>
  <si>
    <t>Chikorita, Bayleef, Meganium, Roselia, Roserade</t>
  </si>
  <si>
    <t>FULL LINE: Chikorita → Bayleef → Meganium; FULL LINE: Roselia → Roserade</t>
  </si>
  <si>
    <t>Blazing Rush</t>
  </si>
  <si>
    <t>Hammer Arm</t>
  </si>
  <si>
    <t>Reconstruct</t>
  </si>
  <si>
    <t>Ilex Forest — charcoal master after recovering Farfetch’d</t>
  </si>
  <si>
    <t>All status conditions are healed upon using Recover or battle end.</t>
  </si>
  <si>
    <t>Staryu, Starmie</t>
  </si>
  <si>
    <t>FULL LINE: Staryu → Starmie</t>
  </si>
  <si>
    <t>HM02</t>
  </si>
  <si>
    <t>Fly</t>
  </si>
  <si>
    <t>At the start of turn-end processing, before Burn/Poison damage, transfers the user's opponent-inflicted non-volatile status condition to the current foe if it can receive it. The user is cured only on a successful transfer; otherwise it retains the condition. Status affects the user normally before this transfer. Self-inflicted conditions, including Rest sleep, are excluded.</t>
  </si>
  <si>
    <t>Grass Whistle</t>
  </si>
  <si>
    <t>Natu, Xatu</t>
  </si>
  <si>
    <t>FULL LINE: Natu → Xatu</t>
  </si>
  <si>
    <t>Cianwood City — Chuck's wife after defeating Chuck</t>
  </si>
  <si>
    <t>HM03</t>
  </si>
  <si>
    <t>Surf</t>
  </si>
  <si>
    <t>Sleep / drowsy / Hypnosis protection · 3 Abilities</t>
  </si>
  <si>
    <t>Hi Jump Kick</t>
  </si>
  <si>
    <t>Flash Cannon</t>
  </si>
  <si>
    <t>Insomnia</t>
  </si>
  <si>
    <t>Cannot be put to sleep or made drowsy.</t>
  </si>
  <si>
    <t>Crash damage if attack fails to land</t>
  </si>
  <si>
    <t>Ecruteak Dance Theater — man after defeating all five Kimono Girls</t>
  </si>
  <si>
    <t>Hoothoot, Noctowl</t>
  </si>
  <si>
    <t>Magnet Bomb</t>
  </si>
  <si>
    <t>FULL LINE: Hoothoot → Noctowl</t>
  </si>
  <si>
    <t>HM04</t>
  </si>
  <si>
    <t>Jump Kick</t>
  </si>
  <si>
    <t>Early Bird</t>
  </si>
  <si>
    <t>Cannot be put to Sleep or made drowsy.</t>
  </si>
  <si>
    <t>Strength</t>
  </si>
  <si>
    <t>Ledian</t>
  </si>
  <si>
    <t>Sonic Boom</t>
  </si>
  <si>
    <t>FINAL: Ledian</t>
  </si>
  <si>
    <t>Karate Chop</t>
  </si>
  <si>
    <t>Own Tempo</t>
  </si>
  <si>
    <t>Olivine Café — sailor</t>
  </si>
  <si>
    <t>Immune to Confusion status and Hypnosis.</t>
  </si>
  <si>
    <t>Aqua Ring</t>
  </si>
  <si>
    <t>HM05</t>
  </si>
  <si>
    <t>Psyduck, Poliwhirl, Exeggutor</t>
  </si>
  <si>
    <t>FINAL: Exeggutor</t>
  </si>
  <si>
    <t>Flash</t>
  </si>
  <si>
    <t>Low Kick</t>
  </si>
  <si>
    <t>Confusion immunity · 1 Ability</t>
  </si>
  <si>
    <t>Captivate</t>
  </si>
  <si>
    <t>Sprout Tower 3F — Sage Li after defeating him</t>
  </si>
  <si>
    <t>Deals damage based on foe's weight</t>
  </si>
  <si>
    <t>HM06</t>
  </si>
  <si>
    <t>Mach Punch</t>
  </si>
  <si>
    <t>Whirlpool</t>
  </si>
  <si>
    <t>Priority +1</t>
  </si>
  <si>
    <t>Mahogany Rocket Hideout B2F — Lance after shutting down the Electrode generator</t>
  </si>
  <si>
    <t>Poison immunity · 1 Ability</t>
  </si>
  <si>
    <t>HM07</t>
  </si>
  <si>
    <t>Ice Path 1F — item ball</t>
  </si>
  <si>
    <t>Reversal</t>
  </si>
  <si>
    <t>Higher damage when user's HP is lower</t>
  </si>
  <si>
    <t>Burn immunity · 1 Ability</t>
  </si>
  <si>
    <t>Prevents the user from becoming Burned.</t>
  </si>
  <si>
    <t>Poliwrath, Horsea, Wingull, Pelipper</t>
  </si>
  <si>
    <t>Endeavor</t>
  </si>
  <si>
    <t>Lowers foe's Defense by 1 stage</t>
  </si>
  <si>
    <t>FULL LINE: Wingull → Pelipper; FINAL: Poliwrath</t>
  </si>
  <si>
    <t>Burn Attack-penalty protection · 1 Ability</t>
  </si>
  <si>
    <t>Frenzy Plant</t>
  </si>
  <si>
    <t>Ignores foe's Defense boosts</t>
  </si>
  <si>
    <t>Hurricane</t>
  </si>
  <si>
    <t>Boosts Attack by 50% when afflicted with non-volatile status condition.  Burns do not reduce attack.</t>
  </si>
  <si>
    <t>FINAL: Heracross</t>
  </si>
  <si>
    <t>Paralysis immunity · 1 Ability</t>
  </si>
  <si>
    <t>Limber</t>
  </si>
  <si>
    <t>Hits Pokémon during Fly and Sky Attack</t>
  </si>
  <si>
    <t>Immune to Paralysis.</t>
  </si>
  <si>
    <t>Bellsprout, Furret</t>
  </si>
  <si>
    <t>FINAL: Furret</t>
  </si>
  <si>
    <t>Submission</t>
  </si>
  <si>
    <t>Metal Sound</t>
  </si>
  <si>
    <t>Secondary-effect protection · 1 Ability</t>
  </si>
  <si>
    <t>Causes 1/4 damage dealt as recoil</t>
  </si>
  <si>
    <t>Mud Sport</t>
  </si>
  <si>
    <t>Marvel Scale</t>
  </si>
  <si>
    <t>Prevents secondary effects against the Pokémon</t>
  </si>
  <si>
    <t>Milotic</t>
  </si>
  <si>
    <t>FINAL: Milotic</t>
  </si>
  <si>
    <t>Odor Sleuth</t>
  </si>
  <si>
    <t>Forced-switch protection · 1 Ability</t>
  </si>
  <si>
    <t>SmellingSalt</t>
  </si>
  <si>
    <t>Lowers user's Atk and Def by 1 stage</t>
  </si>
  <si>
    <t>Stockpile</t>
  </si>
  <si>
    <t>Vital Throw</t>
  </si>
  <si>
    <t>Escape / trapping protection · 1 Ability</t>
  </si>
  <si>
    <t>Spit Up</t>
  </si>
  <si>
    <t>Swallow</t>
  </si>
  <si>
    <t>Run Away</t>
  </si>
  <si>
    <t>Venoshock</t>
  </si>
  <si>
    <t>Can always flee wild Pokémon battles and cannot be trapped.</t>
  </si>
  <si>
    <t>Caterpie, Weedle, Vulpix, Magikarp, Feebas</t>
  </si>
  <si>
    <t>Icicle Spear</t>
  </si>
  <si>
    <t>Opponent trapping · 2 Abilities</t>
  </si>
  <si>
    <t>Shell Slam</t>
  </si>
  <si>
    <t>Hunted</t>
  </si>
  <si>
    <t>While the user is active, poisoned or badly poisoned opponents cannot switch out or flee.</t>
  </si>
  <si>
    <t>10% chance to Burn foe</t>
  </si>
  <si>
    <t>Arbok</t>
  </si>
  <si>
    <t>Steel Fist</t>
  </si>
  <si>
    <t>FINAL: Arbok</t>
  </si>
  <si>
    <t>Eruption</t>
  </si>
  <si>
    <t>Magnetism</t>
  </si>
  <si>
    <t>Air Slash</t>
  </si>
  <si>
    <t>Traps Rock-type and Steel-type but not Ground-type Pokémon.</t>
  </si>
  <si>
    <t>Magnemite, Magneton, Magnezone</t>
  </si>
  <si>
    <t>FULL LINE: Magnemite → Magneton → Magnezone</t>
  </si>
  <si>
    <t>Switching foes: extra attack · 1 Ability</t>
  </si>
  <si>
    <t>Lowers SpA by 1 stage; 50% chance to Burn foe</t>
  </si>
  <si>
    <t>Relentless</t>
  </si>
  <si>
    <t>Flame Burst</t>
  </si>
  <si>
    <t>When the foe switches out, the selected damaging move first hits it for 1/3 of normal damage, then attacks the replacement normally. Both attacks retain normal secondary effects and trigger contact effects when applicable. Knock Off, Endeavor, and Thief do not trigger the extra attack. Pursuit functions normally. Sucker Punch still fails against switching foes.</t>
  </si>
  <si>
    <t>Beedrill</t>
  </si>
  <si>
    <t>FINAL: Beedrill</t>
  </si>
  <si>
    <t>Aqua Jet</t>
  </si>
  <si>
    <t>10% chance to Burn and 10% chance to Flinch foe</t>
  </si>
  <si>
    <t>Fire-move immunity · 1 Ability</t>
  </si>
  <si>
    <t>Coil</t>
  </si>
  <si>
    <t>10% chance of Burning foe</t>
  </si>
  <si>
    <t>Heat Proof</t>
  </si>
  <si>
    <t>Cross Poison</t>
  </si>
  <si>
    <t>Immune to Fire-type moves.</t>
  </si>
  <si>
    <t>Traps foe 3-5 turns dealing 1/16 HP per turn</t>
  </si>
  <si>
    <t>Glalie</t>
  </si>
  <si>
    <t>FINAL: Glalie</t>
  </si>
  <si>
    <t>Pack Call</t>
  </si>
  <si>
    <t>20% chance to Burn foe</t>
  </si>
  <si>
    <t>Ground-move immunity · 3 Abilities</t>
  </si>
  <si>
    <t>Miracle Eye</t>
  </si>
  <si>
    <t>10% chance to Burn foe; thaws if Frozen</t>
  </si>
  <si>
    <t>Levitate</t>
  </si>
  <si>
    <t>Immune to Ground-type moves and Spikes.</t>
  </si>
  <si>
    <t>Hoppip, Skiploom, Jumpluff, Vibrava, Flygon</t>
  </si>
  <si>
    <t>FULL LINE: Hoppip → Skiploom → Jumpluff; FINAL: Flygon</t>
  </si>
  <si>
    <t>Power Swap</t>
  </si>
  <si>
    <t>Sand Glide</t>
  </si>
  <si>
    <t>During Sandstorm, immune to Ground-type moves and Flying attacks boosted 20%.</t>
  </si>
  <si>
    <t>Gabite, Garchomp</t>
  </si>
  <si>
    <t>20% chance to Burn</t>
  </si>
  <si>
    <t>FINAL: Garchomp</t>
  </si>
  <si>
    <t>Cloud Nine</t>
  </si>
  <si>
    <t>Provides immunity to Ground moves and negates weather effects.</t>
  </si>
  <si>
    <t>Swablu, Altaria</t>
  </si>
  <si>
    <t>FULL LINE: Swablu → Altaria</t>
  </si>
  <si>
    <t>Morning Sun</t>
  </si>
  <si>
    <t>Detect-triggered move immunity · 1 Ability</t>
  </si>
  <si>
    <t>Heals 1/2 health, 2/3 in sun, 1/4 in other weather</t>
  </si>
  <si>
    <t>Attunement</t>
  </si>
  <si>
    <t>Once per switch-in, blocking a move's effect with Detect prevents that move from that opponent from affecting you.  Lost if you switch out.</t>
  </si>
  <si>
    <t>Shadow Force</t>
  </si>
  <si>
    <t>Riolu, Lucario</t>
  </si>
  <si>
    <t>FULL LINE: Riolu → Lucario</t>
  </si>
  <si>
    <t>Lowers user's SpA by 2 stages</t>
  </si>
  <si>
    <t>Wind-move immunity · 1 Ability</t>
  </si>
  <si>
    <t>Shadow Sneak</t>
  </si>
  <si>
    <t>50% chance to Burn foe</t>
  </si>
  <si>
    <t>Thermal Wake</t>
  </si>
  <si>
    <t>Provides immunity to wind-based moves, Sandstorm/Hail damage, and Frost Shroud damage.</t>
  </si>
  <si>
    <t>Cyndaquil, Quilava, Typhlosion</t>
  </si>
  <si>
    <t>Gyro Ball</t>
  </si>
  <si>
    <t>FULL LINE: Cyndaquil → Quilava → Typhlosion</t>
  </si>
  <si>
    <t>Starts Harsh Sun for 6 turns</t>
  </si>
  <si>
    <t>Weather damage immunity · 3 Abilities</t>
  </si>
  <si>
    <t>Boulder Drop</t>
  </si>
  <si>
    <t>Ice Body</t>
  </si>
  <si>
    <t>Crumble</t>
  </si>
  <si>
    <t>Restores 1/16 maximum HP at the end of each turn during Hail. Prevents Hail damage and, under the custom protection rule, Frost Shroud damage.</t>
  </si>
  <si>
    <t>Snorunt</t>
  </si>
  <si>
    <t>Freeze Dry</t>
  </si>
  <si>
    <t>Drill Peck</t>
  </si>
  <si>
    <t>Opposing priority protection · 1 Ability</t>
  </si>
  <si>
    <t>Lowers foe's Attack 2 stages</t>
  </si>
  <si>
    <t>Clairvoyance</t>
  </si>
  <si>
    <t>Immune to opposing, increased-priority moves that target it and to Taunt, Encore, and Disable.</t>
  </si>
  <si>
    <t>Golduck</t>
  </si>
  <si>
    <t>FINAL: Golduck</t>
  </si>
  <si>
    <t>2-turn move; semi-invulnerable turn 1</t>
  </si>
  <si>
    <t>Move priority increase · 2 Abilities</t>
  </si>
  <si>
    <t>Ignores Fly/Sky Attack invulnerability</t>
  </si>
  <si>
    <t>Pre-compute</t>
  </si>
  <si>
    <t>Adds +1 to the priority of all Psychic-type moves used by the Pokémon.</t>
  </si>
  <si>
    <t>Metang, Metagross</t>
  </si>
  <si>
    <t>FINAL: Metagross</t>
  </si>
  <si>
    <t>30% chance to Confuse foe</t>
  </si>
  <si>
    <t>Mirror Move</t>
  </si>
  <si>
    <t>Being hit by a contact move gives the next contact move used on the following turn +1 priority. The opportunity expires if unused that turn.</t>
  </si>
  <si>
    <t>Copies foe's last move.</t>
  </si>
  <si>
    <t>FINAL: Farfetch'd</t>
  </si>
  <si>
    <t>Conditional Speed increase · 1 Ability</t>
  </si>
  <si>
    <t>Eats foe's Berry if one is held</t>
  </si>
  <si>
    <t>Blood Scent</t>
  </si>
  <si>
    <t>Increases Speed by 20% while the current opposing Pokémon is at or below half its maximum HP. This is a Speed multiplier, not a stat-stage increase or a priority change. The bonus is conditional and does not accumulate.</t>
  </si>
  <si>
    <t>Carvanha, Sharpedo</t>
  </si>
  <si>
    <t>FULL LINE: Carvanha → Sharpedo</t>
  </si>
  <si>
    <t>Sky Attack</t>
  </si>
  <si>
    <t>Taunt / Encore / Disable protection · 1 Ability</t>
  </si>
  <si>
    <t>Boosts user's team's speed by 50% for 4 turns</t>
  </si>
  <si>
    <t>Held-item protection · 1 Ability</t>
  </si>
  <si>
    <t>Whirlwind</t>
  </si>
  <si>
    <t>Wing Attack</t>
  </si>
  <si>
    <t>Held-item suppression · 1 Ability</t>
  </si>
  <si>
    <t>Physical.  30% chance to Flinch foe; 2x damage to Minimized foes</t>
  </si>
  <si>
    <t>Null Signal</t>
  </si>
  <si>
    <t>While the user is active, the opposing Pokémon's held-item effects are suppressed and its held item cannot be consumed. The user's own held item is unaffected.</t>
  </si>
  <si>
    <t>Confuse Ray</t>
  </si>
  <si>
    <t>Dusknoir</t>
  </si>
  <si>
    <t>FINAL: Dusknoir</t>
  </si>
  <si>
    <t>Disabling opposing moves · 1 Ability</t>
  </si>
  <si>
    <t>Sacrifices 1/4 max HP to cause foe to lose 1/4 max HP per turn</t>
  </si>
  <si>
    <t>Cursed Body</t>
  </si>
  <si>
    <t>Destiny Bond</t>
  </si>
  <si>
    <t>Attacks that strike the Pokémon have a 30% chance to be Disabled for the custom 3–5 turns.</t>
  </si>
  <si>
    <t>Ninetales</t>
  </si>
  <si>
    <t>FINAL: Ninetales</t>
  </si>
  <si>
    <t>If user is KOed next turn by foe's attack, foe is also KOed</t>
  </si>
  <si>
    <t>Opponent Attack reduction · 1 Ability</t>
  </si>
  <si>
    <t>Damage doubles if foe suffers from status</t>
  </si>
  <si>
    <t>Lick</t>
  </si>
  <si>
    <t>Intimidate</t>
  </si>
  <si>
    <t>Next foe to switch in has its Attack lowered by 1 stage.</t>
  </si>
  <si>
    <t>Gyarados, Salamence</t>
  </si>
  <si>
    <t>FINAL: Gyarados; FINAL: Salamence</t>
  </si>
  <si>
    <t>Explosion prevention · 1 Ability</t>
  </si>
  <si>
    <t>20% chance to lower foe's SpD by 1 stage</t>
  </si>
  <si>
    <t>Damp</t>
  </si>
  <si>
    <t>Prevents usage of Self-Destruct and Explosion</t>
  </si>
  <si>
    <t>Sleeping foe loses 1/4 max HP per turn</t>
  </si>
  <si>
    <t>Poliwag</t>
  </si>
  <si>
    <t>Opposing stat stages ignored · 1 Ability</t>
  </si>
  <si>
    <t>20% chance to raise SpA 1 stage</t>
  </si>
  <si>
    <t>Pain Split</t>
  </si>
  <si>
    <t>Unaware</t>
  </si>
  <si>
    <t>Vanilla effect. For damaging moves, ignores the foe's Defense, Special Defense and evasion stages when attacking, and the foe's Attack, Special Attack and accuracy stages when attacked. Ignores boosts and drops alike; the user's own stages and both Pokémon's Speed stages still apply.</t>
  </si>
  <si>
    <t>Adds the HP values of both Pokémon and then evenly divides them</t>
  </si>
  <si>
    <t>Numel</t>
  </si>
  <si>
    <t>Attacks bypass opposing defenses · 5 Abilities</t>
  </si>
  <si>
    <t>Overpower</t>
  </si>
  <si>
    <t>Ignores the foe's Defense boosts.</t>
  </si>
  <si>
    <t>Nidoran (M), Nidorino, Nidoking, Pinsir</t>
  </si>
  <si>
    <t>FULL LINE: Nidoran (M) → Nidorino → Nidoking; FINAL: Pinsir</t>
  </si>
  <si>
    <t>Guard Break</t>
  </si>
  <si>
    <t>2-turn move, with full immunity turn 1.  Bypasses Protect/Detect.</t>
  </si>
  <si>
    <t>Attacks ignore Protect, Detect, and Reflect.</t>
  </si>
  <si>
    <t>Machop, Machoke, Machamp</t>
  </si>
  <si>
    <t>FULL LINE: Machop → Machoke → Machamp</t>
  </si>
  <si>
    <t>Bore Through</t>
  </si>
  <si>
    <t>Horn-based attacks (Horn Attack, Peck, Drill Peck, Drill Run, and Megahorn) ignore the target's positive Defense stages, Reflect, Protect, and Detect. All five make contact.</t>
  </si>
  <si>
    <t>Goldeen, Seaking</t>
  </si>
  <si>
    <t>FULL LINE: Goldeen → Seaking</t>
  </si>
  <si>
    <t>Spite</t>
  </si>
  <si>
    <t>Infiltrator</t>
  </si>
  <si>
    <t>Lowers PP of foe's last used move by 4</t>
  </si>
  <si>
    <t>The user's moves bypass Substitute, Reflect, Light Screen, and Safeguard. Protect, Detect, and type immunities still apply.</t>
  </si>
  <si>
    <t>Duskull</t>
  </si>
  <si>
    <t>Burns foe</t>
  </si>
  <si>
    <t>Absorb</t>
  </si>
  <si>
    <t>Status-dependent Attack boost · 1 Ability</t>
  </si>
  <si>
    <t>Removes status conditions from entire team</t>
  </si>
  <si>
    <t>Low-HP damage boosts · 5 Abilities</t>
  </si>
  <si>
    <t>Short Fuse</t>
  </si>
  <si>
    <t>Boosts physical moves by 30% when at or below half health.</t>
  </si>
  <si>
    <t>Mankey, Primeape</t>
  </si>
  <si>
    <t>FULL LINE: Mankey → Primeape</t>
  </si>
  <si>
    <t>Cotton Spore</t>
  </si>
  <si>
    <t>Swarm</t>
  </si>
  <si>
    <t>Increases the power of Bug moves by 30% while at or below half health.</t>
  </si>
  <si>
    <t>50% chance to lower foe's Speed by 1 stage</t>
  </si>
  <si>
    <t>Ledyba</t>
  </si>
  <si>
    <t>Overgrow</t>
  </si>
  <si>
    <t>Increases Grass damage by 30% while at or below half health.</t>
  </si>
  <si>
    <t>Treecko, Grovyle, Sceptile</t>
  </si>
  <si>
    <t>20% chance to lower target's Special Defense</t>
  </si>
  <si>
    <t>FULL LINE: Treecko → Grovyle → Sceptile</t>
  </si>
  <si>
    <t>Blaze</t>
  </si>
  <si>
    <t>Increases Fire damage by 30% while at or below half health.</t>
  </si>
  <si>
    <t>Torchic, Combusken, Blaziken</t>
  </si>
  <si>
    <t>FULL LINE: Torchic → Combusken → Blaziken</t>
  </si>
  <si>
    <t>User must recharge next turn</t>
  </si>
  <si>
    <t>Torrent</t>
  </si>
  <si>
    <t>Increases Water damage by 30% while at or below half health.</t>
  </si>
  <si>
    <t>Mudkip, Marshtomp, Swampert</t>
  </si>
  <si>
    <t>FULL LINE: Mudkip → Marshtomp → Swampert</t>
  </si>
  <si>
    <t>General / next-attack damage boosts · 3 Abilities</t>
  </si>
  <si>
    <t>Sleeps the foe</t>
  </si>
  <si>
    <t>Growth</t>
  </si>
  <si>
    <t>All In</t>
  </si>
  <si>
    <t>Attacks deal 20% more damage and cause recoil equal to 20% of damage dealt, in addition to any recoil from the move itself. Super Fang is entirely exempt from this Ability.</t>
  </si>
  <si>
    <t>Increases SpA by one stage; two in harsh sunlight.</t>
  </si>
  <si>
    <t>Rattata, Raticate</t>
  </si>
  <si>
    <t>FULL LINE: Rattata → Raticate</t>
  </si>
  <si>
    <t>Gallantry</t>
  </si>
  <si>
    <t>Damaging Dark-type moves boost next attack by 50%.</t>
  </si>
  <si>
    <t>Roots user, healing 1/16 per turn; immune to phaze</t>
  </si>
  <si>
    <t>Gallade</t>
  </si>
  <si>
    <t>FINAL: Gallade</t>
  </si>
  <si>
    <t>Conduction</t>
  </si>
  <si>
    <t>Electric moves deal 20% more damage on the turn after hitting a foe with a Water move, or while rain is active. These conditions do not stack.</t>
  </si>
  <si>
    <t>Leech Seed</t>
  </si>
  <si>
    <t>Chinchou, Lanturn</t>
  </si>
  <si>
    <t>FULL LINE: Chinchou → Lanturn</t>
  </si>
  <si>
    <t>Drains 1/8 health from foe per turn</t>
  </si>
  <si>
    <t>Typed / STAB damage boosts · 6 Abilities</t>
  </si>
  <si>
    <t>Mesmer</t>
  </si>
  <si>
    <t>50% increase to Psychic moves.</t>
  </si>
  <si>
    <t>Butterfree</t>
  </si>
  <si>
    <t>FINAL: Butterfree</t>
  </si>
  <si>
    <t>Purity</t>
  </si>
  <si>
    <t>Normal-type attacks receive a total 2× Same-Type Attack Bonus.</t>
  </si>
  <si>
    <t>Eevee</t>
  </si>
  <si>
    <t>Prismatic</t>
  </si>
  <si>
    <t>Normal-type attacks become its Prismatic Type and are boosted by 20%.</t>
  </si>
  <si>
    <t>Vaporeon, Jolteon, Flareon, Espeon, Umbreon, Leafeon, Glaceon, Sylveon</t>
  </si>
  <si>
    <t>SHARED EEVEELUTION THEME: Vaporeon, Jolteon, Flareon, Espeon, Umbreon, Leafeon, Glaceon, Sylveon</t>
  </si>
  <si>
    <t>Locked for 2-3 turns then confused afterwards</t>
  </si>
  <si>
    <t>Contact-move damage boost · 1 Ability</t>
  </si>
  <si>
    <t>Weather-based bonuses · 4 Abilities</t>
  </si>
  <si>
    <t>Photophilic</t>
  </si>
  <si>
    <t>Always receives all benefits of Harsh Sunlight, regardless of current weather.</t>
  </si>
  <si>
    <t>Charges for one turn then attacks; fires instantly in Harsh Sun</t>
  </si>
  <si>
    <t>Bulbasaur, Ivysaur, Venusaur</t>
  </si>
  <si>
    <t>FULL LINE: Bulbasaur → Ivysaur → Venusaur</t>
  </si>
  <si>
    <t>Paralyzes the foe</t>
  </si>
  <si>
    <t>Weather setting · 5 Abilities</t>
  </si>
  <si>
    <t>Synthesis</t>
  </si>
  <si>
    <t>Sand Stream</t>
  </si>
  <si>
    <t>Starts Sandstorm for 6 turns.</t>
  </si>
  <si>
    <t>Tyranitar</t>
  </si>
  <si>
    <t>FINAL: Tyranitar</t>
  </si>
  <si>
    <t>Drought</t>
  </si>
  <si>
    <t>Starts Harsh Sunlight for 6 turns.</t>
  </si>
  <si>
    <t>Torkoal</t>
  </si>
  <si>
    <t>FINAL: Torkoal</t>
  </si>
  <si>
    <t>Changes foe's Ability to Insomnia until switched out</t>
  </si>
  <si>
    <t>Cold Front</t>
  </si>
  <si>
    <t>Bone Club</t>
  </si>
  <si>
    <t>Wind-based moves other than Hurricane start or refresh Hail for 6 turns after the move. Ordinary accuracy misses still trigger this; Protect, Detect, or Thermal Wake blocking the move prevents activation. Wind-based status moves must succeed. Hurricane ignores weather-based accuracy penalties and retains Rain's accuracy bypass.</t>
  </si>
  <si>
    <t>Bone Rush</t>
  </si>
  <si>
    <t>Articuno</t>
  </si>
  <si>
    <t>FINAL: Articuno</t>
  </si>
  <si>
    <t>Bonemerang</t>
  </si>
  <si>
    <t>Storm Front</t>
  </si>
  <si>
    <t>Burrows turn 1, attacks turn 2</t>
  </si>
  <si>
    <t>Wind-based moves other than Hurricane start or refresh Rain for 6 turns after the move. Ordinary accuracy misses still trigger this; Protect, Detect, or Thermal Wake blocking the move prevents activation. Wind-based status moves must succeed. Hurricane ignores weather-based accuracy penalties and retains Rain's accuracy bypass.</t>
  </si>
  <si>
    <t>Zapdos</t>
  </si>
  <si>
    <t>FINAL: Zapdos</t>
  </si>
  <si>
    <t>Hits foes during Dig</t>
  </si>
  <si>
    <t>Magnitude</t>
  </si>
  <si>
    <t>Warm Front</t>
  </si>
  <si>
    <t>Ranges from 10 to 150 BP, averaging 71.  Hits foes during Dig.</t>
  </si>
  <si>
    <t>20% chance to lower foe's Accuracy by 1 stage</t>
  </si>
  <si>
    <t>Wind-based moves other than Hurricane start or refresh Harsh Sunlight for 6 turns after the move. Ordinary accuracy misses still trigger this; Protect, Detect, or Thermal Wake blocking the move prevents activation. Wind-based status moves must succeed. Hurricane ignores weather-based accuracy penalties and retains Rain's accuracy bypass.</t>
  </si>
  <si>
    <t>Moltres</t>
  </si>
  <si>
    <t>FINAL: Moltres</t>
  </si>
  <si>
    <t>Lowers the foe's Speed by 1 stage</t>
  </si>
  <si>
    <t>Lowers foe's Accuracy by 1 stage</t>
  </si>
  <si>
    <t>Weather-based accuracy protection · 3 Abilities</t>
  </si>
  <si>
    <t>Halves Electric moves for 6 turns</t>
  </si>
  <si>
    <t>Sand Attack</t>
  </si>
  <si>
    <t>Lowers foe's accuracy by 1 stage</t>
  </si>
  <si>
    <t>1–3 layers; grounded switch-ins lose 2/16, 3/16, or 4/16 max HP.</t>
  </si>
  <si>
    <t>20% chance to lower foe's Attack by 1 stage</t>
  </si>
  <si>
    <t>20% chance to Freeze foe</t>
  </si>
  <si>
    <t>Makes contact. Causes 1/3 damage dealt as recoil</t>
  </si>
  <si>
    <t>Hits Water super effectively; 10% chance to Paralyze foe</t>
  </si>
  <si>
    <t>Starts Hail for 6 turns.</t>
  </si>
  <si>
    <t>Haze</t>
  </si>
  <si>
    <t>Resets stat changes</t>
  </si>
  <si>
    <t>No lock; Defense Curl: 2× next turn, expires even if unused.</t>
  </si>
  <si>
    <t>Ice Beam</t>
  </si>
  <si>
    <t>Weather suppression · 1 Ability</t>
  </si>
  <si>
    <t>10% chance to Freeze foe</t>
  </si>
  <si>
    <t>End-of-turn HP recovery · 2 Abilities</t>
  </si>
  <si>
    <t>10% chance to Freeze and 10% chance to Flinch foe</t>
  </si>
  <si>
    <t>Ghost-attack healing · 1 Ability</t>
  </si>
  <si>
    <t>Soul Tax</t>
  </si>
  <si>
    <t>After the user's Ghost-type attack damages the foe, restores 1/16 of the user's maximum HP.</t>
  </si>
  <si>
    <t>Dusclops</t>
  </si>
  <si>
    <t>30% chance to Flinch foe</t>
  </si>
  <si>
    <t>Healing after a KO · 1 Ability</t>
  </si>
  <si>
    <t>Digestion</t>
  </si>
  <si>
    <t>KOing a foe with a direct attack restores 25% of its HP.</t>
  </si>
  <si>
    <t>Weepinbell, Victreebel</t>
  </si>
  <si>
    <t>FINAL: Victreebel</t>
  </si>
  <si>
    <t>Lowers foe's speed by one stage</t>
  </si>
  <si>
    <t>Healing on voluntary switch · 1 Ability</t>
  </si>
  <si>
    <t>Mist</t>
  </si>
  <si>
    <t>Prevents stat reductions and critical hits to your team for 6 turns</t>
  </si>
  <si>
    <t>Victory Kiss</t>
  </si>
  <si>
    <t>Powder Snow</t>
  </si>
  <si>
    <t>When the user voluntarily switches out, including through a switching move, the incoming ally restores 1/8 of its maximum HP.</t>
  </si>
  <si>
    <t>Smoochum, Jynx</t>
  </si>
  <si>
    <t>FULL LINE: Smoochum → Jynx</t>
  </si>
  <si>
    <t>Barrage</t>
  </si>
  <si>
    <t>Draining interactions · 5 Abilities</t>
  </si>
  <si>
    <t>Bloodsucker</t>
  </si>
  <si>
    <t>Baton Pass</t>
  </si>
  <si>
    <t>Increases the recovery from draining moves by 50%.</t>
  </si>
  <si>
    <t>Zubat, Golbat, Crobat</t>
  </si>
  <si>
    <t>FULL LINE: Zubat → Golbat → Crobat</t>
  </si>
  <si>
    <t>User switches out and passes effects to replacement Pokémon</t>
  </si>
  <si>
    <t>Compose</t>
  </si>
  <si>
    <t>Belly Drum</t>
  </si>
  <si>
    <t>Increases HP recovered from draining effects by 50%, including Leech Seed. Direct drains that normally recover 50% instead recover 75% of damage dealt; Leech Seed's damage is unchanged.</t>
  </si>
  <si>
    <t>Shroomish</t>
  </si>
  <si>
    <t>Bubble Drain</t>
  </si>
  <si>
    <t>Halves HP to max user's Attack</t>
  </si>
  <si>
    <t>Water-type attacks heal the user for 1/3 of the actual HP damage dealt. Against Liquid Ooze, the attack still deals damage, but the healing becomes HP loss.</t>
  </si>
  <si>
    <t>Marill, Azumarill</t>
  </si>
  <si>
    <t>FULL LINE: Marill → Azumarill</t>
  </si>
  <si>
    <t>Bide</t>
  </si>
  <si>
    <t>Liquid Ooze</t>
  </si>
  <si>
    <t>User takes no damage from draining moves and attacker is damaged instead. Water-type attacks enhanced by Bubble Drain still damage the user, but their healing becomes HP loss for the attacker.</t>
  </si>
  <si>
    <t>Tentacool, Tentacruel</t>
  </si>
  <si>
    <t>Takes hits for two turns then retaliates</t>
  </si>
  <si>
    <t>FULL LINE: Tentacool → Tentacruel</t>
  </si>
  <si>
    <t>Bind</t>
  </si>
  <si>
    <t>Recoil immunity · 1 Ability</t>
  </si>
  <si>
    <t>Body Slam</t>
  </si>
  <si>
    <t>Rock Head</t>
  </si>
  <si>
    <t>Prevents recoil damage.</t>
  </si>
  <si>
    <t>Geodude, Graveler, Golem</t>
  </si>
  <si>
    <t>FULL LINE: Geodude → Graveler → Golem</t>
  </si>
  <si>
    <t>Recoil / crash move boost · 1 Ability</t>
  </si>
  <si>
    <t>Reckless</t>
  </si>
  <si>
    <t>Boosts recoil and crash damage moves by 20%.</t>
  </si>
  <si>
    <t>Lowers foe's SpA by 2 stages if opposite gender</t>
  </si>
  <si>
    <t>Taillow, Swellow</t>
  </si>
  <si>
    <t>FULL LINE: Taillow → Swellow</t>
  </si>
  <si>
    <t>Maximum multi-hit strikes · 1 Ability</t>
  </si>
  <si>
    <t>30% chance to lower foe's Speed one stage</t>
  </si>
  <si>
    <t>Skill Link</t>
  </si>
  <si>
    <t>Multi-hit moves always strike 5 times.</t>
  </si>
  <si>
    <t>Exeggcute</t>
  </si>
  <si>
    <t>Move type conversion · 1 Ability</t>
  </si>
  <si>
    <t>Lowers the foe's defense by 1 stage</t>
  </si>
  <si>
    <t>Copying an Ability · 1 Ability</t>
  </si>
  <si>
    <t>Trace</t>
  </si>
  <si>
    <t>Temporarily copies foe's Ability when sent out.</t>
  </si>
  <si>
    <t>Raises user's Defense by 1 stage</t>
  </si>
  <si>
    <t>Ralts, Kirlia, Gardevoir</t>
  </si>
  <si>
    <t>FINAL: Gardevoir</t>
  </si>
  <si>
    <t>Disable</t>
  </si>
  <si>
    <t>Blocks foe's last used move for 3-5 turns.</t>
  </si>
  <si>
    <t>Dizzy Punch</t>
  </si>
  <si>
    <t>20% chance to Confuse foe</t>
  </si>
  <si>
    <t>Double Slap</t>
  </si>
  <si>
    <t>Hits twice (like Double Kick)</t>
  </si>
  <si>
    <t>Boosts user's Evasion by 1 stage</t>
  </si>
  <si>
    <t>Double-Edge</t>
  </si>
  <si>
    <t>Egg Bomb</t>
  </si>
  <si>
    <t>Encore</t>
  </si>
  <si>
    <t>Forces foe to use last move for 3-5 turns.</t>
  </si>
  <si>
    <t>Sets foe's health to user's current health</t>
  </si>
  <si>
    <t>User survives with 1 HP</t>
  </si>
  <si>
    <t>Explosion</t>
  </si>
  <si>
    <t>User faints.  Foe's Defense is not halved.</t>
  </si>
  <si>
    <t>ExtremeSpeed</t>
  </si>
  <si>
    <t>Priority +2</t>
  </si>
  <si>
    <t>Maximum Priority, always Flinches, only usable after switching in</t>
  </si>
  <si>
    <t>Flail</t>
  </si>
  <si>
    <t>Deals damage based on how low user's HP is</t>
  </si>
  <si>
    <t>Focus Energy</t>
  </si>
  <si>
    <t>Increases critical hit ratio</t>
  </si>
  <si>
    <t>Foresight</t>
  </si>
  <si>
    <t>Allows Normal/Fighting moves to hit Ghost types</t>
  </si>
  <si>
    <t>Fury Attack</t>
  </si>
  <si>
    <t>Fury Swipes</t>
  </si>
  <si>
    <t>Glare</t>
  </si>
  <si>
    <t>Lowers foe's attack by one stage</t>
  </si>
  <si>
    <t>Raises user's defense by one stage</t>
  </si>
  <si>
    <t>20% chance to Flinch foe.</t>
  </si>
  <si>
    <t>Heal Bell</t>
  </si>
  <si>
    <t>Horn Attack</t>
  </si>
  <si>
    <t>Raises Attack by 1 stage</t>
  </si>
  <si>
    <t>User must recharge for 1 turn after use</t>
  </si>
  <si>
    <t>Lock On</t>
  </si>
  <si>
    <t>Next turn's attack has 100% accuracy and 30% more power</t>
  </si>
  <si>
    <t>Mega Kick</t>
  </si>
  <si>
    <t>Mega Punch</t>
  </si>
  <si>
    <t>Minimize</t>
  </si>
  <si>
    <t>Boosts Evasion by 1 stage</t>
  </si>
  <si>
    <t>Allows attacks to always hit foe</t>
  </si>
  <si>
    <t>Raises user's Attack and Special Attack by 1 stage each</t>
  </si>
  <si>
    <t>Experience yields and groups</t>
  </si>
  <si>
    <t>Perish Song</t>
  </si>
  <si>
    <t>All Pokémon on the field faint after 3 turns.</t>
  </si>
  <si>
    <t>Pound</t>
  </si>
  <si>
    <t>Gen II exp yields where available; debut-generation yields for later species. Current values link to species sheets. New groups are planning inputs and start blank.</t>
  </si>
  <si>
    <t>Quick Attack</t>
  </si>
  <si>
    <t>Rage</t>
  </si>
  <si>
    <t>Dex #</t>
  </si>
  <si>
    <t>Boosts user's Attack 1 stage if hit</t>
  </si>
  <si>
    <t>Rapid Spin</t>
  </si>
  <si>
    <t>Removes hazards from user's side of the field</t>
  </si>
  <si>
    <t>Recover</t>
  </si>
  <si>
    <t>Heals 1/2 health</t>
  </si>
  <si>
    <t>Safeguard</t>
  </si>
  <si>
    <t>Prevents status conditions to user's team for 6 turns</t>
  </si>
  <si>
    <t>Exp yield</t>
  </si>
  <si>
    <t>Scary Face</t>
  </si>
  <si>
    <t>Current exp group</t>
  </si>
  <si>
    <t>Lowers foe's speed by 2 stages</t>
  </si>
  <si>
    <t>Scratch</t>
  </si>
  <si>
    <t>New exp group</t>
  </si>
  <si>
    <t>Screech</t>
  </si>
  <si>
    <t/>
  </si>
  <si>
    <t>Lowers foe's Defense by 2 stages</t>
  </si>
  <si>
    <t>Exp group</t>
  </si>
  <si>
    <t>Current</t>
  </si>
  <si>
    <t>New</t>
  </si>
  <si>
    <t>Sharpen</t>
  </si>
  <si>
    <t>Boosts user's Attack by 1 stage</t>
  </si>
  <si>
    <t>Sing</t>
  </si>
  <si>
    <t>Skull Bash</t>
  </si>
  <si>
    <t>Boosts user's Defense 1 stage turn one; attacks turn two.</t>
  </si>
  <si>
    <t>Slam</t>
  </si>
  <si>
    <t>Slash</t>
  </si>
  <si>
    <t>Must be asleep.  Gen 4 rules</t>
  </si>
  <si>
    <t>2x against Paralyzed, but removes it</t>
  </si>
  <si>
    <t>Smokescreen</t>
  </si>
  <si>
    <t>Damage based on Stockpile level</t>
  </si>
  <si>
    <t>Splash</t>
  </si>
  <si>
    <t>Has no effect</t>
  </si>
  <si>
    <t>Raises Defense and Sp. Def by 1 stage; stores up to 3 stocks. Spit Up/Swallow consume stocks and remove the boosts gained from Stockpile.</t>
  </si>
  <si>
    <t>Stomp</t>
  </si>
  <si>
    <t>30% chance to Flinch foe; double damage to Minimized foes.</t>
  </si>
  <si>
    <t>Substitute</t>
  </si>
  <si>
    <t>Creates a sub with 1/4 health to take hits</t>
  </si>
  <si>
    <t>Super Fang</t>
  </si>
  <si>
    <t>Deals damage equal to 50% of the foe's current HP rounded down</t>
  </si>
  <si>
    <t>Confuses foe</t>
  </si>
  <si>
    <t>Confuses foe and raises its Atk by 1 stage</t>
  </si>
  <si>
    <t>Fast</t>
  </si>
  <si>
    <t>Heal based on Stockpile level</t>
  </si>
  <si>
    <t>Lowers foe's Evasion by 1 stage</t>
  </si>
  <si>
    <t>Swords Dance</t>
  </si>
  <si>
    <t>Boosts user's Attack by 2 stages</t>
  </si>
  <si>
    <t>Tail Whip</t>
  </si>
  <si>
    <t>Take Down</t>
  </si>
  <si>
    <t>Thrash</t>
  </si>
  <si>
    <t>Vise Grip</t>
  </si>
  <si>
    <t>Wrap</t>
  </si>
  <si>
    <t>Makes foe drowsy, falling asleep next turn</t>
  </si>
  <si>
    <t>Hits Steel super effectively; 10% Def drop</t>
  </si>
  <si>
    <t>Acid Armor</t>
  </si>
  <si>
    <t>Boosts user's Defense by 2 stages</t>
  </si>
  <si>
    <t>Boosts user's Attack and Defense by 1 stage each</t>
  </si>
  <si>
    <t>Stats</t>
  </si>
  <si>
    <t>Increased chance to crit; 10% chance to Poison foe.</t>
  </si>
  <si>
    <t>40% chance to Badly Poison foe</t>
  </si>
  <si>
    <t>Evolution</t>
  </si>
  <si>
    <t>Egg Groups</t>
  </si>
  <si>
    <t>Poisons the foe</t>
  </si>
  <si>
    <t>Other Stats</t>
  </si>
  <si>
    <t>20% chance to Poison foe</t>
  </si>
  <si>
    <t>Stat</t>
  </si>
  <si>
    <t>Before</t>
  </si>
  <si>
    <t>After</t>
  </si>
  <si>
    <t>Diff</t>
  </si>
  <si>
    <t>Moves always receive Sun boost.</t>
  </si>
  <si>
    <t>Ivysaur</t>
  </si>
  <si>
    <t>Level 16</t>
  </si>
  <si>
    <t>20% chance to Poison target</t>
  </si>
  <si>
    <t>Monster</t>
  </si>
  <si>
    <t>Catch Rate</t>
  </si>
  <si>
    <t>Medium Fast</t>
  </si>
  <si>
    <t>Height</t>
  </si>
  <si>
    <t>Weight</t>
  </si>
  <si>
    <t>Hatch Time</t>
  </si>
  <si>
    <t>HP</t>
  </si>
  <si>
    <t>40% chance to Poison foe</t>
  </si>
  <si>
    <t>60% chance to Poison foe</t>
  </si>
  <si>
    <t>50% chance to Poison foe</t>
  </si>
  <si>
    <t>Smog</t>
  </si>
  <si>
    <t>45 (5.86–6.25%)</t>
  </si>
  <si>
    <t>Medium Slow</t>
  </si>
  <si>
    <t>2'04"</t>
  </si>
  <si>
    <t>Badly Poisons the foe</t>
  </si>
  <si>
    <t>15.2 lbs</t>
  </si>
  <si>
    <t>20 cycles</t>
  </si>
  <si>
    <t>Atk</t>
  </si>
  <si>
    <t>Grounded switch-ins: 1 layer poisons; 2 layers badly poison.</t>
  </si>
  <si>
    <t>Def</t>
  </si>
  <si>
    <t>Poisons foe and lowers its Speed by 1 stage</t>
  </si>
  <si>
    <t>SpA</t>
  </si>
  <si>
    <t>Moves</t>
  </si>
  <si>
    <t>50% chance to Badly Poison foe</t>
  </si>
  <si>
    <t>SpD</t>
  </si>
  <si>
    <t>30% chance to Poison foe</t>
  </si>
  <si>
    <t>Speed</t>
  </si>
  <si>
    <t>Makes contact. 1/3 damage as Recoil; 30% chance to Poison foe</t>
  </si>
  <si>
    <t>Double damage if foe is Poisoned</t>
  </si>
  <si>
    <t>Agility</t>
  </si>
  <si>
    <t>Total</t>
  </si>
  <si>
    <t>Raises the user's speed by 2 stages</t>
  </si>
  <si>
    <t>Amnesia</t>
  </si>
  <si>
    <t>Raises the user's Special Defense by 2 stages</t>
  </si>
  <si>
    <t>Barrier</t>
  </si>
  <si>
    <t>Raises SpA and SpD by 1 stage each</t>
  </si>
  <si>
    <t>Foe must be asleep; heals 50% damage dealt</t>
  </si>
  <si>
    <t>Future Sight</t>
  </si>
  <si>
    <t>Slow</t>
  </si>
  <si>
    <t>Gen 5+ rules; hits two turns later.</t>
  </si>
  <si>
    <t>User faints to fully heal and restore another party member</t>
  </si>
  <si>
    <t>Hypnosis</t>
  </si>
  <si>
    <t>Type Matchups</t>
  </si>
  <si>
    <t>Kinesis</t>
  </si>
  <si>
    <t>Light Screen</t>
  </si>
  <si>
    <t>Halves special damage attacks against user's team for 6 turns</t>
  </si>
  <si>
    <t>Weak</t>
  </si>
  <si>
    <t>Keen Eye effect + allows Psychic moves to hit Dark types</t>
  </si>
  <si>
    <t>Resist</t>
  </si>
  <si>
    <t>Immune</t>
  </si>
  <si>
    <t>Swaps all stat stages with the foe</t>
  </si>
  <si>
    <t>Psybeam</t>
  </si>
  <si>
    <t>20% chance to lower target's Special Defense by 1 stage</t>
  </si>
  <si>
    <t>Psychic (move)</t>
  </si>
  <si>
    <t>Psywave</t>
  </si>
  <si>
    <t>Erratic</t>
  </si>
  <si>
    <t>Reflect</t>
  </si>
  <si>
    <t>Halves damage of physical moves for 6 turns</t>
  </si>
  <si>
    <t>Heals the user fully, but sleeps for 3 turns</t>
  </si>
  <si>
    <t>Teleport</t>
  </si>
  <si>
    <t>Flees from wild battles; returns to dungeon entrance</t>
  </si>
  <si>
    <t>AncientPower</t>
  </si>
  <si>
    <t>20% chance to raise Atk 1 stage</t>
  </si>
  <si>
    <t>Rock Slide</t>
  </si>
  <si>
    <t>Rock Throw</t>
  </si>
  <si>
    <t>Fluctuating</t>
  </si>
  <si>
    <t>Lowers foe's Speed by 1 stage</t>
  </si>
  <si>
    <t>Locked for 5 turns, doubles in power each hit and with D Curl</t>
  </si>
  <si>
    <t>Creates Sandstorm for 6 turns; Rock types have 50% higher SpD.</t>
  </si>
  <si>
    <t>Comet Punch</t>
  </si>
  <si>
    <t>Special attack</t>
  </si>
  <si>
    <t>Deals damage by difference in speed; slower user = stronger</t>
  </si>
  <si>
    <t>Deals damage based on difference in weight</t>
  </si>
  <si>
    <t>Raises user's Defense by 2 stages</t>
  </si>
  <si>
    <t>20% chance to lower foe's Defense by 1 stage</t>
  </si>
  <si>
    <t>Special attack.  20% chance to Confuse foe</t>
  </si>
  <si>
    <t>Metal Claw</t>
  </si>
  <si>
    <t>20% chance of raising user's Attack by 1 stage</t>
  </si>
  <si>
    <t>Lowers foe's Special Attack by 2 stages</t>
  </si>
  <si>
    <t>20% chance to raise Defense 1 stage</t>
  </si>
  <si>
    <t>Spike Cannon</t>
  </si>
  <si>
    <t>10% chance to lower foe's Def by 1 stage</t>
  </si>
  <si>
    <t>Assigned</t>
  </si>
  <si>
    <t>Restores 1/16 of user's health per turn</t>
  </si>
  <si>
    <t>Bubble</t>
  </si>
  <si>
    <t>20% chance to lower foe's Speed 1 stage.</t>
  </si>
  <si>
    <t>Bubble Beam</t>
  </si>
  <si>
    <t>Clamp</t>
  </si>
  <si>
    <t>Crabhammer</t>
  </si>
  <si>
    <t>40% chance to lower foe's Accuracy by 1 stage</t>
  </si>
  <si>
    <t>Starts Rain for 6 turns</t>
  </si>
  <si>
    <t>Not yet set</t>
  </si>
  <si>
    <t>Withdraw</t>
  </si>
  <si>
    <t>Boosts user's Defense by 1 stage.</t>
  </si>
  <si>
    <t>Venusaur</t>
  </si>
  <si>
    <t>Level 36</t>
  </si>
  <si>
    <t>3'03"</t>
  </si>
  <si>
    <t>28.7 lbs</t>
  </si>
  <si>
    <t>Evo</t>
  </si>
  <si>
    <t>6'07"</t>
  </si>
  <si>
    <t>220.5 lbs</t>
  </si>
  <si>
    <t>TM/Tutor</t>
  </si>
  <si>
    <t>Charmeleon</t>
  </si>
  <si>
    <t>2'00"</t>
  </si>
  <si>
    <t>18.7 lbs</t>
  </si>
  <si>
    <t>Charizard</t>
  </si>
  <si>
    <t>3'07"</t>
  </si>
  <si>
    <t>41.9 lbs</t>
  </si>
  <si>
    <t>5'07"</t>
  </si>
  <si>
    <t>199.5 lbs</t>
  </si>
  <si>
    <t>Blastoise</t>
  </si>
  <si>
    <t>Wartortle</t>
  </si>
  <si>
    <t>Water 1</t>
  </si>
  <si>
    <t>1'08"</t>
  </si>
  <si>
    <t>19.8 lbs</t>
  </si>
  <si>
    <t>49.6 lbs</t>
  </si>
  <si>
    <t>5'03"</t>
  </si>
  <si>
    <t>188.5 lbs</t>
  </si>
  <si>
    <t>Metapod</t>
  </si>
  <si>
    <t>Level 7</t>
  </si>
  <si>
    <t>255 (32.81–33.98%)</t>
  </si>
  <si>
    <t>1'00"</t>
  </si>
  <si>
    <t>6.4 lbs</t>
  </si>
  <si>
    <t>15 cycles</t>
  </si>
  <si>
    <t>Level 10</t>
  </si>
  <si>
    <t>120 (15.63–16.02%)</t>
  </si>
  <si>
    <t>21.8 lbs</t>
  </si>
  <si>
    <t>70.5 lbs</t>
  </si>
  <si>
    <t>Kakuna</t>
  </si>
  <si>
    <t>7.1 lbs</t>
  </si>
  <si>
    <t>TM/Tutor/Egg</t>
  </si>
  <si>
    <t>22.0 lbs</t>
  </si>
  <si>
    <t>Extra attack hits fleeing foes for 1/3 damage.</t>
  </si>
  <si>
    <t>65.0 lbs</t>
  </si>
  <si>
    <t>Pidgeot</t>
  </si>
  <si>
    <t>Level 18</t>
  </si>
  <si>
    <t>66.1 lbs</t>
  </si>
  <si>
    <t>4.0 lbs</t>
  </si>
  <si>
    <t>4'11"</t>
  </si>
  <si>
    <t>87.1 lbs</t>
  </si>
  <si>
    <t>Attacks hit 20% harder, but incur 20% damage dealt as recoil.</t>
  </si>
  <si>
    <t>Raticate</t>
  </si>
  <si>
    <t>Level 20</t>
  </si>
  <si>
    <t>Field</t>
  </si>
  <si>
    <t>7.7 lbs</t>
  </si>
  <si>
    <t>90 (11.72–12.11%)</t>
  </si>
  <si>
    <t>40.8 lbs</t>
  </si>
  <si>
    <t>50% chance to remove non-volatile status each turn</t>
  </si>
  <si>
    <t>Level 22</t>
  </si>
  <si>
    <t>Traps Poisoned opponents.</t>
  </si>
  <si>
    <t>Level 28</t>
  </si>
  <si>
    <t>11'06"</t>
  </si>
  <si>
    <t>143.3 lbs</t>
  </si>
  <si>
    <t>26.5 lbs</t>
  </si>
  <si>
    <t>Egg</t>
  </si>
  <si>
    <t>Nidorina</t>
  </si>
  <si>
    <t>Nidoqueen</t>
  </si>
  <si>
    <t>Moon Stone</t>
  </si>
  <si>
    <t>Undiscovered</t>
  </si>
  <si>
    <t>235 (30.47–31.25%)</t>
  </si>
  <si>
    <t>1'04"</t>
  </si>
  <si>
    <t>15.4 lbs</t>
  </si>
  <si>
    <t>2'07"</t>
  </si>
  <si>
    <t>44.1 lbs</t>
  </si>
  <si>
    <t>CHANGE EGG GROUP</t>
  </si>
  <si>
    <t>4'03"</t>
  </si>
  <si>
    <t>132.3 lbs</t>
  </si>
  <si>
    <t>Nidorino</t>
  </si>
  <si>
    <t>Nidoking</t>
  </si>
  <si>
    <t>2'11"</t>
  </si>
  <si>
    <t>43.0 lbs</t>
  </si>
  <si>
    <t>4'07"</t>
  </si>
  <si>
    <t>136.7 lbs</t>
  </si>
  <si>
    <t>Fire Stone</t>
  </si>
  <si>
    <t>190 (24.61–25.39%)</t>
  </si>
  <si>
    <t>Attacks have a 30% chance to become Disabled when struck.</t>
  </si>
  <si>
    <t>75 (9.77–10.16%)</t>
  </si>
  <si>
    <t>43.9 lbs</t>
  </si>
  <si>
    <t>Golbat</t>
  </si>
  <si>
    <t>Crobat</t>
  </si>
  <si>
    <t>Level 42</t>
  </si>
  <si>
    <t>16.5 lbs</t>
  </si>
  <si>
    <t>121.3 lbs</t>
  </si>
  <si>
    <t>5'11"</t>
  </si>
  <si>
    <t>165.3 lbs</t>
  </si>
  <si>
    <t>Level 40</t>
  </si>
  <si>
    <t>43.2 lbs</t>
  </si>
  <si>
    <t>168.9 lbs</t>
  </si>
  <si>
    <t>Primeape</t>
  </si>
  <si>
    <t>61.7 lbs</t>
  </si>
  <si>
    <t>Arcanine</t>
  </si>
  <si>
    <t>6'03"</t>
  </si>
  <si>
    <t>341.7 lbs</t>
  </si>
  <si>
    <t>Poliwhirl</t>
  </si>
  <si>
    <t>Level 12</t>
  </si>
  <si>
    <t>27.3 lbs</t>
  </si>
  <si>
    <t>Poliwrath</t>
  </si>
  <si>
    <t>Level 32</t>
  </si>
  <si>
    <t>Politoed</t>
  </si>
  <si>
    <t>Water Stone</t>
  </si>
  <si>
    <t>Machoke</t>
  </si>
  <si>
    <t>Level 24</t>
  </si>
  <si>
    <t>Human-Like</t>
  </si>
  <si>
    <t>180 (23.44–23.83%)</t>
  </si>
  <si>
    <t>119.0 lbs</t>
  </si>
  <si>
    <t>Machamp</t>
  </si>
  <si>
    <t>Level 44</t>
  </si>
  <si>
    <t>155.4 lbs</t>
  </si>
  <si>
    <t>286.6 lbs</t>
  </si>
  <si>
    <t>Weepinbell</t>
  </si>
  <si>
    <t>8.8 lbs</t>
  </si>
  <si>
    <t>Victreebel</t>
  </si>
  <si>
    <t>14.1 lbs</t>
  </si>
  <si>
    <t>34.2 lbs</t>
  </si>
  <si>
    <t>User takes no damage from draining moves and attacker is damaged instead.</t>
  </si>
  <si>
    <t>Tentacruel</t>
  </si>
  <si>
    <t>Water 3</t>
  </si>
  <si>
    <t>100.3 lbs</t>
  </si>
  <si>
    <t>60 (7.81–8.20%)</t>
  </si>
  <si>
    <t>Graveler</t>
  </si>
  <si>
    <t>Level 25</t>
  </si>
  <si>
    <t>Mineral</t>
  </si>
  <si>
    <t>Golem</t>
  </si>
  <si>
    <t>Level 45</t>
  </si>
  <si>
    <t>231.5 lbs</t>
  </si>
  <si>
    <t>661.4 lbs</t>
  </si>
  <si>
    <t>Rapidash</t>
  </si>
  <si>
    <t>209.4 lbs</t>
  </si>
  <si>
    <t>Magneton</t>
  </si>
  <si>
    <t>Level 30</t>
  </si>
  <si>
    <t>13.2 lbs</t>
  </si>
  <si>
    <t>Magnezone</t>
  </si>
  <si>
    <t>Level 50</t>
  </si>
  <si>
    <t>Being hit by a contact move boosts the priority of your next contact move by +1.  Next turn only.</t>
  </si>
  <si>
    <t>30 (3.91–4.30%)</t>
  </si>
  <si>
    <t>3'11"</t>
  </si>
  <si>
    <t>396.8 lbs</t>
  </si>
  <si>
    <t>33.1 lbs</t>
  </si>
  <si>
    <t>Cloyster</t>
  </si>
  <si>
    <t>292.1 lbs</t>
  </si>
  <si>
    <t>Drains 1/16 of the opponent's max HP each turn it's Asleep or Poisoned.</t>
  </si>
  <si>
    <t>Haunter</t>
  </si>
  <si>
    <t>Amorphous</t>
  </si>
  <si>
    <t>0.2 lbs</t>
  </si>
  <si>
    <t>Gengar</t>
  </si>
  <si>
    <t>89.3 lbs</t>
  </si>
  <si>
    <t>Steelix</t>
  </si>
  <si>
    <t>Metal Coat</t>
  </si>
  <si>
    <t>28'10"</t>
  </si>
  <si>
    <t>463.0 lbs</t>
  </si>
  <si>
    <t>25 cycles</t>
  </si>
  <si>
    <t>Kingler</t>
  </si>
  <si>
    <t>Level 34</t>
  </si>
  <si>
    <t>225 (28.91–30.08%)</t>
  </si>
  <si>
    <t>14.3 lbs</t>
  </si>
  <si>
    <t>Exeggutor</t>
  </si>
  <si>
    <t>Leaf Stone</t>
  </si>
  <si>
    <t>5.5 lbs</t>
  </si>
  <si>
    <t>264.6 lbs</t>
  </si>
  <si>
    <t>CHANGE THICK CLUB</t>
  </si>
  <si>
    <t>99.2 lbs</t>
  </si>
  <si>
    <t>Taking damage from a Fire-type move causes the attacker to receive the same damage dealt.</t>
  </si>
  <si>
    <t>Weezing</t>
  </si>
  <si>
    <t>Level 35</t>
  </si>
  <si>
    <t>2.2 lbs</t>
  </si>
  <si>
    <t>20.9 lbs</t>
  </si>
  <si>
    <t>Reduces damage taken from Super-effect attacks by 25%.</t>
  </si>
  <si>
    <t>Rhydon</t>
  </si>
  <si>
    <t>253.5 lbs</t>
  </si>
  <si>
    <t>Fire damage taken reduced by 50%.  When hit with a Fire attack, hitting foe with Contact move next turn Burns it.</t>
  </si>
  <si>
    <t>Rhyperior</t>
  </si>
  <si>
    <t>Level 48</t>
  </si>
  <si>
    <t>7'10"</t>
  </si>
  <si>
    <t>623.5 lbs</t>
  </si>
  <si>
    <t>Tangrowth</t>
  </si>
  <si>
    <t>77.2 lbs</t>
  </si>
  <si>
    <t>283.5 lbs</t>
  </si>
  <si>
    <t>Seadra</t>
  </si>
  <si>
    <t>17.6 lbs</t>
  </si>
  <si>
    <t>Kingdra</t>
  </si>
  <si>
    <t>55.1 lbs</t>
  </si>
  <si>
    <t>Doubles the effectiveness of Dragon-type resistances.</t>
  </si>
  <si>
    <t>335.1 lbs</t>
  </si>
  <si>
    <t>Horn-based attacks ignore Defense boosts, Reflect, and Protect.</t>
  </si>
  <si>
    <t>Seaking</t>
  </si>
  <si>
    <t>Water 2</t>
  </si>
  <si>
    <t>Starmie</t>
  </si>
  <si>
    <t>76.1 lbs</t>
  </si>
  <si>
    <t>86.0 lbs</t>
  </si>
  <si>
    <t>176.4 lbs</t>
  </si>
  <si>
    <t>123.5 lbs</t>
  </si>
  <si>
    <t>25 (3.52%)</t>
  </si>
  <si>
    <t>260.1 lbs</t>
  </si>
  <si>
    <t>Manually switching heals the incoming Ally by 1/8 its max HP.</t>
  </si>
  <si>
    <t>89.5 lbs</t>
  </si>
  <si>
    <t>Jynx</t>
  </si>
  <si>
    <t>Electabuzz</t>
  </si>
  <si>
    <t>51.8 lbs</t>
  </si>
  <si>
    <t>Magmar</t>
  </si>
  <si>
    <t>47.2 lbs</t>
  </si>
  <si>
    <t>98.1 lbs</t>
  </si>
  <si>
    <t>Gyarados</t>
  </si>
  <si>
    <t>5 cycles</t>
  </si>
  <si>
    <t>21'04"</t>
  </si>
  <si>
    <t>518.1 lbs</t>
  </si>
  <si>
    <t>Normal-type attacks receive double their Same-Type Attack Bonus.</t>
  </si>
  <si>
    <t>Vaporeon</t>
  </si>
  <si>
    <t>8'02"</t>
  </si>
  <si>
    <t>485.0 lbs</t>
  </si>
  <si>
    <t>40 cycles</t>
  </si>
  <si>
    <t>Jolteon</t>
  </si>
  <si>
    <t>Thunder Stone</t>
  </si>
  <si>
    <t>35 cycles</t>
  </si>
  <si>
    <t>Flareon</t>
  </si>
  <si>
    <t>Espeon</t>
  </si>
  <si>
    <t>Dawn Stone</t>
  </si>
  <si>
    <t>Umbreon</t>
  </si>
  <si>
    <t>Dusk Stone</t>
  </si>
  <si>
    <t>Leafeon</t>
  </si>
  <si>
    <t>Glaceon</t>
  </si>
  <si>
    <t>Ice Stone</t>
  </si>
  <si>
    <t>Sylveon</t>
  </si>
  <si>
    <t>Friend Stone</t>
  </si>
  <si>
    <t>Prismatic Type</t>
  </si>
  <si>
    <t>63.9 lbs</t>
  </si>
  <si>
    <t>54.0 lbs</t>
  </si>
  <si>
    <t>58.4 lbs</t>
  </si>
  <si>
    <t>59.5 lbs</t>
  </si>
  <si>
    <t>57.1 lbs</t>
  </si>
  <si>
    <t>56.2 lbs</t>
  </si>
  <si>
    <t>Omastar</t>
  </si>
  <si>
    <t>30 cycles</t>
  </si>
  <si>
    <t>Damage taken reduced by 20%; receive 33% more from super-effective hits.</t>
  </si>
  <si>
    <t>Kabutops</t>
  </si>
  <si>
    <t>25.4 lbs</t>
  </si>
  <si>
    <t>Wind moves, except Hurricane: 6-turn Hail.  Hurricane ignores weather-based Accuracy penalties.</t>
  </si>
  <si>
    <t>3 (0.78%)</t>
  </si>
  <si>
    <t>122.1 lbs</t>
  </si>
  <si>
    <t>Wind moves, except Hurricane: 6-turn Rain.  Hurricane ignores weather-based Accuracy penalties.</t>
  </si>
  <si>
    <t>116.0 lbs</t>
  </si>
  <si>
    <t>Wind moves, except Hurricane: 6-turn Sun.  Hurricane ignores weather-based Accuracy penalties.</t>
  </si>
  <si>
    <t>Dragonair</t>
  </si>
  <si>
    <t>Level 38</t>
  </si>
  <si>
    <t>7.3 lbs</t>
  </si>
  <si>
    <t>Dragonite</t>
  </si>
  <si>
    <t>Level 62</t>
  </si>
  <si>
    <t>13'01"</t>
  </si>
  <si>
    <t>7'03"</t>
  </si>
  <si>
    <t>36.4 lbs</t>
  </si>
  <si>
    <t>Bayleef</t>
  </si>
  <si>
    <t>Meganium</t>
  </si>
  <si>
    <t>34.8 lbs</t>
  </si>
  <si>
    <t>221.6 lbs</t>
  </si>
  <si>
    <t>Provides immunity to wind-based moves and Sandstorm/Hail damage.</t>
  </si>
  <si>
    <t>Quilava</t>
  </si>
  <si>
    <t>Typhlosion</t>
  </si>
  <si>
    <t>17.4 lbs</t>
  </si>
  <si>
    <t>175.3 lbs</t>
  </si>
  <si>
    <t>Croconaw</t>
  </si>
  <si>
    <t>Feraligatr</t>
  </si>
  <si>
    <t>Furret</t>
  </si>
  <si>
    <t>7'07"</t>
  </si>
  <si>
    <t>195.8 lbs</t>
  </si>
  <si>
    <t>t</t>
  </si>
  <si>
    <t>71.7 lbs</t>
  </si>
  <si>
    <t>Noctowl</t>
  </si>
  <si>
    <t>46.7 lbs</t>
  </si>
  <si>
    <t>89.9 lbs</t>
  </si>
  <si>
    <t>23.8 lbs</t>
  </si>
  <si>
    <t>78.5 lbs</t>
  </si>
  <si>
    <t>73.9 lbs</t>
  </si>
  <si>
    <t>Increases damage of Electric moves by 20% after hitting foe with Water move or during rain.</t>
  </si>
  <si>
    <t>Lanturn</t>
  </si>
  <si>
    <t>Opponent-induced non-volatile status conditions are transferred at the end of the turn.</t>
  </si>
  <si>
    <t>Xatu</t>
  </si>
  <si>
    <t>0'08"</t>
  </si>
  <si>
    <t>4.4 lbs</t>
  </si>
  <si>
    <t>Flaaffy</t>
  </si>
  <si>
    <t>Level 15</t>
  </si>
  <si>
    <t>17.2 lbs</t>
  </si>
  <si>
    <t>Ampharos</t>
  </si>
  <si>
    <t>29.3 lbs</t>
  </si>
  <si>
    <t>135.6 lbs</t>
  </si>
  <si>
    <t>Damaging opponent with Water-type attacks restores HP equal to 1/3 damage dealt.</t>
  </si>
  <si>
    <t>Azumarill</t>
  </si>
  <si>
    <t>62.8 lbs</t>
  </si>
  <si>
    <t>Immune to ground moves</t>
  </si>
  <si>
    <t>Skiploom</t>
  </si>
  <si>
    <t>Level 14</t>
  </si>
  <si>
    <t>1.1 lbs</t>
  </si>
  <si>
    <t>Jumpluff</t>
  </si>
  <si>
    <t>6.6 lbs</t>
  </si>
  <si>
    <t>Quagsire</t>
  </si>
  <si>
    <t>15.9 lbs</t>
  </si>
  <si>
    <t>None</t>
  </si>
  <si>
    <t>277.3 lbs</t>
  </si>
  <si>
    <t>Weavile</t>
  </si>
  <si>
    <t>Razor Claw</t>
  </si>
  <si>
    <t>75.0 lbs</t>
  </si>
  <si>
    <t>Magcargo</t>
  </si>
  <si>
    <t>Piloswine</t>
  </si>
  <si>
    <t>Mamoswine</t>
  </si>
  <si>
    <t>123.0 lbs</t>
  </si>
  <si>
    <t>50 (6.64%)</t>
  </si>
  <si>
    <t>641.5 lbs</t>
  </si>
  <si>
    <t>111.3 lbs</t>
  </si>
  <si>
    <t>Houndoom</t>
  </si>
  <si>
    <t>Level 33</t>
  </si>
  <si>
    <t>Pupitar</t>
  </si>
  <si>
    <t>158.7 lbs</t>
  </si>
  <si>
    <t>Grovyle</t>
  </si>
  <si>
    <t>11.0 lbs</t>
  </si>
  <si>
    <t>445.3 lbs</t>
  </si>
  <si>
    <t>Sceptile</t>
  </si>
  <si>
    <t>47.6 lbs</t>
  </si>
  <si>
    <t>115.1 lbs</t>
  </si>
  <si>
    <t>Combusken</t>
  </si>
  <si>
    <t>Blaziken</t>
  </si>
  <si>
    <t>114.6 lbs</t>
  </si>
  <si>
    <t>Marshtomp</t>
  </si>
  <si>
    <t>16.8 lbs</t>
  </si>
  <si>
    <t>Swampert</t>
  </si>
  <si>
    <t>Swellow</t>
  </si>
  <si>
    <t>200 (25.78–26.56%)</t>
  </si>
  <si>
    <t>180.6 lbs</t>
  </si>
  <si>
    <t>5.1 lbs</t>
  </si>
  <si>
    <t>43.7 lbs</t>
  </si>
  <si>
    <t>Pelipper</t>
  </si>
  <si>
    <t>Gardevoir</t>
  </si>
  <si>
    <t>Female</t>
  </si>
  <si>
    <t>Kirlia</t>
  </si>
  <si>
    <t>Male</t>
  </si>
  <si>
    <t>44.5 lbs</t>
  </si>
  <si>
    <t>14.6 lbs</t>
  </si>
  <si>
    <t>106.7 lbs</t>
  </si>
  <si>
    <t>Drain effects restore 50% more HP.</t>
  </si>
  <si>
    <t>9.9 lbs</t>
  </si>
  <si>
    <t>Punching moves do not trigger opponent's Contact effects.</t>
  </si>
  <si>
    <t>86.4 lbs</t>
  </si>
  <si>
    <t>Hariyama</t>
  </si>
  <si>
    <t>190.5 lbs</t>
  </si>
  <si>
    <t>559.5 lbs</t>
  </si>
  <si>
    <t>Stats cannot be lowered in battle.</t>
  </si>
  <si>
    <t>Lairon</t>
  </si>
  <si>
    <t>Aggron</t>
  </si>
  <si>
    <t>6'11"</t>
  </si>
  <si>
    <t>793.7 lbs</t>
  </si>
  <si>
    <t>Roserade</t>
  </si>
  <si>
    <t>Shiny Stone</t>
  </si>
  <si>
    <t>150 (19.53–19.92%)</t>
  </si>
  <si>
    <t>Increases Speed by 20% when opponent is at or below half health.</t>
  </si>
  <si>
    <t>Sharpedo</t>
  </si>
  <si>
    <t>45.9 lbs</t>
  </si>
  <si>
    <t>32.0 lbs</t>
  </si>
  <si>
    <t>Ignores opponent's stat stage changes when attacking or being attacked.</t>
  </si>
  <si>
    <t>52.9 lbs</t>
  </si>
  <si>
    <t>Rock moves have a 30% chance to Burn the opponent.</t>
  </si>
  <si>
    <t>177.3 lbs</t>
  </si>
  <si>
    <t>Vibrava</t>
  </si>
  <si>
    <t>Flygon</t>
  </si>
  <si>
    <t>Level 58</t>
  </si>
  <si>
    <t>33.7 lbs</t>
  </si>
  <si>
    <t>180.8 lbs</t>
  </si>
  <si>
    <t>Altaria</t>
  </si>
  <si>
    <t>2.6 lbs</t>
  </si>
  <si>
    <t>45.4 lbs</t>
  </si>
  <si>
    <t>Cradily</t>
  </si>
  <si>
    <t>52.5 lbs</t>
  </si>
  <si>
    <t>133.2 lbs</t>
  </si>
  <si>
    <t>16.3 lbs</t>
  </si>
  <si>
    <t>20'04"</t>
  </si>
  <si>
    <t>357.1 lbs</t>
  </si>
  <si>
    <t>Moves bypass Substitute, Reflect, Light Screen, and Safeguard.</t>
  </si>
  <si>
    <t>Heal 1/16 max HP after damaging foe with Ghost move.</t>
  </si>
  <si>
    <t>Reaper Cloth</t>
  </si>
  <si>
    <t>67.5 lbs</t>
  </si>
  <si>
    <t>Suppresses opponent's held item and berry consumption.</t>
  </si>
  <si>
    <t>235.0 lbs</t>
  </si>
  <si>
    <t>Heals 1/16 max HP per turn in Hail.</t>
  </si>
  <si>
    <t>Level 40 - M</t>
  </si>
  <si>
    <t>Level 40 - F</t>
  </si>
  <si>
    <t>37.0 lbs</t>
  </si>
  <si>
    <t>565.5 lbs</t>
  </si>
  <si>
    <t>Sealeo</t>
  </si>
  <si>
    <t>Opposing Pokémon suffers 1/16 max HP damage per turn if it is not Ice, Steel, or Water type.</t>
  </si>
  <si>
    <t>58.6 lbs</t>
  </si>
  <si>
    <t>Walrein</t>
  </si>
  <si>
    <t>193.1 lbs</t>
  </si>
  <si>
    <t>Shelgon</t>
  </si>
  <si>
    <t>92.8 lbs</t>
  </si>
  <si>
    <t>332.0 lbs</t>
  </si>
  <si>
    <t>Salamence</t>
  </si>
  <si>
    <t>Level 60</t>
  </si>
  <si>
    <t>243.6 lbs</t>
  </si>
  <si>
    <t xml:space="preserve"> </t>
  </si>
  <si>
    <t>226.2 lbs</t>
  </si>
  <si>
    <t>Egg (chain)</t>
  </si>
  <si>
    <t>Metang</t>
  </si>
  <si>
    <t>209.9 lbs</t>
  </si>
  <si>
    <t>Psychic moves gain +1 priority.</t>
  </si>
  <si>
    <t>Metagross</t>
  </si>
  <si>
    <t>Level 52</t>
  </si>
  <si>
    <t>446.4 lbs</t>
  </si>
  <si>
    <t>1212.5 lbs</t>
  </si>
  <si>
    <t>Luxio</t>
  </si>
  <si>
    <t>Luxray</t>
  </si>
  <si>
    <t>67.2 lbs</t>
  </si>
  <si>
    <t>92.6 lbs</t>
  </si>
  <si>
    <t>Gabite</t>
  </si>
  <si>
    <t>45.2 lbs</t>
  </si>
  <si>
    <t>Garchomp</t>
  </si>
  <si>
    <t>Level 56</t>
  </si>
  <si>
    <t>Lucario</t>
  </si>
  <si>
    <t>Contact moves: 30% chance to Poison, once per move.</t>
  </si>
  <si>
    <t>Toxicroak</t>
  </si>
  <si>
    <t>Level 27</t>
  </si>
  <si>
    <t>140 (17.97–18.75%)</t>
  </si>
  <si>
    <t>50.7 lbs</t>
  </si>
  <si>
    <t>10 cycles</t>
  </si>
  <si>
    <t>97.9 lbs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</si>
</sst>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29">
    <font>
      <sz val="10.0"/>
      <color rgb="FF000000"/>
      <name val="Arial"/>
      <scheme val="minor"/>
    </font>
    <font>
      <b/>
      <color theme="1"/>
      <name val="Arial"/>
      <scheme val="minor"/>
    </font>
    <font>
      <color theme="1"/>
      <name val="Arial"/>
      <scheme val="minor"/>
    </font>
    <font>
      <color rgb="FFFFFFFF"/>
      <name val="Arial"/>
      <scheme val="minor"/>
    </font>
    <font>
      <color theme="0"/>
      <name val="Arial"/>
      <scheme val="minor"/>
    </font>
    <font>
      <color rgb="FF000000"/>
      <name val="Arial"/>
      <scheme val="minor"/>
    </font>
    <font>
      <color rgb="FFFFFFFF"/>
      <name val="Arial"/>
    </font>
    <font>
      <u/>
      <color rgb="FF0000FF"/>
    </font>
    <font/>
    <font>
      <b/>
      <sz val="10.0"/>
      <color rgb="FF000000"/>
      <name val="Arial"/>
    </font>
    <font>
      <sz val="10.0"/>
      <color rgb="FF000000"/>
      <name val="Arial"/>
    </font>
    <font>
      <sz val="10.0"/>
      <color rgb="FFFFFFFF"/>
      <name val="Arial"/>
    </font>
    <font>
      <b/>
      <sz val="16.0"/>
      <color rgb="FFFFFFFF"/>
      <name val="Arial"/>
    </font>
    <font>
      <color rgb="FF172033"/>
      <name val="Arial"/>
    </font>
    <font>
      <b/>
      <color rgb="FFFFFFFF"/>
      <name val="Arial"/>
    </font>
    <font>
      <b/>
      <color rgb="FF172033"/>
      <name val="Arial"/>
    </font>
    <font>
      <b/>
      <sz val="11.0"/>
      <color rgb="FF000000"/>
      <name val="Arial"/>
    </font>
    <font>
      <sz val="11.0"/>
      <color rgb="FF000000"/>
      <name val="Arial"/>
    </font>
    <font>
      <color theme="1"/>
      <name val="Arial"/>
    </font>
    <font>
      <color rgb="FF705220"/>
      <name val="Arial"/>
    </font>
    <font>
      <b/>
      <color rgb="FF705220"/>
      <name val="Arial"/>
    </font>
    <font>
      <sz val="10.0"/>
      <color theme="1"/>
      <name val="Arial"/>
    </font>
    <font>
      <b/>
      <sz val="10.0"/>
      <color rgb="FFFFFFFF"/>
      <name val="Arial"/>
    </font>
    <font>
      <u/>
      <sz val="10.0"/>
      <color rgb="FF0000FF"/>
      <name val="Arial"/>
    </font>
    <font>
      <b/>
      <sz val="20.0"/>
      <color theme="1"/>
      <name val="Arial"/>
      <scheme val="minor"/>
    </font>
    <font>
      <b/>
      <sz val="10.0"/>
      <color theme="1"/>
      <name val="Arial"/>
    </font>
    <font>
      <b/>
      <sz val="20.0"/>
      <color theme="1"/>
      <name val="Arial"/>
    </font>
    <font>
      <b/>
      <u/>
      <color theme="1"/>
      <name val="Arial"/>
      <scheme val="minor"/>
    </font>
    <font>
      <color rgb="FF000000"/>
      <name val="Arial"/>
    </font>
  </fonts>
  <fills count="28">
    <fill>
      <patternFill patternType="none"/>
    </fill>
    <fill>
      <patternFill patternType="lightGray"/>
    </fill>
    <fill>
      <patternFill patternType="solid">
        <fgColor rgb="FF91A119"/>
        <bgColor rgb="FF91A119"/>
      </patternFill>
    </fill>
    <fill>
      <patternFill patternType="solid">
        <fgColor rgb="FF624D4E"/>
        <bgColor rgb="FF624D4E"/>
      </patternFill>
    </fill>
    <fill>
      <patternFill patternType="solid">
        <fgColor rgb="FF5060E1"/>
        <bgColor rgb="FF5060E1"/>
      </patternFill>
    </fill>
    <fill>
      <patternFill patternType="solid">
        <fgColor rgb="FFFAC000"/>
        <bgColor rgb="FFFAC000"/>
      </patternFill>
    </fill>
    <fill>
      <patternFill patternType="solid">
        <fgColor rgb="FFEF70EF"/>
        <bgColor rgb="FFEF70EF"/>
      </patternFill>
    </fill>
    <fill>
      <patternFill patternType="solid">
        <fgColor rgb="FFFF8000"/>
        <bgColor rgb="FFFF8000"/>
      </patternFill>
    </fill>
    <fill>
      <patternFill patternType="solid">
        <fgColor rgb="FFE62829"/>
        <bgColor rgb="FFE62829"/>
      </patternFill>
    </fill>
    <fill>
      <patternFill patternType="solid">
        <fgColor rgb="FF81B9EF"/>
        <bgColor rgb="FF81B9EF"/>
      </patternFill>
    </fill>
    <fill>
      <patternFill patternType="solid">
        <fgColor rgb="FF704170"/>
        <bgColor rgb="FF704170"/>
      </patternFill>
    </fill>
    <fill>
      <patternFill patternType="solid">
        <fgColor rgb="FF3FA129"/>
        <bgColor rgb="FF3FA129"/>
      </patternFill>
    </fill>
    <fill>
      <patternFill patternType="solid">
        <fgColor rgb="FF1FA503"/>
        <bgColor rgb="FF1FA503"/>
      </patternFill>
    </fill>
    <fill>
      <patternFill patternType="solid">
        <fgColor rgb="FF915121"/>
        <bgColor rgb="FF915121"/>
      </patternFill>
    </fill>
    <fill>
      <patternFill patternType="solid">
        <fgColor rgb="FF3DCEF3"/>
        <bgColor rgb="FF3DCEF3"/>
      </patternFill>
    </fill>
    <fill>
      <patternFill patternType="solid">
        <fgColor rgb="FFE5000D"/>
        <bgColor rgb="FFE5000D"/>
      </patternFill>
    </fill>
    <fill>
      <patternFill patternType="solid">
        <fgColor rgb="FF9FA19F"/>
        <bgColor rgb="FF9FA19F"/>
      </patternFill>
    </fill>
    <fill>
      <patternFill patternType="solid">
        <fgColor rgb="FF9141CB"/>
        <bgColor rgb="FF9141CB"/>
      </patternFill>
    </fill>
    <fill>
      <patternFill patternType="solid">
        <fgColor rgb="FFEF4179"/>
        <bgColor rgb="FFEF4179"/>
      </patternFill>
    </fill>
    <fill>
      <patternFill patternType="solid">
        <fgColor rgb="FFAFA981"/>
        <bgColor rgb="FFAFA981"/>
      </patternFill>
    </fill>
    <fill>
      <patternFill patternType="solid">
        <fgColor rgb="FF60A1B8"/>
        <bgColor rgb="FF60A1B8"/>
      </patternFill>
    </fill>
    <fill>
      <patternFill patternType="solid">
        <fgColor rgb="FF2980EF"/>
        <bgColor rgb="FF2980EF"/>
      </patternFill>
    </fill>
    <fill>
      <patternFill patternType="solid">
        <fgColor rgb="FF000000"/>
        <bgColor rgb="FF000000"/>
      </patternFill>
    </fill>
    <fill>
      <patternFill patternType="solid">
        <fgColor rgb="FFEAEAEA"/>
        <bgColor rgb="FFEAEAEA"/>
      </patternFill>
    </fill>
    <fill>
      <patternFill patternType="solid">
        <fgColor rgb="FFFFFFFF"/>
        <bgColor rgb="FFFFFFFF"/>
      </patternFill>
    </fill>
    <fill>
      <patternFill patternType="solid">
        <fgColor rgb="FF24354D"/>
        <bgColor rgb="FF24354D"/>
      </patternFill>
    </fill>
    <fill>
      <patternFill patternType="solid">
        <fgColor rgb="FFDCE6F1"/>
        <bgColor rgb="FFDCE6F1"/>
      </patternFill>
    </fill>
    <fill>
      <patternFill patternType="solid">
        <fgColor rgb="FFFFF2CC"/>
        <bgColor rgb="FFFFF2CC"/>
      </patternFill>
    </fill>
  </fills>
  <borders count="14">
    <border/>
    <border>
      <left style="thin">
        <color rgb="FF303030"/>
      </left>
      <right style="thin">
        <color rgb="FF949494"/>
      </right>
      <top style="thin">
        <color rgb="FF303030"/>
      </top>
      <bottom style="thin">
        <color rgb="FF949494"/>
      </bottom>
    </border>
    <border>
      <left style="thin">
        <color rgb="FF949494"/>
      </left>
      <right style="thin">
        <color rgb="FF949494"/>
      </right>
      <top style="thin">
        <color rgb="FF303030"/>
      </top>
      <bottom style="thin">
        <color rgb="FF949494"/>
      </bottom>
    </border>
    <border>
      <left style="thin">
        <color rgb="FF303030"/>
      </left>
      <right style="thin">
        <color rgb="FF949494"/>
      </right>
      <top style="thin">
        <color rgb="FF949494"/>
      </top>
      <bottom style="thin">
        <color rgb="FF949494"/>
      </bottom>
    </border>
    <border>
      <left style="thin">
        <color rgb="FF949494"/>
      </left>
      <right style="thin">
        <color rgb="FF949494"/>
      </right>
      <top style="thin">
        <color rgb="FF949494"/>
      </top>
      <bottom style="thin">
        <color rgb="FF949494"/>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top style="thin">
        <color rgb="FFA5A5A5"/>
      </top>
    </border>
  </borders>
  <cellStyleXfs count="1">
    <xf borderId="0" fillId="0" fontId="0" numFmtId="0" applyAlignment="1" applyFont="1"/>
  </cellStyleXfs>
  <cellXfs count="213">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2" numFmtId="0" xfId="0" applyAlignment="1" applyFont="1">
      <alignment horizontal="center"/>
    </xf>
    <xf borderId="0" fillId="0" fontId="1" numFmtId="0" xfId="0" applyAlignment="1" applyFont="1">
      <alignment horizontal="center" readingOrder="0"/>
    </xf>
    <xf borderId="0" fillId="0" fontId="1" numFmtId="0" xfId="0" applyAlignment="1" applyFont="1">
      <alignment readingOrder="0"/>
    </xf>
    <xf borderId="0" fillId="2" fontId="3" numFmtId="0" xfId="0" applyAlignment="1" applyFill="1" applyFont="1">
      <alignment horizontal="center" readingOrder="0"/>
    </xf>
    <xf borderId="0" fillId="0" fontId="2" numFmtId="0" xfId="0" applyAlignment="1" applyFont="1">
      <alignment horizontal="center" readingOrder="0"/>
    </xf>
    <xf borderId="0" fillId="3" fontId="3" numFmtId="0" xfId="0" applyAlignment="1" applyFill="1" applyFont="1">
      <alignment horizontal="center" readingOrder="0"/>
    </xf>
    <xf borderId="0" fillId="4" fontId="3" numFmtId="0" xfId="0" applyAlignment="1" applyFill="1" applyFont="1">
      <alignment horizontal="center" readingOrder="0"/>
    </xf>
    <xf borderId="0" fillId="5" fontId="3" numFmtId="0" xfId="0" applyAlignment="1" applyFill="1" applyFont="1">
      <alignment horizontal="center" readingOrder="0"/>
    </xf>
    <xf borderId="0" fillId="6" fontId="3" numFmtId="0" xfId="0" applyAlignment="1" applyFill="1" applyFont="1">
      <alignment horizontal="center" readingOrder="0"/>
    </xf>
    <xf borderId="0" fillId="0" fontId="1" numFmtId="0" xfId="0" applyFont="1"/>
    <xf borderId="0" fillId="7" fontId="3" numFmtId="0" xfId="0" applyAlignment="1" applyFill="1" applyFont="1">
      <alignment horizontal="center" readingOrder="0"/>
    </xf>
    <xf borderId="0" fillId="8" fontId="3" numFmtId="0" xfId="0" applyAlignment="1" applyFill="1" applyFont="1">
      <alignment horizontal="center" readingOrder="0"/>
    </xf>
    <xf borderId="0" fillId="9" fontId="4" numFmtId="0" xfId="0" applyAlignment="1" applyFill="1" applyFont="1">
      <alignment horizontal="center" readingOrder="0"/>
    </xf>
    <xf borderId="0" fillId="10" fontId="3" numFmtId="0" xfId="0" applyAlignment="1" applyFill="1" applyFont="1">
      <alignment horizontal="center" readingOrder="0"/>
    </xf>
    <xf borderId="1" fillId="0" fontId="5" numFmtId="0" xfId="0" applyAlignment="1" applyBorder="1" applyFont="1">
      <alignment vertical="top"/>
    </xf>
    <xf borderId="0" fillId="11" fontId="3" numFmtId="0" xfId="0" applyAlignment="1" applyFill="1" applyFont="1">
      <alignment horizontal="center" readingOrder="0"/>
    </xf>
    <xf borderId="2" fillId="12" fontId="5" numFmtId="0" xfId="0" applyAlignment="1" applyBorder="1" applyFill="1" applyFont="1">
      <alignment vertical="top"/>
    </xf>
    <xf borderId="0" fillId="13" fontId="6" numFmtId="0" xfId="0" applyAlignment="1" applyFill="1" applyFont="1">
      <alignment horizontal="center" vertical="bottom"/>
    </xf>
    <xf borderId="2" fillId="0" fontId="5" numFmtId="0" xfId="0" applyAlignment="1" applyBorder="1" applyFont="1">
      <alignment vertical="top"/>
    </xf>
    <xf borderId="0" fillId="14" fontId="3" numFmtId="0" xfId="0" applyAlignment="1" applyFill="1" applyFont="1">
      <alignment horizontal="center" readingOrder="0"/>
    </xf>
    <xf borderId="0" fillId="16" fontId="3" numFmtId="0" xfId="0" applyAlignment="1" applyFill="1" applyFont="1">
      <alignment horizontal="center" readingOrder="0"/>
    </xf>
    <xf borderId="2" fillId="15" fontId="5" numFmtId="0" xfId="0" applyAlignment="1" applyBorder="1" applyFill="1" applyFont="1">
      <alignment vertical="top"/>
    </xf>
    <xf borderId="0" fillId="17" fontId="3" numFmtId="0" xfId="0" applyAlignment="1" applyFill="1" applyFont="1">
      <alignment horizontal="center" readingOrder="0"/>
    </xf>
    <xf borderId="3" fillId="0" fontId="5" numFmtId="0" xfId="0" applyAlignment="1" applyBorder="1" applyFont="1">
      <alignment vertical="top"/>
    </xf>
    <xf borderId="0" fillId="18" fontId="6" numFmtId="0" xfId="0" applyAlignment="1" applyFill="1" applyFont="1">
      <alignment horizontal="center" vertical="bottom"/>
    </xf>
    <xf borderId="4" fillId="15" fontId="5" numFmtId="0" xfId="0" applyAlignment="1" applyBorder="1" applyFill="1" applyFont="1">
      <alignment vertical="top"/>
    </xf>
    <xf borderId="0" fillId="19" fontId="6" numFmtId="0" xfId="0" applyAlignment="1" applyFill="1" applyFont="1">
      <alignment horizontal="center" vertical="bottom"/>
    </xf>
    <xf borderId="4" fillId="0" fontId="5" numFmtId="0" xfId="0" applyAlignment="1" applyBorder="1" applyFont="1">
      <alignment vertical="top"/>
    </xf>
    <xf borderId="0" fillId="20" fontId="3" numFmtId="0" xfId="0" applyAlignment="1" applyFill="1" applyFont="1">
      <alignment horizontal="center" readingOrder="0"/>
    </xf>
    <xf borderId="0" fillId="21" fontId="3" numFmtId="0" xfId="0" applyAlignment="1" applyFill="1" applyFont="1">
      <alignment horizontal="center" readingOrder="0"/>
    </xf>
    <xf borderId="4" fillId="12" fontId="5" numFmtId="0" xfId="0" applyAlignment="1" applyBorder="1" applyFill="1" applyFont="1">
      <alignment vertical="top"/>
    </xf>
    <xf borderId="4" fillId="22" fontId="5" numFmtId="0" xfId="0" applyAlignment="1" applyBorder="1" applyFill="1" applyFont="1">
      <alignment vertical="top"/>
    </xf>
    <xf borderId="3" fillId="15" fontId="5" numFmtId="0" xfId="0" applyAlignment="1" applyBorder="1" applyFill="1" applyFont="1">
      <alignment vertical="top"/>
    </xf>
    <xf borderId="3" fillId="12" fontId="5" numFmtId="0" xfId="0" applyAlignment="1" applyBorder="1" applyFill="1" applyFont="1">
      <alignment vertical="top"/>
    </xf>
    <xf borderId="0" fillId="0" fontId="7" numFmtId="0" xfId="0" applyAlignment="1" applyFont="1">
      <alignment readingOrder="0"/>
    </xf>
    <xf borderId="5" fillId="0" fontId="2" numFmtId="0" xfId="0" applyAlignment="1" applyBorder="1" applyFont="1">
      <alignment readingOrder="0"/>
    </xf>
    <xf borderId="6" fillId="0" fontId="2" numFmtId="0" xfId="0" applyAlignment="1" applyBorder="1" applyFont="1">
      <alignment readingOrder="0"/>
    </xf>
    <xf borderId="7" fillId="0" fontId="8" numFmtId="0" xfId="0" applyBorder="1" applyFont="1"/>
    <xf borderId="8" fillId="0" fontId="2" numFmtId="0" xfId="0" applyBorder="1" applyFont="1"/>
    <xf borderId="9" fillId="0" fontId="8" numFmtId="0" xfId="0" applyBorder="1" applyFont="1"/>
    <xf borderId="10" fillId="0" fontId="2" numFmtId="0" xfId="0" applyBorder="1" applyFont="1"/>
    <xf borderId="11" fillId="0" fontId="2" numFmtId="0" xfId="0" applyBorder="1" applyFont="1"/>
    <xf borderId="11" fillId="0" fontId="2" numFmtId="0" xfId="0" applyAlignment="1" applyBorder="1" applyFont="1">
      <alignment readingOrder="0"/>
    </xf>
    <xf borderId="12" fillId="0" fontId="8" numFmtId="0" xfId="0" applyBorder="1" applyFont="1"/>
    <xf borderId="0" fillId="23" fontId="9" numFmtId="0" xfId="0" applyAlignment="1" applyFill="1" applyFont="1">
      <alignment horizontal="center" readingOrder="0" shrinkToFit="0" vertical="center" wrapText="1"/>
    </xf>
    <xf borderId="0" fillId="24" fontId="10" numFmtId="0" xfId="0" applyAlignment="1" applyFill="1" applyFont="1">
      <alignment horizontal="center" readingOrder="0" shrinkToFit="0" vertical="center" wrapText="1"/>
    </xf>
    <xf borderId="0" fillId="24" fontId="10" numFmtId="1" xfId="0" applyAlignment="1" applyFill="1" applyFont="1" applyNumberFormat="1">
      <alignment horizontal="center" readingOrder="0" shrinkToFit="0" vertical="center" wrapText="1"/>
    </xf>
    <xf borderId="0" fillId="21" fontId="11" numFmtId="0" xfId="0" applyAlignment="1" applyFill="1" applyFont="1">
      <alignment horizontal="center" readingOrder="0" shrinkToFit="0" vertical="center" wrapText="1"/>
    </xf>
    <xf borderId="0" fillId="9" fontId="11" numFmtId="0" xfId="0" applyAlignment="1" applyFill="1" applyFont="1">
      <alignment horizontal="center" readingOrder="0" shrinkToFit="0" vertical="center" wrapText="1"/>
    </xf>
    <xf borderId="0" fillId="24" fontId="10" numFmtId="0" xfId="0" applyAlignment="1" applyFill="1" applyFont="1">
      <alignment horizontal="center" shrinkToFit="0" vertical="center" wrapText="1"/>
    </xf>
    <xf borderId="0" fillId="21" fontId="11" numFmtId="0" xfId="0" applyAlignment="1" applyFill="1" applyFont="1">
      <alignment horizontal="center" readingOrder="0" shrinkToFit="0" vertical="center" wrapText="1"/>
    </xf>
    <xf borderId="0" fillId="16" fontId="6" numFmtId="0" xfId="0" applyAlignment="1" applyFill="1" applyFont="1">
      <alignment horizontal="center" readingOrder="0" vertical="center"/>
    </xf>
    <xf borderId="0" fillId="18" fontId="11" numFmtId="0" xfId="0" applyAlignment="1" applyFill="1" applyFont="1">
      <alignment horizontal="center" readingOrder="0" shrinkToFit="0" vertical="center" wrapText="1"/>
    </xf>
    <xf borderId="0" fillId="18" fontId="6" numFmtId="0" xfId="0" applyAlignment="1" applyFill="1" applyFont="1">
      <alignment horizontal="center" readingOrder="0" vertical="center"/>
    </xf>
    <xf borderId="0" fillId="10" fontId="6" numFmtId="0" xfId="0" applyAlignment="1" applyFill="1" applyFont="1">
      <alignment horizontal="center" readingOrder="0" vertical="center"/>
    </xf>
    <xf borderId="0" fillId="24" fontId="10" numFmtId="0" xfId="0" applyAlignment="1" applyFill="1" applyFont="1">
      <alignment horizontal="center" readingOrder="0" shrinkToFit="0" vertical="center" wrapText="1"/>
    </xf>
    <xf borderId="0" fillId="9" fontId="11" numFmtId="0" xfId="0" applyAlignment="1" applyFill="1" applyFont="1">
      <alignment horizontal="center" readingOrder="0" shrinkToFit="0" vertical="center" wrapText="1"/>
    </xf>
    <xf borderId="0" fillId="13" fontId="6" numFmtId="0" xfId="0" applyAlignment="1" applyFill="1" applyFont="1">
      <alignment horizontal="center" readingOrder="0" vertical="bottom"/>
    </xf>
    <xf borderId="0" fillId="7" fontId="11" numFmtId="0" xfId="0" applyAlignment="1" applyFill="1" applyFont="1">
      <alignment horizontal="center" readingOrder="0" shrinkToFit="0" vertical="center" wrapText="1"/>
    </xf>
    <xf borderId="0" fillId="7" fontId="11" numFmtId="0" xfId="0" applyAlignment="1" applyFill="1" applyFont="1">
      <alignment horizontal="center" readingOrder="0" shrinkToFit="0" vertical="center" wrapText="1"/>
    </xf>
    <xf borderId="0" fillId="11" fontId="3" numFmtId="0" xfId="0" applyAlignment="1" applyFill="1" applyFont="1">
      <alignment horizontal="center" readingOrder="0" vertical="center"/>
    </xf>
    <xf borderId="0" fillId="2" fontId="6" numFmtId="0" xfId="0" applyAlignment="1" applyFill="1" applyFont="1">
      <alignment horizontal="center" vertical="bottom"/>
    </xf>
    <xf borderId="0" fillId="20" fontId="6" numFmtId="0" xfId="0" applyAlignment="1" applyFill="1" applyFont="1">
      <alignment horizontal="center" vertical="bottom"/>
    </xf>
    <xf borderId="0" fillId="17" fontId="6" numFmtId="0" xfId="0" applyAlignment="1" applyFill="1" applyFont="1">
      <alignment horizontal="center" vertical="bottom"/>
    </xf>
    <xf borderId="0" fillId="7" fontId="6" numFmtId="0" xfId="0" applyAlignment="1" applyFill="1" applyFont="1">
      <alignment horizontal="center" readingOrder="0" vertical="bottom"/>
    </xf>
    <xf borderId="0" fillId="19" fontId="6" numFmtId="0" xfId="0" applyAlignment="1" applyFill="1" applyFont="1">
      <alignment horizontal="center" readingOrder="0" vertical="bottom"/>
    </xf>
    <xf borderId="0" fillId="9" fontId="6" numFmtId="0" xfId="0" applyAlignment="1" applyFill="1" applyFont="1">
      <alignment horizontal="center" vertical="bottom"/>
    </xf>
    <xf borderId="0" fillId="2" fontId="6" numFmtId="0" xfId="0" applyAlignment="1" applyFill="1" applyFont="1">
      <alignment horizontal="center" readingOrder="0" vertical="bottom"/>
    </xf>
    <xf borderId="0" fillId="3" fontId="6" numFmtId="0" xfId="0" applyAlignment="1" applyFill="1" applyFont="1">
      <alignment horizontal="center" readingOrder="0" vertical="bottom"/>
    </xf>
    <xf borderId="0" fillId="25" fontId="12" numFmtId="0" xfId="0" applyAlignment="1" applyFill="1" applyFont="1">
      <alignment readingOrder="0" shrinkToFit="0" vertical="top" wrapText="1"/>
    </xf>
    <xf borderId="0" fillId="24" fontId="13" numFmtId="0" xfId="0" applyAlignment="1" applyFill="1" applyFont="1">
      <alignment readingOrder="0" shrinkToFit="0" vertical="top" wrapText="1"/>
    </xf>
    <xf borderId="0" fillId="24" fontId="13" numFmtId="0" xfId="0" applyAlignment="1" applyFill="1" applyFont="1">
      <alignment shrinkToFit="0" vertical="top" wrapText="1"/>
    </xf>
    <xf borderId="0" fillId="25" fontId="14" numFmtId="0" xfId="0" applyAlignment="1" applyFill="1" applyFont="1">
      <alignment readingOrder="0" shrinkToFit="0" vertical="top" wrapText="1"/>
    </xf>
    <xf borderId="0" fillId="26" fontId="15" numFmtId="0" xfId="0" applyAlignment="1" applyFill="1" applyFont="1">
      <alignment readingOrder="0" shrinkToFit="0" vertical="top" wrapText="1"/>
    </xf>
    <xf borderId="0" fillId="26" fontId="15" numFmtId="0" xfId="0" applyAlignment="1" applyFill="1" applyFont="1">
      <alignment horizontal="center" readingOrder="0" shrinkToFit="0" vertical="top" wrapText="1"/>
    </xf>
    <xf borderId="0" fillId="24" fontId="15" numFmtId="0" xfId="0" applyAlignment="1" applyFill="1" applyFont="1">
      <alignment readingOrder="0" shrinkToFit="0" vertical="top" wrapText="1"/>
    </xf>
    <xf borderId="0" fillId="24" fontId="13" numFmtId="0" xfId="0" applyAlignment="1" applyFill="1" applyFont="1">
      <alignment horizontal="center" readingOrder="0" shrinkToFit="0" vertical="top" wrapText="1"/>
    </xf>
    <xf borderId="0" fillId="23" fontId="16" numFmtId="0" xfId="0" applyAlignment="1" applyFill="1" applyFont="1">
      <alignment horizontal="center" shrinkToFit="0" vertical="center" wrapText="1"/>
    </xf>
    <xf borderId="0" fillId="9" fontId="3" numFmtId="0" xfId="0" applyAlignment="1" applyFill="1" applyFont="1">
      <alignment horizontal="center" readingOrder="0"/>
    </xf>
    <xf borderId="0" fillId="0" fontId="1" numFmtId="0" xfId="0" applyAlignment="1" applyFont="1">
      <alignment horizontal="left" readingOrder="0"/>
    </xf>
    <xf borderId="0" fillId="24" fontId="17" numFmtId="0" xfId="0" applyAlignment="1" applyFill="1" applyFont="1">
      <alignment horizontal="center" shrinkToFit="0" vertical="top" wrapText="1"/>
    </xf>
    <xf borderId="0" fillId="24" fontId="17" numFmtId="0" xfId="0" applyAlignment="1" applyFill="1" applyFont="1">
      <alignment shrinkToFit="0" vertical="top" wrapText="1"/>
    </xf>
    <xf borderId="0" fillId="24" fontId="17" numFmtId="0" xfId="0" applyAlignment="1" applyFill="1" applyFont="1">
      <alignment readingOrder="0" shrinkToFit="0" vertical="top" wrapText="1"/>
    </xf>
    <xf borderId="0" fillId="0" fontId="18" numFmtId="0" xfId="0" applyAlignment="1" applyFont="1">
      <alignment horizontal="center" vertical="bottom"/>
    </xf>
    <xf borderId="0" fillId="2" fontId="6" numFmtId="0" xfId="0" applyAlignment="1" applyFill="1" applyFont="1">
      <alignment horizontal="center" vertical="bottom"/>
    </xf>
    <xf borderId="0" fillId="24" fontId="17" numFmtId="164" xfId="0" applyAlignment="1" applyFill="1" applyFont="1" applyNumberFormat="1">
      <alignment horizontal="right" shrinkToFit="0" vertical="top" wrapText="1"/>
    </xf>
    <xf borderId="0" fillId="0" fontId="18" numFmtId="0" xfId="0" applyAlignment="1" applyFont="1">
      <alignment vertical="bottom"/>
    </xf>
    <xf borderId="0" fillId="13" fontId="3" numFmtId="0" xfId="0" applyAlignment="1" applyFill="1" applyFont="1">
      <alignment horizontal="center" readingOrder="0"/>
    </xf>
    <xf borderId="0" fillId="0" fontId="18" numFmtId="0" xfId="0" applyAlignment="1" applyFont="1">
      <alignment readingOrder="0" vertical="bottom"/>
    </xf>
    <xf borderId="0" fillId="24" fontId="17" numFmtId="164" xfId="0" applyAlignment="1" applyFill="1" applyFont="1" applyNumberFormat="1">
      <alignment horizontal="right" readingOrder="0" shrinkToFit="0" vertical="top" wrapText="1"/>
    </xf>
    <xf borderId="0" fillId="26" fontId="15" numFmtId="0" xfId="0" applyAlignment="1" applyFill="1" applyFont="1">
      <alignment readingOrder="0" shrinkToFit="0" vertical="top" wrapText="1"/>
    </xf>
    <xf borderId="0" fillId="26" fontId="15" numFmtId="0" xfId="0" applyAlignment="1" applyFill="1" applyFont="1">
      <alignment horizontal="center" readingOrder="0" shrinkToFit="0" vertical="top" wrapText="1"/>
    </xf>
    <xf borderId="0" fillId="18" fontId="3" numFmtId="0" xfId="0" applyAlignment="1" applyFill="1" applyFont="1">
      <alignment horizontal="center" readingOrder="0"/>
    </xf>
    <xf borderId="0" fillId="0" fontId="18" numFmtId="0" xfId="0" applyAlignment="1" applyFont="1">
      <alignment horizontal="center" readingOrder="0" vertical="bottom"/>
    </xf>
    <xf borderId="0" fillId="19" fontId="6" numFmtId="0" xfId="0" applyAlignment="1" applyFill="1" applyFont="1">
      <alignment horizontal="center" readingOrder="0" vertical="bottom"/>
    </xf>
    <xf borderId="0" fillId="19" fontId="3" numFmtId="0" xfId="0" applyAlignment="1" applyFill="1" applyFont="1">
      <alignment horizontal="center" readingOrder="0"/>
    </xf>
    <xf borderId="0" fillId="0" fontId="18" numFmtId="0" xfId="0" applyAlignment="1" applyFont="1">
      <alignment horizontal="center" vertical="bottom"/>
    </xf>
    <xf borderId="0" fillId="6" fontId="6" numFmtId="0" xfId="0" applyAlignment="1" applyFill="1" applyFont="1">
      <alignment horizontal="center" vertical="bottom"/>
    </xf>
    <xf borderId="0" fillId="9" fontId="6" numFmtId="0" xfId="0" applyAlignment="1" applyFill="1" applyFont="1">
      <alignment horizontal="center" vertical="bottom"/>
    </xf>
    <xf quotePrefix="1" borderId="0" fillId="26" fontId="15" numFmtId="0" xfId="0" applyAlignment="1" applyFill="1" applyFont="1">
      <alignment horizontal="center" readingOrder="0" shrinkToFit="0" vertical="top" wrapText="1"/>
    </xf>
    <xf borderId="0" fillId="6" fontId="6" numFmtId="0" xfId="0" applyAlignment="1" applyFill="1" applyFont="1">
      <alignment horizontal="center" vertical="bottom"/>
    </xf>
    <xf borderId="0" fillId="26" fontId="15" numFmtId="0" xfId="0" applyAlignment="1" applyFill="1" applyFont="1">
      <alignment shrinkToFit="0" vertical="top" wrapText="1"/>
    </xf>
    <xf borderId="0" fillId="4" fontId="6" numFmtId="0" xfId="0" applyAlignment="1" applyFill="1" applyFont="1">
      <alignment horizontal="center" vertical="bottom"/>
    </xf>
    <xf borderId="0" fillId="26" fontId="15" numFmtId="0" xfId="0" applyAlignment="1" applyFill="1" applyFont="1">
      <alignment horizontal="center" shrinkToFit="0" vertical="top" wrapText="1"/>
    </xf>
    <xf borderId="0" fillId="0" fontId="18" numFmtId="0" xfId="0" applyAlignment="1" applyFont="1">
      <alignment horizontal="center" readingOrder="0" vertical="bottom"/>
    </xf>
    <xf borderId="0" fillId="3" fontId="6" numFmtId="0" xfId="0" applyAlignment="1" applyFill="1" applyFont="1">
      <alignment horizontal="center" vertical="bottom"/>
    </xf>
    <xf borderId="0" fillId="24" fontId="15" numFmtId="0" xfId="0" applyAlignment="1" applyFill="1" applyFont="1">
      <alignment shrinkToFit="0" vertical="top" wrapText="1"/>
    </xf>
    <xf borderId="0" fillId="24" fontId="13" numFmtId="0" xfId="0" applyAlignment="1" applyFill="1" applyFont="1">
      <alignment horizontal="center" shrinkToFit="0" vertical="top" wrapText="1"/>
    </xf>
    <xf borderId="0" fillId="7" fontId="6" numFmtId="0" xfId="0" applyAlignment="1" applyFill="1" applyFont="1">
      <alignment horizontal="center" vertical="bottom"/>
    </xf>
    <xf borderId="0" fillId="20" fontId="6" numFmtId="0" xfId="0" applyAlignment="1" applyFill="1" applyFont="1">
      <alignment horizontal="center" vertical="bottom"/>
    </xf>
    <xf borderId="0" fillId="21" fontId="6" numFmtId="0" xfId="0" applyAlignment="1" applyFill="1" applyFont="1">
      <alignment horizontal="center" vertical="bottom"/>
    </xf>
    <xf borderId="13" fillId="24" fontId="17" numFmtId="0" xfId="0" applyAlignment="1" applyBorder="1" applyFill="1" applyFont="1">
      <alignment horizontal="center" shrinkToFit="0" vertical="top" wrapText="1"/>
    </xf>
    <xf borderId="0" fillId="19" fontId="6" numFmtId="0" xfId="0" applyAlignment="1" applyFill="1" applyFont="1">
      <alignment horizontal="center" vertical="bottom"/>
    </xf>
    <xf borderId="13" fillId="24" fontId="17" numFmtId="0" xfId="0" applyAlignment="1" applyBorder="1" applyFill="1" applyFont="1">
      <alignment shrinkToFit="0" vertical="top" wrapText="1"/>
    </xf>
    <xf borderId="13" fillId="24" fontId="17" numFmtId="164" xfId="0" applyAlignment="1" applyBorder="1" applyFill="1" applyFont="1" applyNumberFormat="1">
      <alignment horizontal="right" shrinkToFit="0" vertical="top" wrapText="1"/>
    </xf>
    <xf borderId="0" fillId="11" fontId="6" numFmtId="0" xfId="0" applyAlignment="1" applyFill="1" applyFont="1">
      <alignment horizontal="center" vertical="bottom"/>
    </xf>
    <xf borderId="0" fillId="16" fontId="6" numFmtId="0" xfId="0" applyAlignment="1" applyFill="1" applyFont="1">
      <alignment horizontal="center" vertical="bottom"/>
    </xf>
    <xf borderId="0" fillId="5" fontId="6" numFmtId="0" xfId="0" applyAlignment="1" applyFill="1" applyFont="1">
      <alignment horizontal="center" vertical="bottom"/>
    </xf>
    <xf borderId="0" fillId="7" fontId="6" numFmtId="0" xfId="0" applyAlignment="1" applyFill="1" applyFont="1">
      <alignment horizontal="center" readingOrder="0" vertical="bottom"/>
    </xf>
    <xf borderId="0" fillId="8" fontId="6" numFmtId="0" xfId="0" applyAlignment="1" applyFill="1" applyFont="1">
      <alignment horizontal="center" vertical="bottom"/>
    </xf>
    <xf borderId="0" fillId="3" fontId="6" numFmtId="0" xfId="0" applyAlignment="1" applyFill="1" applyFont="1">
      <alignment horizontal="center" readingOrder="0" vertical="bottom"/>
    </xf>
    <xf borderId="0" fillId="17" fontId="3" numFmtId="0" xfId="0" applyAlignment="1" applyFill="1" applyFont="1">
      <alignment horizontal="center"/>
    </xf>
    <xf borderId="0" fillId="24" fontId="13" numFmtId="0" xfId="0" applyAlignment="1" applyFill="1" applyFont="1">
      <alignment readingOrder="0" shrinkToFit="0" vertical="top" wrapText="1"/>
    </xf>
    <xf borderId="0" fillId="14" fontId="3" numFmtId="0" xfId="0" applyAlignment="1" applyFill="1" applyFont="1">
      <alignment horizontal="center"/>
    </xf>
    <xf borderId="0" fillId="24" fontId="13" numFmtId="0" xfId="0" applyAlignment="1" applyFill="1" applyFont="1">
      <alignment readingOrder="0" shrinkToFit="0" vertical="top" wrapText="1"/>
    </xf>
    <xf borderId="0" fillId="24" fontId="15" numFmtId="0" xfId="0" applyAlignment="1" applyFill="1" applyFont="1">
      <alignment readingOrder="0" shrinkToFit="0" vertical="top" wrapText="1"/>
    </xf>
    <xf borderId="0" fillId="24" fontId="13" numFmtId="0" xfId="0" applyAlignment="1" applyFill="1" applyFont="1">
      <alignment horizontal="center" readingOrder="0" shrinkToFit="0" vertical="top" wrapText="1"/>
    </xf>
    <xf borderId="0" fillId="24" fontId="13" numFmtId="0" xfId="0" applyAlignment="1" applyFill="1" applyFont="1">
      <alignment shrinkToFit="0" vertical="top" wrapText="1"/>
    </xf>
    <xf borderId="0" fillId="11" fontId="6" numFmtId="0" xfId="0" applyAlignment="1" applyFill="1" applyFont="1">
      <alignment horizontal="center" vertical="bottom"/>
    </xf>
    <xf borderId="0" fillId="0" fontId="18" numFmtId="0" xfId="0" applyAlignment="1" applyFont="1">
      <alignment vertical="bottom"/>
    </xf>
    <xf borderId="0" fillId="27" fontId="19" numFmtId="0" xfId="0" applyAlignment="1" applyFill="1" applyFont="1">
      <alignment readingOrder="0" shrinkToFit="0" vertical="top" wrapText="1"/>
    </xf>
    <xf borderId="0" fillId="27" fontId="20" numFmtId="0" xfId="0" applyAlignment="1" applyFill="1" applyFont="1">
      <alignment readingOrder="0" shrinkToFit="0" vertical="top" wrapText="1"/>
    </xf>
    <xf borderId="0" fillId="27" fontId="19" numFmtId="0" xfId="0" applyAlignment="1" applyFill="1" applyFont="1">
      <alignment horizontal="center" readingOrder="0" shrinkToFit="0" vertical="top" wrapText="1"/>
    </xf>
    <xf borderId="0" fillId="14" fontId="6" numFmtId="0" xfId="0" applyAlignment="1" applyFill="1" applyFont="1">
      <alignment horizontal="center" vertical="bottom"/>
    </xf>
    <xf borderId="0" fillId="16" fontId="6" numFmtId="0" xfId="0" applyAlignment="1" applyFill="1" applyFont="1">
      <alignment horizontal="center" vertical="bottom"/>
    </xf>
    <xf borderId="0" fillId="25" fontId="12" numFmtId="0" xfId="0" applyAlignment="1" applyFill="1" applyFont="1">
      <alignment readingOrder="0" vertical="center"/>
    </xf>
    <xf borderId="0" fillId="0" fontId="21" numFmtId="0" xfId="0" applyAlignment="1" applyFont="1">
      <alignment readingOrder="0" shrinkToFit="0" vertical="center" wrapText="1"/>
    </xf>
    <xf borderId="0" fillId="0" fontId="21" numFmtId="0" xfId="0" applyAlignment="1" applyFont="1">
      <alignment vertical="center"/>
    </xf>
    <xf borderId="0" fillId="0" fontId="22" numFmtId="0" xfId="0" applyAlignment="1" applyFont="1">
      <alignment horizontal="left" readingOrder="0" shrinkToFit="0" vertical="center" wrapText="1"/>
    </xf>
    <xf borderId="0" fillId="0" fontId="2" numFmtId="0" xfId="0" applyAlignment="1" applyFont="1">
      <alignment readingOrder="0"/>
    </xf>
    <xf borderId="0" fillId="25" fontId="22" numFmtId="0" xfId="0" applyAlignment="1" applyFill="1" applyFont="1">
      <alignment readingOrder="0" vertical="center"/>
    </xf>
    <xf borderId="0" fillId="0" fontId="21" numFmtId="0" xfId="0" applyAlignment="1" applyFont="1">
      <alignment horizontal="center" readingOrder="0" shrinkToFit="0" vertical="center" wrapText="0"/>
    </xf>
    <xf borderId="0" fillId="0" fontId="23" numFmtId="49" xfId="0" applyAlignment="1" applyFont="1" applyNumberFormat="1">
      <alignment shrinkToFit="0" vertical="center" wrapText="0"/>
    </xf>
    <xf borderId="0" fillId="0" fontId="21" numFmtId="0" xfId="0" applyAlignment="1" applyFont="1">
      <alignment horizontal="center" shrinkToFit="0" vertical="center" wrapText="0"/>
    </xf>
    <xf borderId="0" fillId="0" fontId="21" numFmtId="49" xfId="0" applyAlignment="1" applyFont="1" applyNumberFormat="1">
      <alignment horizontal="center" shrinkToFit="0" vertical="center" wrapText="0"/>
    </xf>
    <xf borderId="0" fillId="0" fontId="21" numFmtId="0" xfId="0" applyAlignment="1" applyFont="1">
      <alignment horizontal="center" shrinkToFit="0" vertical="center" wrapText="0"/>
    </xf>
    <xf borderId="0" fillId="0" fontId="21" numFmtId="0" xfId="0" applyAlignment="1" applyFont="1">
      <alignment readingOrder="0" vertical="center"/>
    </xf>
    <xf borderId="0" fillId="0" fontId="21" numFmtId="1" xfId="0" applyAlignment="1" applyFont="1" applyNumberFormat="1">
      <alignment horizontal="center" vertical="center"/>
    </xf>
    <xf borderId="0" fillId="0" fontId="24" numFmtId="0" xfId="0" applyAlignment="1" applyFont="1">
      <alignment horizontal="center" readingOrder="0" vertical="center"/>
    </xf>
    <xf borderId="0" fillId="0" fontId="18" numFmtId="0" xfId="0" applyAlignment="1" applyFont="1">
      <alignment shrinkToFit="0" vertical="bottom" wrapText="1"/>
    </xf>
    <xf borderId="0" fillId="0" fontId="2" numFmtId="0" xfId="0" applyAlignment="1" applyFont="1">
      <alignment horizontal="left" readingOrder="0"/>
    </xf>
    <xf borderId="0" fillId="0" fontId="18" numFmtId="0" xfId="0" applyAlignment="1" applyFont="1">
      <alignment horizontal="right" vertical="bottom"/>
    </xf>
    <xf borderId="0" fillId="0" fontId="24" numFmtId="0" xfId="0" applyAlignment="1" applyFont="1">
      <alignment horizontal="center" readingOrder="0"/>
    </xf>
    <xf borderId="0" fillId="18" fontId="6" numFmtId="0" xfId="0" applyAlignment="1" applyFill="1" applyFont="1">
      <alignment horizontal="center" vertical="bottom"/>
    </xf>
    <xf borderId="0" fillId="0" fontId="18" numFmtId="0" xfId="0" applyAlignment="1" applyFont="1">
      <alignment horizontal="right" readingOrder="0" vertical="bottom"/>
    </xf>
    <xf borderId="0" fillId="0" fontId="24" numFmtId="0" xfId="0" applyAlignment="1" applyFont="1">
      <alignment horizontal="center" vertical="center"/>
    </xf>
    <xf borderId="0" fillId="0" fontId="2" numFmtId="0" xfId="0" applyFont="1"/>
    <xf borderId="0" fillId="8" fontId="3" numFmtId="0" xfId="0" applyAlignment="1" applyFill="1" applyFont="1">
      <alignment horizontal="center"/>
    </xf>
    <xf borderId="0" fillId="5" fontId="3" numFmtId="0" xfId="0" applyAlignment="1" applyFill="1" applyFont="1">
      <alignment horizontal="center"/>
    </xf>
    <xf borderId="0" fillId="9" fontId="4" numFmtId="0" xfId="0" applyAlignment="1" applyFill="1" applyFont="1">
      <alignment horizontal="center"/>
    </xf>
    <xf borderId="0" fillId="6" fontId="3" numFmtId="0" xfId="0" applyAlignment="1" applyFill="1" applyFont="1">
      <alignment horizontal="center"/>
    </xf>
    <xf borderId="0" fillId="7" fontId="3" numFmtId="0" xfId="0" applyAlignment="1" applyFill="1" applyFont="1">
      <alignment horizontal="center"/>
    </xf>
    <xf borderId="0" fillId="11" fontId="3" numFmtId="0" xfId="0" applyAlignment="1" applyFill="1" applyFont="1">
      <alignment horizontal="center"/>
    </xf>
    <xf borderId="0" fillId="21" fontId="3" numFmtId="0" xfId="0" applyAlignment="1" applyFill="1" applyFont="1">
      <alignment horizontal="center"/>
    </xf>
    <xf borderId="0" fillId="26" fontId="25" numFmtId="0" xfId="0" applyAlignment="1" applyFill="1" applyFont="1">
      <alignment readingOrder="0" vertical="center"/>
    </xf>
    <xf borderId="0" fillId="26" fontId="25" numFmtId="1" xfId="0" applyAlignment="1" applyFill="1" applyFont="1" applyNumberFormat="1">
      <alignment horizontal="center" vertical="center"/>
    </xf>
    <xf borderId="0" fillId="0" fontId="18" numFmtId="0" xfId="0" applyAlignment="1" applyFont="1">
      <alignment horizontal="right" vertical="bottom"/>
    </xf>
    <xf borderId="0" fillId="0" fontId="2" numFmtId="0" xfId="0" applyAlignment="1" applyFont="1">
      <alignment horizontal="right" readingOrder="0"/>
    </xf>
    <xf borderId="0" fillId="0" fontId="18" numFmtId="0" xfId="0" applyAlignment="1" applyFont="1">
      <alignment readingOrder="0" vertical="bottom"/>
    </xf>
    <xf borderId="0" fillId="0" fontId="18" numFmtId="0" xfId="0" applyAlignment="1" applyFont="1">
      <alignment readingOrder="0" shrinkToFit="0" vertical="bottom" wrapText="1"/>
    </xf>
    <xf borderId="0" fillId="8" fontId="6" numFmtId="0" xfId="0" applyAlignment="1" applyFill="1" applyFont="1">
      <alignment horizontal="center" vertical="bottom"/>
    </xf>
    <xf borderId="0" fillId="4" fontId="6" numFmtId="0" xfId="0" applyAlignment="1" applyFill="1" applyFont="1">
      <alignment horizontal="center" vertical="bottom"/>
    </xf>
    <xf borderId="0" fillId="2" fontId="3" numFmtId="0" xfId="0" applyAlignment="1" applyFill="1" applyFont="1">
      <alignment horizontal="center"/>
    </xf>
    <xf borderId="0" fillId="20" fontId="3" numFmtId="0" xfId="0" applyAlignment="1" applyFill="1" applyFont="1">
      <alignment horizontal="center"/>
    </xf>
    <xf borderId="0" fillId="0" fontId="26" numFmtId="0" xfId="0" applyAlignment="1" applyFont="1">
      <alignment horizontal="center"/>
    </xf>
    <xf borderId="0" fillId="21" fontId="6" numFmtId="0" xfId="0" applyAlignment="1" applyFill="1" applyFont="1">
      <alignment horizontal="center" vertical="bottom"/>
    </xf>
    <xf borderId="0" fillId="0" fontId="2" numFmtId="0" xfId="0" applyAlignment="1" applyFont="1">
      <alignment readingOrder="0" shrinkToFit="0" wrapText="1"/>
    </xf>
    <xf borderId="0" fillId="17" fontId="6" numFmtId="0" xfId="0" applyAlignment="1" applyFill="1" applyFont="1">
      <alignment horizontal="center" vertical="bottom"/>
    </xf>
    <xf borderId="0" fillId="13" fontId="6" numFmtId="0" xfId="0" applyAlignment="1" applyFill="1" applyFont="1">
      <alignment horizontal="center" vertical="bottom"/>
    </xf>
    <xf borderId="0" fillId="0" fontId="2" numFmtId="0" xfId="0" applyFont="1"/>
    <xf borderId="0" fillId="3" fontId="6" numFmtId="0" xfId="0" applyAlignment="1" applyFill="1" applyFont="1">
      <alignment horizontal="center" vertical="bottom"/>
    </xf>
    <xf borderId="0" fillId="10" fontId="3" numFmtId="0" xfId="0" applyAlignment="1" applyFill="1" applyFont="1">
      <alignment horizontal="center"/>
    </xf>
    <xf borderId="0" fillId="7" fontId="6" numFmtId="0" xfId="0" applyAlignment="1" applyFill="1" applyFont="1">
      <alignment horizontal="center" vertical="bottom"/>
    </xf>
    <xf borderId="0" fillId="0" fontId="27" numFmtId="0" xfId="0" applyAlignment="1" applyFont="1">
      <alignment readingOrder="0"/>
    </xf>
    <xf borderId="0" fillId="10" fontId="6" numFmtId="0" xfId="0" applyAlignment="1" applyFill="1" applyFont="1">
      <alignment horizontal="center" vertical="bottom"/>
    </xf>
    <xf borderId="0" fillId="0" fontId="2" numFmtId="0" xfId="0" applyAlignment="1" applyFont="1">
      <alignment horizontal="right"/>
    </xf>
    <xf borderId="0" fillId="3" fontId="3" numFmtId="0" xfId="0" applyAlignment="1" applyFill="1" applyFont="1">
      <alignment horizontal="center"/>
    </xf>
    <xf borderId="0" fillId="16" fontId="3" numFmtId="0" xfId="0" applyAlignment="1" applyFill="1" applyFont="1">
      <alignment horizontal="center"/>
    </xf>
    <xf borderId="0" fillId="10" fontId="6" numFmtId="0" xfId="0" applyAlignment="1" applyFill="1" applyFont="1">
      <alignment horizontal="center" vertical="bottom"/>
    </xf>
    <xf borderId="0" fillId="14" fontId="6" numFmtId="0" xfId="0" applyAlignment="1" applyFill="1" applyFont="1">
      <alignment horizontal="center" vertical="bottom"/>
    </xf>
    <xf borderId="0" fillId="5" fontId="6" numFmtId="0" xfId="0" applyAlignment="1" applyFill="1" applyFont="1">
      <alignment horizontal="center" vertical="bottom"/>
    </xf>
    <xf borderId="0" fillId="4" fontId="3" numFmtId="0" xfId="0" applyAlignment="1" applyFill="1" applyFont="1">
      <alignment horizontal="center"/>
    </xf>
    <xf borderId="0" fillId="24" fontId="5" numFmtId="0" xfId="0" applyAlignment="1" applyFill="1" applyFont="1">
      <alignment horizontal="center"/>
    </xf>
    <xf borderId="0" fillId="24" fontId="28" numFmtId="0" xfId="0" applyAlignment="1" applyFill="1" applyFont="1">
      <alignment horizontal="center" vertical="bottom"/>
    </xf>
    <xf borderId="0" fillId="19" fontId="3" numFmtId="0" xfId="0" applyAlignment="1" applyFill="1" applyFont="1">
      <alignment horizontal="center"/>
    </xf>
    <xf borderId="0" fillId="24" fontId="5" numFmtId="0" xfId="0" applyFill="1" applyFont="1"/>
    <xf borderId="0" fillId="24" fontId="5" numFmtId="0" xfId="0" applyAlignment="1" applyFill="1" applyFont="1">
      <alignment horizontal="center" readingOrder="0"/>
    </xf>
    <xf borderId="0" fillId="24" fontId="5" numFmtId="0" xfId="0" applyAlignment="1" applyFill="1" applyFont="1">
      <alignment horizontal="right" readingOrder="0"/>
    </xf>
    <xf borderId="0" fillId="24" fontId="5" numFmtId="0" xfId="0" applyAlignment="1" applyFill="1" applyFont="1">
      <alignment readingOrder="0"/>
    </xf>
    <xf borderId="0" fillId="24" fontId="28" numFmtId="0" xfId="0" applyAlignment="1" applyFill="1" applyFont="1">
      <alignment horizontal="center"/>
    </xf>
    <xf borderId="0" fillId="0" fontId="24" numFmtId="0" xfId="0" applyAlignment="1" applyFont="1">
      <alignment horizontal="center" readingOrder="0" vertical="center"/>
    </xf>
    <xf borderId="0" fillId="21" fontId="11" numFmtId="0" xfId="0" applyAlignment="1" applyFill="1" applyFont="1">
      <alignment horizontal="center" shrinkToFit="0" vertical="center" wrapText="1"/>
    </xf>
    <xf borderId="0" fillId="3" fontId="3" numFmtId="0" xfId="0" applyAlignment="1" applyFill="1" applyFont="1">
      <alignment horizontal="center" readingOrder="0"/>
    </xf>
    <xf borderId="0" fillId="8" fontId="6" numFmtId="0" xfId="0" applyAlignment="1" applyFill="1" applyFont="1">
      <alignment horizontal="center" readingOrder="0" vertical="bottom"/>
    </xf>
    <xf borderId="0" fillId="10" fontId="6" numFmtId="0" xfId="0" applyAlignment="1" applyFill="1" applyFont="1">
      <alignment horizontal="center" readingOrder="0" vertical="bottom"/>
    </xf>
    <xf borderId="0" fillId="24" fontId="28" numFmtId="0" xfId="0" applyAlignment="1" applyFill="1" applyFont="1">
      <alignment vertical="bottom"/>
    </xf>
    <xf borderId="0" fillId="24" fontId="28" numFmtId="0" xfId="0" applyAlignment="1" applyFill="1" applyFont="1">
      <alignment horizontal="center" vertical="bottom"/>
    </xf>
    <xf borderId="0" fillId="24" fontId="5" numFmtId="0" xfId="0" applyFill="1" applyFont="1"/>
    <xf borderId="0" fillId="8" fontId="6" numFmtId="0" xfId="0" applyAlignment="1" applyFill="1" applyFont="1">
      <alignment horizontal="center" readingOrder="0" vertical="bottom"/>
    </xf>
    <xf borderId="0" fillId="18" fontId="3" numFmtId="0" xfId="0" applyAlignment="1" applyFill="1" applyFont="1">
      <alignment horizontal="center"/>
    </xf>
  </cellXfs>
  <cellStyles count="1">
    <cellStyle xfId="0" name="Normal" builtinId="0"/>
  </cellStyles>
  <dxfs count="5">
    <dxf>
      <font/>
      <fill>
        <patternFill patternType="none"/>
      </fill>
      <border/>
    </dxf>
    <dxf>
      <font/>
      <fill>
        <patternFill patternType="solid">
          <fgColor rgb="FF24354D"/>
          <bgColor rgb="FF24354D"/>
        </patternFill>
      </fill>
      <border/>
    </dxf>
    <dxf>
      <font/>
      <fill>
        <patternFill patternType="solid">
          <fgColor rgb="FFFFFFFF"/>
          <bgColor rgb="FFFFFFFF"/>
        </patternFill>
      </fill>
      <border/>
    </dxf>
    <dxf>
      <font/>
      <fill>
        <patternFill patternType="solid">
          <fgColor rgb="FFF7F9FC"/>
          <bgColor rgb="FFF7F9FC"/>
        </patternFill>
      </fill>
      <border/>
    </dxf>
    <dxf>
      <border>
        <left style="thin">
          <color rgb="FF24354D"/>
        </left>
        <right style="thin">
          <color rgb="FF24354D"/>
        </right>
        <top style="thin">
          <color rgb="FF24354D"/>
        </top>
        <bottom style="thin">
          <color rgb="FF24354D"/>
        </bottom>
      </border>
    </dxf>
  </dxfs>
  <tableStyles count="1">
    <tableStyle count="4" pivot="0" name="Experienc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190" Type="http://schemas.openxmlformats.org/officeDocument/2006/relationships/worksheet" Target="worksheets/sheet18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194" Type="http://schemas.openxmlformats.org/officeDocument/2006/relationships/worksheet" Target="worksheets/sheet190.xml"/><Relationship Id="rId43" Type="http://schemas.openxmlformats.org/officeDocument/2006/relationships/worksheet" Target="worksheets/sheet39.xml"/><Relationship Id="rId193" Type="http://schemas.openxmlformats.org/officeDocument/2006/relationships/worksheet" Target="worksheets/sheet189.xml"/><Relationship Id="rId46" Type="http://schemas.openxmlformats.org/officeDocument/2006/relationships/worksheet" Target="worksheets/sheet42.xml"/><Relationship Id="rId192" Type="http://schemas.openxmlformats.org/officeDocument/2006/relationships/worksheet" Target="worksheets/sheet188.xml"/><Relationship Id="rId45" Type="http://schemas.openxmlformats.org/officeDocument/2006/relationships/worksheet" Target="worksheets/sheet41.xml"/><Relationship Id="rId191" Type="http://schemas.openxmlformats.org/officeDocument/2006/relationships/worksheet" Target="worksheets/sheet187.xml"/><Relationship Id="rId48" Type="http://schemas.openxmlformats.org/officeDocument/2006/relationships/worksheet" Target="worksheets/sheet44.xml"/><Relationship Id="rId187" Type="http://schemas.openxmlformats.org/officeDocument/2006/relationships/worksheet" Target="worksheets/sheet183.xml"/><Relationship Id="rId47" Type="http://schemas.openxmlformats.org/officeDocument/2006/relationships/worksheet" Target="worksheets/sheet43.xml"/><Relationship Id="rId186" Type="http://schemas.openxmlformats.org/officeDocument/2006/relationships/worksheet" Target="worksheets/sheet182.xml"/><Relationship Id="rId185" Type="http://schemas.openxmlformats.org/officeDocument/2006/relationships/worksheet" Target="worksheets/sheet181.xml"/><Relationship Id="rId49" Type="http://schemas.openxmlformats.org/officeDocument/2006/relationships/worksheet" Target="worksheets/sheet45.xml"/><Relationship Id="rId184" Type="http://schemas.openxmlformats.org/officeDocument/2006/relationships/worksheet" Target="worksheets/sheet180.xml"/><Relationship Id="rId189" Type="http://schemas.openxmlformats.org/officeDocument/2006/relationships/worksheet" Target="worksheets/sheet185.xml"/><Relationship Id="rId188" Type="http://schemas.openxmlformats.org/officeDocument/2006/relationships/worksheet" Target="worksheets/sheet18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183" Type="http://schemas.openxmlformats.org/officeDocument/2006/relationships/worksheet" Target="worksheets/sheet179.xml"/><Relationship Id="rId32" Type="http://schemas.openxmlformats.org/officeDocument/2006/relationships/worksheet" Target="worksheets/sheet28.xml"/><Relationship Id="rId182" Type="http://schemas.openxmlformats.org/officeDocument/2006/relationships/worksheet" Target="worksheets/sheet178.xml"/><Relationship Id="rId35" Type="http://schemas.openxmlformats.org/officeDocument/2006/relationships/worksheet" Target="worksheets/sheet31.xml"/><Relationship Id="rId181" Type="http://schemas.openxmlformats.org/officeDocument/2006/relationships/worksheet" Target="worksheets/sheet177.xml"/><Relationship Id="rId34" Type="http://schemas.openxmlformats.org/officeDocument/2006/relationships/worksheet" Target="worksheets/sheet30.xml"/><Relationship Id="rId180" Type="http://schemas.openxmlformats.org/officeDocument/2006/relationships/worksheet" Target="worksheets/sheet176.xml"/><Relationship Id="rId37" Type="http://schemas.openxmlformats.org/officeDocument/2006/relationships/worksheet" Target="worksheets/sheet33.xml"/><Relationship Id="rId176" Type="http://schemas.openxmlformats.org/officeDocument/2006/relationships/worksheet" Target="worksheets/sheet172.xml"/><Relationship Id="rId36" Type="http://schemas.openxmlformats.org/officeDocument/2006/relationships/worksheet" Target="worksheets/sheet32.xml"/><Relationship Id="rId175" Type="http://schemas.openxmlformats.org/officeDocument/2006/relationships/worksheet" Target="worksheets/sheet171.xml"/><Relationship Id="rId39" Type="http://schemas.openxmlformats.org/officeDocument/2006/relationships/worksheet" Target="worksheets/sheet35.xml"/><Relationship Id="rId174" Type="http://schemas.openxmlformats.org/officeDocument/2006/relationships/worksheet" Target="worksheets/sheet170.xml"/><Relationship Id="rId38" Type="http://schemas.openxmlformats.org/officeDocument/2006/relationships/worksheet" Target="worksheets/sheet34.xml"/><Relationship Id="rId173" Type="http://schemas.openxmlformats.org/officeDocument/2006/relationships/worksheet" Target="worksheets/sheet169.xml"/><Relationship Id="rId179" Type="http://schemas.openxmlformats.org/officeDocument/2006/relationships/worksheet" Target="worksheets/sheet175.xml"/><Relationship Id="rId178" Type="http://schemas.openxmlformats.org/officeDocument/2006/relationships/worksheet" Target="worksheets/sheet174.xml"/><Relationship Id="rId177" Type="http://schemas.openxmlformats.org/officeDocument/2006/relationships/worksheet" Target="worksheets/sheet173.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98" Type="http://schemas.openxmlformats.org/officeDocument/2006/relationships/worksheet" Target="worksheets/sheet194.xml"/><Relationship Id="rId14" Type="http://schemas.openxmlformats.org/officeDocument/2006/relationships/worksheet" Target="worksheets/sheet10.xml"/><Relationship Id="rId197" Type="http://schemas.openxmlformats.org/officeDocument/2006/relationships/worksheet" Target="worksheets/sheet193.xml"/><Relationship Id="rId17" Type="http://schemas.openxmlformats.org/officeDocument/2006/relationships/worksheet" Target="worksheets/sheet13.xml"/><Relationship Id="rId196" Type="http://schemas.openxmlformats.org/officeDocument/2006/relationships/worksheet" Target="worksheets/sheet192.xml"/><Relationship Id="rId16" Type="http://schemas.openxmlformats.org/officeDocument/2006/relationships/worksheet" Target="worksheets/sheet12.xml"/><Relationship Id="rId195" Type="http://schemas.openxmlformats.org/officeDocument/2006/relationships/worksheet" Target="worksheets/sheet191.xml"/><Relationship Id="rId19" Type="http://schemas.openxmlformats.org/officeDocument/2006/relationships/worksheet" Target="worksheets/sheet15.xml"/><Relationship Id="rId18" Type="http://schemas.openxmlformats.org/officeDocument/2006/relationships/worksheet" Target="worksheets/sheet14.xml"/><Relationship Id="rId199" Type="http://schemas.openxmlformats.org/officeDocument/2006/relationships/worksheet" Target="worksheets/sheet195.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150" Type="http://schemas.openxmlformats.org/officeDocument/2006/relationships/worksheet" Target="worksheets/sheet146.xml"/><Relationship Id="rId87" Type="http://schemas.openxmlformats.org/officeDocument/2006/relationships/worksheet" Target="worksheets/sheet83.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149" Type="http://schemas.openxmlformats.org/officeDocument/2006/relationships/worksheet" Target="worksheets/sheet145.xml"/><Relationship Id="rId4" Type="http://schemas.microsoft.com/office/2017/10/relationships/person" Target="persons/person.xml"/><Relationship Id="rId148" Type="http://schemas.openxmlformats.org/officeDocument/2006/relationships/worksheet" Target="worksheets/sheet144.xml"/><Relationship Id="rId9" Type="http://schemas.openxmlformats.org/officeDocument/2006/relationships/worksheet" Target="worksheets/sheet5.xml"/><Relationship Id="rId143" Type="http://schemas.openxmlformats.org/officeDocument/2006/relationships/worksheet" Target="worksheets/sheet139.xml"/><Relationship Id="rId142" Type="http://schemas.openxmlformats.org/officeDocument/2006/relationships/worksheet" Target="worksheets/sheet138.xml"/><Relationship Id="rId141" Type="http://schemas.openxmlformats.org/officeDocument/2006/relationships/worksheet" Target="worksheets/sheet137.xml"/><Relationship Id="rId140" Type="http://schemas.openxmlformats.org/officeDocument/2006/relationships/worksheet" Target="worksheets/sheet136.xml"/><Relationship Id="rId5" Type="http://schemas.openxmlformats.org/officeDocument/2006/relationships/worksheet" Target="worksheets/sheet1.xml"/><Relationship Id="rId147" Type="http://schemas.openxmlformats.org/officeDocument/2006/relationships/worksheet" Target="worksheets/sheet143.xml"/><Relationship Id="rId6" Type="http://schemas.openxmlformats.org/officeDocument/2006/relationships/worksheet" Target="worksheets/sheet2.xml"/><Relationship Id="rId146" Type="http://schemas.openxmlformats.org/officeDocument/2006/relationships/worksheet" Target="worksheets/sheet142.xml"/><Relationship Id="rId7" Type="http://schemas.openxmlformats.org/officeDocument/2006/relationships/worksheet" Target="worksheets/sheet3.xml"/><Relationship Id="rId145" Type="http://schemas.openxmlformats.org/officeDocument/2006/relationships/worksheet" Target="worksheets/sheet141.xml"/><Relationship Id="rId8" Type="http://schemas.openxmlformats.org/officeDocument/2006/relationships/worksheet" Target="worksheets/sheet4.xml"/><Relationship Id="rId144" Type="http://schemas.openxmlformats.org/officeDocument/2006/relationships/worksheet" Target="worksheets/sheet140.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139" Type="http://schemas.openxmlformats.org/officeDocument/2006/relationships/worksheet" Target="worksheets/sheet135.xml"/><Relationship Id="rId138" Type="http://schemas.openxmlformats.org/officeDocument/2006/relationships/worksheet" Target="worksheets/sheet134.xml"/><Relationship Id="rId137" Type="http://schemas.openxmlformats.org/officeDocument/2006/relationships/worksheet" Target="worksheets/sheet133.xml"/><Relationship Id="rId132" Type="http://schemas.openxmlformats.org/officeDocument/2006/relationships/worksheet" Target="worksheets/sheet128.xml"/><Relationship Id="rId131" Type="http://schemas.openxmlformats.org/officeDocument/2006/relationships/worksheet" Target="worksheets/sheet127.xml"/><Relationship Id="rId130" Type="http://schemas.openxmlformats.org/officeDocument/2006/relationships/worksheet" Target="worksheets/sheet126.xml"/><Relationship Id="rId136" Type="http://schemas.openxmlformats.org/officeDocument/2006/relationships/worksheet" Target="worksheets/sheet132.xml"/><Relationship Id="rId135" Type="http://schemas.openxmlformats.org/officeDocument/2006/relationships/worksheet" Target="worksheets/sheet131.xml"/><Relationship Id="rId134" Type="http://schemas.openxmlformats.org/officeDocument/2006/relationships/worksheet" Target="worksheets/sheet130.xml"/><Relationship Id="rId133" Type="http://schemas.openxmlformats.org/officeDocument/2006/relationships/worksheet" Target="worksheets/sheet129.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172" Type="http://schemas.openxmlformats.org/officeDocument/2006/relationships/worksheet" Target="worksheets/sheet168.xml"/><Relationship Id="rId65" Type="http://schemas.openxmlformats.org/officeDocument/2006/relationships/worksheet" Target="worksheets/sheet61.xml"/><Relationship Id="rId171" Type="http://schemas.openxmlformats.org/officeDocument/2006/relationships/worksheet" Target="worksheets/sheet167.xml"/><Relationship Id="rId68" Type="http://schemas.openxmlformats.org/officeDocument/2006/relationships/worksheet" Target="worksheets/sheet64.xml"/><Relationship Id="rId170" Type="http://schemas.openxmlformats.org/officeDocument/2006/relationships/worksheet" Target="worksheets/sheet166.xml"/><Relationship Id="rId67" Type="http://schemas.openxmlformats.org/officeDocument/2006/relationships/worksheet" Target="worksheets/sheet63.xml"/><Relationship Id="rId60" Type="http://schemas.openxmlformats.org/officeDocument/2006/relationships/worksheet" Target="worksheets/sheet56.xml"/><Relationship Id="rId165" Type="http://schemas.openxmlformats.org/officeDocument/2006/relationships/worksheet" Target="worksheets/sheet161.xml"/><Relationship Id="rId69" Type="http://schemas.openxmlformats.org/officeDocument/2006/relationships/worksheet" Target="worksheets/sheet65.xml"/><Relationship Id="rId164" Type="http://schemas.openxmlformats.org/officeDocument/2006/relationships/worksheet" Target="worksheets/sheet160.xml"/><Relationship Id="rId163" Type="http://schemas.openxmlformats.org/officeDocument/2006/relationships/worksheet" Target="worksheets/sheet159.xml"/><Relationship Id="rId162" Type="http://schemas.openxmlformats.org/officeDocument/2006/relationships/worksheet" Target="worksheets/sheet158.xml"/><Relationship Id="rId169" Type="http://schemas.openxmlformats.org/officeDocument/2006/relationships/worksheet" Target="worksheets/sheet165.xml"/><Relationship Id="rId168" Type="http://schemas.openxmlformats.org/officeDocument/2006/relationships/worksheet" Target="worksheets/sheet164.xml"/><Relationship Id="rId167" Type="http://schemas.openxmlformats.org/officeDocument/2006/relationships/worksheet" Target="worksheets/sheet163.xml"/><Relationship Id="rId166" Type="http://schemas.openxmlformats.org/officeDocument/2006/relationships/worksheet" Target="worksheets/sheet162.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161" Type="http://schemas.openxmlformats.org/officeDocument/2006/relationships/worksheet" Target="worksheets/sheet157.xml"/><Relationship Id="rId54" Type="http://schemas.openxmlformats.org/officeDocument/2006/relationships/worksheet" Target="worksheets/sheet50.xml"/><Relationship Id="rId160" Type="http://schemas.openxmlformats.org/officeDocument/2006/relationships/worksheet" Target="worksheets/sheet156.xml"/><Relationship Id="rId57" Type="http://schemas.openxmlformats.org/officeDocument/2006/relationships/worksheet" Target="worksheets/sheet53.xml"/><Relationship Id="rId56" Type="http://schemas.openxmlformats.org/officeDocument/2006/relationships/worksheet" Target="worksheets/sheet52.xml"/><Relationship Id="rId159" Type="http://schemas.openxmlformats.org/officeDocument/2006/relationships/worksheet" Target="worksheets/sheet155.xml"/><Relationship Id="rId59" Type="http://schemas.openxmlformats.org/officeDocument/2006/relationships/worksheet" Target="worksheets/sheet55.xml"/><Relationship Id="rId154" Type="http://schemas.openxmlformats.org/officeDocument/2006/relationships/worksheet" Target="worksheets/sheet150.xml"/><Relationship Id="rId58" Type="http://schemas.openxmlformats.org/officeDocument/2006/relationships/worksheet" Target="worksheets/sheet54.xml"/><Relationship Id="rId153" Type="http://schemas.openxmlformats.org/officeDocument/2006/relationships/worksheet" Target="worksheets/sheet149.xml"/><Relationship Id="rId152" Type="http://schemas.openxmlformats.org/officeDocument/2006/relationships/worksheet" Target="worksheets/sheet148.xml"/><Relationship Id="rId151" Type="http://schemas.openxmlformats.org/officeDocument/2006/relationships/worksheet" Target="worksheets/sheet147.xml"/><Relationship Id="rId158" Type="http://schemas.openxmlformats.org/officeDocument/2006/relationships/worksheet" Target="worksheets/sheet154.xml"/><Relationship Id="rId157" Type="http://schemas.openxmlformats.org/officeDocument/2006/relationships/worksheet" Target="worksheets/sheet153.xml"/><Relationship Id="rId156" Type="http://schemas.openxmlformats.org/officeDocument/2006/relationships/worksheet" Target="worksheets/sheet152.xml"/><Relationship Id="rId155" Type="http://schemas.openxmlformats.org/officeDocument/2006/relationships/worksheet" Target="worksheets/sheet151.xml"/><Relationship Id="rId107" Type="http://schemas.openxmlformats.org/officeDocument/2006/relationships/worksheet" Target="worksheets/sheet103.xml"/><Relationship Id="rId228" Type="http://schemas.openxmlformats.org/officeDocument/2006/relationships/worksheet" Target="worksheets/sheet224.xml"/><Relationship Id="rId106" Type="http://schemas.openxmlformats.org/officeDocument/2006/relationships/worksheet" Target="worksheets/sheet102.xml"/><Relationship Id="rId227" Type="http://schemas.openxmlformats.org/officeDocument/2006/relationships/worksheet" Target="worksheets/sheet223.xml"/><Relationship Id="rId105" Type="http://schemas.openxmlformats.org/officeDocument/2006/relationships/worksheet" Target="worksheets/sheet101.xml"/><Relationship Id="rId226" Type="http://schemas.openxmlformats.org/officeDocument/2006/relationships/worksheet" Target="worksheets/sheet222.xml"/><Relationship Id="rId104" Type="http://schemas.openxmlformats.org/officeDocument/2006/relationships/worksheet" Target="worksheets/sheet100.xml"/><Relationship Id="rId225" Type="http://schemas.openxmlformats.org/officeDocument/2006/relationships/worksheet" Target="worksheets/sheet221.xml"/><Relationship Id="rId109" Type="http://schemas.openxmlformats.org/officeDocument/2006/relationships/worksheet" Target="worksheets/sheet105.xml"/><Relationship Id="rId108" Type="http://schemas.openxmlformats.org/officeDocument/2006/relationships/worksheet" Target="worksheets/sheet104.xml"/><Relationship Id="rId229" Type="http://schemas.openxmlformats.org/officeDocument/2006/relationships/worksheet" Target="worksheets/sheet225.xml"/><Relationship Id="rId220" Type="http://schemas.openxmlformats.org/officeDocument/2006/relationships/worksheet" Target="worksheets/sheet216.xml"/><Relationship Id="rId103" Type="http://schemas.openxmlformats.org/officeDocument/2006/relationships/worksheet" Target="worksheets/sheet99.xml"/><Relationship Id="rId224" Type="http://schemas.openxmlformats.org/officeDocument/2006/relationships/worksheet" Target="worksheets/sheet220.xml"/><Relationship Id="rId102" Type="http://schemas.openxmlformats.org/officeDocument/2006/relationships/worksheet" Target="worksheets/sheet98.xml"/><Relationship Id="rId223" Type="http://schemas.openxmlformats.org/officeDocument/2006/relationships/worksheet" Target="worksheets/sheet219.xml"/><Relationship Id="rId101" Type="http://schemas.openxmlformats.org/officeDocument/2006/relationships/worksheet" Target="worksheets/sheet97.xml"/><Relationship Id="rId222" Type="http://schemas.openxmlformats.org/officeDocument/2006/relationships/worksheet" Target="worksheets/sheet218.xml"/><Relationship Id="rId100" Type="http://schemas.openxmlformats.org/officeDocument/2006/relationships/worksheet" Target="worksheets/sheet96.xml"/><Relationship Id="rId221" Type="http://schemas.openxmlformats.org/officeDocument/2006/relationships/worksheet" Target="worksheets/sheet217.xml"/><Relationship Id="rId217" Type="http://schemas.openxmlformats.org/officeDocument/2006/relationships/worksheet" Target="worksheets/sheet213.xml"/><Relationship Id="rId216" Type="http://schemas.openxmlformats.org/officeDocument/2006/relationships/worksheet" Target="worksheets/sheet212.xml"/><Relationship Id="rId215" Type="http://schemas.openxmlformats.org/officeDocument/2006/relationships/worksheet" Target="worksheets/sheet211.xml"/><Relationship Id="rId214" Type="http://schemas.openxmlformats.org/officeDocument/2006/relationships/worksheet" Target="worksheets/sheet210.xml"/><Relationship Id="rId219" Type="http://schemas.openxmlformats.org/officeDocument/2006/relationships/worksheet" Target="worksheets/sheet215.xml"/><Relationship Id="rId218" Type="http://schemas.openxmlformats.org/officeDocument/2006/relationships/worksheet" Target="worksheets/sheet214.xml"/><Relationship Id="rId213" Type="http://schemas.openxmlformats.org/officeDocument/2006/relationships/worksheet" Target="worksheets/sheet209.xml"/><Relationship Id="rId212" Type="http://schemas.openxmlformats.org/officeDocument/2006/relationships/worksheet" Target="worksheets/sheet208.xml"/><Relationship Id="rId211" Type="http://schemas.openxmlformats.org/officeDocument/2006/relationships/worksheet" Target="worksheets/sheet207.xml"/><Relationship Id="rId210" Type="http://schemas.openxmlformats.org/officeDocument/2006/relationships/worksheet" Target="worksheets/sheet206.xml"/><Relationship Id="rId129" Type="http://schemas.openxmlformats.org/officeDocument/2006/relationships/worksheet" Target="worksheets/sheet125.xml"/><Relationship Id="rId128" Type="http://schemas.openxmlformats.org/officeDocument/2006/relationships/worksheet" Target="worksheets/sheet124.xml"/><Relationship Id="rId127" Type="http://schemas.openxmlformats.org/officeDocument/2006/relationships/worksheet" Target="worksheets/sheet123.xml"/><Relationship Id="rId126" Type="http://schemas.openxmlformats.org/officeDocument/2006/relationships/worksheet" Target="worksheets/sheet122.xml"/><Relationship Id="rId121" Type="http://schemas.openxmlformats.org/officeDocument/2006/relationships/worksheet" Target="worksheets/sheet117.xml"/><Relationship Id="rId242" Type="http://schemas.openxmlformats.org/officeDocument/2006/relationships/worksheet" Target="worksheets/sheet238.xml"/><Relationship Id="rId120" Type="http://schemas.openxmlformats.org/officeDocument/2006/relationships/worksheet" Target="worksheets/sheet116.xml"/><Relationship Id="rId241" Type="http://schemas.openxmlformats.org/officeDocument/2006/relationships/worksheet" Target="worksheets/sheet237.xml"/><Relationship Id="rId240" Type="http://schemas.openxmlformats.org/officeDocument/2006/relationships/worksheet" Target="worksheets/sheet236.xml"/><Relationship Id="rId125" Type="http://schemas.openxmlformats.org/officeDocument/2006/relationships/worksheet" Target="worksheets/sheet121.xml"/><Relationship Id="rId246" Type="http://schemas.openxmlformats.org/officeDocument/2006/relationships/worksheet" Target="worksheets/sheet242.xml"/><Relationship Id="rId124" Type="http://schemas.openxmlformats.org/officeDocument/2006/relationships/worksheet" Target="worksheets/sheet120.xml"/><Relationship Id="rId245" Type="http://schemas.openxmlformats.org/officeDocument/2006/relationships/worksheet" Target="worksheets/sheet241.xml"/><Relationship Id="rId123" Type="http://schemas.openxmlformats.org/officeDocument/2006/relationships/worksheet" Target="worksheets/sheet119.xml"/><Relationship Id="rId244" Type="http://schemas.openxmlformats.org/officeDocument/2006/relationships/worksheet" Target="worksheets/sheet240.xml"/><Relationship Id="rId122" Type="http://schemas.openxmlformats.org/officeDocument/2006/relationships/worksheet" Target="worksheets/sheet118.xml"/><Relationship Id="rId243" Type="http://schemas.openxmlformats.org/officeDocument/2006/relationships/worksheet" Target="worksheets/sheet239.xml"/><Relationship Id="rId95" Type="http://schemas.openxmlformats.org/officeDocument/2006/relationships/worksheet" Target="worksheets/sheet91.xml"/><Relationship Id="rId94" Type="http://schemas.openxmlformats.org/officeDocument/2006/relationships/worksheet" Target="worksheets/sheet90.xml"/><Relationship Id="rId97" Type="http://schemas.openxmlformats.org/officeDocument/2006/relationships/worksheet" Target="worksheets/sheet93.xml"/><Relationship Id="rId96" Type="http://schemas.openxmlformats.org/officeDocument/2006/relationships/worksheet" Target="worksheets/sheet92.xml"/><Relationship Id="rId99" Type="http://schemas.openxmlformats.org/officeDocument/2006/relationships/worksheet" Target="worksheets/sheet95.xml"/><Relationship Id="rId98" Type="http://schemas.openxmlformats.org/officeDocument/2006/relationships/worksheet" Target="worksheets/sheet94.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18" Type="http://schemas.openxmlformats.org/officeDocument/2006/relationships/worksheet" Target="worksheets/sheet114.xml"/><Relationship Id="rId239" Type="http://schemas.openxmlformats.org/officeDocument/2006/relationships/worksheet" Target="worksheets/sheet235.xml"/><Relationship Id="rId117" Type="http://schemas.openxmlformats.org/officeDocument/2006/relationships/worksheet" Target="worksheets/sheet113.xml"/><Relationship Id="rId238" Type="http://schemas.openxmlformats.org/officeDocument/2006/relationships/worksheet" Target="worksheets/sheet234.xml"/><Relationship Id="rId116" Type="http://schemas.openxmlformats.org/officeDocument/2006/relationships/worksheet" Target="worksheets/sheet112.xml"/><Relationship Id="rId237" Type="http://schemas.openxmlformats.org/officeDocument/2006/relationships/worksheet" Target="worksheets/sheet233.xml"/><Relationship Id="rId115" Type="http://schemas.openxmlformats.org/officeDocument/2006/relationships/worksheet" Target="worksheets/sheet111.xml"/><Relationship Id="rId236" Type="http://schemas.openxmlformats.org/officeDocument/2006/relationships/worksheet" Target="worksheets/sheet232.xml"/><Relationship Id="rId119" Type="http://schemas.openxmlformats.org/officeDocument/2006/relationships/worksheet" Target="worksheets/sheet115.xml"/><Relationship Id="rId110" Type="http://schemas.openxmlformats.org/officeDocument/2006/relationships/worksheet" Target="worksheets/sheet106.xml"/><Relationship Id="rId231" Type="http://schemas.openxmlformats.org/officeDocument/2006/relationships/worksheet" Target="worksheets/sheet227.xml"/><Relationship Id="rId230" Type="http://schemas.openxmlformats.org/officeDocument/2006/relationships/worksheet" Target="worksheets/sheet226.xml"/><Relationship Id="rId114" Type="http://schemas.openxmlformats.org/officeDocument/2006/relationships/worksheet" Target="worksheets/sheet110.xml"/><Relationship Id="rId235" Type="http://schemas.openxmlformats.org/officeDocument/2006/relationships/worksheet" Target="worksheets/sheet231.xml"/><Relationship Id="rId113" Type="http://schemas.openxmlformats.org/officeDocument/2006/relationships/worksheet" Target="worksheets/sheet109.xml"/><Relationship Id="rId234" Type="http://schemas.openxmlformats.org/officeDocument/2006/relationships/worksheet" Target="worksheets/sheet230.xml"/><Relationship Id="rId112" Type="http://schemas.openxmlformats.org/officeDocument/2006/relationships/worksheet" Target="worksheets/sheet108.xml"/><Relationship Id="rId233" Type="http://schemas.openxmlformats.org/officeDocument/2006/relationships/worksheet" Target="worksheets/sheet229.xml"/><Relationship Id="rId111" Type="http://schemas.openxmlformats.org/officeDocument/2006/relationships/worksheet" Target="worksheets/sheet107.xml"/><Relationship Id="rId232" Type="http://schemas.openxmlformats.org/officeDocument/2006/relationships/worksheet" Target="worksheets/sheet228.xml"/><Relationship Id="rId206" Type="http://schemas.openxmlformats.org/officeDocument/2006/relationships/worksheet" Target="worksheets/sheet202.xml"/><Relationship Id="rId205" Type="http://schemas.openxmlformats.org/officeDocument/2006/relationships/worksheet" Target="worksheets/sheet201.xml"/><Relationship Id="rId204" Type="http://schemas.openxmlformats.org/officeDocument/2006/relationships/worksheet" Target="worksheets/sheet200.xml"/><Relationship Id="rId203" Type="http://schemas.openxmlformats.org/officeDocument/2006/relationships/worksheet" Target="worksheets/sheet199.xml"/><Relationship Id="rId209" Type="http://schemas.openxmlformats.org/officeDocument/2006/relationships/worksheet" Target="worksheets/sheet205.xml"/><Relationship Id="rId208" Type="http://schemas.openxmlformats.org/officeDocument/2006/relationships/worksheet" Target="worksheets/sheet204.xml"/><Relationship Id="rId207" Type="http://schemas.openxmlformats.org/officeDocument/2006/relationships/worksheet" Target="worksheets/sheet203.xml"/><Relationship Id="rId202" Type="http://schemas.openxmlformats.org/officeDocument/2006/relationships/worksheet" Target="worksheets/sheet198.xml"/><Relationship Id="rId201" Type="http://schemas.openxmlformats.org/officeDocument/2006/relationships/worksheet" Target="worksheets/sheet197.xml"/><Relationship Id="rId200" Type="http://schemas.openxmlformats.org/officeDocument/2006/relationships/worksheet" Target="worksheets/sheet196.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36.xml.rels><?xml version="1.0" encoding="UTF-8" standalone="yes"?><Relationships xmlns="http://schemas.openxmlformats.org/package/2006/relationships"><Relationship Id="rId1" Type="http://schemas.openxmlformats.org/officeDocument/2006/relationships/comments" Target="../comments231.xml"/><Relationship Id="rId2" Type="http://schemas.openxmlformats.org/officeDocument/2006/relationships/drawing" Target="../drawings/drawing236.xml"/><Relationship Id="rId3" Type="http://schemas.openxmlformats.org/officeDocument/2006/relationships/vmlDrawing" Target="../drawings/vmlDrawing231.vml"/></Relationships>
</file>

<file path=xl/worksheets/_rels/sheet237.xml.rels><?xml version="1.0" encoding="UTF-8" standalone="yes"?><Relationships xmlns="http://schemas.openxmlformats.org/package/2006/relationships"><Relationship Id="rId1" Type="http://schemas.openxmlformats.org/officeDocument/2006/relationships/comments" Target="../comments232.xml"/><Relationship Id="rId2" Type="http://schemas.openxmlformats.org/officeDocument/2006/relationships/drawing" Target="../drawings/drawing237.xml"/><Relationship Id="rId3" Type="http://schemas.openxmlformats.org/officeDocument/2006/relationships/vmlDrawing" Target="../drawings/vmlDrawing232.vml"/></Relationships>
</file>

<file path=xl/worksheets/_rels/sheet238.xml.rels><?xml version="1.0" encoding="UTF-8" standalone="yes"?><Relationships xmlns="http://schemas.openxmlformats.org/package/2006/relationships"><Relationship Id="rId1" Type="http://schemas.openxmlformats.org/officeDocument/2006/relationships/comments" Target="../comments233.xml"/><Relationship Id="rId2" Type="http://schemas.openxmlformats.org/officeDocument/2006/relationships/drawing" Target="../drawings/drawing238.xml"/><Relationship Id="rId3" Type="http://schemas.openxmlformats.org/officeDocument/2006/relationships/vmlDrawing" Target="../drawings/vmlDrawing233.vml"/></Relationships>
</file>

<file path=xl/worksheets/_rels/sheet239.xml.rels><?xml version="1.0" encoding="UTF-8" standalone="yes"?><Relationships xmlns="http://schemas.openxmlformats.org/package/2006/relationships"><Relationship Id="rId1" Type="http://schemas.openxmlformats.org/officeDocument/2006/relationships/comments" Target="../comments234.xml"/><Relationship Id="rId2" Type="http://schemas.openxmlformats.org/officeDocument/2006/relationships/drawing" Target="../drawings/drawing239.xml"/><Relationship Id="rId3" Type="http://schemas.openxmlformats.org/officeDocument/2006/relationships/vmlDrawing" Target="../drawings/vmlDrawing234.vml"/></Relationships>
</file>

<file path=xl/worksheets/_rels/sheet240.xml.rels><?xml version="1.0" encoding="UTF-8" standalone="yes"?><Relationships xmlns="http://schemas.openxmlformats.org/package/2006/relationships"><Relationship Id="rId1" Type="http://schemas.openxmlformats.org/officeDocument/2006/relationships/comments" Target="../comments235.xml"/><Relationship Id="rId2" Type="http://schemas.openxmlformats.org/officeDocument/2006/relationships/drawing" Target="../drawings/drawing240.xml"/><Relationship Id="rId3" Type="http://schemas.openxmlformats.org/officeDocument/2006/relationships/vmlDrawing" Target="../drawings/vmlDrawing235.vml"/></Relationships>
</file>

<file path=xl/worksheets/_rels/sheet241.xml.rels><?xml version="1.0" encoding="UTF-8" standalone="yes"?><Relationships xmlns="http://schemas.openxmlformats.org/package/2006/relationships"><Relationship Id="rId1" Type="http://schemas.openxmlformats.org/officeDocument/2006/relationships/comments" Target="../comments236.xml"/><Relationship Id="rId2" Type="http://schemas.openxmlformats.org/officeDocument/2006/relationships/drawing" Target="../drawings/drawing241.xml"/><Relationship Id="rId3" Type="http://schemas.openxmlformats.org/officeDocument/2006/relationships/vmlDrawing" Target="../drawings/vmlDrawing236.vml"/></Relationships>
</file>

<file path=xl/worksheets/_rels/sheet242.xml.rels><?xml version="1.0" encoding="UTF-8" standalone="yes"?><Relationships xmlns="http://schemas.openxmlformats.org/package/2006/relationships"><Relationship Id="rId1" Type="http://schemas.openxmlformats.org/officeDocument/2006/relationships/comments" Target="../comments237.xml"/><Relationship Id="rId2" Type="http://schemas.openxmlformats.org/officeDocument/2006/relationships/drawing" Target="../drawings/drawing242.xml"/><Relationship Id="rId3" Type="http://schemas.openxmlformats.org/officeDocument/2006/relationships/vmlDrawing" Target="../drawings/vmlDrawing237.vml"/></Relationships>
</file>

<file path=xl/worksheets/sheet2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1" t="s">
        <v>1319</v>
      </c>
      <c r="F1" s="151" t="s">
        <v>121</v>
      </c>
      <c r="J1" s="151" t="s">
        <v>1322</v>
      </c>
      <c r="M1" s="151" t="s">
        <v>1323</v>
      </c>
      <c r="P1" s="151" t="s">
        <v>1325</v>
      </c>
    </row>
    <row r="3">
      <c r="A3" s="7" t="s">
        <v>1327</v>
      </c>
      <c r="B3" s="7" t="s">
        <v>1328</v>
      </c>
      <c r="C3" s="7" t="s">
        <v>1329</v>
      </c>
      <c r="D3" s="7" t="s">
        <v>1330</v>
      </c>
      <c r="F3" s="2" t="s">
        <v>907</v>
      </c>
      <c r="G3" s="179" t="s">
        <v>908</v>
      </c>
      <c r="J3" s="2" t="s">
        <v>1845</v>
      </c>
      <c r="K3" s="2" t="s">
        <v>1846</v>
      </c>
      <c r="M3" s="2" t="s">
        <v>1335</v>
      </c>
      <c r="N3" s="142" t="s">
        <v>31</v>
      </c>
      <c r="P3" s="1" t="s">
        <v>1336</v>
      </c>
      <c r="Q3" s="1" t="s">
        <v>1270</v>
      </c>
      <c r="R3" s="1" t="s">
        <v>1279</v>
      </c>
      <c r="S3" s="1" t="s">
        <v>1338</v>
      </c>
      <c r="T3" s="1" t="s">
        <v>1339</v>
      </c>
      <c r="U3" s="1" t="s">
        <v>1340</v>
      </c>
    </row>
    <row r="4">
      <c r="A4" s="7" t="s">
        <v>1341</v>
      </c>
      <c r="B4" s="7">
        <v>68.0</v>
      </c>
      <c r="C4" s="7">
        <v>65.0</v>
      </c>
      <c r="D4" s="7">
        <f t="shared" ref="D4:D10" si="1">C4-B4</f>
        <v>-3</v>
      </c>
      <c r="P4" s="7" t="s">
        <v>1346</v>
      </c>
      <c r="Q4" s="7">
        <v>144.0</v>
      </c>
      <c r="R4" s="7" t="s">
        <v>1373</v>
      </c>
      <c r="S4" s="7" t="s">
        <v>1506</v>
      </c>
      <c r="T4" s="7" t="s">
        <v>1625</v>
      </c>
      <c r="U4" s="7" t="s">
        <v>1644</v>
      </c>
    </row>
    <row r="5">
      <c r="A5" s="7" t="s">
        <v>1352</v>
      </c>
      <c r="B5" s="7">
        <v>90.0</v>
      </c>
      <c r="C5" s="7">
        <v>90.0</v>
      </c>
      <c r="D5" s="7">
        <f t="shared" si="1"/>
        <v>0</v>
      </c>
    </row>
    <row r="6">
      <c r="A6" s="7" t="s">
        <v>1354</v>
      </c>
      <c r="B6" s="7">
        <v>65.0</v>
      </c>
      <c r="C6" s="7">
        <v>65.0</v>
      </c>
      <c r="D6" s="7">
        <f t="shared" si="1"/>
        <v>0</v>
      </c>
    </row>
    <row r="7">
      <c r="A7" s="7" t="s">
        <v>1356</v>
      </c>
      <c r="B7" s="7">
        <v>50.0</v>
      </c>
      <c r="C7" s="7">
        <v>50.0</v>
      </c>
      <c r="D7" s="7">
        <f t="shared" si="1"/>
        <v>0</v>
      </c>
      <c r="F7" s="151" t="s">
        <v>1357</v>
      </c>
    </row>
    <row r="8">
      <c r="A8" s="7" t="s">
        <v>1359</v>
      </c>
      <c r="B8" s="7">
        <v>55.0</v>
      </c>
      <c r="C8" s="7">
        <v>55.0</v>
      </c>
      <c r="D8" s="7">
        <f t="shared" si="1"/>
        <v>0</v>
      </c>
    </row>
    <row r="9">
      <c r="A9" s="7" t="s">
        <v>1361</v>
      </c>
      <c r="B9" s="7">
        <v>82.0</v>
      </c>
      <c r="C9" s="7">
        <v>85.0</v>
      </c>
      <c r="D9" s="7">
        <f t="shared" si="1"/>
        <v>3</v>
      </c>
      <c r="F9" s="7" t="s">
        <v>120</v>
      </c>
      <c r="G9" s="7" t="s">
        <v>175</v>
      </c>
      <c r="H9" s="7" t="s">
        <v>10</v>
      </c>
      <c r="I9" s="7" t="s">
        <v>258</v>
      </c>
      <c r="J9" s="7" t="s">
        <v>261</v>
      </c>
      <c r="K9" s="7" t="s">
        <v>262</v>
      </c>
      <c r="L9" s="2" t="s">
        <v>264</v>
      </c>
    </row>
    <row r="10">
      <c r="A10" s="7" t="s">
        <v>1365</v>
      </c>
      <c r="B10" s="7">
        <f t="shared" ref="B10:C10" si="2">SUM(B4:B9)</f>
        <v>410</v>
      </c>
      <c r="C10" s="7">
        <f t="shared" si="2"/>
        <v>410</v>
      </c>
      <c r="D10" s="7">
        <f t="shared" si="1"/>
        <v>0</v>
      </c>
      <c r="F10" s="170">
        <v>1.0</v>
      </c>
      <c r="G10" s="7" t="s">
        <v>144</v>
      </c>
      <c r="H10" s="23" t="s">
        <v>62</v>
      </c>
      <c r="I10" s="7">
        <v>35.0</v>
      </c>
      <c r="J10" s="7">
        <v>100.0</v>
      </c>
      <c r="K10" s="7">
        <v>35.0</v>
      </c>
      <c r="L10" s="132"/>
    </row>
    <row r="11">
      <c r="A11" s="155"/>
      <c r="B11" s="155"/>
      <c r="F11" s="2">
        <v>5.0</v>
      </c>
      <c r="G11" s="86" t="s">
        <v>1129</v>
      </c>
      <c r="H11" s="181" t="s">
        <v>54</v>
      </c>
      <c r="I11" s="86" t="s">
        <v>340</v>
      </c>
      <c r="J11" s="86">
        <v>100.0</v>
      </c>
      <c r="K11" s="86">
        <v>25.0</v>
      </c>
      <c r="L11" s="91" t="s">
        <v>1130</v>
      </c>
    </row>
    <row r="12">
      <c r="A12" s="151" t="s">
        <v>10</v>
      </c>
      <c r="F12" s="2">
        <v>9.0</v>
      </c>
      <c r="G12" s="86" t="s">
        <v>191</v>
      </c>
      <c r="H12" s="105" t="s">
        <v>31</v>
      </c>
      <c r="I12" s="86">
        <v>45.0</v>
      </c>
      <c r="J12" s="86">
        <v>100.0</v>
      </c>
      <c r="K12" s="86">
        <v>25.0</v>
      </c>
      <c r="L12" s="132" t="s">
        <v>486</v>
      </c>
    </row>
    <row r="13">
      <c r="F13" s="2">
        <v>12.0</v>
      </c>
      <c r="G13" s="86" t="s">
        <v>168</v>
      </c>
      <c r="H13" s="29" t="s">
        <v>72</v>
      </c>
      <c r="I13" s="86">
        <v>50.0</v>
      </c>
      <c r="J13" s="86">
        <v>85.0</v>
      </c>
      <c r="K13" s="86">
        <v>15.0</v>
      </c>
      <c r="L13" s="91" t="s">
        <v>1401</v>
      </c>
    </row>
    <row r="14">
      <c r="A14" s="9" t="s">
        <v>31</v>
      </c>
      <c r="B14" s="90" t="s">
        <v>54</v>
      </c>
      <c r="F14" s="2">
        <v>16.0</v>
      </c>
      <c r="G14" s="86" t="s">
        <v>348</v>
      </c>
      <c r="H14" s="181" t="s">
        <v>54</v>
      </c>
      <c r="I14" s="107">
        <v>35.0</v>
      </c>
      <c r="J14" s="107">
        <v>90.0</v>
      </c>
      <c r="K14" s="86">
        <v>20.0</v>
      </c>
      <c r="L14" s="132" t="s">
        <v>894</v>
      </c>
    </row>
    <row r="15">
      <c r="F15" s="170">
        <v>20.0</v>
      </c>
      <c r="G15" s="86" t="s">
        <v>1118</v>
      </c>
      <c r="H15" s="181" t="s">
        <v>54</v>
      </c>
      <c r="I15" s="86" t="s">
        <v>340</v>
      </c>
      <c r="J15" s="86">
        <v>100.0</v>
      </c>
      <c r="K15" s="86">
        <v>20.0</v>
      </c>
      <c r="L15" s="132" t="s">
        <v>1120</v>
      </c>
    </row>
    <row r="16">
      <c r="F16" s="2">
        <v>24.0</v>
      </c>
      <c r="G16" s="86" t="s">
        <v>650</v>
      </c>
      <c r="H16" s="29" t="s">
        <v>72</v>
      </c>
      <c r="I16" s="86" t="s">
        <v>340</v>
      </c>
      <c r="J16" s="86" t="s">
        <v>340</v>
      </c>
      <c r="K16" s="86">
        <v>10.0</v>
      </c>
      <c r="L16" s="91" t="s">
        <v>1403</v>
      </c>
    </row>
    <row r="17">
      <c r="A17" s="158" t="s">
        <v>1377</v>
      </c>
      <c r="F17" s="2">
        <v>28.0</v>
      </c>
      <c r="G17" s="86" t="s">
        <v>551</v>
      </c>
      <c r="H17" s="181" t="s">
        <v>54</v>
      </c>
      <c r="I17" s="86">
        <v>80.0</v>
      </c>
      <c r="J17" s="86">
        <v>100.0</v>
      </c>
      <c r="K17" s="86">
        <v>20.0</v>
      </c>
      <c r="L17" s="91" t="s">
        <v>1113</v>
      </c>
    </row>
    <row r="18">
      <c r="F18" s="170" t="s">
        <v>1433</v>
      </c>
      <c r="G18" s="86" t="s">
        <v>1411</v>
      </c>
      <c r="H18" s="65" t="s">
        <v>75</v>
      </c>
      <c r="I18" s="86">
        <v>50.0</v>
      </c>
      <c r="J18" s="86">
        <v>90.0</v>
      </c>
      <c r="K18" s="86">
        <v>30.0</v>
      </c>
      <c r="L18" s="91" t="s">
        <v>1412</v>
      </c>
    </row>
    <row r="19">
      <c r="A19" s="159" t="s">
        <v>1381</v>
      </c>
      <c r="B19" s="159" t="s">
        <v>1383</v>
      </c>
      <c r="C19" s="159" t="s">
        <v>1384</v>
      </c>
      <c r="F19" s="2">
        <v>32.0</v>
      </c>
      <c r="G19" s="86" t="s">
        <v>1411</v>
      </c>
      <c r="H19" s="65" t="s">
        <v>75</v>
      </c>
      <c r="I19" s="86">
        <v>50.0</v>
      </c>
      <c r="J19" s="86">
        <v>90.0</v>
      </c>
      <c r="K19" s="86">
        <v>30.0</v>
      </c>
      <c r="L19" s="91" t="s">
        <v>1412</v>
      </c>
    </row>
    <row r="20">
      <c r="A20" s="194" t="s">
        <v>31</v>
      </c>
      <c r="B20" s="160" t="s">
        <v>43</v>
      </c>
      <c r="C20" s="161" t="s">
        <v>37</v>
      </c>
      <c r="F20" s="2">
        <v>35.0</v>
      </c>
      <c r="G20" s="86" t="s">
        <v>269</v>
      </c>
      <c r="H20" s="101" t="s">
        <v>45</v>
      </c>
      <c r="I20" s="86">
        <v>60.0</v>
      </c>
      <c r="J20" s="86">
        <v>100.0</v>
      </c>
      <c r="K20" s="86">
        <v>20.0</v>
      </c>
      <c r="L20" s="91" t="s">
        <v>369</v>
      </c>
    </row>
    <row r="21">
      <c r="A21" s="163" t="s">
        <v>41</v>
      </c>
      <c r="B21" s="124" t="s">
        <v>65</v>
      </c>
      <c r="F21" s="2">
        <v>40.0</v>
      </c>
      <c r="G21" s="86" t="s">
        <v>1398</v>
      </c>
      <c r="H21" s="29" t="s">
        <v>72</v>
      </c>
      <c r="I21" s="86">
        <v>75.0</v>
      </c>
      <c r="J21" s="86">
        <v>90.0</v>
      </c>
      <c r="K21" s="107">
        <v>15.0</v>
      </c>
      <c r="L21" s="91" t="s">
        <v>1149</v>
      </c>
    </row>
    <row r="22">
      <c r="A22" s="126" t="s">
        <v>58</v>
      </c>
      <c r="B22" s="115" t="s">
        <v>72</v>
      </c>
      <c r="F22" s="2">
        <v>45.0</v>
      </c>
      <c r="G22" s="86" t="s">
        <v>1189</v>
      </c>
      <c r="H22" s="137" t="s">
        <v>62</v>
      </c>
      <c r="I22" s="86">
        <v>85.0</v>
      </c>
      <c r="J22" s="86">
        <v>100.0</v>
      </c>
      <c r="K22" s="86">
        <v>15.0</v>
      </c>
      <c r="L22" s="91" t="s">
        <v>537</v>
      </c>
    </row>
    <row r="23">
      <c r="A23" s="126" t="s">
        <v>58</v>
      </c>
      <c r="F23" s="170">
        <v>50.0</v>
      </c>
      <c r="G23" s="86" t="s">
        <v>145</v>
      </c>
      <c r="H23" s="137" t="s">
        <v>62</v>
      </c>
      <c r="I23" s="86" t="s">
        <v>340</v>
      </c>
      <c r="J23" s="86" t="s">
        <v>340</v>
      </c>
      <c r="K23" s="86">
        <v>20.0</v>
      </c>
      <c r="L23" s="91" t="s">
        <v>721</v>
      </c>
    </row>
    <row r="24">
      <c r="F24" s="2">
        <v>55.0</v>
      </c>
      <c r="G24" s="86" t="s">
        <v>189</v>
      </c>
      <c r="H24" s="105" t="s">
        <v>31</v>
      </c>
      <c r="I24" s="86">
        <v>95.0</v>
      </c>
      <c r="J24" s="86">
        <v>100.0</v>
      </c>
      <c r="K24" s="86">
        <v>10.0</v>
      </c>
      <c r="L24" s="132"/>
    </row>
    <row r="25">
      <c r="F25" s="2">
        <v>60.0</v>
      </c>
      <c r="G25" s="86" t="s">
        <v>1220</v>
      </c>
      <c r="H25" s="137" t="s">
        <v>62</v>
      </c>
      <c r="I25" s="86">
        <v>120.0</v>
      </c>
      <c r="J25" s="86">
        <v>100.0</v>
      </c>
      <c r="K25" s="86">
        <v>10.0</v>
      </c>
      <c r="L25" s="132" t="s">
        <v>598</v>
      </c>
    </row>
    <row r="30">
      <c r="G30" s="7"/>
      <c r="H30" s="7"/>
      <c r="I30" s="7"/>
      <c r="J30" s="7"/>
      <c r="K30" s="7"/>
    </row>
  </sheetData>
  <mergeCells count="26">
    <mergeCell ref="A1:D2"/>
    <mergeCell ref="F1:H2"/>
    <mergeCell ref="J1:K2"/>
    <mergeCell ref="M1:N2"/>
    <mergeCell ref="P1:U2"/>
    <mergeCell ref="G3:H5"/>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2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1" t="s">
        <v>1319</v>
      </c>
      <c r="F1" s="151" t="s">
        <v>121</v>
      </c>
      <c r="J1" s="151" t="s">
        <v>1322</v>
      </c>
      <c r="M1" s="151" t="s">
        <v>1323</v>
      </c>
      <c r="P1" s="151" t="s">
        <v>1325</v>
      </c>
    </row>
    <row r="3">
      <c r="A3" s="7" t="s">
        <v>1327</v>
      </c>
      <c r="B3" s="7" t="s">
        <v>1328</v>
      </c>
      <c r="C3" s="7" t="s">
        <v>1329</v>
      </c>
      <c r="D3" s="7" t="s">
        <v>1330</v>
      </c>
      <c r="F3" s="2" t="s">
        <v>907</v>
      </c>
      <c r="G3" s="179" t="s">
        <v>908</v>
      </c>
      <c r="M3" s="2" t="s">
        <v>1335</v>
      </c>
      <c r="N3" s="142" t="s">
        <v>31</v>
      </c>
      <c r="P3" s="1" t="s">
        <v>1336</v>
      </c>
      <c r="Q3" s="1" t="s">
        <v>1270</v>
      </c>
      <c r="R3" s="1" t="s">
        <v>1279</v>
      </c>
      <c r="S3" s="1" t="s">
        <v>1338</v>
      </c>
      <c r="T3" s="1" t="s">
        <v>1339</v>
      </c>
      <c r="U3" s="1" t="s">
        <v>1340</v>
      </c>
    </row>
    <row r="4">
      <c r="A4" s="7" t="s">
        <v>1341</v>
      </c>
      <c r="B4" s="7">
        <v>108.0</v>
      </c>
      <c r="C4" s="7">
        <v>110.0</v>
      </c>
      <c r="D4" s="7">
        <f t="shared" ref="D4:D10" si="1">C4-B4</f>
        <v>2</v>
      </c>
      <c r="P4" s="7" t="s">
        <v>1346</v>
      </c>
      <c r="Q4" s="7">
        <v>218.0</v>
      </c>
      <c r="R4" s="7" t="s">
        <v>1373</v>
      </c>
      <c r="S4" s="7" t="s">
        <v>1526</v>
      </c>
      <c r="T4" s="7" t="s">
        <v>1562</v>
      </c>
      <c r="U4" s="7" t="s">
        <v>1644</v>
      </c>
    </row>
    <row r="5">
      <c r="A5" s="7" t="s">
        <v>1352</v>
      </c>
      <c r="B5" s="7">
        <v>130.0</v>
      </c>
      <c r="C5" s="7">
        <v>130.0</v>
      </c>
      <c r="D5" s="7">
        <f t="shared" si="1"/>
        <v>0</v>
      </c>
    </row>
    <row r="6">
      <c r="A6" s="7" t="s">
        <v>1354</v>
      </c>
      <c r="B6" s="7">
        <v>95.0</v>
      </c>
      <c r="C6" s="7">
        <v>95.0</v>
      </c>
      <c r="D6" s="7">
        <f t="shared" si="1"/>
        <v>0</v>
      </c>
    </row>
    <row r="7">
      <c r="A7" s="7" t="s">
        <v>1356</v>
      </c>
      <c r="B7" s="7">
        <v>80.0</v>
      </c>
      <c r="C7" s="7">
        <v>80.0</v>
      </c>
      <c r="D7" s="7">
        <f t="shared" si="1"/>
        <v>0</v>
      </c>
      <c r="F7" s="151" t="s">
        <v>1357</v>
      </c>
    </row>
    <row r="8">
      <c r="A8" s="7" t="s">
        <v>1359</v>
      </c>
      <c r="B8" s="7">
        <v>85.0</v>
      </c>
      <c r="C8" s="7">
        <v>80.0</v>
      </c>
      <c r="D8" s="7">
        <f t="shared" si="1"/>
        <v>-5</v>
      </c>
    </row>
    <row r="9">
      <c r="A9" s="7" t="s">
        <v>1361</v>
      </c>
      <c r="B9" s="7">
        <v>102.0</v>
      </c>
      <c r="C9" s="7">
        <v>105.0</v>
      </c>
      <c r="D9" s="7">
        <f t="shared" si="1"/>
        <v>3</v>
      </c>
      <c r="F9" s="7" t="s">
        <v>120</v>
      </c>
      <c r="G9" s="7" t="s">
        <v>175</v>
      </c>
      <c r="H9" s="7" t="s">
        <v>10</v>
      </c>
      <c r="I9" s="7" t="s">
        <v>258</v>
      </c>
      <c r="J9" s="7" t="s">
        <v>261</v>
      </c>
      <c r="K9" s="7" t="s">
        <v>262</v>
      </c>
      <c r="L9" s="2" t="s">
        <v>264</v>
      </c>
    </row>
    <row r="10">
      <c r="A10" s="7" t="s">
        <v>1365</v>
      </c>
      <c r="B10" s="7">
        <f t="shared" ref="B10:C10" si="2">SUM(B4:B9)</f>
        <v>600</v>
      </c>
      <c r="C10" s="7">
        <f t="shared" si="2"/>
        <v>600</v>
      </c>
      <c r="D10" s="7">
        <f t="shared" si="1"/>
        <v>0</v>
      </c>
      <c r="F10" s="170">
        <v>1.0</v>
      </c>
      <c r="G10" s="7" t="s">
        <v>144</v>
      </c>
      <c r="H10" s="23" t="s">
        <v>62</v>
      </c>
      <c r="I10" s="7">
        <v>35.0</v>
      </c>
      <c r="J10" s="7">
        <v>100.0</v>
      </c>
      <c r="K10" s="7">
        <v>35.0</v>
      </c>
      <c r="L10" s="132"/>
    </row>
    <row r="11">
      <c r="A11" s="155"/>
      <c r="B11" s="155"/>
      <c r="F11" s="2">
        <v>5.0</v>
      </c>
      <c r="G11" s="86" t="s">
        <v>1129</v>
      </c>
      <c r="H11" s="181" t="s">
        <v>54</v>
      </c>
      <c r="I11" s="86" t="s">
        <v>340</v>
      </c>
      <c r="J11" s="86">
        <v>100.0</v>
      </c>
      <c r="K11" s="86">
        <v>25.0</v>
      </c>
      <c r="L11" s="91" t="s">
        <v>1130</v>
      </c>
    </row>
    <row r="12">
      <c r="A12" s="151" t="s">
        <v>10</v>
      </c>
      <c r="F12" s="2">
        <v>9.0</v>
      </c>
      <c r="G12" s="86" t="s">
        <v>191</v>
      </c>
      <c r="H12" s="105" t="s">
        <v>31</v>
      </c>
      <c r="I12" s="86">
        <v>45.0</v>
      </c>
      <c r="J12" s="86">
        <v>100.0</v>
      </c>
      <c r="K12" s="86">
        <v>25.0</v>
      </c>
      <c r="L12" s="132" t="s">
        <v>486</v>
      </c>
    </row>
    <row r="13">
      <c r="F13" s="2">
        <v>12.0</v>
      </c>
      <c r="G13" s="86" t="s">
        <v>168</v>
      </c>
      <c r="H13" s="29" t="s">
        <v>72</v>
      </c>
      <c r="I13" s="86">
        <v>50.0</v>
      </c>
      <c r="J13" s="86">
        <v>85.0</v>
      </c>
      <c r="K13" s="86">
        <v>15.0</v>
      </c>
      <c r="L13" s="91" t="s">
        <v>1401</v>
      </c>
    </row>
    <row r="14">
      <c r="A14" s="9" t="s">
        <v>31</v>
      </c>
      <c r="B14" s="90" t="s">
        <v>54</v>
      </c>
      <c r="F14" s="2">
        <v>16.0</v>
      </c>
      <c r="G14" s="86" t="s">
        <v>348</v>
      </c>
      <c r="H14" s="181" t="s">
        <v>54</v>
      </c>
      <c r="I14" s="107">
        <v>35.0</v>
      </c>
      <c r="J14" s="107">
        <v>90.0</v>
      </c>
      <c r="K14" s="86">
        <v>20.0</v>
      </c>
      <c r="L14" s="132" t="s">
        <v>894</v>
      </c>
    </row>
    <row r="15">
      <c r="F15" s="170">
        <v>20.0</v>
      </c>
      <c r="G15" s="86" t="s">
        <v>1118</v>
      </c>
      <c r="H15" s="181" t="s">
        <v>54</v>
      </c>
      <c r="I15" s="86" t="s">
        <v>340</v>
      </c>
      <c r="J15" s="86">
        <v>100.0</v>
      </c>
      <c r="K15" s="86">
        <v>20.0</v>
      </c>
      <c r="L15" s="132" t="s">
        <v>1120</v>
      </c>
    </row>
    <row r="16">
      <c r="F16" s="2">
        <v>24.0</v>
      </c>
      <c r="G16" s="86" t="s">
        <v>650</v>
      </c>
      <c r="H16" s="29" t="s">
        <v>72</v>
      </c>
      <c r="I16" s="86" t="s">
        <v>340</v>
      </c>
      <c r="J16" s="86" t="s">
        <v>340</v>
      </c>
      <c r="K16" s="86">
        <v>10.0</v>
      </c>
      <c r="L16" s="91" t="s">
        <v>1403</v>
      </c>
    </row>
    <row r="17">
      <c r="A17" s="158" t="s">
        <v>1377</v>
      </c>
      <c r="F17" s="2">
        <v>28.0</v>
      </c>
      <c r="G17" s="86" t="s">
        <v>551</v>
      </c>
      <c r="H17" s="181" t="s">
        <v>54</v>
      </c>
      <c r="I17" s="86">
        <v>80.0</v>
      </c>
      <c r="J17" s="86">
        <v>100.0</v>
      </c>
      <c r="K17" s="86">
        <v>20.0</v>
      </c>
      <c r="L17" s="91" t="s">
        <v>1113</v>
      </c>
    </row>
    <row r="18">
      <c r="F18" s="2">
        <v>32.0</v>
      </c>
      <c r="G18" s="86" t="s">
        <v>1411</v>
      </c>
      <c r="H18" s="65" t="s">
        <v>75</v>
      </c>
      <c r="I18" s="86">
        <v>50.0</v>
      </c>
      <c r="J18" s="86">
        <v>90.0</v>
      </c>
      <c r="K18" s="86">
        <v>30.0</v>
      </c>
      <c r="L18" s="91" t="s">
        <v>1412</v>
      </c>
    </row>
    <row r="19">
      <c r="A19" s="159" t="s">
        <v>1381</v>
      </c>
      <c r="B19" s="159" t="s">
        <v>1383</v>
      </c>
      <c r="C19" s="159" t="s">
        <v>1384</v>
      </c>
      <c r="F19" s="2">
        <v>35.0</v>
      </c>
      <c r="G19" s="86" t="s">
        <v>269</v>
      </c>
      <c r="H19" s="101" t="s">
        <v>45</v>
      </c>
      <c r="I19" s="86">
        <v>60.0</v>
      </c>
      <c r="J19" s="86">
        <v>100.0</v>
      </c>
      <c r="K19" s="86">
        <v>20.0</v>
      </c>
      <c r="L19" s="91" t="s">
        <v>369</v>
      </c>
    </row>
    <row r="20">
      <c r="A20" s="194" t="s">
        <v>31</v>
      </c>
      <c r="B20" s="160" t="s">
        <v>43</v>
      </c>
      <c r="C20" s="161" t="s">
        <v>37</v>
      </c>
      <c r="F20" s="2">
        <v>40.0</v>
      </c>
      <c r="G20" s="86" t="s">
        <v>1398</v>
      </c>
      <c r="H20" s="29" t="s">
        <v>72</v>
      </c>
      <c r="I20" s="86">
        <v>75.0</v>
      </c>
      <c r="J20" s="86">
        <v>90.0</v>
      </c>
      <c r="K20" s="107">
        <v>15.0</v>
      </c>
      <c r="L20" s="91" t="s">
        <v>1149</v>
      </c>
    </row>
    <row r="21">
      <c r="A21" s="163" t="s">
        <v>41</v>
      </c>
      <c r="B21" s="124" t="s">
        <v>65</v>
      </c>
      <c r="F21" s="2">
        <v>45.0</v>
      </c>
      <c r="G21" s="86" t="s">
        <v>1189</v>
      </c>
      <c r="H21" s="137" t="s">
        <v>62</v>
      </c>
      <c r="I21" s="86">
        <v>85.0</v>
      </c>
      <c r="J21" s="86">
        <v>100.0</v>
      </c>
      <c r="K21" s="86">
        <v>15.0</v>
      </c>
      <c r="L21" s="91" t="s">
        <v>537</v>
      </c>
    </row>
    <row r="22">
      <c r="A22" s="126" t="s">
        <v>58</v>
      </c>
      <c r="B22" s="115" t="s">
        <v>72</v>
      </c>
      <c r="F22" s="170">
        <v>50.0</v>
      </c>
      <c r="G22" s="86" t="s">
        <v>145</v>
      </c>
      <c r="H22" s="137" t="s">
        <v>62</v>
      </c>
      <c r="I22" s="86" t="s">
        <v>340</v>
      </c>
      <c r="J22" s="86" t="s">
        <v>340</v>
      </c>
      <c r="K22" s="86">
        <v>20.0</v>
      </c>
      <c r="L22" s="91" t="s">
        <v>721</v>
      </c>
    </row>
    <row r="23">
      <c r="A23" s="126" t="s">
        <v>58</v>
      </c>
      <c r="F23" s="2">
        <v>55.0</v>
      </c>
      <c r="G23" s="86" t="s">
        <v>189</v>
      </c>
      <c r="H23" s="105" t="s">
        <v>31</v>
      </c>
      <c r="I23" s="86">
        <v>95.0</v>
      </c>
      <c r="J23" s="86">
        <v>100.0</v>
      </c>
      <c r="K23" s="86">
        <v>10.0</v>
      </c>
      <c r="L23" s="132"/>
    </row>
    <row r="24">
      <c r="F24" s="170" t="s">
        <v>1433</v>
      </c>
      <c r="G24" s="86" t="s">
        <v>254</v>
      </c>
      <c r="H24" s="101" t="s">
        <v>45</v>
      </c>
      <c r="I24" s="86">
        <v>100.0</v>
      </c>
      <c r="J24" s="86">
        <v>90.0</v>
      </c>
      <c r="K24" s="86">
        <v>10.0</v>
      </c>
      <c r="L24" s="132" t="s">
        <v>787</v>
      </c>
    </row>
    <row r="25">
      <c r="F25" s="2">
        <v>56.0</v>
      </c>
      <c r="G25" s="86" t="s">
        <v>254</v>
      </c>
      <c r="H25" s="101" t="s">
        <v>45</v>
      </c>
      <c r="I25" s="86">
        <v>100.0</v>
      </c>
      <c r="J25" s="86">
        <v>90.0</v>
      </c>
      <c r="K25" s="86">
        <v>10.0</v>
      </c>
      <c r="L25" s="132" t="s">
        <v>787</v>
      </c>
    </row>
    <row r="26">
      <c r="F26" s="2">
        <v>61.0</v>
      </c>
      <c r="G26" s="86" t="s">
        <v>1220</v>
      </c>
      <c r="H26" s="137" t="s">
        <v>62</v>
      </c>
      <c r="I26" s="86">
        <v>120.0</v>
      </c>
      <c r="J26" s="86">
        <v>100.0</v>
      </c>
      <c r="K26" s="86">
        <v>10.0</v>
      </c>
      <c r="L26" s="132" t="s">
        <v>598</v>
      </c>
    </row>
    <row r="27">
      <c r="F27" s="2">
        <v>67.0</v>
      </c>
      <c r="G27" s="7" t="s">
        <v>523</v>
      </c>
      <c r="H27" s="90" t="s">
        <v>54</v>
      </c>
      <c r="I27" s="7">
        <v>100.0</v>
      </c>
      <c r="J27" s="7">
        <v>100.0</v>
      </c>
      <c r="K27" s="7">
        <v>10.0</v>
      </c>
      <c r="L27" s="2" t="s">
        <v>1117</v>
      </c>
    </row>
    <row r="28">
      <c r="F28" s="2">
        <v>73.0</v>
      </c>
      <c r="G28" s="99" t="s">
        <v>576</v>
      </c>
      <c r="H28" s="115" t="s">
        <v>72</v>
      </c>
      <c r="I28" s="99">
        <v>100.0</v>
      </c>
      <c r="J28" s="99">
        <v>80.0</v>
      </c>
      <c r="K28" s="99">
        <v>5.0</v>
      </c>
      <c r="L28" s="132" t="s">
        <v>418</v>
      </c>
    </row>
    <row r="29">
      <c r="F29" s="2">
        <v>79.0</v>
      </c>
      <c r="G29" s="99" t="s">
        <v>193</v>
      </c>
      <c r="H29" s="174" t="s">
        <v>31</v>
      </c>
      <c r="I29" s="99">
        <v>120.0</v>
      </c>
      <c r="J29" s="99">
        <v>100.0</v>
      </c>
      <c r="K29" s="99">
        <v>10.0</v>
      </c>
      <c r="L29" s="132" t="s">
        <v>507</v>
      </c>
    </row>
    <row r="31">
      <c r="F31" s="170" t="s">
        <v>1465</v>
      </c>
      <c r="G31" s="99" t="s">
        <v>373</v>
      </c>
      <c r="H31" s="108" t="s">
        <v>24</v>
      </c>
      <c r="I31" s="99">
        <v>90.0</v>
      </c>
      <c r="J31" s="99">
        <v>100.0</v>
      </c>
      <c r="K31" s="99">
        <v>15.0</v>
      </c>
      <c r="L31" s="132" t="s">
        <v>369</v>
      </c>
    </row>
    <row r="32">
      <c r="F32" s="170" t="s">
        <v>1465</v>
      </c>
      <c r="G32" s="86" t="s">
        <v>214</v>
      </c>
      <c r="H32" s="185" t="s">
        <v>42</v>
      </c>
      <c r="I32" s="86">
        <v>100.0</v>
      </c>
      <c r="J32" s="86">
        <v>90.0</v>
      </c>
      <c r="K32" s="86">
        <v>10.0</v>
      </c>
      <c r="L32" s="132" t="s">
        <v>787</v>
      </c>
    </row>
    <row r="33">
      <c r="F33" s="170" t="s">
        <v>1465</v>
      </c>
      <c r="G33" s="99" t="s">
        <v>149</v>
      </c>
      <c r="H33" s="111" t="s">
        <v>42</v>
      </c>
      <c r="I33" s="99">
        <v>40.0</v>
      </c>
      <c r="J33" s="99">
        <v>100.0</v>
      </c>
      <c r="K33" s="99">
        <v>15.0</v>
      </c>
      <c r="L33" s="132" t="s">
        <v>828</v>
      </c>
    </row>
    <row r="34">
      <c r="F34" s="170" t="s">
        <v>1465</v>
      </c>
      <c r="G34" s="99" t="s">
        <v>225</v>
      </c>
      <c r="H34" s="173" t="s">
        <v>43</v>
      </c>
      <c r="I34" s="99">
        <v>120.0</v>
      </c>
      <c r="J34" s="99">
        <v>85.0</v>
      </c>
      <c r="K34" s="99">
        <v>5.0</v>
      </c>
      <c r="L34" s="132" t="s">
        <v>869</v>
      </c>
    </row>
    <row r="35">
      <c r="F35" s="170" t="s">
        <v>1465</v>
      </c>
      <c r="G35" s="99" t="s">
        <v>236</v>
      </c>
      <c r="H35" s="173" t="s">
        <v>43</v>
      </c>
      <c r="I35" s="99">
        <v>95.0</v>
      </c>
      <c r="J35" s="99">
        <v>100.0</v>
      </c>
      <c r="K35" s="99">
        <v>15.0</v>
      </c>
      <c r="L35" s="132" t="s">
        <v>869</v>
      </c>
    </row>
    <row r="36">
      <c r="F36" s="170" t="s">
        <v>1465</v>
      </c>
      <c r="G36" s="99" t="s">
        <v>774</v>
      </c>
      <c r="H36" s="69" t="s">
        <v>45</v>
      </c>
      <c r="I36" s="99">
        <v>100.0</v>
      </c>
      <c r="J36" s="99">
        <v>100.0</v>
      </c>
      <c r="K36" s="99">
        <v>15.0</v>
      </c>
      <c r="L36" s="132" t="s">
        <v>948</v>
      </c>
    </row>
    <row r="37">
      <c r="F37" s="170" t="s">
        <v>1465</v>
      </c>
      <c r="G37" s="99" t="s">
        <v>966</v>
      </c>
      <c r="H37" s="69" t="s">
        <v>45</v>
      </c>
      <c r="I37" s="96">
        <v>160.0</v>
      </c>
      <c r="J37" s="99">
        <v>100.0</v>
      </c>
      <c r="K37" s="99">
        <v>10.0</v>
      </c>
      <c r="L37" s="132" t="s">
        <v>948</v>
      </c>
    </row>
    <row r="38">
      <c r="F38" s="170" t="s">
        <v>1465</v>
      </c>
      <c r="G38" s="99" t="s">
        <v>1189</v>
      </c>
      <c r="H38" s="119" t="s">
        <v>62</v>
      </c>
      <c r="I38" s="99">
        <v>85.0</v>
      </c>
      <c r="J38" s="99">
        <v>100.0</v>
      </c>
      <c r="K38" s="99">
        <v>15.0</v>
      </c>
      <c r="L38" s="132" t="s">
        <v>537</v>
      </c>
    </row>
    <row r="39">
      <c r="F39" s="170" t="s">
        <v>1831</v>
      </c>
      <c r="G39" s="99" t="s">
        <v>398</v>
      </c>
      <c r="H39" s="119" t="s">
        <v>62</v>
      </c>
      <c r="I39" s="99">
        <v>50.0</v>
      </c>
      <c r="J39" s="99">
        <v>100.0</v>
      </c>
      <c r="K39" s="99">
        <v>10.0</v>
      </c>
      <c r="L39" s="132" t="s">
        <v>1206</v>
      </c>
    </row>
    <row r="40">
      <c r="F40" s="170" t="s">
        <v>1465</v>
      </c>
      <c r="G40" s="99" t="s">
        <v>466</v>
      </c>
      <c r="H40" s="119" t="s">
        <v>62</v>
      </c>
      <c r="I40" s="99" t="s">
        <v>340</v>
      </c>
      <c r="J40" s="99" t="s">
        <v>340</v>
      </c>
      <c r="K40" s="99">
        <v>10.0</v>
      </c>
      <c r="L40" s="132" t="s">
        <v>1225</v>
      </c>
    </row>
    <row r="41">
      <c r="F41" s="170" t="s">
        <v>1465</v>
      </c>
      <c r="G41" s="99" t="s">
        <v>307</v>
      </c>
      <c r="H41" s="119" t="s">
        <v>62</v>
      </c>
      <c r="I41" s="99">
        <v>60.0</v>
      </c>
      <c r="J41" s="99">
        <v>100.0</v>
      </c>
      <c r="K41" s="99">
        <v>30.0</v>
      </c>
      <c r="L41" s="132" t="s">
        <v>1242</v>
      </c>
    </row>
    <row r="42">
      <c r="F42" s="170" t="s">
        <v>1465</v>
      </c>
      <c r="G42" s="99" t="s">
        <v>405</v>
      </c>
      <c r="H42" s="119" t="s">
        <v>62</v>
      </c>
      <c r="I42" s="99">
        <v>160.0</v>
      </c>
      <c r="J42" s="99">
        <v>80.0</v>
      </c>
      <c r="K42" s="99">
        <v>5.0</v>
      </c>
      <c r="L42" s="132" t="s">
        <v>1246</v>
      </c>
    </row>
    <row r="43">
      <c r="F43" s="170" t="s">
        <v>1465</v>
      </c>
      <c r="G43" s="99" t="s">
        <v>440</v>
      </c>
      <c r="H43" s="119" t="s">
        <v>62</v>
      </c>
      <c r="I43" s="99" t="s">
        <v>340</v>
      </c>
      <c r="J43" s="99" t="s">
        <v>340</v>
      </c>
      <c r="K43" s="99">
        <v>10.0</v>
      </c>
      <c r="L43" s="132" t="s">
        <v>741</v>
      </c>
    </row>
    <row r="44">
      <c r="F44" s="170" t="s">
        <v>1465</v>
      </c>
      <c r="G44" s="99" t="s">
        <v>145</v>
      </c>
      <c r="H44" s="119" t="s">
        <v>62</v>
      </c>
      <c r="I44" s="99" t="s">
        <v>340</v>
      </c>
      <c r="J44" s="99" t="s">
        <v>340</v>
      </c>
      <c r="K44" s="99">
        <v>20.0</v>
      </c>
      <c r="L44" s="132" t="s">
        <v>721</v>
      </c>
    </row>
    <row r="45">
      <c r="F45" s="170" t="s">
        <v>1465</v>
      </c>
      <c r="G45" s="99" t="s">
        <v>693</v>
      </c>
      <c r="H45" s="27" t="s">
        <v>69</v>
      </c>
      <c r="I45" s="99" t="s">
        <v>340</v>
      </c>
      <c r="J45" s="99" t="s">
        <v>340</v>
      </c>
      <c r="K45" s="99">
        <v>5.0</v>
      </c>
      <c r="L45" s="132" t="s">
        <v>1393</v>
      </c>
    </row>
    <row r="46">
      <c r="F46" s="170" t="s">
        <v>1465</v>
      </c>
      <c r="G46" s="99" t="s">
        <v>759</v>
      </c>
      <c r="H46" s="112" t="s">
        <v>75</v>
      </c>
      <c r="I46" s="99">
        <v>60.0</v>
      </c>
      <c r="J46" s="99">
        <v>95.0</v>
      </c>
      <c r="K46" s="99">
        <v>25.0</v>
      </c>
      <c r="L46" s="132"/>
    </row>
    <row r="47">
      <c r="F47" s="170" t="s">
        <v>1465</v>
      </c>
      <c r="G47" s="99" t="s">
        <v>709</v>
      </c>
      <c r="H47" s="113" t="s">
        <v>77</v>
      </c>
      <c r="I47" s="96">
        <v>100.0</v>
      </c>
      <c r="J47" s="96">
        <v>90.0</v>
      </c>
      <c r="K47" s="96">
        <v>15.0</v>
      </c>
      <c r="L47" s="132"/>
    </row>
  </sheetData>
  <mergeCells count="47">
    <mergeCell ref="A1:D2"/>
    <mergeCell ref="F1:H2"/>
    <mergeCell ref="J1:K2"/>
    <mergeCell ref="M1:N2"/>
    <mergeCell ref="P1:U2"/>
    <mergeCell ref="G3:H5"/>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1:O31"/>
    <mergeCell ref="L32:O32"/>
    <mergeCell ref="L33:O33"/>
    <mergeCell ref="L34:O34"/>
    <mergeCell ref="L35:O35"/>
    <mergeCell ref="L43:O43"/>
    <mergeCell ref="L44:O44"/>
    <mergeCell ref="L45:O45"/>
    <mergeCell ref="L46:O46"/>
    <mergeCell ref="L47:O47"/>
    <mergeCell ref="L36:O36"/>
    <mergeCell ref="L37:O37"/>
    <mergeCell ref="L38:O38"/>
    <mergeCell ref="L39:O39"/>
    <mergeCell ref="L40:O40"/>
    <mergeCell ref="L41:O41"/>
    <mergeCell ref="L42:O42"/>
  </mergeCells>
  <drawing r:id="rId2"/>
  <legacyDrawing r:id="rId3"/>
</worksheet>
</file>

<file path=xl/worksheets/sheet2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1" t="s">
        <v>1319</v>
      </c>
      <c r="F1" s="151" t="s">
        <v>121</v>
      </c>
      <c r="J1" s="151" t="s">
        <v>1322</v>
      </c>
      <c r="M1" s="151" t="s">
        <v>1323</v>
      </c>
      <c r="P1" s="151" t="s">
        <v>1325</v>
      </c>
    </row>
    <row r="3">
      <c r="A3" s="7" t="s">
        <v>1327</v>
      </c>
      <c r="B3" s="7" t="s">
        <v>1328</v>
      </c>
      <c r="C3" s="7" t="s">
        <v>1329</v>
      </c>
      <c r="D3" s="7" t="s">
        <v>1330</v>
      </c>
      <c r="F3" s="2" t="s">
        <v>919</v>
      </c>
      <c r="G3" s="179" t="s">
        <v>920</v>
      </c>
      <c r="J3" s="2" t="s">
        <v>1847</v>
      </c>
      <c r="K3" s="2" t="s">
        <v>1430</v>
      </c>
      <c r="M3" s="2" t="s">
        <v>1493</v>
      </c>
      <c r="P3" s="1" t="s">
        <v>1336</v>
      </c>
      <c r="Q3" s="1" t="s">
        <v>1270</v>
      </c>
      <c r="R3" s="1" t="s">
        <v>1279</v>
      </c>
      <c r="S3" s="1" t="s">
        <v>1338</v>
      </c>
      <c r="T3" s="1" t="s">
        <v>1339</v>
      </c>
      <c r="U3" s="1" t="s">
        <v>1340</v>
      </c>
    </row>
    <row r="4">
      <c r="A4" s="7" t="s">
        <v>1341</v>
      </c>
      <c r="B4" s="7">
        <v>40.0</v>
      </c>
      <c r="C4" s="7">
        <v>40.0</v>
      </c>
      <c r="D4" s="7">
        <f t="shared" ref="D4:D10" si="1">C4-B4</f>
        <v>0</v>
      </c>
      <c r="P4" s="7" t="s">
        <v>1511</v>
      </c>
      <c r="Q4" s="7">
        <v>72.0</v>
      </c>
      <c r="R4" s="7" t="s">
        <v>1347</v>
      </c>
      <c r="S4" s="7" t="s">
        <v>1348</v>
      </c>
      <c r="T4" s="7" t="s">
        <v>1767</v>
      </c>
      <c r="U4" s="7" t="s">
        <v>1585</v>
      </c>
    </row>
    <row r="5">
      <c r="A5" s="7" t="s">
        <v>1352</v>
      </c>
      <c r="B5" s="7">
        <v>70.0</v>
      </c>
      <c r="C5" s="7">
        <v>70.0</v>
      </c>
      <c r="D5" s="7">
        <f t="shared" si="1"/>
        <v>0</v>
      </c>
    </row>
    <row r="6">
      <c r="A6" s="7" t="s">
        <v>1354</v>
      </c>
      <c r="B6" s="7">
        <v>40.0</v>
      </c>
      <c r="C6" s="7">
        <v>40.0</v>
      </c>
      <c r="D6" s="7">
        <f t="shared" si="1"/>
        <v>0</v>
      </c>
    </row>
    <row r="7">
      <c r="A7" s="7" t="s">
        <v>1356</v>
      </c>
      <c r="B7" s="7">
        <v>35.0</v>
      </c>
      <c r="C7" s="7">
        <v>35.0</v>
      </c>
      <c r="D7" s="7">
        <f t="shared" si="1"/>
        <v>0</v>
      </c>
      <c r="F7" s="151" t="s">
        <v>1357</v>
      </c>
    </row>
    <row r="8">
      <c r="A8" s="7" t="s">
        <v>1359</v>
      </c>
      <c r="B8" s="7">
        <v>40.0</v>
      </c>
      <c r="C8" s="7">
        <v>40.0</v>
      </c>
      <c r="D8" s="7">
        <f t="shared" si="1"/>
        <v>0</v>
      </c>
    </row>
    <row r="9">
      <c r="A9" s="7" t="s">
        <v>1361</v>
      </c>
      <c r="B9" s="7">
        <v>60.0</v>
      </c>
      <c r="C9" s="7">
        <v>60.0</v>
      </c>
      <c r="D9" s="7">
        <f t="shared" si="1"/>
        <v>0</v>
      </c>
      <c r="F9" s="7" t="s">
        <v>120</v>
      </c>
      <c r="G9" s="7" t="s">
        <v>175</v>
      </c>
      <c r="H9" s="7" t="s">
        <v>10</v>
      </c>
      <c r="I9" s="7" t="s">
        <v>258</v>
      </c>
      <c r="J9" s="7" t="s">
        <v>261</v>
      </c>
      <c r="K9" s="7" t="s">
        <v>262</v>
      </c>
      <c r="L9" s="2" t="s">
        <v>264</v>
      </c>
    </row>
    <row r="10">
      <c r="A10" s="7" t="s">
        <v>1365</v>
      </c>
      <c r="B10" s="7">
        <f t="shared" ref="B10:C10" si="2">SUM(B4:B9)</f>
        <v>285</v>
      </c>
      <c r="C10" s="7">
        <f t="shared" si="2"/>
        <v>285</v>
      </c>
      <c r="D10" s="7">
        <f t="shared" si="1"/>
        <v>0</v>
      </c>
      <c r="F10" s="170">
        <v>1.0</v>
      </c>
      <c r="G10" s="86" t="s">
        <v>1235</v>
      </c>
      <c r="H10" s="137" t="s">
        <v>62</v>
      </c>
      <c r="I10" s="86" t="s">
        <v>340</v>
      </c>
      <c r="J10" s="86" t="s">
        <v>340</v>
      </c>
      <c r="K10" s="86">
        <v>40.0</v>
      </c>
      <c r="L10" s="132" t="s">
        <v>1236</v>
      </c>
    </row>
    <row r="11">
      <c r="A11" s="155"/>
      <c r="B11" s="155"/>
      <c r="F11" s="2">
        <v>1.0</v>
      </c>
      <c r="G11" s="86" t="s">
        <v>466</v>
      </c>
      <c r="H11" s="137" t="s">
        <v>62</v>
      </c>
      <c r="I11" s="86" t="s">
        <v>340</v>
      </c>
      <c r="J11" s="86" t="s">
        <v>340</v>
      </c>
      <c r="K11" s="86">
        <v>10.0</v>
      </c>
      <c r="L11" s="89" t="s">
        <v>1225</v>
      </c>
    </row>
    <row r="12">
      <c r="A12" s="151" t="s">
        <v>10</v>
      </c>
      <c r="F12" s="2">
        <v>1.0</v>
      </c>
      <c r="G12" s="99" t="s">
        <v>1258</v>
      </c>
      <c r="H12" s="119" t="s">
        <v>62</v>
      </c>
      <c r="I12" s="99">
        <v>40.0</v>
      </c>
      <c r="J12" s="99">
        <v>100.0</v>
      </c>
      <c r="K12" s="99">
        <v>35.0</v>
      </c>
      <c r="L12" s="132"/>
    </row>
    <row r="13">
      <c r="F13" s="2">
        <v>5.0</v>
      </c>
      <c r="G13" s="99" t="s">
        <v>687</v>
      </c>
      <c r="H13" s="111" t="s">
        <v>42</v>
      </c>
      <c r="I13" s="99" t="s">
        <v>340</v>
      </c>
      <c r="J13" s="99" t="s">
        <v>340</v>
      </c>
      <c r="K13" s="99">
        <v>5.0</v>
      </c>
      <c r="L13" s="132" t="s">
        <v>741</v>
      </c>
    </row>
    <row r="14">
      <c r="A14" s="13" t="s">
        <v>42</v>
      </c>
      <c r="F14" s="2">
        <v>10.0</v>
      </c>
      <c r="G14" s="86" t="s">
        <v>1260</v>
      </c>
      <c r="H14" s="137" t="s">
        <v>62</v>
      </c>
      <c r="I14" s="86">
        <v>40.0</v>
      </c>
      <c r="J14" s="86">
        <v>100.0</v>
      </c>
      <c r="K14" s="86">
        <v>20.0</v>
      </c>
      <c r="L14" s="132" t="s">
        <v>817</v>
      </c>
    </row>
    <row r="15">
      <c r="F15" s="170">
        <v>15.0</v>
      </c>
      <c r="G15" s="86" t="s">
        <v>1411</v>
      </c>
      <c r="H15" s="65" t="s">
        <v>75</v>
      </c>
      <c r="I15" s="86">
        <v>50.0</v>
      </c>
      <c r="J15" s="86">
        <v>90.0</v>
      </c>
      <c r="K15" s="86">
        <v>30.0</v>
      </c>
      <c r="L15" s="132" t="s">
        <v>1412</v>
      </c>
    </row>
    <row r="16">
      <c r="F16" s="2">
        <v>20.0</v>
      </c>
      <c r="G16" s="99" t="s">
        <v>724</v>
      </c>
      <c r="H16" s="111" t="s">
        <v>42</v>
      </c>
      <c r="I16" s="99" t="s">
        <v>340</v>
      </c>
      <c r="J16" s="99">
        <v>100.0</v>
      </c>
      <c r="K16" s="99">
        <v>20.0</v>
      </c>
      <c r="L16" s="132" t="s">
        <v>728</v>
      </c>
    </row>
    <row r="17">
      <c r="A17" s="158" t="s">
        <v>1377</v>
      </c>
      <c r="F17" s="2">
        <v>25.0</v>
      </c>
      <c r="G17" s="86" t="s">
        <v>213</v>
      </c>
      <c r="H17" s="185" t="s">
        <v>42</v>
      </c>
      <c r="I17" s="86">
        <v>65.0</v>
      </c>
      <c r="J17" s="86">
        <v>100.0</v>
      </c>
      <c r="K17" s="86">
        <v>15.0</v>
      </c>
      <c r="L17" s="89" t="s">
        <v>537</v>
      </c>
    </row>
    <row r="18">
      <c r="F18" s="2">
        <v>30.0</v>
      </c>
      <c r="G18" s="86" t="s">
        <v>1276</v>
      </c>
      <c r="H18" s="137" t="s">
        <v>62</v>
      </c>
      <c r="I18" s="86" t="s">
        <v>340</v>
      </c>
      <c r="J18" s="86">
        <v>90.0</v>
      </c>
      <c r="K18" s="86">
        <v>30.0</v>
      </c>
      <c r="L18" s="89" t="s">
        <v>1278</v>
      </c>
    </row>
    <row r="19">
      <c r="A19" s="159" t="s">
        <v>1381</v>
      </c>
      <c r="B19" s="159" t="s">
        <v>1383</v>
      </c>
      <c r="C19" s="159" t="s">
        <v>1384</v>
      </c>
      <c r="G19" s="86"/>
      <c r="I19" s="86"/>
      <c r="J19" s="86"/>
      <c r="K19" s="107"/>
      <c r="L19" s="91"/>
    </row>
    <row r="20">
      <c r="A20" s="163" t="s">
        <v>41</v>
      </c>
      <c r="B20" s="189" t="s">
        <v>24</v>
      </c>
      <c r="G20" s="86"/>
      <c r="I20" s="107"/>
      <c r="J20" s="107"/>
      <c r="K20" s="86"/>
      <c r="L20" s="91"/>
    </row>
    <row r="21">
      <c r="A21" s="162" t="s">
        <v>45</v>
      </c>
      <c r="B21" s="126" t="s">
        <v>58</v>
      </c>
      <c r="F21" s="170"/>
      <c r="G21" s="86"/>
      <c r="I21" s="86"/>
      <c r="J21" s="86"/>
      <c r="K21" s="86"/>
      <c r="L21" s="91"/>
    </row>
    <row r="22">
      <c r="A22" s="27" t="s">
        <v>69</v>
      </c>
      <c r="B22" s="115" t="s">
        <v>72</v>
      </c>
      <c r="G22" s="86"/>
      <c r="I22" s="86"/>
      <c r="J22" s="86"/>
      <c r="K22" s="86"/>
      <c r="L22" s="132"/>
    </row>
  </sheetData>
  <mergeCells count="23">
    <mergeCell ref="A1:D2"/>
    <mergeCell ref="F1:H2"/>
    <mergeCell ref="J1:K2"/>
    <mergeCell ref="M1:N2"/>
    <mergeCell ref="P1:U2"/>
    <mergeCell ref="G3:H6"/>
    <mergeCell ref="F7:O8"/>
    <mergeCell ref="L9:O9"/>
    <mergeCell ref="L10:O10"/>
    <mergeCell ref="L11:O11"/>
    <mergeCell ref="A12:B13"/>
    <mergeCell ref="L12:O12"/>
    <mergeCell ref="L13:O13"/>
    <mergeCell ref="L14:O14"/>
    <mergeCell ref="L21:O21"/>
    <mergeCell ref="L22:O22"/>
    <mergeCell ref="L15:O15"/>
    <mergeCell ref="L16:O16"/>
    <mergeCell ref="A17:C18"/>
    <mergeCell ref="L17:O17"/>
    <mergeCell ref="L18:O18"/>
    <mergeCell ref="L19:O19"/>
    <mergeCell ref="L20:O20"/>
  </mergeCells>
  <drawing r:id="rId2"/>
  <legacyDrawing r:id="rId3"/>
</worksheet>
</file>

<file path=xl/worksheets/sheet2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1" t="s">
        <v>1319</v>
      </c>
      <c r="F1" s="151" t="s">
        <v>121</v>
      </c>
      <c r="J1" s="151" t="s">
        <v>1322</v>
      </c>
      <c r="M1" s="151" t="s">
        <v>1323</v>
      </c>
      <c r="P1" s="151" t="s">
        <v>1325</v>
      </c>
    </row>
    <row r="3">
      <c r="A3" s="7" t="s">
        <v>1327</v>
      </c>
      <c r="B3" s="7" t="s">
        <v>1328</v>
      </c>
      <c r="C3" s="7" t="s">
        <v>1329</v>
      </c>
      <c r="D3" s="7" t="s">
        <v>1330</v>
      </c>
      <c r="F3" s="2" t="s">
        <v>919</v>
      </c>
      <c r="G3" s="179" t="s">
        <v>920</v>
      </c>
      <c r="J3" s="2"/>
      <c r="K3" s="2"/>
      <c r="M3" s="2" t="s">
        <v>1478</v>
      </c>
      <c r="N3" s="142" t="s">
        <v>1537</v>
      </c>
      <c r="P3" s="1" t="s">
        <v>1336</v>
      </c>
      <c r="Q3" s="1" t="s">
        <v>1270</v>
      </c>
      <c r="R3" s="1" t="s">
        <v>1279</v>
      </c>
      <c r="S3" s="1" t="s">
        <v>1338</v>
      </c>
      <c r="T3" s="1" t="s">
        <v>1339</v>
      </c>
      <c r="U3" s="1" t="s">
        <v>1340</v>
      </c>
    </row>
    <row r="4">
      <c r="A4" s="7" t="s">
        <v>1341</v>
      </c>
      <c r="B4" s="7">
        <v>70.0</v>
      </c>
      <c r="C4" s="7">
        <v>70.0</v>
      </c>
      <c r="D4" s="7">
        <f t="shared" ref="D4:D10" si="1">C4-B4</f>
        <v>0</v>
      </c>
      <c r="P4" s="7" t="s">
        <v>1346</v>
      </c>
      <c r="Q4" s="7">
        <v>204.0</v>
      </c>
      <c r="R4" s="7" t="s">
        <v>1347</v>
      </c>
      <c r="S4" s="7" t="s">
        <v>1570</v>
      </c>
      <c r="T4" s="7" t="s">
        <v>1539</v>
      </c>
      <c r="U4" s="7" t="s">
        <v>1585</v>
      </c>
    </row>
    <row r="5">
      <c r="A5" s="7" t="s">
        <v>1352</v>
      </c>
      <c r="B5" s="7">
        <v>110.0</v>
      </c>
      <c r="C5" s="7">
        <v>110.0</v>
      </c>
      <c r="D5" s="7">
        <f t="shared" si="1"/>
        <v>0</v>
      </c>
    </row>
    <row r="6">
      <c r="A6" s="7" t="s">
        <v>1354</v>
      </c>
      <c r="B6" s="7">
        <v>70.0</v>
      </c>
      <c r="C6" s="7">
        <v>70.0</v>
      </c>
      <c r="D6" s="7">
        <f t="shared" si="1"/>
        <v>0</v>
      </c>
    </row>
    <row r="7">
      <c r="A7" s="7" t="s">
        <v>1356</v>
      </c>
      <c r="B7" s="7">
        <v>115.0</v>
      </c>
      <c r="C7" s="7">
        <v>115.0</v>
      </c>
      <c r="D7" s="7">
        <f t="shared" si="1"/>
        <v>0</v>
      </c>
      <c r="F7" s="151" t="s">
        <v>1357</v>
      </c>
    </row>
    <row r="8">
      <c r="A8" s="7" t="s">
        <v>1359</v>
      </c>
      <c r="B8" s="7">
        <v>70.0</v>
      </c>
      <c r="C8" s="7">
        <v>70.0</v>
      </c>
      <c r="D8" s="7">
        <f t="shared" si="1"/>
        <v>0</v>
      </c>
    </row>
    <row r="9">
      <c r="A9" s="7" t="s">
        <v>1361</v>
      </c>
      <c r="B9" s="7">
        <v>90.0</v>
      </c>
      <c r="C9" s="7">
        <v>90.0</v>
      </c>
      <c r="D9" s="7">
        <f t="shared" si="1"/>
        <v>0</v>
      </c>
      <c r="F9" s="7" t="s">
        <v>120</v>
      </c>
      <c r="G9" s="7" t="s">
        <v>175</v>
      </c>
      <c r="H9" s="7" t="s">
        <v>10</v>
      </c>
      <c r="I9" s="7" t="s">
        <v>258</v>
      </c>
      <c r="J9" s="7" t="s">
        <v>261</v>
      </c>
      <c r="K9" s="7" t="s">
        <v>262</v>
      </c>
      <c r="L9" s="2" t="s">
        <v>264</v>
      </c>
    </row>
    <row r="10">
      <c r="A10" s="7" t="s">
        <v>1365</v>
      </c>
      <c r="B10" s="7">
        <f t="shared" ref="B10:C10" si="2">SUM(B4:B9)</f>
        <v>525</v>
      </c>
      <c r="C10" s="7">
        <f t="shared" si="2"/>
        <v>525</v>
      </c>
      <c r="D10" s="7">
        <f t="shared" si="1"/>
        <v>0</v>
      </c>
      <c r="F10" s="170">
        <v>1.0</v>
      </c>
      <c r="G10" s="86" t="s">
        <v>1235</v>
      </c>
      <c r="H10" s="137" t="s">
        <v>62</v>
      </c>
      <c r="I10" s="86" t="s">
        <v>340</v>
      </c>
      <c r="J10" s="86" t="s">
        <v>340</v>
      </c>
      <c r="K10" s="86">
        <v>40.0</v>
      </c>
      <c r="L10" s="132" t="s">
        <v>1236</v>
      </c>
    </row>
    <row r="11">
      <c r="A11" s="155"/>
      <c r="B11" s="155"/>
      <c r="F11" s="2">
        <v>1.0</v>
      </c>
      <c r="G11" s="86" t="s">
        <v>466</v>
      </c>
      <c r="H11" s="137" t="s">
        <v>62</v>
      </c>
      <c r="I11" s="86" t="s">
        <v>340</v>
      </c>
      <c r="J11" s="86" t="s">
        <v>340</v>
      </c>
      <c r="K11" s="86">
        <v>10.0</v>
      </c>
      <c r="L11" s="89" t="s">
        <v>1225</v>
      </c>
    </row>
    <row r="12">
      <c r="A12" s="151" t="s">
        <v>10</v>
      </c>
      <c r="F12" s="2">
        <v>1.0</v>
      </c>
      <c r="G12" s="99" t="s">
        <v>1258</v>
      </c>
      <c r="H12" s="119" t="s">
        <v>62</v>
      </c>
      <c r="I12" s="99">
        <v>40.0</v>
      </c>
      <c r="J12" s="99">
        <v>100.0</v>
      </c>
      <c r="K12" s="99">
        <v>35.0</v>
      </c>
      <c r="L12" s="132"/>
    </row>
    <row r="13">
      <c r="F13" s="2">
        <v>5.0</v>
      </c>
      <c r="G13" s="99" t="s">
        <v>687</v>
      </c>
      <c r="H13" s="111" t="s">
        <v>42</v>
      </c>
      <c r="I13" s="99" t="s">
        <v>340</v>
      </c>
      <c r="J13" s="99" t="s">
        <v>340</v>
      </c>
      <c r="K13" s="99">
        <v>5.0</v>
      </c>
      <c r="L13" s="132" t="s">
        <v>741</v>
      </c>
    </row>
    <row r="14">
      <c r="A14" s="13" t="s">
        <v>42</v>
      </c>
      <c r="B14" s="65" t="s">
        <v>75</v>
      </c>
      <c r="F14" s="2">
        <v>10.0</v>
      </c>
      <c r="G14" s="86" t="s">
        <v>1260</v>
      </c>
      <c r="H14" s="137" t="s">
        <v>62</v>
      </c>
      <c r="I14" s="86">
        <v>40.0</v>
      </c>
      <c r="J14" s="86">
        <v>100.0</v>
      </c>
      <c r="K14" s="86">
        <v>20.0</v>
      </c>
      <c r="L14" s="132" t="s">
        <v>817</v>
      </c>
    </row>
    <row r="15">
      <c r="F15" s="170">
        <v>15.0</v>
      </c>
      <c r="G15" s="86" t="s">
        <v>1411</v>
      </c>
      <c r="H15" s="65" t="s">
        <v>75</v>
      </c>
      <c r="I15" s="86">
        <v>50.0</v>
      </c>
      <c r="J15" s="86">
        <v>90.0</v>
      </c>
      <c r="K15" s="86">
        <v>30.0</v>
      </c>
      <c r="L15" s="132" t="s">
        <v>1412</v>
      </c>
    </row>
    <row r="16">
      <c r="F16" s="2">
        <v>20.0</v>
      </c>
      <c r="G16" s="99" t="s">
        <v>724</v>
      </c>
      <c r="H16" s="111" t="s">
        <v>42</v>
      </c>
      <c r="I16" s="99" t="s">
        <v>340</v>
      </c>
      <c r="J16" s="99">
        <v>100.0</v>
      </c>
      <c r="K16" s="99">
        <v>20.0</v>
      </c>
      <c r="L16" s="132" t="s">
        <v>728</v>
      </c>
    </row>
    <row r="17">
      <c r="A17" s="158" t="s">
        <v>1377</v>
      </c>
      <c r="F17" s="2">
        <v>25.0</v>
      </c>
      <c r="G17" s="86" t="s">
        <v>213</v>
      </c>
      <c r="H17" s="185" t="s">
        <v>42</v>
      </c>
      <c r="I17" s="86">
        <v>65.0</v>
      </c>
      <c r="J17" s="86">
        <v>100.0</v>
      </c>
      <c r="K17" s="86">
        <v>15.0</v>
      </c>
      <c r="L17" s="89" t="s">
        <v>537</v>
      </c>
    </row>
    <row r="18">
      <c r="F18" s="2">
        <v>30.0</v>
      </c>
      <c r="G18" s="86" t="s">
        <v>1276</v>
      </c>
      <c r="H18" s="137" t="s">
        <v>62</v>
      </c>
      <c r="I18" s="86" t="s">
        <v>340</v>
      </c>
      <c r="J18" s="86">
        <v>90.0</v>
      </c>
      <c r="K18" s="86">
        <v>30.0</v>
      </c>
      <c r="L18" s="89" t="s">
        <v>1278</v>
      </c>
    </row>
    <row r="19">
      <c r="A19" s="159" t="s">
        <v>1381</v>
      </c>
      <c r="B19" s="159" t="s">
        <v>1383</v>
      </c>
      <c r="C19" s="159" t="s">
        <v>1384</v>
      </c>
      <c r="F19" s="170" t="s">
        <v>1433</v>
      </c>
      <c r="G19" s="99" t="s">
        <v>699</v>
      </c>
      <c r="H19" s="111" t="s">
        <v>42</v>
      </c>
      <c r="I19" s="99">
        <v>80.0</v>
      </c>
      <c r="J19" s="99" t="s">
        <v>340</v>
      </c>
      <c r="K19" s="99">
        <v>15.0</v>
      </c>
      <c r="L19" s="132" t="s">
        <v>701</v>
      </c>
    </row>
    <row r="20">
      <c r="A20" s="161" t="s">
        <v>37</v>
      </c>
      <c r="B20" s="175" t="s">
        <v>16</v>
      </c>
      <c r="C20" s="124" t="s">
        <v>65</v>
      </c>
      <c r="F20" s="2">
        <v>36.0</v>
      </c>
      <c r="G20" s="99" t="s">
        <v>699</v>
      </c>
      <c r="H20" s="111" t="s">
        <v>42</v>
      </c>
      <c r="I20" s="99">
        <v>80.0</v>
      </c>
      <c r="J20" s="99" t="s">
        <v>340</v>
      </c>
      <c r="K20" s="99">
        <v>15.0</v>
      </c>
      <c r="L20" s="132" t="s">
        <v>701</v>
      </c>
    </row>
    <row r="21">
      <c r="A21" s="164" t="s">
        <v>42</v>
      </c>
      <c r="B21" s="189" t="s">
        <v>24</v>
      </c>
      <c r="F21" s="170">
        <v>42.0</v>
      </c>
      <c r="G21" s="86" t="s">
        <v>199</v>
      </c>
      <c r="H21" s="120" t="s">
        <v>37</v>
      </c>
      <c r="I21" s="86">
        <v>75.0</v>
      </c>
      <c r="J21" s="86">
        <v>100.0</v>
      </c>
      <c r="K21" s="86">
        <v>20.0</v>
      </c>
      <c r="L21" s="89" t="s">
        <v>580</v>
      </c>
    </row>
    <row r="22">
      <c r="A22" s="160" t="s">
        <v>43</v>
      </c>
      <c r="B22" s="189" t="s">
        <v>24</v>
      </c>
      <c r="F22" s="2">
        <v>42.0</v>
      </c>
      <c r="G22" s="86" t="s">
        <v>227</v>
      </c>
      <c r="H22" s="173" t="s">
        <v>43</v>
      </c>
      <c r="I22" s="86">
        <v>75.0</v>
      </c>
      <c r="J22" s="86">
        <v>100.0</v>
      </c>
      <c r="K22" s="86">
        <v>20.0</v>
      </c>
      <c r="L22" s="132" t="s">
        <v>890</v>
      </c>
    </row>
    <row r="23">
      <c r="A23" s="20" t="s">
        <v>54</v>
      </c>
      <c r="B23" s="126" t="s">
        <v>58</v>
      </c>
      <c r="F23" s="2">
        <v>42.0</v>
      </c>
      <c r="G23" s="86" t="s">
        <v>619</v>
      </c>
      <c r="H23" s="136" t="s">
        <v>58</v>
      </c>
      <c r="I23" s="86">
        <v>75.0</v>
      </c>
      <c r="J23" s="86">
        <v>100.0</v>
      </c>
      <c r="K23" s="86">
        <v>20.0</v>
      </c>
      <c r="L23" s="132" t="s">
        <v>1142</v>
      </c>
    </row>
    <row r="24">
      <c r="B24" s="126" t="s">
        <v>58</v>
      </c>
      <c r="F24" s="2">
        <v>48.0</v>
      </c>
      <c r="G24" s="99" t="s">
        <v>1404</v>
      </c>
      <c r="H24" s="112" t="s">
        <v>75</v>
      </c>
      <c r="I24" s="99">
        <v>20.0</v>
      </c>
      <c r="J24" s="99">
        <v>100.0</v>
      </c>
      <c r="K24" s="99">
        <v>15.0</v>
      </c>
      <c r="L24" s="132" t="s">
        <v>697</v>
      </c>
    </row>
    <row r="25">
      <c r="B25" s="190" t="s">
        <v>62</v>
      </c>
      <c r="F25" s="2">
        <v>54.0</v>
      </c>
      <c r="G25" s="86" t="s">
        <v>217</v>
      </c>
      <c r="H25" s="111" t="s">
        <v>42</v>
      </c>
      <c r="I25" s="86">
        <v>100.0</v>
      </c>
      <c r="J25" s="86">
        <v>85.0</v>
      </c>
      <c r="K25" s="86">
        <v>10.0</v>
      </c>
      <c r="L25" s="132" t="s">
        <v>838</v>
      </c>
    </row>
    <row r="26">
      <c r="B26" s="115" t="s">
        <v>72</v>
      </c>
      <c r="F26" s="2">
        <v>60.0</v>
      </c>
      <c r="G26" s="99" t="s">
        <v>473</v>
      </c>
      <c r="H26" s="174" t="s">
        <v>31</v>
      </c>
      <c r="I26" s="99">
        <v>90.0</v>
      </c>
      <c r="J26" s="99">
        <v>100.0</v>
      </c>
      <c r="K26" s="99">
        <v>10.0</v>
      </c>
      <c r="L26" s="132" t="s">
        <v>479</v>
      </c>
    </row>
    <row r="27">
      <c r="B27" s="115" t="s">
        <v>72</v>
      </c>
      <c r="F27" s="2">
        <v>66.0</v>
      </c>
      <c r="G27" s="86" t="s">
        <v>1108</v>
      </c>
      <c r="H27" s="20" t="s">
        <v>54</v>
      </c>
      <c r="I27" s="86">
        <v>50.0</v>
      </c>
      <c r="J27" s="86">
        <v>100.0</v>
      </c>
      <c r="K27" s="86">
        <v>10.0</v>
      </c>
      <c r="L27" s="89" t="s">
        <v>817</v>
      </c>
    </row>
    <row r="28">
      <c r="B28" s="176" t="s">
        <v>75</v>
      </c>
      <c r="F28" s="2">
        <v>72.0</v>
      </c>
      <c r="G28" s="99" t="s">
        <v>218</v>
      </c>
      <c r="H28" s="111" t="s">
        <v>42</v>
      </c>
      <c r="I28" s="99">
        <v>120.0</v>
      </c>
      <c r="J28" s="99">
        <v>100.0</v>
      </c>
      <c r="K28" s="99">
        <v>5.0</v>
      </c>
      <c r="L28" s="132" t="s">
        <v>854</v>
      </c>
    </row>
    <row r="29">
      <c r="F29" s="2">
        <v>78.0</v>
      </c>
      <c r="G29" s="99" t="s">
        <v>1228</v>
      </c>
      <c r="H29" s="119" t="s">
        <v>62</v>
      </c>
      <c r="I29" s="99">
        <v>80.0</v>
      </c>
      <c r="J29" s="99">
        <v>100.0</v>
      </c>
      <c r="K29" s="99">
        <v>5.0</v>
      </c>
      <c r="L29" s="132" t="s">
        <v>1229</v>
      </c>
    </row>
    <row r="31">
      <c r="F31" s="170" t="s">
        <v>1465</v>
      </c>
      <c r="G31" s="99" t="s">
        <v>282</v>
      </c>
      <c r="H31" s="111" t="s">
        <v>42</v>
      </c>
      <c r="I31" s="99">
        <v>100.0</v>
      </c>
      <c r="J31" s="99">
        <v>70.0</v>
      </c>
      <c r="K31" s="99">
        <v>5.0</v>
      </c>
      <c r="L31" s="132" t="s">
        <v>686</v>
      </c>
    </row>
    <row r="32">
      <c r="F32" s="170" t="s">
        <v>1465</v>
      </c>
      <c r="G32" s="99" t="s">
        <v>212</v>
      </c>
      <c r="H32" s="111" t="s">
        <v>42</v>
      </c>
      <c r="I32" s="99">
        <v>150.0</v>
      </c>
      <c r="J32" s="99">
        <v>100.0</v>
      </c>
      <c r="K32" s="99">
        <v>20.0</v>
      </c>
      <c r="L32" s="132" t="s">
        <v>761</v>
      </c>
    </row>
    <row r="33">
      <c r="F33" s="170" t="s">
        <v>1465</v>
      </c>
      <c r="G33" s="99" t="s">
        <v>783</v>
      </c>
      <c r="H33" s="111" t="s">
        <v>42</v>
      </c>
      <c r="I33" s="99">
        <v>110.0</v>
      </c>
      <c r="J33" s="99">
        <v>80.0</v>
      </c>
      <c r="K33" s="99">
        <v>10.0</v>
      </c>
      <c r="L33" s="132" t="s">
        <v>787</v>
      </c>
    </row>
    <row r="34">
      <c r="F34" s="170" t="s">
        <v>1465</v>
      </c>
      <c r="G34" s="99" t="s">
        <v>815</v>
      </c>
      <c r="H34" s="111" t="s">
        <v>42</v>
      </c>
      <c r="I34" s="99">
        <v>45.0</v>
      </c>
      <c r="J34" s="99">
        <v>100.0</v>
      </c>
      <c r="K34" s="99">
        <v>20.0</v>
      </c>
      <c r="L34" s="132" t="s">
        <v>817</v>
      </c>
    </row>
    <row r="35">
      <c r="F35" s="170" t="s">
        <v>1465</v>
      </c>
      <c r="G35" s="99" t="s">
        <v>220</v>
      </c>
      <c r="H35" s="173" t="s">
        <v>43</v>
      </c>
      <c r="I35" s="99">
        <v>105.0</v>
      </c>
      <c r="J35" s="99">
        <v>100.0</v>
      </c>
      <c r="K35" s="99">
        <v>10.0</v>
      </c>
      <c r="L35" s="132"/>
    </row>
    <row r="36">
      <c r="F36" s="170" t="s">
        <v>1465</v>
      </c>
      <c r="G36" s="99" t="s">
        <v>278</v>
      </c>
      <c r="H36" s="187" t="s">
        <v>48</v>
      </c>
      <c r="I36" s="99">
        <v>80.0</v>
      </c>
      <c r="J36" s="99">
        <v>100.0</v>
      </c>
      <c r="K36" s="99">
        <v>15.0</v>
      </c>
      <c r="L36" s="132" t="s">
        <v>995</v>
      </c>
    </row>
    <row r="37">
      <c r="F37" s="170" t="s">
        <v>1465</v>
      </c>
      <c r="G37" s="99" t="s">
        <v>355</v>
      </c>
      <c r="H37" s="136" t="s">
        <v>58</v>
      </c>
      <c r="I37" s="99">
        <v>100.0</v>
      </c>
      <c r="J37" s="99">
        <v>100.0</v>
      </c>
      <c r="K37" s="99">
        <v>10.0</v>
      </c>
      <c r="L37" s="171" t="s">
        <v>1134</v>
      </c>
    </row>
    <row r="38">
      <c r="F38" s="170" t="s">
        <v>1465</v>
      </c>
      <c r="G38" s="99" t="s">
        <v>1189</v>
      </c>
      <c r="H38" s="119" t="s">
        <v>62</v>
      </c>
      <c r="I38" s="99">
        <v>85.0</v>
      </c>
      <c r="J38" s="99">
        <v>100.0</v>
      </c>
      <c r="K38" s="99">
        <v>15.0</v>
      </c>
      <c r="L38" s="132" t="s">
        <v>537</v>
      </c>
    </row>
    <row r="39">
      <c r="F39" s="170" t="s">
        <v>1465</v>
      </c>
      <c r="G39" s="99" t="s">
        <v>1220</v>
      </c>
      <c r="H39" s="119" t="s">
        <v>62</v>
      </c>
      <c r="I39" s="99">
        <v>120.0</v>
      </c>
      <c r="J39" s="99">
        <v>100.0</v>
      </c>
      <c r="K39" s="99">
        <v>10.0</v>
      </c>
      <c r="L39" s="132" t="s">
        <v>598</v>
      </c>
    </row>
    <row r="40">
      <c r="F40" s="170" t="s">
        <v>1465</v>
      </c>
      <c r="G40" s="99" t="s">
        <v>169</v>
      </c>
      <c r="H40" s="119" t="s">
        <v>62</v>
      </c>
      <c r="I40" s="99">
        <v>40.0</v>
      </c>
      <c r="J40" s="99">
        <v>100.0</v>
      </c>
      <c r="K40" s="99">
        <v>10.0</v>
      </c>
      <c r="L40" s="171" t="s">
        <v>1230</v>
      </c>
    </row>
    <row r="41">
      <c r="F41" s="170" t="s">
        <v>1465</v>
      </c>
      <c r="G41" s="99" t="s">
        <v>405</v>
      </c>
      <c r="H41" s="119" t="s">
        <v>62</v>
      </c>
      <c r="I41" s="99">
        <v>160.0</v>
      </c>
      <c r="J41" s="99">
        <v>80.0</v>
      </c>
      <c r="K41" s="99">
        <v>5.0</v>
      </c>
      <c r="L41" s="132" t="s">
        <v>1246</v>
      </c>
    </row>
    <row r="42">
      <c r="F42" s="170" t="s">
        <v>1465</v>
      </c>
      <c r="G42" s="99" t="s">
        <v>136</v>
      </c>
      <c r="H42" s="27" t="s">
        <v>69</v>
      </c>
      <c r="I42" s="99">
        <v>45.0</v>
      </c>
      <c r="J42" s="99">
        <v>100.0</v>
      </c>
      <c r="K42" s="99">
        <v>30.0</v>
      </c>
      <c r="L42" s="132" t="s">
        <v>1216</v>
      </c>
    </row>
    <row r="43">
      <c r="F43" s="170" t="s">
        <v>1465</v>
      </c>
      <c r="G43" s="99" t="s">
        <v>540</v>
      </c>
      <c r="H43" s="27" t="s">
        <v>69</v>
      </c>
      <c r="I43" s="99">
        <v>80.0</v>
      </c>
      <c r="J43" s="99">
        <v>100.0</v>
      </c>
      <c r="K43" s="99">
        <v>20.0</v>
      </c>
      <c r="L43" s="171" t="s">
        <v>1216</v>
      </c>
    </row>
    <row r="44">
      <c r="F44" s="170" t="s">
        <v>1465</v>
      </c>
      <c r="G44" s="99" t="s">
        <v>1388</v>
      </c>
      <c r="H44" s="27" t="s">
        <v>69</v>
      </c>
      <c r="I44" s="99">
        <v>95.0</v>
      </c>
      <c r="J44" s="99">
        <v>100.0</v>
      </c>
      <c r="K44" s="99">
        <v>10.0</v>
      </c>
      <c r="L44" s="171" t="s">
        <v>1387</v>
      </c>
    </row>
    <row r="45">
      <c r="F45" s="170" t="s">
        <v>1465</v>
      </c>
      <c r="G45" s="99" t="s">
        <v>578</v>
      </c>
      <c r="H45" s="112" t="s">
        <v>75</v>
      </c>
      <c r="I45" s="99">
        <v>40.0</v>
      </c>
      <c r="J45" s="99">
        <v>100.0</v>
      </c>
      <c r="K45" s="99">
        <v>20.0</v>
      </c>
      <c r="L45" s="132" t="s">
        <v>817</v>
      </c>
    </row>
    <row r="46">
      <c r="F46" s="170" t="s">
        <v>1465</v>
      </c>
      <c r="G46" s="99" t="s">
        <v>784</v>
      </c>
      <c r="H46" s="112" t="s">
        <v>75</v>
      </c>
      <c r="I46" s="99">
        <v>90.0</v>
      </c>
      <c r="J46" s="99">
        <v>100.0</v>
      </c>
      <c r="K46" s="99">
        <v>10.0</v>
      </c>
      <c r="L46" s="132" t="s">
        <v>1405</v>
      </c>
    </row>
    <row r="47">
      <c r="F47" s="170" t="s">
        <v>1465</v>
      </c>
      <c r="G47" s="99" t="s">
        <v>702</v>
      </c>
      <c r="H47" s="112" t="s">
        <v>75</v>
      </c>
      <c r="I47" s="99">
        <v>80.0</v>
      </c>
      <c r="J47" s="99">
        <v>100.0</v>
      </c>
      <c r="K47" s="99">
        <v>15.0</v>
      </c>
      <c r="L47" s="132" t="s">
        <v>1149</v>
      </c>
    </row>
    <row r="48">
      <c r="F48" s="170" t="s">
        <v>1465</v>
      </c>
      <c r="G48" s="99" t="s">
        <v>590</v>
      </c>
      <c r="H48" s="112" t="s">
        <v>75</v>
      </c>
      <c r="I48" s="99">
        <v>100.0</v>
      </c>
      <c r="J48" s="99">
        <v>90.0</v>
      </c>
      <c r="K48" s="99">
        <v>10.0</v>
      </c>
      <c r="L48" s="132" t="s">
        <v>1397</v>
      </c>
    </row>
  </sheetData>
  <mergeCells count="48">
    <mergeCell ref="A1:D2"/>
    <mergeCell ref="F1:H2"/>
    <mergeCell ref="J1:K2"/>
    <mergeCell ref="M1:N2"/>
    <mergeCell ref="P1:U2"/>
    <mergeCell ref="G3:H6"/>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1:O31"/>
    <mergeCell ref="L32:O32"/>
    <mergeCell ref="L33:O33"/>
    <mergeCell ref="L34:O34"/>
    <mergeCell ref="L35:O35"/>
    <mergeCell ref="L43:O43"/>
    <mergeCell ref="L44:O44"/>
    <mergeCell ref="L45:O45"/>
    <mergeCell ref="L46:O46"/>
    <mergeCell ref="L47:O47"/>
    <mergeCell ref="L48:O48"/>
    <mergeCell ref="L36:O36"/>
    <mergeCell ref="L37:O37"/>
    <mergeCell ref="L38:O38"/>
    <mergeCell ref="L39:O39"/>
    <mergeCell ref="L40:O40"/>
    <mergeCell ref="L41:O41"/>
    <mergeCell ref="L42:O42"/>
  </mergeCells>
  <drawing r:id="rId2"/>
  <legacyDrawing r:id="rId3"/>
</worksheet>
</file>

<file path=xl/worksheets/sheet2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1" t="s">
        <v>1319</v>
      </c>
      <c r="F1" s="151" t="s">
        <v>121</v>
      </c>
      <c r="J1" s="151" t="s">
        <v>1322</v>
      </c>
      <c r="M1" s="151" t="s">
        <v>1323</v>
      </c>
      <c r="P1" s="151" t="s">
        <v>1325</v>
      </c>
    </row>
    <row r="3">
      <c r="A3" s="7" t="s">
        <v>1327</v>
      </c>
      <c r="B3" s="7" t="s">
        <v>1328</v>
      </c>
      <c r="C3" s="7" t="s">
        <v>1329</v>
      </c>
      <c r="D3" s="7" t="s">
        <v>1330</v>
      </c>
      <c r="F3" s="2" t="s">
        <v>634</v>
      </c>
      <c r="G3" s="179" t="s">
        <v>1848</v>
      </c>
      <c r="J3" s="2" t="s">
        <v>1849</v>
      </c>
      <c r="K3" s="2" t="s">
        <v>1850</v>
      </c>
      <c r="M3" s="142" t="s">
        <v>1537</v>
      </c>
      <c r="N3" s="142"/>
      <c r="P3" s="1" t="s">
        <v>1336</v>
      </c>
      <c r="Q3" s="1" t="s">
        <v>1270</v>
      </c>
      <c r="R3" s="1" t="s">
        <v>1279</v>
      </c>
      <c r="S3" s="1" t="s">
        <v>1338</v>
      </c>
      <c r="T3" s="1" t="s">
        <v>1339</v>
      </c>
      <c r="U3" s="1" t="s">
        <v>1340</v>
      </c>
    </row>
    <row r="4">
      <c r="A4" s="7" t="s">
        <v>1341</v>
      </c>
      <c r="B4" s="7">
        <v>48.0</v>
      </c>
      <c r="C4" s="7">
        <v>55.0</v>
      </c>
      <c r="D4" s="7">
        <f t="shared" ref="D4:D10" si="1">C4-B4</f>
        <v>7</v>
      </c>
      <c r="P4" s="7" t="s">
        <v>1851</v>
      </c>
      <c r="Q4" s="7">
        <v>83.0</v>
      </c>
      <c r="R4" s="7" t="s">
        <v>1337</v>
      </c>
      <c r="S4" s="7" t="s">
        <v>1348</v>
      </c>
      <c r="T4" s="7" t="s">
        <v>1852</v>
      </c>
      <c r="U4" s="7" t="s">
        <v>1853</v>
      </c>
    </row>
    <row r="5">
      <c r="A5" s="7" t="s">
        <v>1352</v>
      </c>
      <c r="B5" s="7">
        <v>61.0</v>
      </c>
      <c r="C5" s="7">
        <v>70.0</v>
      </c>
      <c r="D5" s="7">
        <f t="shared" si="1"/>
        <v>9</v>
      </c>
      <c r="G5" s="179"/>
      <c r="H5" s="179"/>
    </row>
    <row r="6">
      <c r="A6" s="7" t="s">
        <v>1354</v>
      </c>
      <c r="B6" s="7">
        <v>40.0</v>
      </c>
      <c r="C6" s="7">
        <v>40.0</v>
      </c>
      <c r="D6" s="7">
        <f t="shared" si="1"/>
        <v>0</v>
      </c>
    </row>
    <row r="7">
      <c r="A7" s="7" t="s">
        <v>1356</v>
      </c>
      <c r="B7" s="7">
        <v>61.0</v>
      </c>
      <c r="C7" s="7">
        <v>40.0</v>
      </c>
      <c r="D7" s="7">
        <f t="shared" si="1"/>
        <v>-21</v>
      </c>
      <c r="F7" s="151" t="s">
        <v>1357</v>
      </c>
    </row>
    <row r="8">
      <c r="A8" s="7" t="s">
        <v>1359</v>
      </c>
      <c r="B8" s="7">
        <v>40.0</v>
      </c>
      <c r="C8" s="7">
        <v>40.0</v>
      </c>
      <c r="D8" s="7">
        <f t="shared" si="1"/>
        <v>0</v>
      </c>
    </row>
    <row r="9">
      <c r="A9" s="7" t="s">
        <v>1361</v>
      </c>
      <c r="B9" s="7">
        <v>50.0</v>
      </c>
      <c r="C9" s="7">
        <v>55.0</v>
      </c>
      <c r="D9" s="7">
        <f t="shared" si="1"/>
        <v>5</v>
      </c>
      <c r="F9" s="7" t="s">
        <v>120</v>
      </c>
      <c r="G9" s="7" t="s">
        <v>175</v>
      </c>
      <c r="H9" s="7" t="s">
        <v>10</v>
      </c>
      <c r="I9" s="7" t="s">
        <v>258</v>
      </c>
      <c r="J9" s="7" t="s">
        <v>261</v>
      </c>
      <c r="K9" s="7" t="s">
        <v>262</v>
      </c>
      <c r="L9" s="2" t="s">
        <v>264</v>
      </c>
    </row>
    <row r="10">
      <c r="A10" s="7" t="s">
        <v>1365</v>
      </c>
      <c r="B10" s="7">
        <f t="shared" ref="B10:C10" si="2">SUM(B4:B9)</f>
        <v>300</v>
      </c>
      <c r="C10" s="7">
        <f t="shared" si="2"/>
        <v>300</v>
      </c>
      <c r="D10" s="7">
        <f t="shared" si="1"/>
        <v>0</v>
      </c>
      <c r="F10" s="170">
        <v>1.0</v>
      </c>
      <c r="G10" s="86" t="s">
        <v>734</v>
      </c>
      <c r="H10" s="191" t="s">
        <v>48</v>
      </c>
      <c r="I10" s="86">
        <v>40.0</v>
      </c>
      <c r="J10" s="86">
        <v>100.0</v>
      </c>
      <c r="K10" s="86">
        <v>20.0</v>
      </c>
      <c r="L10" s="132" t="s">
        <v>973</v>
      </c>
    </row>
    <row r="11">
      <c r="A11" s="155"/>
      <c r="B11" s="155"/>
      <c r="F11" s="170">
        <v>5.0</v>
      </c>
      <c r="G11" s="86" t="s">
        <v>472</v>
      </c>
      <c r="H11" s="180" t="s">
        <v>65</v>
      </c>
      <c r="I11" s="86">
        <v>25.0</v>
      </c>
      <c r="J11" s="86">
        <v>100.0</v>
      </c>
      <c r="K11" s="86">
        <v>35.0</v>
      </c>
      <c r="L11" s="132" t="s">
        <v>1334</v>
      </c>
    </row>
    <row r="12">
      <c r="A12" s="151" t="s">
        <v>10</v>
      </c>
      <c r="F12" s="170">
        <v>9.0</v>
      </c>
      <c r="G12" s="86" t="s">
        <v>143</v>
      </c>
      <c r="H12" s="181" t="s">
        <v>54</v>
      </c>
      <c r="I12" s="86">
        <v>25.0</v>
      </c>
      <c r="J12" s="86">
        <v>100.0</v>
      </c>
      <c r="K12" s="86">
        <v>20.0</v>
      </c>
      <c r="L12" s="89" t="s">
        <v>1126</v>
      </c>
    </row>
    <row r="13">
      <c r="F13" s="170">
        <v>13.0</v>
      </c>
      <c r="G13" s="86" t="s">
        <v>216</v>
      </c>
      <c r="H13" s="185" t="s">
        <v>42</v>
      </c>
      <c r="I13" s="86">
        <v>45.0</v>
      </c>
      <c r="J13" s="86">
        <v>100.0</v>
      </c>
      <c r="K13" s="86">
        <v>30.0</v>
      </c>
      <c r="L13" s="132" t="s">
        <v>593</v>
      </c>
    </row>
    <row r="14">
      <c r="A14" s="180" t="s">
        <v>65</v>
      </c>
      <c r="B14" s="13" t="s">
        <v>42</v>
      </c>
      <c r="F14" s="170">
        <v>17.0</v>
      </c>
      <c r="G14" s="86" t="s">
        <v>188</v>
      </c>
      <c r="H14" s="183" t="s">
        <v>24</v>
      </c>
      <c r="I14" s="86" t="s">
        <v>340</v>
      </c>
      <c r="J14" s="86">
        <v>100.0</v>
      </c>
      <c r="K14" s="86">
        <v>10.0</v>
      </c>
      <c r="L14" s="132" t="s">
        <v>441</v>
      </c>
    </row>
    <row r="15">
      <c r="F15" s="170">
        <v>21.0</v>
      </c>
      <c r="G15" s="86" t="s">
        <v>468</v>
      </c>
      <c r="H15" s="180" t="s">
        <v>65</v>
      </c>
      <c r="I15" s="86">
        <v>55.0</v>
      </c>
      <c r="J15" s="86">
        <v>100.0</v>
      </c>
      <c r="K15" s="86">
        <v>25.0</v>
      </c>
      <c r="L15" s="132" t="s">
        <v>1326</v>
      </c>
    </row>
    <row r="16">
      <c r="F16" s="170">
        <v>25.0</v>
      </c>
      <c r="G16" s="86" t="s">
        <v>856</v>
      </c>
      <c r="H16" s="185" t="s">
        <v>42</v>
      </c>
      <c r="I16" s="86">
        <v>65.0</v>
      </c>
      <c r="J16" s="86" t="s">
        <v>340</v>
      </c>
      <c r="K16" s="86">
        <v>15.0</v>
      </c>
      <c r="L16" s="132" t="s">
        <v>639</v>
      </c>
    </row>
    <row r="17">
      <c r="A17" s="158" t="s">
        <v>1377</v>
      </c>
      <c r="F17" s="170">
        <v>29.0</v>
      </c>
      <c r="G17" s="86" t="s">
        <v>377</v>
      </c>
      <c r="H17" s="183" t="s">
        <v>24</v>
      </c>
      <c r="I17" s="86">
        <v>60.0</v>
      </c>
      <c r="J17" s="86" t="s">
        <v>340</v>
      </c>
      <c r="K17" s="86">
        <v>20.0</v>
      </c>
      <c r="L17" s="89" t="s">
        <v>379</v>
      </c>
    </row>
    <row r="18">
      <c r="F18" s="2">
        <v>33.0</v>
      </c>
      <c r="G18" s="86" t="s">
        <v>762</v>
      </c>
      <c r="H18" s="180" t="s">
        <v>65</v>
      </c>
      <c r="I18" s="86">
        <v>80.0</v>
      </c>
      <c r="J18" s="86">
        <v>100.0</v>
      </c>
      <c r="K18" s="86">
        <v>20.0</v>
      </c>
      <c r="L18" s="132" t="s">
        <v>1360</v>
      </c>
    </row>
    <row r="19">
      <c r="A19" s="159" t="s">
        <v>1381</v>
      </c>
      <c r="B19" s="159" t="s">
        <v>1383</v>
      </c>
      <c r="C19" s="159" t="s">
        <v>1384</v>
      </c>
      <c r="F19" s="2">
        <v>37.0</v>
      </c>
      <c r="G19" s="99" t="s">
        <v>842</v>
      </c>
      <c r="H19" s="111" t="s">
        <v>42</v>
      </c>
      <c r="I19" s="99">
        <v>80.0</v>
      </c>
      <c r="J19" s="99">
        <v>100.0</v>
      </c>
      <c r="K19" s="99">
        <v>15.0</v>
      </c>
      <c r="L19" s="132" t="s">
        <v>845</v>
      </c>
    </row>
    <row r="20">
      <c r="A20" s="15" t="s">
        <v>45</v>
      </c>
      <c r="B20" s="6" t="s">
        <v>16</v>
      </c>
      <c r="C20" s="198"/>
      <c r="F20" s="2">
        <v>41.0</v>
      </c>
      <c r="G20" s="99" t="s">
        <v>359</v>
      </c>
      <c r="H20" s="108" t="s">
        <v>24</v>
      </c>
      <c r="I20" s="99">
        <v>80.0</v>
      </c>
      <c r="J20" s="99">
        <v>100.0</v>
      </c>
      <c r="K20" s="99">
        <v>15.0</v>
      </c>
      <c r="L20" s="132" t="s">
        <v>363</v>
      </c>
    </row>
    <row r="21">
      <c r="A21" s="90" t="s">
        <v>54</v>
      </c>
      <c r="B21" s="8" t="s">
        <v>24</v>
      </c>
      <c r="C21" s="198"/>
      <c r="F21" s="2">
        <v>45.0</v>
      </c>
      <c r="G21" s="86" t="s">
        <v>343</v>
      </c>
      <c r="H21" s="181" t="s">
        <v>54</v>
      </c>
      <c r="I21" s="86">
        <v>85.0</v>
      </c>
      <c r="J21" s="86">
        <v>100.0</v>
      </c>
      <c r="K21" s="86">
        <v>10.0</v>
      </c>
      <c r="L21" s="132" t="s">
        <v>1121</v>
      </c>
    </row>
    <row r="22">
      <c r="A22" s="95" t="s">
        <v>69</v>
      </c>
      <c r="B22" s="13" t="s">
        <v>42</v>
      </c>
      <c r="C22" s="198"/>
      <c r="F22" s="2">
        <v>49.0</v>
      </c>
      <c r="G22" s="86" t="s">
        <v>187</v>
      </c>
      <c r="H22" s="183" t="s">
        <v>24</v>
      </c>
      <c r="I22" s="86">
        <v>70.0</v>
      </c>
      <c r="J22" s="86">
        <v>100.0</v>
      </c>
      <c r="K22" s="86">
        <v>10.0</v>
      </c>
      <c r="L22" s="132" t="s">
        <v>436</v>
      </c>
    </row>
    <row r="23">
      <c r="A23" s="95" t="s">
        <v>69</v>
      </c>
      <c r="B23" s="18" t="s">
        <v>52</v>
      </c>
      <c r="C23" s="198"/>
      <c r="F23" s="86"/>
      <c r="G23" s="86"/>
      <c r="H23" s="86"/>
      <c r="I23" s="86"/>
      <c r="J23" s="86"/>
      <c r="K23" s="86"/>
      <c r="L23" s="86"/>
      <c r="M23" s="86"/>
      <c r="N23" s="86"/>
      <c r="O23" s="86"/>
    </row>
    <row r="24">
      <c r="A24" s="195"/>
      <c r="B24" s="22" t="s">
        <v>58</v>
      </c>
      <c r="C24" s="198"/>
      <c r="F24" s="86"/>
      <c r="G24" s="86"/>
      <c r="H24" s="86"/>
      <c r="I24" s="86"/>
      <c r="J24" s="86"/>
      <c r="K24" s="86"/>
      <c r="L24" s="86"/>
      <c r="M24" s="86"/>
      <c r="N24" s="86"/>
      <c r="O24" s="86"/>
    </row>
    <row r="25">
      <c r="A25" s="198"/>
      <c r="B25" s="25" t="s">
        <v>65</v>
      </c>
      <c r="C25" s="198"/>
      <c r="F25" s="86"/>
      <c r="G25" s="86"/>
      <c r="H25" s="86"/>
      <c r="I25" s="86"/>
      <c r="J25" s="86"/>
      <c r="K25" s="86"/>
      <c r="L25" s="86"/>
      <c r="M25" s="86"/>
      <c r="N25" s="86"/>
      <c r="O25" s="86"/>
    </row>
    <row r="26">
      <c r="A26" s="198"/>
      <c r="B26" s="98" t="s">
        <v>72</v>
      </c>
      <c r="C26" s="198"/>
      <c r="F26" s="86"/>
      <c r="G26" s="86"/>
      <c r="H26" s="86"/>
      <c r="I26" s="86"/>
      <c r="J26" s="86"/>
      <c r="K26" s="86"/>
      <c r="L26" s="86"/>
      <c r="M26" s="86"/>
      <c r="N26" s="86"/>
      <c r="O26" s="86"/>
    </row>
    <row r="27">
      <c r="A27" s="198"/>
      <c r="B27" s="198"/>
      <c r="C27" s="198"/>
      <c r="F27" s="86"/>
      <c r="G27" s="86"/>
      <c r="H27" s="86"/>
      <c r="I27" s="86"/>
      <c r="J27" s="86"/>
      <c r="K27" s="86"/>
      <c r="L27" s="86"/>
      <c r="M27" s="86"/>
      <c r="N27" s="86"/>
      <c r="O27" s="86"/>
    </row>
    <row r="28">
      <c r="A28" s="198"/>
      <c r="B28" s="198"/>
      <c r="C28" s="198"/>
      <c r="F28" s="86"/>
      <c r="G28" s="86"/>
      <c r="H28" s="86"/>
      <c r="I28" s="86"/>
      <c r="J28" s="86"/>
      <c r="K28" s="86"/>
      <c r="L28" s="86"/>
      <c r="M28" s="86"/>
      <c r="N28" s="86"/>
      <c r="O28" s="86"/>
    </row>
    <row r="29">
      <c r="A29" s="198"/>
      <c r="B29" s="198"/>
      <c r="C29" s="198"/>
      <c r="F29" s="86"/>
      <c r="G29" s="86"/>
      <c r="H29" s="86"/>
      <c r="I29" s="86"/>
      <c r="J29" s="86"/>
      <c r="K29" s="86"/>
      <c r="L29" s="86"/>
      <c r="M29" s="86"/>
      <c r="N29" s="86"/>
      <c r="O29" s="86"/>
    </row>
    <row r="30">
      <c r="A30" s="198"/>
      <c r="B30" s="198"/>
      <c r="C30" s="198"/>
      <c r="F30" s="86"/>
      <c r="G30" s="86"/>
      <c r="H30" s="86"/>
      <c r="I30" s="86"/>
      <c r="J30" s="86"/>
      <c r="K30" s="86"/>
      <c r="L30" s="86"/>
      <c r="M30" s="86"/>
      <c r="N30" s="86"/>
      <c r="O30" s="86"/>
    </row>
    <row r="31">
      <c r="H31" s="182"/>
    </row>
    <row r="33">
      <c r="G33" s="7"/>
      <c r="H33" s="182"/>
      <c r="I33" s="7"/>
      <c r="J33" s="7"/>
      <c r="K33" s="7"/>
    </row>
    <row r="34">
      <c r="H34" s="182"/>
    </row>
    <row r="35">
      <c r="H35" s="182"/>
    </row>
    <row r="36">
      <c r="H36" s="182"/>
    </row>
  </sheetData>
  <mergeCells count="23">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15:O15"/>
    <mergeCell ref="L16:O16"/>
    <mergeCell ref="A17:C18"/>
    <mergeCell ref="L17:O17"/>
    <mergeCell ref="L18:O18"/>
    <mergeCell ref="L19:O19"/>
    <mergeCell ref="L20:O20"/>
  </mergeCells>
  <drawing r:id="rId2"/>
  <legacyDrawing r:id="rId3"/>
</worksheet>
</file>

<file path=xl/worksheets/sheet2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1" t="s">
        <v>1319</v>
      </c>
      <c r="F1" s="151" t="s">
        <v>121</v>
      </c>
      <c r="J1" s="151" t="s">
        <v>1322</v>
      </c>
      <c r="M1" s="151" t="s">
        <v>1323</v>
      </c>
      <c r="P1" s="151" t="s">
        <v>1325</v>
      </c>
    </row>
    <row r="3">
      <c r="A3" s="7" t="s">
        <v>1327</v>
      </c>
      <c r="B3" s="7" t="s">
        <v>1328</v>
      </c>
      <c r="C3" s="7" t="s">
        <v>1329</v>
      </c>
      <c r="D3" s="7" t="s">
        <v>1330</v>
      </c>
      <c r="F3" s="2" t="s">
        <v>634</v>
      </c>
      <c r="G3" s="179" t="s">
        <v>1848</v>
      </c>
      <c r="J3" s="2"/>
      <c r="K3" s="2"/>
      <c r="M3" s="142" t="s">
        <v>1537</v>
      </c>
      <c r="N3" s="142"/>
      <c r="P3" s="1" t="s">
        <v>1336</v>
      </c>
      <c r="Q3" s="1" t="s">
        <v>1270</v>
      </c>
      <c r="R3" s="1" t="s">
        <v>1279</v>
      </c>
      <c r="S3" s="1" t="s">
        <v>1338</v>
      </c>
      <c r="T3" s="1" t="s">
        <v>1339</v>
      </c>
      <c r="U3" s="1" t="s">
        <v>1340</v>
      </c>
    </row>
    <row r="4">
      <c r="A4" s="7" t="s">
        <v>1341</v>
      </c>
      <c r="B4" s="7">
        <v>83.0</v>
      </c>
      <c r="C4" s="7">
        <v>90.0</v>
      </c>
      <c r="D4" s="7">
        <f t="shared" ref="D4:D10" si="1">C4-B4</f>
        <v>7</v>
      </c>
      <c r="P4" s="7" t="s">
        <v>1511</v>
      </c>
      <c r="Q4" s="7">
        <v>181.0</v>
      </c>
      <c r="R4" s="7" t="s">
        <v>1337</v>
      </c>
      <c r="S4" s="7" t="s">
        <v>1500</v>
      </c>
      <c r="T4" s="7" t="s">
        <v>1854</v>
      </c>
      <c r="U4" s="7" t="s">
        <v>1351</v>
      </c>
    </row>
    <row r="5">
      <c r="A5" s="7" t="s">
        <v>1352</v>
      </c>
      <c r="B5" s="7">
        <v>106.0</v>
      </c>
      <c r="C5" s="7">
        <v>120.0</v>
      </c>
      <c r="D5" s="7">
        <f t="shared" si="1"/>
        <v>14</v>
      </c>
      <c r="G5" s="179"/>
      <c r="H5" s="179"/>
    </row>
    <row r="6">
      <c r="A6" s="7" t="s">
        <v>1354</v>
      </c>
      <c r="B6" s="7">
        <v>65.0</v>
      </c>
      <c r="C6" s="7">
        <v>65.0</v>
      </c>
      <c r="D6" s="7">
        <f t="shared" si="1"/>
        <v>0</v>
      </c>
    </row>
    <row r="7">
      <c r="A7" s="7" t="s">
        <v>1356</v>
      </c>
      <c r="B7" s="7">
        <v>86.0</v>
      </c>
      <c r="C7" s="7">
        <v>60.0</v>
      </c>
      <c r="D7" s="7">
        <f t="shared" si="1"/>
        <v>-26</v>
      </c>
      <c r="F7" s="151" t="s">
        <v>1357</v>
      </c>
    </row>
    <row r="8">
      <c r="A8" s="7" t="s">
        <v>1359</v>
      </c>
      <c r="B8" s="7">
        <v>65.0</v>
      </c>
      <c r="C8" s="7">
        <v>65.0</v>
      </c>
      <c r="D8" s="7">
        <f t="shared" si="1"/>
        <v>0</v>
      </c>
    </row>
    <row r="9">
      <c r="A9" s="7" t="s">
        <v>1361</v>
      </c>
      <c r="B9" s="7">
        <v>85.0</v>
      </c>
      <c r="C9" s="7">
        <v>90.0</v>
      </c>
      <c r="D9" s="7">
        <f t="shared" si="1"/>
        <v>5</v>
      </c>
      <c r="F9" s="7" t="s">
        <v>120</v>
      </c>
      <c r="G9" s="7" t="s">
        <v>175</v>
      </c>
      <c r="H9" s="7" t="s">
        <v>10</v>
      </c>
      <c r="I9" s="7" t="s">
        <v>258</v>
      </c>
      <c r="J9" s="7" t="s">
        <v>261</v>
      </c>
      <c r="K9" s="7" t="s">
        <v>262</v>
      </c>
      <c r="L9" s="2" t="s">
        <v>264</v>
      </c>
    </row>
    <row r="10">
      <c r="A10" s="7" t="s">
        <v>1365</v>
      </c>
      <c r="B10" s="7">
        <f t="shared" ref="B10:C10" si="2">SUM(B4:B9)</f>
        <v>490</v>
      </c>
      <c r="C10" s="7">
        <f t="shared" si="2"/>
        <v>490</v>
      </c>
      <c r="D10" s="7">
        <f t="shared" si="1"/>
        <v>0</v>
      </c>
      <c r="F10" s="170">
        <v>1.0</v>
      </c>
      <c r="G10" s="86" t="s">
        <v>734</v>
      </c>
      <c r="H10" s="191" t="s">
        <v>48</v>
      </c>
      <c r="I10" s="86">
        <v>40.0</v>
      </c>
      <c r="J10" s="86">
        <v>100.0</v>
      </c>
      <c r="K10" s="86">
        <v>20.0</v>
      </c>
      <c r="L10" s="132" t="s">
        <v>973</v>
      </c>
    </row>
    <row r="11">
      <c r="A11" s="155"/>
      <c r="B11" s="155"/>
      <c r="F11" s="170">
        <v>5.0</v>
      </c>
      <c r="G11" s="86" t="s">
        <v>472</v>
      </c>
      <c r="H11" s="180" t="s">
        <v>65</v>
      </c>
      <c r="I11" s="86">
        <v>25.0</v>
      </c>
      <c r="J11" s="86">
        <v>100.0</v>
      </c>
      <c r="K11" s="86">
        <v>35.0</v>
      </c>
      <c r="L11" s="132" t="s">
        <v>1334</v>
      </c>
    </row>
    <row r="12">
      <c r="A12" s="151" t="s">
        <v>10</v>
      </c>
      <c r="F12" s="170">
        <v>9.0</v>
      </c>
      <c r="G12" s="86" t="s">
        <v>143</v>
      </c>
      <c r="H12" s="181" t="s">
        <v>54</v>
      </c>
      <c r="I12" s="86">
        <v>25.0</v>
      </c>
      <c r="J12" s="86">
        <v>100.0</v>
      </c>
      <c r="K12" s="86">
        <v>20.0</v>
      </c>
      <c r="L12" s="89" t="s">
        <v>1126</v>
      </c>
    </row>
    <row r="13">
      <c r="F13" s="170">
        <v>13.0</v>
      </c>
      <c r="G13" s="86" t="s">
        <v>216</v>
      </c>
      <c r="H13" s="185" t="s">
        <v>42</v>
      </c>
      <c r="I13" s="86">
        <v>45.0</v>
      </c>
      <c r="J13" s="86">
        <v>100.0</v>
      </c>
      <c r="K13" s="86">
        <v>30.0</v>
      </c>
      <c r="L13" s="132" t="s">
        <v>593</v>
      </c>
    </row>
    <row r="14">
      <c r="A14" s="180" t="s">
        <v>65</v>
      </c>
      <c r="B14" s="13" t="s">
        <v>42</v>
      </c>
      <c r="F14" s="170">
        <v>17.0</v>
      </c>
      <c r="G14" s="86" t="s">
        <v>188</v>
      </c>
      <c r="H14" s="183" t="s">
        <v>24</v>
      </c>
      <c r="I14" s="86" t="s">
        <v>340</v>
      </c>
      <c r="J14" s="86">
        <v>100.0</v>
      </c>
      <c r="K14" s="86">
        <v>10.0</v>
      </c>
      <c r="L14" s="132" t="s">
        <v>441</v>
      </c>
    </row>
    <row r="15">
      <c r="F15" s="170">
        <v>21.0</v>
      </c>
      <c r="G15" s="86" t="s">
        <v>468</v>
      </c>
      <c r="H15" s="180" t="s">
        <v>65</v>
      </c>
      <c r="I15" s="86">
        <v>55.0</v>
      </c>
      <c r="J15" s="86">
        <v>100.0</v>
      </c>
      <c r="K15" s="86">
        <v>25.0</v>
      </c>
      <c r="L15" s="132" t="s">
        <v>1326</v>
      </c>
    </row>
    <row r="16">
      <c r="F16" s="170">
        <v>25.0</v>
      </c>
      <c r="G16" s="86" t="s">
        <v>856</v>
      </c>
      <c r="H16" s="185" t="s">
        <v>42</v>
      </c>
      <c r="I16" s="86">
        <v>65.0</v>
      </c>
      <c r="J16" s="86" t="s">
        <v>340</v>
      </c>
      <c r="K16" s="86">
        <v>15.0</v>
      </c>
      <c r="L16" s="132" t="s">
        <v>639</v>
      </c>
    </row>
    <row r="17">
      <c r="A17" s="158" t="s">
        <v>1377</v>
      </c>
      <c r="F17" s="170" t="s">
        <v>1433</v>
      </c>
      <c r="G17" s="86" t="s">
        <v>347</v>
      </c>
      <c r="H17" s="181" t="s">
        <v>54</v>
      </c>
      <c r="I17" s="86">
        <v>55.0</v>
      </c>
      <c r="J17" s="86">
        <v>85.0</v>
      </c>
      <c r="K17" s="86">
        <v>20.0</v>
      </c>
      <c r="L17" s="89" t="s">
        <v>1125</v>
      </c>
    </row>
    <row r="18">
      <c r="F18" s="170">
        <v>27.0</v>
      </c>
      <c r="G18" s="86" t="s">
        <v>347</v>
      </c>
      <c r="H18" s="181" t="s">
        <v>54</v>
      </c>
      <c r="I18" s="86">
        <v>55.0</v>
      </c>
      <c r="J18" s="86">
        <v>85.0</v>
      </c>
      <c r="K18" s="86">
        <v>20.0</v>
      </c>
      <c r="L18" s="89" t="s">
        <v>1125</v>
      </c>
    </row>
    <row r="19">
      <c r="A19" s="159" t="s">
        <v>1381</v>
      </c>
      <c r="B19" s="159" t="s">
        <v>1383</v>
      </c>
      <c r="C19" s="159" t="s">
        <v>1384</v>
      </c>
      <c r="F19" s="170">
        <v>30.0</v>
      </c>
      <c r="G19" s="86" t="s">
        <v>377</v>
      </c>
      <c r="H19" s="183" t="s">
        <v>24</v>
      </c>
      <c r="I19" s="86">
        <v>60.0</v>
      </c>
      <c r="J19" s="86" t="s">
        <v>340</v>
      </c>
      <c r="K19" s="86">
        <v>20.0</v>
      </c>
      <c r="L19" s="89" t="s">
        <v>379</v>
      </c>
    </row>
    <row r="20">
      <c r="A20" s="15" t="s">
        <v>45</v>
      </c>
      <c r="B20" s="6" t="s">
        <v>16</v>
      </c>
      <c r="C20" s="198"/>
      <c r="F20" s="2">
        <v>35.0</v>
      </c>
      <c r="G20" s="86" t="s">
        <v>762</v>
      </c>
      <c r="H20" s="180" t="s">
        <v>65</v>
      </c>
      <c r="I20" s="86">
        <v>80.0</v>
      </c>
      <c r="J20" s="86">
        <v>100.0</v>
      </c>
      <c r="K20" s="86">
        <v>20.0</v>
      </c>
      <c r="L20" s="132" t="s">
        <v>1360</v>
      </c>
    </row>
    <row r="21">
      <c r="A21" s="90" t="s">
        <v>54</v>
      </c>
      <c r="B21" s="8" t="s">
        <v>24</v>
      </c>
      <c r="C21" s="198"/>
      <c r="F21" s="2">
        <v>40.0</v>
      </c>
      <c r="G21" s="99" t="s">
        <v>211</v>
      </c>
      <c r="H21" s="111" t="s">
        <v>42</v>
      </c>
      <c r="I21" s="99">
        <v>75.0</v>
      </c>
      <c r="J21" s="99">
        <v>100.0</v>
      </c>
      <c r="K21" s="99">
        <v>10.0</v>
      </c>
      <c r="L21" s="132" t="s">
        <v>309</v>
      </c>
    </row>
    <row r="22">
      <c r="A22" s="95" t="s">
        <v>69</v>
      </c>
      <c r="B22" s="13" t="s">
        <v>42</v>
      </c>
      <c r="C22" s="198"/>
      <c r="F22" s="2">
        <v>45.0</v>
      </c>
      <c r="G22" s="99" t="s">
        <v>359</v>
      </c>
      <c r="H22" s="108" t="s">
        <v>24</v>
      </c>
      <c r="I22" s="99">
        <v>80.0</v>
      </c>
      <c r="J22" s="99">
        <v>100.0</v>
      </c>
      <c r="K22" s="99">
        <v>15.0</v>
      </c>
      <c r="L22" s="132" t="s">
        <v>363</v>
      </c>
    </row>
    <row r="23">
      <c r="A23" s="95" t="s">
        <v>69</v>
      </c>
      <c r="B23" s="18" t="s">
        <v>52</v>
      </c>
      <c r="C23" s="198"/>
      <c r="F23" s="2">
        <v>50.0</v>
      </c>
      <c r="G23" s="86" t="s">
        <v>343</v>
      </c>
      <c r="H23" s="181" t="s">
        <v>54</v>
      </c>
      <c r="I23" s="86">
        <v>85.0</v>
      </c>
      <c r="J23" s="86">
        <v>100.0</v>
      </c>
      <c r="K23" s="86">
        <v>10.0</v>
      </c>
      <c r="L23" s="132" t="s">
        <v>1121</v>
      </c>
    </row>
    <row r="24">
      <c r="A24" s="195"/>
      <c r="B24" s="22" t="s">
        <v>58</v>
      </c>
      <c r="C24" s="198"/>
      <c r="F24" s="2">
        <v>55.0</v>
      </c>
      <c r="G24" s="86" t="s">
        <v>187</v>
      </c>
      <c r="H24" s="183" t="s">
        <v>24</v>
      </c>
      <c r="I24" s="86">
        <v>70.0</v>
      </c>
      <c r="J24" s="86">
        <v>100.0</v>
      </c>
      <c r="K24" s="86">
        <v>10.0</v>
      </c>
      <c r="L24" s="132" t="s">
        <v>436</v>
      </c>
    </row>
    <row r="25">
      <c r="A25" s="198"/>
      <c r="B25" s="25" t="s">
        <v>65</v>
      </c>
      <c r="C25" s="198"/>
      <c r="F25" s="2">
        <v>60.0</v>
      </c>
      <c r="G25" s="86" t="s">
        <v>730</v>
      </c>
      <c r="H25" s="180" t="s">
        <v>65</v>
      </c>
      <c r="I25" s="86">
        <v>100.0</v>
      </c>
      <c r="J25" s="86">
        <v>100.0</v>
      </c>
      <c r="K25" s="86">
        <v>10.0</v>
      </c>
      <c r="L25" s="89" t="s">
        <v>1362</v>
      </c>
    </row>
    <row r="26">
      <c r="A26" s="198"/>
      <c r="B26" s="98" t="s">
        <v>72</v>
      </c>
      <c r="C26" s="198"/>
      <c r="F26" s="2">
        <v>65.0</v>
      </c>
      <c r="G26" s="86" t="s">
        <v>731</v>
      </c>
      <c r="H26" s="185" t="s">
        <v>42</v>
      </c>
      <c r="I26" s="86">
        <v>100.0</v>
      </c>
      <c r="J26" s="86">
        <v>80.0</v>
      </c>
      <c r="K26" s="86">
        <v>5.0</v>
      </c>
      <c r="L26" s="89" t="s">
        <v>418</v>
      </c>
    </row>
    <row r="27">
      <c r="A27" s="198"/>
      <c r="B27" s="198"/>
      <c r="C27" s="198"/>
      <c r="F27" s="2">
        <v>70.0</v>
      </c>
      <c r="G27" s="86" t="s">
        <v>523</v>
      </c>
      <c r="H27" s="181" t="s">
        <v>54</v>
      </c>
      <c r="I27" s="86">
        <v>100.0</v>
      </c>
      <c r="J27" s="86">
        <v>100.0</v>
      </c>
      <c r="K27" s="86">
        <v>10.0</v>
      </c>
      <c r="L27" s="89" t="s">
        <v>1117</v>
      </c>
    </row>
    <row r="28">
      <c r="A28" s="198"/>
      <c r="B28" s="198"/>
      <c r="C28" s="198"/>
      <c r="F28" s="86"/>
      <c r="G28" s="86"/>
      <c r="H28" s="86"/>
      <c r="I28" s="86"/>
      <c r="J28" s="86"/>
      <c r="K28" s="86"/>
      <c r="L28" s="86"/>
      <c r="M28" s="86"/>
      <c r="N28" s="86"/>
      <c r="O28" s="86"/>
    </row>
    <row r="29">
      <c r="A29" s="198"/>
      <c r="B29" s="198"/>
      <c r="C29" s="198"/>
      <c r="F29" s="107" t="s">
        <v>1465</v>
      </c>
      <c r="G29" s="86" t="s">
        <v>185</v>
      </c>
      <c r="H29" s="87" t="s">
        <v>16</v>
      </c>
      <c r="I29" s="86">
        <v>90.0</v>
      </c>
      <c r="J29" s="86">
        <v>100.0</v>
      </c>
      <c r="K29" s="86">
        <v>15.0</v>
      </c>
      <c r="L29" s="89"/>
    </row>
    <row r="30">
      <c r="A30" s="198"/>
      <c r="B30" s="198"/>
      <c r="C30" s="198"/>
      <c r="F30" s="107" t="s">
        <v>1465</v>
      </c>
      <c r="G30" s="86" t="s">
        <v>392</v>
      </c>
      <c r="H30" s="183" t="s">
        <v>24</v>
      </c>
      <c r="I30" s="86">
        <v>30.0</v>
      </c>
      <c r="J30" s="86">
        <v>100.0</v>
      </c>
      <c r="K30" s="86">
        <v>15.0</v>
      </c>
      <c r="L30" s="89" t="s">
        <v>395</v>
      </c>
    </row>
    <row r="31">
      <c r="F31" s="107" t="s">
        <v>1465</v>
      </c>
      <c r="G31" s="86" t="s">
        <v>397</v>
      </c>
      <c r="H31" s="183" t="s">
        <v>24</v>
      </c>
      <c r="I31" s="86" t="s">
        <v>340</v>
      </c>
      <c r="J31" s="86" t="s">
        <v>340</v>
      </c>
      <c r="K31" s="86">
        <v>5.0</v>
      </c>
      <c r="L31" s="89" t="s">
        <v>402</v>
      </c>
    </row>
    <row r="32">
      <c r="F32" s="107" t="s">
        <v>1465</v>
      </c>
      <c r="G32" s="86" t="s">
        <v>186</v>
      </c>
      <c r="H32" s="183" t="s">
        <v>24</v>
      </c>
      <c r="I32" s="86">
        <v>70.0</v>
      </c>
      <c r="J32" s="86">
        <v>100.0</v>
      </c>
      <c r="K32" s="86">
        <v>15.0</v>
      </c>
      <c r="L32" s="89" t="s">
        <v>418</v>
      </c>
    </row>
    <row r="33">
      <c r="F33" s="107" t="s">
        <v>1465</v>
      </c>
      <c r="G33" s="99" t="s">
        <v>442</v>
      </c>
      <c r="H33" s="183" t="s">
        <v>24</v>
      </c>
      <c r="I33" s="99">
        <v>40.0</v>
      </c>
      <c r="J33" s="99">
        <v>100.0</v>
      </c>
      <c r="K33" s="99">
        <v>25.0</v>
      </c>
      <c r="L33" s="132" t="s">
        <v>446</v>
      </c>
    </row>
    <row r="34">
      <c r="F34" s="107" t="s">
        <v>1465</v>
      </c>
      <c r="G34" s="99" t="s">
        <v>209</v>
      </c>
      <c r="H34" s="111" t="s">
        <v>42</v>
      </c>
      <c r="I34" s="99">
        <v>75.0</v>
      </c>
      <c r="J34" s="99">
        <v>100.0</v>
      </c>
      <c r="K34" s="99">
        <v>15.0</v>
      </c>
      <c r="L34" s="132" t="s">
        <v>705</v>
      </c>
    </row>
    <row r="35">
      <c r="F35" s="107" t="s">
        <v>1465</v>
      </c>
      <c r="G35" s="86" t="s">
        <v>210</v>
      </c>
      <c r="H35" s="185" t="s">
        <v>42</v>
      </c>
      <c r="I35" s="86" t="s">
        <v>340</v>
      </c>
      <c r="J35" s="86" t="s">
        <v>340</v>
      </c>
      <c r="K35" s="86">
        <v>20.0</v>
      </c>
      <c r="L35" s="132" t="s">
        <v>714</v>
      </c>
    </row>
    <row r="36">
      <c r="F36" s="107" t="s">
        <v>1465</v>
      </c>
      <c r="G36" s="99" t="s">
        <v>211</v>
      </c>
      <c r="H36" s="185" t="s">
        <v>42</v>
      </c>
      <c r="I36" s="99">
        <v>75.0</v>
      </c>
      <c r="J36" s="99">
        <v>100.0</v>
      </c>
      <c r="K36" s="99">
        <v>10.0</v>
      </c>
      <c r="L36" s="132" t="s">
        <v>309</v>
      </c>
    </row>
    <row r="37">
      <c r="F37" s="107" t="s">
        <v>1465</v>
      </c>
      <c r="G37" s="99" t="s">
        <v>212</v>
      </c>
      <c r="H37" s="185" t="s">
        <v>42</v>
      </c>
      <c r="I37" s="99">
        <v>150.0</v>
      </c>
      <c r="J37" s="99">
        <v>100.0</v>
      </c>
      <c r="K37" s="99">
        <v>20.0</v>
      </c>
      <c r="L37" s="132" t="s">
        <v>761</v>
      </c>
    </row>
    <row r="38">
      <c r="F38" s="107" t="s">
        <v>1465</v>
      </c>
      <c r="G38" s="99" t="s">
        <v>218</v>
      </c>
      <c r="H38" s="185" t="s">
        <v>42</v>
      </c>
      <c r="I38" s="99">
        <v>120.0</v>
      </c>
      <c r="J38" s="99">
        <v>100.0</v>
      </c>
      <c r="K38" s="99">
        <v>5.0</v>
      </c>
      <c r="L38" s="132" t="s">
        <v>854</v>
      </c>
    </row>
    <row r="39">
      <c r="F39" s="107" t="s">
        <v>1465</v>
      </c>
      <c r="G39" s="99" t="s">
        <v>551</v>
      </c>
      <c r="H39" s="20" t="s">
        <v>54</v>
      </c>
      <c r="I39" s="99">
        <v>80.0</v>
      </c>
      <c r="J39" s="99">
        <v>100.0</v>
      </c>
      <c r="K39" s="99">
        <v>20.0</v>
      </c>
      <c r="L39" s="132" t="s">
        <v>1113</v>
      </c>
    </row>
    <row r="40">
      <c r="F40" s="107" t="s">
        <v>1465</v>
      </c>
      <c r="G40" s="99" t="s">
        <v>1189</v>
      </c>
      <c r="H40" s="119" t="s">
        <v>62</v>
      </c>
      <c r="I40" s="99">
        <v>85.0</v>
      </c>
      <c r="J40" s="99">
        <v>100.0</v>
      </c>
      <c r="K40" s="99">
        <v>15.0</v>
      </c>
      <c r="L40" s="132" t="s">
        <v>537</v>
      </c>
    </row>
    <row r="41">
      <c r="F41" s="107" t="s">
        <v>1465</v>
      </c>
      <c r="G41" s="99" t="s">
        <v>1215</v>
      </c>
      <c r="H41" s="119" t="s">
        <v>62</v>
      </c>
      <c r="I41" s="99">
        <v>100.0</v>
      </c>
      <c r="J41" s="99">
        <v>100.0</v>
      </c>
      <c r="K41" s="99">
        <v>10.0</v>
      </c>
      <c r="L41" s="132" t="s">
        <v>1216</v>
      </c>
    </row>
    <row r="42">
      <c r="F42" s="107" t="s">
        <v>1465</v>
      </c>
      <c r="G42" s="99" t="s">
        <v>1220</v>
      </c>
      <c r="H42" s="119" t="s">
        <v>62</v>
      </c>
      <c r="I42" s="99">
        <v>120.0</v>
      </c>
      <c r="J42" s="99">
        <v>100.0</v>
      </c>
      <c r="K42" s="99">
        <v>10.0</v>
      </c>
      <c r="L42" s="132" t="s">
        <v>598</v>
      </c>
    </row>
    <row r="43">
      <c r="F43" s="107" t="s">
        <v>1465</v>
      </c>
      <c r="G43" s="99" t="s">
        <v>466</v>
      </c>
      <c r="H43" s="119" t="s">
        <v>62</v>
      </c>
      <c r="I43" s="99" t="s">
        <v>340</v>
      </c>
      <c r="J43" s="99" t="s">
        <v>340</v>
      </c>
      <c r="K43" s="99">
        <v>10.0</v>
      </c>
      <c r="L43" s="132" t="s">
        <v>1225</v>
      </c>
    </row>
    <row r="44">
      <c r="F44" s="107" t="s">
        <v>1465</v>
      </c>
      <c r="G44" s="99" t="s">
        <v>169</v>
      </c>
      <c r="H44" s="119" t="s">
        <v>62</v>
      </c>
      <c r="I44" s="99">
        <v>40.0</v>
      </c>
      <c r="J44" s="99">
        <v>100.0</v>
      </c>
      <c r="K44" s="99">
        <v>10.0</v>
      </c>
      <c r="L44" s="132" t="s">
        <v>1230</v>
      </c>
    </row>
    <row r="45">
      <c r="F45" s="107" t="s">
        <v>1465</v>
      </c>
      <c r="G45" s="99" t="s">
        <v>1233</v>
      </c>
      <c r="H45" s="119" t="s">
        <v>62</v>
      </c>
      <c r="I45" s="99" t="s">
        <v>340</v>
      </c>
      <c r="J45" s="99" t="s">
        <v>340</v>
      </c>
      <c r="K45" s="99">
        <v>20.0</v>
      </c>
      <c r="L45" s="132" t="s">
        <v>1234</v>
      </c>
    </row>
    <row r="46">
      <c r="F46" s="107" t="s">
        <v>1465</v>
      </c>
      <c r="G46" s="99" t="s">
        <v>307</v>
      </c>
      <c r="H46" s="119" t="s">
        <v>62</v>
      </c>
      <c r="I46" s="99">
        <v>60.0</v>
      </c>
      <c r="J46" s="99">
        <v>100.0</v>
      </c>
      <c r="K46" s="99">
        <v>30.0</v>
      </c>
      <c r="L46" s="132" t="s">
        <v>1242</v>
      </c>
    </row>
    <row r="47">
      <c r="F47" s="107" t="s">
        <v>1465</v>
      </c>
      <c r="G47" s="99" t="s">
        <v>440</v>
      </c>
      <c r="H47" s="119" t="s">
        <v>62</v>
      </c>
      <c r="I47" s="99" t="s">
        <v>340</v>
      </c>
      <c r="J47" s="99" t="s">
        <v>340</v>
      </c>
      <c r="K47" s="99">
        <v>10.0</v>
      </c>
      <c r="L47" s="132" t="s">
        <v>741</v>
      </c>
    </row>
    <row r="48">
      <c r="F48" s="107" t="s">
        <v>1465</v>
      </c>
      <c r="G48" s="99" t="s">
        <v>1298</v>
      </c>
      <c r="H48" s="119" t="s">
        <v>62</v>
      </c>
      <c r="I48" s="99" t="s">
        <v>340</v>
      </c>
      <c r="J48" s="99" t="s">
        <v>340</v>
      </c>
      <c r="K48" s="99">
        <v>10.0</v>
      </c>
      <c r="L48" s="132" t="s">
        <v>1299</v>
      </c>
    </row>
    <row r="49">
      <c r="F49" s="107" t="s">
        <v>1465</v>
      </c>
      <c r="G49" s="99" t="s">
        <v>628</v>
      </c>
      <c r="H49" s="119" t="s">
        <v>62</v>
      </c>
      <c r="I49" s="99" t="s">
        <v>340</v>
      </c>
      <c r="J49" s="99">
        <v>90.0</v>
      </c>
      <c r="K49" s="99">
        <v>10.0</v>
      </c>
      <c r="L49" s="132" t="s">
        <v>1303</v>
      </c>
    </row>
    <row r="50">
      <c r="F50" s="107" t="s">
        <v>1465</v>
      </c>
      <c r="G50" s="99" t="s">
        <v>485</v>
      </c>
      <c r="H50" s="66" t="s">
        <v>65</v>
      </c>
      <c r="I50" s="99">
        <v>35.0</v>
      </c>
      <c r="J50" s="99">
        <v>100.0</v>
      </c>
      <c r="K50" s="99">
        <v>25.0</v>
      </c>
      <c r="L50" s="132" t="s">
        <v>1342</v>
      </c>
    </row>
    <row r="51">
      <c r="F51" s="107" t="s">
        <v>1465</v>
      </c>
      <c r="G51" s="99" t="s">
        <v>492</v>
      </c>
      <c r="H51" s="66" t="s">
        <v>65</v>
      </c>
      <c r="I51" s="99">
        <v>70.0</v>
      </c>
      <c r="J51" s="99">
        <v>100.0</v>
      </c>
      <c r="K51" s="99">
        <v>10.0</v>
      </c>
      <c r="L51" s="132" t="s">
        <v>1343</v>
      </c>
    </row>
    <row r="52">
      <c r="F52" s="107" t="s">
        <v>1465</v>
      </c>
      <c r="G52" s="99" t="s">
        <v>500</v>
      </c>
      <c r="H52" s="66" t="s">
        <v>65</v>
      </c>
      <c r="I52" s="99">
        <v>50.0</v>
      </c>
      <c r="J52" s="99">
        <v>100.0</v>
      </c>
      <c r="K52" s="99">
        <v>20.0</v>
      </c>
      <c r="L52" s="132" t="s">
        <v>1344</v>
      </c>
    </row>
    <row r="53">
      <c r="F53" s="107" t="s">
        <v>1465</v>
      </c>
      <c r="G53" s="99" t="s">
        <v>332</v>
      </c>
      <c r="H53" s="66" t="s">
        <v>65</v>
      </c>
      <c r="I53" s="99" t="s">
        <v>340</v>
      </c>
      <c r="J53" s="96">
        <v>90.0</v>
      </c>
      <c r="K53" s="99">
        <v>10.0</v>
      </c>
      <c r="L53" s="132" t="s">
        <v>1349</v>
      </c>
    </row>
    <row r="54">
      <c r="F54" s="170" t="s">
        <v>1489</v>
      </c>
      <c r="G54" s="99" t="s">
        <v>861</v>
      </c>
      <c r="H54" s="66" t="s">
        <v>65</v>
      </c>
      <c r="I54" s="99">
        <v>65.0</v>
      </c>
      <c r="J54" s="99">
        <v>100.0</v>
      </c>
      <c r="K54" s="99">
        <v>10.0</v>
      </c>
      <c r="L54" s="132" t="s">
        <v>1363</v>
      </c>
    </row>
    <row r="55">
      <c r="F55" s="107" t="s">
        <v>1465</v>
      </c>
      <c r="G55" s="99" t="s">
        <v>693</v>
      </c>
      <c r="H55" s="27" t="s">
        <v>69</v>
      </c>
      <c r="I55" s="99" t="s">
        <v>340</v>
      </c>
      <c r="J55" s="99" t="s">
        <v>340</v>
      </c>
      <c r="K55" s="99">
        <v>5.0</v>
      </c>
      <c r="L55" s="132" t="s">
        <v>1393</v>
      </c>
    </row>
    <row r="56">
      <c r="F56" s="107" t="s">
        <v>1465</v>
      </c>
      <c r="G56" s="99" t="s">
        <v>578</v>
      </c>
      <c r="H56" s="112" t="s">
        <v>75</v>
      </c>
      <c r="I56" s="99">
        <v>40.0</v>
      </c>
      <c r="J56" s="99">
        <v>100.0</v>
      </c>
      <c r="K56" s="99">
        <v>20.0</v>
      </c>
      <c r="L56" s="132" t="s">
        <v>817</v>
      </c>
    </row>
    <row r="57">
      <c r="F57" s="107" t="s">
        <v>1465</v>
      </c>
      <c r="G57" s="99" t="s">
        <v>1404</v>
      </c>
      <c r="H57" s="112" t="s">
        <v>75</v>
      </c>
      <c r="I57" s="99">
        <v>20.0</v>
      </c>
      <c r="J57" s="99">
        <v>100.0</v>
      </c>
      <c r="K57" s="99">
        <v>15.0</v>
      </c>
      <c r="L57" s="132" t="s">
        <v>697</v>
      </c>
    </row>
    <row r="58">
      <c r="F58" s="107" t="s">
        <v>1465</v>
      </c>
      <c r="G58" s="99" t="s">
        <v>681</v>
      </c>
      <c r="H58" s="112" t="s">
        <v>75</v>
      </c>
      <c r="I58" s="99">
        <v>100.0</v>
      </c>
      <c r="J58" s="99">
        <v>90.0</v>
      </c>
      <c r="K58" s="99">
        <v>10.0</v>
      </c>
      <c r="L58" s="132" t="s">
        <v>1416</v>
      </c>
    </row>
    <row r="59">
      <c r="F59" s="107"/>
    </row>
    <row r="60">
      <c r="F60" s="107"/>
    </row>
  </sheetData>
  <mergeCells count="58">
    <mergeCell ref="L57:O57"/>
    <mergeCell ref="L58:O58"/>
    <mergeCell ref="L50:O50"/>
    <mergeCell ref="L51:O51"/>
    <mergeCell ref="L52:O52"/>
    <mergeCell ref="L53:O53"/>
    <mergeCell ref="L54:O54"/>
    <mergeCell ref="L55:O55"/>
    <mergeCell ref="L56:O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9:O29"/>
    <mergeCell ref="L30:O30"/>
    <mergeCell ref="L31:O31"/>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s>
  <drawing r:id="rId2"/>
  <legacyDrawing r:id="rId3"/>
</worksheet>
</file>