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318.xml"/>
  <Override ContentType="application/vnd.openxmlformats-officedocument.spreadsheetml.worksheet+xml" PartName="/xl/worksheets/sheet49.xml"/>
  <Override ContentType="application/vnd.openxmlformats-officedocument.spreadsheetml.worksheet+xml" PartName="/xl/worksheets/sheet229.xml"/>
  <Override ContentType="application/vnd.openxmlformats-officedocument.spreadsheetml.worksheet+xml" PartName="/xl/worksheets/sheet326.xml"/>
  <Override ContentType="application/vnd.openxmlformats-officedocument.spreadsheetml.worksheet+xml" PartName="/xl/worksheets/sheet281.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237.xml"/>
  <Override ContentType="application/vnd.openxmlformats-officedocument.spreadsheetml.worksheet+xml" PartName="/xl/worksheets/sheet109.xml"/>
  <Override ContentType="application/vnd.openxmlformats-officedocument.spreadsheetml.worksheet+xml" PartName="/xl/worksheets/sheet253.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296.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210.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249.xml"/>
  <Override ContentType="application/vnd.openxmlformats-officedocument.spreadsheetml.worksheet+xml" PartName="/xl/worksheets/sheet8.xml"/>
  <Override ContentType="application/vnd.openxmlformats-officedocument.spreadsheetml.worksheet+xml" PartName="/xl/worksheets/sheet303.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265.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217.xml"/>
  <Override ContentType="application/vnd.openxmlformats-officedocument.spreadsheetml.worksheet+xml" PartName="/xl/worksheets/sheet322.xml"/>
  <Override ContentType="application/vnd.openxmlformats-officedocument.spreadsheetml.worksheet+xml" PartName="/xl/worksheets/sheet136.xml"/>
  <Override ContentType="application/vnd.openxmlformats-officedocument.spreadsheetml.worksheet+xml" PartName="/xl/worksheets/sheet234.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277.xml"/>
  <Override ContentType="application/vnd.openxmlformats-officedocument.spreadsheetml.worksheet+xml" PartName="/xl/worksheets/sheet89.xml"/>
  <Override ContentType="application/vnd.openxmlformats-officedocument.spreadsheetml.worksheet+xml" PartName="/xl/worksheets/sheet284.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4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245.xml"/>
  <Override ContentType="application/vnd.openxmlformats-officedocument.spreadsheetml.worksheet+xml" PartName="/xl/worksheets/sheet288.xml"/>
  <Override ContentType="application/vnd.openxmlformats-officedocument.spreadsheetml.worksheet+xml" PartName="/xl/worksheets/sheet117.xml"/>
  <Override ContentType="application/vnd.openxmlformats-officedocument.spreadsheetml.worksheet+xml" PartName="/xl/worksheets/sheet262.xml"/>
  <Override ContentType="application/vnd.openxmlformats-officedocument.spreadsheetml.worksheet+xml" PartName="/xl/worksheets/sheet65.xml"/>
  <Override ContentType="application/vnd.openxmlformats-officedocument.spreadsheetml.worksheet+xml" PartName="/xl/worksheets/sheet230.xml"/>
  <Override ContentType="application/vnd.openxmlformats-officedocument.spreadsheetml.worksheet+xml" PartName="/xl/worksheets/sheet273.xml"/>
  <Override ContentType="application/vnd.openxmlformats-officedocument.spreadsheetml.worksheet+xml" PartName="/xl/worksheets/sheet292.xml"/>
  <Override ContentType="application/vnd.openxmlformats-officedocument.spreadsheetml.worksheet+xml" PartName="/xl/worksheets/sheet307.xml"/>
  <Override ContentType="application/vnd.openxmlformats-officedocument.spreadsheetml.worksheet+xml" PartName="/xl/worksheets/sheet82.xml"/>
  <Override ContentType="application/vnd.openxmlformats-officedocument.spreadsheetml.worksheet+xml" PartName="/xl/worksheets/sheet256.xml"/>
  <Override ContentType="application/vnd.openxmlformats-officedocument.spreadsheetml.worksheet+xml" PartName="/xl/worksheets/sheet226.xml"/>
  <Override ContentType="application/vnd.openxmlformats-officedocument.spreadsheetml.worksheet+xml" PartName="/xl/worksheets/sheet269.xml"/>
  <Override ContentType="application/vnd.openxmlformats-officedocument.spreadsheetml.worksheet+xml" PartName="/xl/worksheets/sheet18.xml"/>
  <Override ContentType="application/vnd.openxmlformats-officedocument.spreadsheetml.worksheet+xml" PartName="/xl/worksheets/sheet311.xml"/>
  <Override ContentType="application/vnd.openxmlformats-officedocument.spreadsheetml.worksheet+xml" PartName="/xl/worksheets/sheet213.xml"/>
  <Override ContentType="application/vnd.openxmlformats-officedocument.spreadsheetml.worksheet+xml" PartName="/xl/worksheets/sheet209.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319.xml"/>
  <Override ContentType="application/vnd.openxmlformats-officedocument.spreadsheetml.worksheet+xml" PartName="/xl/worksheets/sheet58.xml"/>
  <Override ContentType="application/vnd.openxmlformats-officedocument.spreadsheetml.worksheet+xml" PartName="/xl/worksheets/sheet280.xml"/>
  <Override ContentType="application/vnd.openxmlformats-officedocument.spreadsheetml.worksheet+xml" PartName="/xl/worksheets/sheet15.xml"/>
  <Override ContentType="application/vnd.openxmlformats-officedocument.spreadsheetml.worksheet+xml" PartName="/xl/worksheets/sheet299.xml"/>
  <Override ContentType="application/vnd.openxmlformats-officedocument.spreadsheetml.worksheet+xml" PartName="/xl/worksheets/sheet221.xml"/>
  <Override ContentType="application/vnd.openxmlformats-officedocument.spreadsheetml.worksheet+xml" PartName="/xl/worksheets/sheet310.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264.xml"/>
  <Override ContentType="application/vnd.openxmlformats-officedocument.spreadsheetml.worksheet+xml" PartName="/xl/worksheets/sheet114.xml"/>
  <Override ContentType="application/vnd.openxmlformats-officedocument.spreadsheetml.worksheet+xml" PartName="/xl/worksheets/sheet246.xml"/>
  <Override ContentType="application/vnd.openxmlformats-officedocument.spreadsheetml.worksheet+xml" PartName="/xl/worksheets/sheet203.xml"/>
  <Override ContentType="application/vnd.openxmlformats-officedocument.spreadsheetml.worksheet+xml" PartName="/xl/worksheets/sheet289.xml"/>
  <Override ContentType="application/vnd.openxmlformats-officedocument.spreadsheetml.worksheet+xml" PartName="/xl/worksheets/sheet300.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320.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09.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279.xml"/>
  <Override ContentType="application/vnd.openxmlformats-officedocument.spreadsheetml.worksheet+xml" PartName="/xl/worksheets/sheet130.xml"/>
  <Override ContentType="application/vnd.openxmlformats-officedocument.spreadsheetml.worksheet+xml" PartName="/xl/worksheets/sheet236.xml"/>
  <Override ContentType="application/vnd.openxmlformats-officedocument.spreadsheetml.worksheet+xml" PartName="/xl/worksheets/sheet108.xml"/>
  <Override ContentType="application/vnd.openxmlformats-officedocument.spreadsheetml.worksheet+xml" PartName="/xl/worksheets/sheet295.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270.xml"/>
  <Override ContentType="application/vnd.openxmlformats-officedocument.spreadsheetml.worksheet+xml" PartName="/xl/worksheets/sheet31.xml"/>
  <Override ContentType="application/vnd.openxmlformats-officedocument.spreadsheetml.worksheet+xml" PartName="/xl/worksheets/sheet252.xml"/>
  <Override ContentType="application/vnd.openxmlformats-officedocument.spreadsheetml.worksheet+xml" PartName="/xl/worksheets/sheet315.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242.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285.xml"/>
  <Override ContentType="application/vnd.openxmlformats-officedocument.spreadsheetml.worksheet+xml" PartName="/xl/worksheets/sheet19.xml"/>
  <Override ContentType="application/vnd.openxmlformats-officedocument.spreadsheetml.worksheet+xml" PartName="/xl/worksheets/sheet268.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314.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321.xml"/>
  <Override ContentType="application/vnd.openxmlformats-officedocument.spreadsheetml.worksheet+xml" PartName="/xl/worksheets/sheet178.xml"/>
  <Override ContentType="application/vnd.openxmlformats-officedocument.spreadsheetml.worksheet+xml" PartName="/xl/worksheets/sheet304.xml"/>
  <Override ContentType="application/vnd.openxmlformats-officedocument.spreadsheetml.worksheet+xml" PartName="/xl/worksheets/sheet118.xml"/>
  <Override ContentType="application/vnd.openxmlformats-officedocument.spreadsheetml.worksheet+xml" PartName="/xl/worksheets/sheet291.xml"/>
  <Override ContentType="application/vnd.openxmlformats-officedocument.spreadsheetml.worksheet+xml" PartName="/xl/worksheets/sheet325.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308.xml"/>
  <Override ContentType="application/vnd.openxmlformats-officedocument.spreadsheetml.worksheet+xml" PartName="/xl/worksheets/sheet231.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257.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274.xml"/>
  <Override ContentType="application/vnd.openxmlformats-officedocument.spreadsheetml.worksheet+xml" PartName="/xl/worksheets/sheet115.xml"/>
  <Override ContentType="application/vnd.openxmlformats-officedocument.spreadsheetml.worksheet+xml" PartName="/xl/worksheets/sheet301.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212.xml"/>
  <Override ContentType="application/vnd.openxmlformats-officedocument.spreadsheetml.worksheet+xml" PartName="/xl/worksheets/sheet247.xml"/>
  <Override ContentType="application/vnd.openxmlformats-officedocument.spreadsheetml.worksheet+xml" PartName="/xl/worksheets/sheet123.xml"/>
  <Override ContentType="application/vnd.openxmlformats-officedocument.spreadsheetml.worksheet+xml" PartName="/xl/worksheets/sheet255.xml"/>
  <Override ContentType="application/vnd.openxmlformats-officedocument.spreadsheetml.worksheet+xml" PartName="/xl/worksheets/sheet298.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271.xml"/>
  <Override ContentType="application/vnd.openxmlformats-officedocument.spreadsheetml.worksheet+xml" PartName="/xl/worksheets/sheet67.xml"/>
  <Override ContentType="application/vnd.openxmlformats-officedocument.spreadsheetml.worksheet+xml" PartName="/xl/worksheets/sheet263.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283.xml"/>
  <Override ContentType="application/vnd.openxmlformats-officedocument.spreadsheetml.worksheet+xml" PartName="/xl/worksheets/sheet240.xml"/>
  <Override ContentType="application/vnd.openxmlformats-officedocument.spreadsheetml.worksheet+xml" PartName="/xl/worksheets/sheet219.xml"/>
  <Override ContentType="application/vnd.openxmlformats-officedocument.spreadsheetml.worksheet+xml" PartName="/xl/worksheets/sheet55.xml"/>
  <Override ContentType="application/vnd.openxmlformats-officedocument.spreadsheetml.worksheet+xml" PartName="/xl/worksheets/sheet316.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278.xml"/>
  <Override ContentType="application/vnd.openxmlformats-officedocument.spreadsheetml.worksheet+xml" PartName="/xl/worksheets/sheet235.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251.xml"/>
  <Override ContentType="application/vnd.openxmlformats-officedocument.spreadsheetml.worksheet+xml" PartName="/xl/worksheets/sheet294.xml"/>
  <Override ContentType="application/vnd.openxmlformats-officedocument.spreadsheetml.worksheet+xml" PartName="/xl/worksheets/sheet286.xml"/>
  <Override ContentType="application/vnd.openxmlformats-officedocument.spreadsheetml.worksheet+xml" PartName="/xl/worksheets/sheet119.xml"/>
  <Override ContentType="application/vnd.openxmlformats-officedocument.spreadsheetml.worksheet+xml" PartName="/xl/worksheets/sheet305.xml"/>
  <Override ContentType="application/vnd.openxmlformats-officedocument.spreadsheetml.worksheet+xml" PartName="/xl/worksheets/sheet313.xml"/>
  <Override ContentType="application/vnd.openxmlformats-officedocument.spreadsheetml.worksheet+xml" PartName="/xl/worksheets/sheet71.xml"/>
  <Override ContentType="application/vnd.openxmlformats-officedocument.spreadsheetml.worksheet+xml" PartName="/xl/worksheets/sheet267.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228.xml"/>
  <Override ContentType="application/vnd.openxmlformats-officedocument.spreadsheetml.worksheet+xml" PartName="/xl/worksheets/sheet134.xml"/>
  <Override ContentType="application/vnd.openxmlformats-officedocument.spreadsheetml.worksheet+xml" PartName="/xl/worksheets/sheet258.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177.xml"/>
  <Override ContentType="application/vnd.openxmlformats-officedocument.spreadsheetml.worksheet+xml" PartName="/xl/worksheets/sheet275.xml"/>
  <Override ContentType="application/vnd.openxmlformats-officedocument.spreadsheetml.worksheet+xml" PartName="/xl/worksheets/sheet232.xml"/>
  <Override ContentType="application/vnd.openxmlformats-officedocument.spreadsheetml.worksheet+xml" PartName="/xl/worksheets/sheet147.xml"/>
  <Override ContentType="application/vnd.openxmlformats-officedocument.spreadsheetml.worksheet+xml" PartName="/xl/worksheets/sheet290.xml"/>
  <Override ContentType="application/vnd.openxmlformats-officedocument.spreadsheetml.worksheet+xml" PartName="/xl/worksheets/sheet104.xml"/>
  <Override ContentType="application/vnd.openxmlformats-officedocument.spreadsheetml.worksheet+xml" PartName="/xl/worksheets/sheet260.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324.xml"/>
  <Override ContentType="application/vnd.openxmlformats-officedocument.spreadsheetml.worksheet+xml" PartName="/xl/worksheets/sheet95.xml"/>
  <Override ContentType="application/vnd.openxmlformats-officedocument.spreadsheetml.worksheet+xml" PartName="/xl/worksheets/sheet243.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39.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272.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238.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327.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254.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21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297.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317.xml"/>
  <Override ContentType="application/vnd.openxmlformats-officedocument.spreadsheetml.worksheet+xml" PartName="/xl/worksheets/sheet266.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23.xml"/>
  <Override ContentType="application/vnd.openxmlformats-officedocument.spreadsheetml.worksheet+xml" PartName="/xl/worksheets/sheet205.xml"/>
  <Override ContentType="application/vnd.openxmlformats-officedocument.spreadsheetml.worksheet+xml" PartName="/xl/worksheets/sheet248.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282.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302.xml"/>
  <Override ContentType="application/vnd.openxmlformats-officedocument.spreadsheetml.worksheet+xml" PartName="/xl/worksheets/sheet28.xml"/>
  <Override ContentType="application/vnd.openxmlformats-officedocument.spreadsheetml.worksheet+xml" PartName="/xl/worksheets/sheet306.xml"/>
  <Override ContentType="application/vnd.openxmlformats-officedocument.spreadsheetml.worksheet+xml" PartName="/xl/worksheets/sheet137.xml"/>
  <Override ContentType="application/vnd.openxmlformats-officedocument.spreadsheetml.worksheet+xml" PartName="/xl/worksheets/sheet323.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259.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293.xml"/>
  <Override ContentType="application/vnd.openxmlformats-officedocument.spreadsheetml.worksheet+xml" PartName="/xl/worksheets/sheet98.xml"/>
  <Override ContentType="application/vnd.openxmlformats-officedocument.spreadsheetml.worksheet+xml" PartName="/xl/worksheets/sheet233.xml"/>
  <Override ContentType="application/vnd.openxmlformats-officedocument.spreadsheetml.worksheet+xml" PartName="/xl/worksheets/sheet9.xml"/>
  <Override ContentType="application/vnd.openxmlformats-officedocument.spreadsheetml.worksheet+xml" PartName="/xl/worksheets/sheet250.xml"/>
  <Override ContentType="application/vnd.openxmlformats-officedocument.spreadsheetml.worksheet+xml" PartName="/xl/worksheets/sheet144.xml"/>
  <Override ContentType="application/vnd.openxmlformats-officedocument.spreadsheetml.worksheet+xml" PartName="/xl/worksheets/sheet276.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312.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244.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227.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287.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worksheet+xml" PartName="/xl/worksheets/sheet261.xml"/>
  <Override ContentType="application/vnd.openxmlformats-officedocument.spreadsheetml.sharedStrings+xml" PartName="/xl/sharedStrings.xml"/>
  <Override ContentType="application/vnd.openxmlformats-officedocument.drawing+xml" PartName="/xl/drawings/drawing232.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240.xml"/>
  <Override ContentType="application/vnd.openxmlformats-officedocument.drawing+xml" PartName="/xl/drawings/drawing13.xml"/>
  <Override ContentType="application/vnd.openxmlformats-officedocument.drawing+xml" PartName="/xl/drawings/drawing267.xml"/>
  <Override ContentType="application/vnd.openxmlformats-officedocument.drawing+xml" PartName="/xl/drawings/drawing135.xml"/>
  <Override ContentType="application/vnd.openxmlformats-officedocument.drawing+xml" PartName="/xl/drawings/drawing321.xml"/>
  <Override ContentType="application/vnd.openxmlformats-officedocument.drawing+xml" PartName="/xl/drawings/drawing30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275.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283.xml"/>
  <Override ContentType="application/vnd.openxmlformats-officedocument.drawing+xml" PartName="/xl/drawings/drawing291.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260.xml"/>
  <Override ContentType="application/vnd.openxmlformats-officedocument.drawing+xml" PartName="/xl/drawings/drawing131.xml"/>
  <Override ContentType="application/vnd.openxmlformats-officedocument.drawing+xml" PartName="/xl/drawings/drawing29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12.xml"/>
  <Override ContentType="application/vnd.openxmlformats-officedocument.drawing+xml" PartName="/xl/drawings/drawing255.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72.xml"/>
  <Override ContentType="application/vnd.openxmlformats-officedocument.drawing+xml" PartName="/xl/drawings/drawing317.xml"/>
  <Override ContentType="application/vnd.openxmlformats-officedocument.drawing+xml" PartName="/xl/drawings/drawing9.xml"/>
  <Override ContentType="application/vnd.openxmlformats-officedocument.drawing+xml" PartName="/xl/drawings/drawing309.xml"/>
  <Override ContentType="application/vnd.openxmlformats-officedocument.drawing+xml" PartName="/xl/drawings/drawing25.xml"/>
  <Override ContentType="application/vnd.openxmlformats-officedocument.drawing+xml" PartName="/xl/drawings/drawing236.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279.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324.xml"/>
  <Override ContentType="application/vnd.openxmlformats-officedocument.drawing+xml" PartName="/xl/drawings/drawing198.xml"/>
  <Override ContentType="application/vnd.openxmlformats-officedocument.drawing+xml" PartName="/xl/drawings/drawing239.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251.xml"/>
  <Override ContentType="application/vnd.openxmlformats-officedocument.drawing+xml" PartName="/xl/drawings/drawing294.xml"/>
  <Override ContentType="application/vnd.openxmlformats-officedocument.drawing+xml" PartName="/xl/drawings/drawing204.xml"/>
  <Override ContentType="application/vnd.openxmlformats-officedocument.drawing+xml" PartName="/xl/drawings/drawing247.xml"/>
  <Override ContentType="application/vnd.openxmlformats-officedocument.drawing+xml" PartName="/xl/drawings/drawing264.xml"/>
  <Override ContentType="application/vnd.openxmlformats-officedocument.drawing+xml" PartName="/xl/drawings/drawing22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228.xml"/>
  <Override ContentType="application/vnd.openxmlformats-officedocument.drawing+xml" PartName="/xl/drawings/drawing313.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04.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284.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231.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320.xml"/>
  <Override ContentType="application/vnd.openxmlformats-officedocument.drawing+xml" PartName="/xl/drawings/drawing142.xml"/>
  <Override ContentType="application/vnd.openxmlformats-officedocument.drawing+xml" PartName="/xl/drawings/drawing274.xml"/>
  <Override ContentType="application/vnd.openxmlformats-officedocument.drawing+xml" PartName="/xl/drawings/drawing256.xml"/>
  <Override ContentType="application/vnd.openxmlformats-officedocument.drawing+xml" PartName="/xl/drawings/drawing213.xml"/>
  <Override ContentType="application/vnd.openxmlformats-officedocument.drawing+xml" PartName="/xl/drawings/drawing83.xml"/>
  <Override ContentType="application/vnd.openxmlformats-officedocument.drawing+xml" PartName="/xl/drawings/drawing299.xml"/>
  <Override ContentType="application/vnd.openxmlformats-officedocument.drawing+xml" PartName="/xl/drawings/drawing310.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290.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219.xml"/>
  <Override ContentType="application/vnd.openxmlformats-officedocument.drawing+xml" PartName="/xl/drawings/drawing268.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55.xml"/>
  <Override ContentType="application/vnd.openxmlformats-officedocument.drawing+xml" PartName="/xl/drawings/drawing241.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22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325.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252.xml"/>
  <Override ContentType="application/vnd.openxmlformats-officedocument.drawing+xml" PartName="/xl/drawings/drawing120.xml"/>
  <Override ContentType="application/vnd.openxmlformats-officedocument.drawing+xml" PartName="/xl/drawings/drawing295.xml"/>
  <Override ContentType="application/vnd.openxmlformats-officedocument.drawing+xml" PartName="/xl/drawings/drawing278.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319.xml"/>
  <Override ContentType="application/vnd.openxmlformats-officedocument.drawing+xml" PartName="/xl/drawings/drawing103.xml"/>
  <Override ContentType="application/vnd.openxmlformats-officedocument.drawing+xml" PartName="/xl/drawings/drawing235.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314.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263.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308.xml"/>
  <Override ContentType="application/vnd.openxmlformats-officedocument.drawing+xml" PartName="/xl/drawings/drawing280.xml"/>
  <Override ContentType="application/vnd.openxmlformats-officedocument.drawing+xml" PartName="/xl/drawings/drawing246.xml"/>
  <Override ContentType="application/vnd.openxmlformats-officedocument.drawing+xml" PartName="/xl/drawings/drawing118.xml"/>
  <Override ContentType="application/vnd.openxmlformats-officedocument.drawing+xml" PartName="/xl/drawings/drawing289.xml"/>
  <Override ContentType="application/vnd.openxmlformats-officedocument.drawing+xml" PartName="/xl/drawings/drawing4.xml"/>
  <Override ContentType="application/vnd.openxmlformats-officedocument.drawing+xml" PartName="/xl/drawings/drawing249.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303.xml"/>
  <Override ContentType="application/vnd.openxmlformats-officedocument.drawing+xml" PartName="/xl/drawings/drawing125.xml"/>
  <Override ContentType="application/vnd.openxmlformats-officedocument.drawing+xml" PartName="/xl/drawings/drawing257.xml"/>
  <Override ContentType="application/vnd.openxmlformats-officedocument.drawing+xml" PartName="/xl/drawings/drawing214.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265.xml"/>
  <Override ContentType="application/vnd.openxmlformats-officedocument.drawing+xml" PartName="/xl/drawings/drawing311.xml"/>
  <Override ContentType="application/vnd.openxmlformats-officedocument.drawing+xml" PartName="/xl/drawings/drawing168.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226.xml"/>
  <Override ContentType="application/vnd.openxmlformats-officedocument.drawing+xml" PartName="/xl/drawings/drawing70.xml"/>
  <Override ContentType="application/vnd.openxmlformats-officedocument.drawing+xml" PartName="/xl/drawings/drawing323.xml"/>
  <Override ContentType="application/vnd.openxmlformats-officedocument.drawing+xml" PartName="/xl/drawings/drawing218.xml"/>
  <Override ContentType="application/vnd.openxmlformats-officedocument.drawing+xml" PartName="/xl/drawings/drawing176.xml"/>
  <Override ContentType="application/vnd.openxmlformats-officedocument.drawing+xml" PartName="/xl/drawings/drawing269.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0.xml"/>
  <Override ContentType="application/vnd.openxmlformats-officedocument.drawing+xml" PartName="/xl/drawings/drawing273.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242.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85.xml"/>
  <Override ContentType="application/vnd.openxmlformats-officedocument.drawing+xml" PartName="/xl/drawings/drawing262.xml"/>
  <Override ContentType="application/vnd.openxmlformats-officedocument.drawing+xml" PartName="/xl/drawings/drawing245.xml"/>
  <Override ContentType="application/vnd.openxmlformats-officedocument.drawing+xml" PartName="/xl/drawings/drawing270.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318.xml"/>
  <Override ContentType="application/vnd.openxmlformats-officedocument.drawing+xml" PartName="/xl/drawings/drawing253.xml"/>
  <Override ContentType="application/vnd.openxmlformats-officedocument.drawing+xml" PartName="/xl/drawings/drawing210.xml"/>
  <Override ContentType="application/vnd.openxmlformats-officedocument.drawing+xml" PartName="/xl/drawings/drawing288.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296.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315.xml"/>
  <Override ContentType="application/vnd.openxmlformats-officedocument.drawing+xml" PartName="/xl/drawings/drawing281.xml"/>
  <Override ContentType="application/vnd.openxmlformats-officedocument.drawing+xml" PartName="/xl/drawings/drawing307.xml"/>
  <Override ContentType="application/vnd.openxmlformats-officedocument.drawing+xml" PartName="/xl/drawings/drawing277.xml"/>
  <Override ContentType="application/vnd.openxmlformats-officedocument.drawing+xml" PartName="/xl/drawings/drawing234.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26.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300.xml"/>
  <Override ContentType="application/vnd.openxmlformats-officedocument.drawing+xml" PartName="/xl/drawings/drawing81.xml"/>
  <Override ContentType="application/vnd.openxmlformats-officedocument.drawing+xml" PartName="/xl/drawings/drawing292.xml"/>
  <Override ContentType="application/vnd.openxmlformats-officedocument.drawing+xml" PartName="/xl/drawings/drawing160.xml"/>
  <Override ContentType="application/vnd.openxmlformats-officedocument.drawing+xml" PartName="/xl/drawings/drawing215.xml"/>
  <Override ContentType="application/vnd.openxmlformats-officedocument.drawing+xml" PartName="/xl/drawings/drawing169.xml"/>
  <Override ContentType="application/vnd.openxmlformats-officedocument.drawing+xml" PartName="/xl/drawings/drawing223.xml"/>
  <Override ContentType="application/vnd.openxmlformats-officedocument.drawing+xml" PartName="/xl/drawings/drawing312.xml"/>
  <Override ContentType="application/vnd.openxmlformats-officedocument.drawing+xml" PartName="/xl/drawings/drawing258.xml"/>
  <Override ContentType="application/vnd.openxmlformats-officedocument.drawing+xml" PartName="/xl/drawings/drawing266.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282.xml"/>
  <Override ContentType="application/vnd.openxmlformats-officedocument.drawing+xml" PartName="/xl/drawings/drawing14.xml"/>
  <Override ContentType="application/vnd.openxmlformats-officedocument.drawing+xml" PartName="/xl/drawings/drawing217.xml"/>
  <Override ContentType="application/vnd.openxmlformats-officedocument.drawing+xml" PartName="/xl/drawings/drawing306.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48.xml"/>
  <Override ContentType="application/vnd.openxmlformats-officedocument.drawing+xml" PartName="/xl/drawings/drawing302.xml"/>
  <Override ContentType="application/vnd.openxmlformats-officedocument.drawing+xml" PartName="/xl/drawings/drawing2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28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243.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316.xml"/>
  <Override ContentType="application/vnd.openxmlformats-officedocument.drawing+xml" PartName="/xl/drawings/drawing322.xml"/>
  <Override ContentType="application/vnd.openxmlformats-officedocument.drawing+xml" PartName="/xl/drawings/drawing71.xml"/>
  <Override ContentType="application/vnd.openxmlformats-officedocument.drawing+xml" PartName="/xl/drawings/drawing238.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272.xml"/>
  <Override ContentType="application/vnd.openxmlformats-officedocument.drawing+xml" PartName="/xl/drawings/drawing211.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37.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297.xml"/>
  <Override ContentType="application/vnd.openxmlformats-officedocument.drawing+xml" PartName="/xl/drawings/drawing254.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271.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44.xml"/>
  <Override ContentType="application/vnd.openxmlformats-officedocument.drawing+xml" PartName="/xl/drawings/drawing287.xml"/>
  <Override ContentType="application/vnd.openxmlformats-officedocument.drawing+xml" PartName="/xl/drawings/drawing327.xml"/>
  <Override ContentType="application/vnd.openxmlformats-officedocument.drawing+xml" PartName="/xl/drawings/drawing227.xml"/>
  <Override ContentType="application/vnd.openxmlformats-officedocument.drawing+xml" PartName="/xl/drawings/drawing201.xml"/>
  <Override ContentType="application/vnd.openxmlformats-officedocument.drawing+xml" PartName="/xl/drawings/drawing26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301.xml"/>
  <Override ContentType="application/vnd.openxmlformats-officedocument.drawing+xml" PartName="/xl/drawings/drawing293.xml"/>
  <Override ContentType="application/vnd.openxmlformats-officedocument.drawing+xml" PartName="/xl/drawings/drawing250.xml"/>
  <Override ContentType="application/vnd.openxmlformats-officedocument.drawing+xml" PartName="/xl/drawings/drawing216.xml"/>
  <Override ContentType="application/vnd.openxmlformats-officedocument.drawing+xml" PartName="/xl/drawings/drawing259.xml"/>
  <Override ContentType="application/vnd.openxmlformats-officedocument.drawing+xml" PartName="/xl/drawings/drawing276.xml"/>
  <Override ContentType="application/vnd.openxmlformats-officedocument.drawing+xml" PartName="/xl/drawings/drawing233.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30.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173.xml"/>
  <Override ContentType="application/vnd.openxmlformats-officedocument.spreadsheetml.comments+xml" PartName="/xl/comments9.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262.xml"/>
  <Override ContentType="application/vnd.openxmlformats-officedocument.spreadsheetml.comments+xml" PartName="/xl/comments78.xml"/>
  <Override ContentType="application/vnd.openxmlformats-officedocument.spreadsheetml.comments+xml" PartName="/xl/comments211.xml"/>
  <Override ContentType="application/vnd.openxmlformats-officedocument.spreadsheetml.comments+xml" PartName="/xl/comments86.xml"/>
  <Override ContentType="application/vnd.openxmlformats-officedocument.spreadsheetml.comments+xml" PartName="/xl/comments122.xml"/>
  <Override ContentType="application/vnd.openxmlformats-officedocument.spreadsheetml.comments+xml" PartName="/xl/comments297.xml"/>
  <Override ContentType="application/vnd.openxmlformats-officedocument.spreadsheetml.comments+xml" PartName="/xl/comments165.xml"/>
  <Override ContentType="application/vnd.openxmlformats-officedocument.spreadsheetml.comments+xml" PartName="/xl/comments254.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319.xml"/>
  <Override ContentType="application/vnd.openxmlformats-officedocument.spreadsheetml.comments+xml" PartName="/xl/comments307.xml"/>
  <Override ContentType="application/vnd.openxmlformats-officedocument.spreadsheetml.comments+xml" PartName="/xl/comments270.xml"/>
  <Override ContentType="application/vnd.openxmlformats-officedocument.spreadsheetml.comments+xml" PartName="/xl/comments218.xml"/>
  <Override ContentType="application/vnd.openxmlformats-officedocument.spreadsheetml.comments+xml" PartName="/xl/comments129.xml"/>
  <Override ContentType="application/vnd.openxmlformats-officedocument.spreadsheetml.comments+xml" PartName="/xl/comments15.xml"/>
  <Override ContentType="application/vnd.openxmlformats-officedocument.spreadsheetml.comments+xml" PartName="/xl/comments226.xml"/>
  <Override ContentType="application/vnd.openxmlformats-officedocument.spreadsheetml.comments+xml" PartName="/xl/comments102.xml"/>
  <Override ContentType="application/vnd.openxmlformats-officedocument.spreadsheetml.comments+xml" PartName="/xl/comments193.xml"/>
  <Override ContentType="application/vnd.openxmlformats-officedocument.spreadsheetml.comments+xml" PartName="/xl/comments150.xml"/>
  <Override ContentType="application/vnd.openxmlformats-officedocument.spreadsheetml.comments+xml" PartName="/xl/comments323.xml"/>
  <Override ContentType="application/vnd.openxmlformats-officedocument.spreadsheetml.comments+xml" PartName="/xl/comments269.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238.xml"/>
  <Override ContentType="application/vnd.openxmlformats-officedocument.spreadsheetml.comments+xml" PartName="/xl/comments290.xml"/>
  <Override ContentType="application/vnd.openxmlformats-officedocument.spreadsheetml.comments+xml" PartName="/xl/comments5.xml"/>
  <Override ContentType="application/vnd.openxmlformats-officedocument.spreadsheetml.comments+xml" PartName="/xl/comments145.xml"/>
  <Override ContentType="application/vnd.openxmlformats-officedocument.spreadsheetml.comments+xml" PartName="/xl/comments188.xml"/>
  <Override ContentType="application/vnd.openxmlformats-officedocument.spreadsheetml.comments+xml" PartName="/xl/comments114.xml"/>
  <Override ContentType="application/vnd.openxmlformats-officedocument.spreadsheetml.comments+xml" PartName="/xl/comments285.xml"/>
  <Override ContentType="application/vnd.openxmlformats-officedocument.spreadsheetml.comments+xml" PartName="/xl/comments242.xml"/>
  <Override ContentType="application/vnd.openxmlformats-officedocument.spreadsheetml.comments+xml" PartName="/xl/comments39.xml"/>
  <Override ContentType="application/vnd.openxmlformats-officedocument.spreadsheetml.comments+xml" PartName="/xl/comments207.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169.xml"/>
  <Override ContentType="application/vnd.openxmlformats-officedocument.spreadsheetml.comments+xml" PartName="/xl/comments312.xml"/>
  <Override ContentType="application/vnd.openxmlformats-officedocument.spreadsheetml.comments+xml" PartName="/xl/comments109.xml"/>
  <Override ContentType="application/vnd.openxmlformats-officedocument.spreadsheetml.comments+xml" PartName="/xl/comments303.xml"/>
  <Override ContentType="application/vnd.openxmlformats-officedocument.spreadsheetml.comments+xml" PartName="/xl/comments274.xml"/>
  <Override ContentType="application/vnd.openxmlformats-officedocument.spreadsheetml.comments+xml" PartName="/xl/comments71.xml"/>
  <Override ContentType="application/vnd.openxmlformats-officedocument.spreadsheetml.comments+xml" PartName="/xl/comments214.xml"/>
  <Override ContentType="application/vnd.openxmlformats-officedocument.spreadsheetml.comments+xml" PartName="/xl/comments231.xml"/>
  <Override ContentType="application/vnd.openxmlformats-officedocument.spreadsheetml.comments+xml" PartName="/xl/comments222.xml"/>
  <Override ContentType="application/vnd.openxmlformats-officedocument.spreadsheetml.comments+xml" PartName="/xl/comments320.xml"/>
  <Override ContentType="application/vnd.openxmlformats-officedocument.spreadsheetml.comments+xml" PartName="/xl/comments257.xml"/>
  <Override ContentType="application/vnd.openxmlformats-officedocument.spreadsheetml.comments+xml" PartName="/xl/comments154.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278.xml"/>
  <Override ContentType="application/vnd.openxmlformats-officedocument.spreadsheetml.comments+xml" PartName="/xl/comments184.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265.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282.xml"/>
  <Override ContentType="application/vnd.openxmlformats-officedocument.spreadsheetml.comments+xml" PartName="/xl/comments293.xml"/>
  <Override ContentType="application/vnd.openxmlformats-officedocument.spreadsheetml.comments+xml" PartName="/xl/comments250.xml"/>
  <Override ContentType="application/vnd.openxmlformats-officedocument.spreadsheetml.comments+xml" PartName="/xl/comments308.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89.xml"/>
  <Override ContentType="application/vnd.openxmlformats-officedocument.spreadsheetml.comments+xml" PartName="/xl/comments246.xml"/>
  <Override ContentType="application/vnd.openxmlformats-officedocument.spreadsheetml.comments+xml" PartName="/xl/comments229.xml"/>
  <Override ContentType="application/vnd.openxmlformats-officedocument.spreadsheetml.comments+xml" PartName="/xl/comments203.xml"/>
  <Override ContentType="application/vnd.openxmlformats-officedocument.spreadsheetml.comments+xml" PartName="/xl/comments34.xml"/>
  <Override ContentType="application/vnd.openxmlformats-officedocument.spreadsheetml.comments+xml" PartName="/xl/comments77.xml"/>
  <Override ContentType="application/vnd.openxmlformats-officedocument.spreadsheetml.comments+xml" PartName="/xl/comments210.xml"/>
  <Override ContentType="application/vnd.openxmlformats-officedocument.spreadsheetml.comments+xml" PartName="/xl/comments237.xml"/>
  <Override ContentType="application/vnd.openxmlformats-officedocument.spreadsheetml.comments+xml" PartName="/xl/comments271.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8.xml"/>
  <Override ContentType="application/vnd.openxmlformats-officedocument.spreadsheetml.comments+xml" PartName="/xl/comments219.xml"/>
  <Override ContentType="application/vnd.openxmlformats-officedocument.spreadsheetml.comments+xml" PartName="/xl/comments87.xml"/>
  <Override ContentType="application/vnd.openxmlformats-officedocument.spreadsheetml.comments+xml" PartName="/xl/comments316.xml"/>
  <Override ContentType="application/vnd.openxmlformats-officedocument.spreadsheetml.comments+xml" PartName="/xl/comments253.xml"/>
  <Override ContentType="application/vnd.openxmlformats-officedocument.spreadsheetml.comments+xml" PartName="/xl/comments121.xml"/>
  <Override ContentType="application/vnd.openxmlformats-officedocument.spreadsheetml.comments+xml" PartName="/xl/comments44.xml"/>
  <Override ContentType="application/vnd.openxmlformats-officedocument.spreadsheetml.comments+xml" PartName="/xl/comments164.xml"/>
  <Override ContentType="application/vnd.openxmlformats-officedocument.spreadsheetml.comments+xml" PartName="/xl/comments296.xml"/>
  <Override ContentType="application/vnd.openxmlformats-officedocument.spreadsheetml.comments+xml" PartName="/xl/comments192.xml"/>
  <Override ContentType="application/vnd.openxmlformats-officedocument.spreadsheetml.comments+xml" PartName="/xl/comments286.xml"/>
  <Override ContentType="application/vnd.openxmlformats-officedocument.spreadsheetml.comments+xml" PartName="/xl/comments146.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243.xml"/>
  <Override ContentType="application/vnd.openxmlformats-officedocument.spreadsheetml.comments+xml" PartName="/xl/comments225.xml"/>
  <Override ContentType="application/vnd.openxmlformats-officedocument.spreadsheetml.comments+xml" PartName="/xl/comments268.xml"/>
  <Override ContentType="application/vnd.openxmlformats-officedocument.spreadsheetml.comments+xml" PartName="/xl/comments158.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59.xml"/>
  <Override ContentType="application/vnd.openxmlformats-officedocument.spreadsheetml.comments+xml" PartName="/xl/comments322.xml"/>
  <Override ContentType="application/vnd.openxmlformats-officedocument.spreadsheetml.comments+xml" PartName="/xl/comments292.xml"/>
  <Override ContentType="application/vnd.openxmlformats-officedocument.spreadsheetml.comments+xml" PartName="/xl/comments232.xml"/>
  <Override ContentType="application/vnd.openxmlformats-officedocument.spreadsheetml.comments+xml" PartName="/xl/comments304.xml"/>
  <Override ContentType="application/vnd.openxmlformats-officedocument.spreadsheetml.comments+xml" PartName="/xl/comments275.xml"/>
  <Override ContentType="application/vnd.openxmlformats-officedocument.spreadsheetml.comments+xml" PartName="/xl/comments215.xml"/>
  <Override ContentType="application/vnd.openxmlformats-officedocument.spreadsheetml.comments+xml" PartName="/xl/comments258.xml"/>
  <Override ContentType="application/vnd.openxmlformats-officedocument.spreadsheetml.comments+xml" PartName="/xl/comments321.xml"/>
  <Override ContentType="application/vnd.openxmlformats-officedocument.spreadsheetml.comments+xml" PartName="/xl/comments142.xml"/>
  <Override ContentType="application/vnd.openxmlformats-officedocument.spreadsheetml.comments+xml" PartName="/xl/comments185.xml"/>
  <Override ContentType="application/vnd.openxmlformats-officedocument.spreadsheetml.comments+xml" PartName="/xl/comments49.xml"/>
  <Override ContentType="application/vnd.openxmlformats-officedocument.spreadsheetml.comments+xml" PartName="/xl/comments20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11.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281.xml"/>
  <Override ContentType="application/vnd.openxmlformats-officedocument.spreadsheetml.comments+xml" PartName="/xl/comments315.xml"/>
  <Override ContentType="application/vnd.openxmlformats-officedocument.spreadsheetml.comments+xml" PartName="/xl/comments40.xml"/>
  <Override ContentType="application/vnd.openxmlformats-officedocument.spreadsheetml.comments+xml" PartName="/xl/comments221.xml"/>
  <Override ContentType="application/vnd.openxmlformats-officedocument.spreadsheetml.comments+xml" PartName="/xl/comments264.xml"/>
  <Override ContentType="application/vnd.openxmlformats-officedocument.spreadsheetml.comments+xml" PartName="/xl/comments23.xml"/>
  <Override ContentType="application/vnd.openxmlformats-officedocument.spreadsheetml.comments+xml" PartName="/xl/comments204.xml"/>
  <Override ContentType="application/vnd.openxmlformats-officedocument.spreadsheetml.comments+xml" PartName="/xl/comments170.xml"/>
  <Override ContentType="application/vnd.openxmlformats-officedocument.spreadsheetml.comments+xml" PartName="/xl/comments247.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12.xml"/>
  <Override ContentType="application/vnd.openxmlformats-officedocument.spreadsheetml.comments+xml" PartName="/xl/comments300.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98.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309.xml"/>
  <Override ContentType="application/vnd.openxmlformats-officedocument.spreadsheetml.comments+xml" PartName="/xl/comments317.xml"/>
  <Override ContentType="application/vnd.openxmlformats-officedocument.spreadsheetml.comments+xml" PartName="/xl/comments228.xml"/>
  <Override ContentType="application/vnd.openxmlformats-officedocument.spreadsheetml.comments+xml" PartName="/xl/comments139.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201.xml"/>
  <Override ContentType="application/vnd.openxmlformats-officedocument.spreadsheetml.comments+xml" PartName="/xl/comments244.xml"/>
  <Override ContentType="application/vnd.openxmlformats-officedocument.spreadsheetml.comments+xml" PartName="/xl/comments112.xml"/>
  <Override ContentType="application/vnd.openxmlformats-officedocument.spreadsheetml.comments+xml" PartName="/xl/comments279.xml"/>
  <Override ContentType="application/vnd.openxmlformats-officedocument.spreadsheetml.comments+xml" PartName="/xl/comments287.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236.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159.xml"/>
  <Override ContentType="application/vnd.openxmlformats-officedocument.spreadsheetml.comments+xml" PartName="/xl/comments310.xml"/>
  <Override ContentType="application/vnd.openxmlformats-officedocument.spreadsheetml.comments+xml" PartName="/xl/comments299.xml"/>
  <Override ContentType="application/vnd.openxmlformats-officedocument.spreadsheetml.comments+xml" PartName="/xl/comments7.xml"/>
  <Override ContentType="application/vnd.openxmlformats-officedocument.spreadsheetml.comments+xml" PartName="/xl/comments213.xml"/>
  <Override ContentType="application/vnd.openxmlformats-officedocument.spreadsheetml.comments+xml" PartName="/xl/comments116.xml"/>
  <Override ContentType="application/vnd.openxmlformats-officedocument.spreadsheetml.comments+xml" PartName="/xl/comments260.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256.xml"/>
  <Override ContentType="application/vnd.openxmlformats-officedocument.spreadsheetml.comments+xml" PartName="/xl/comments33.xml"/>
  <Override ContentType="application/vnd.openxmlformats-officedocument.spreadsheetml.comments+xml" PartName="/xl/comments208.xml"/>
  <Override ContentType="application/vnd.openxmlformats-officedocument.spreadsheetml.comments+xml" PartName="/xl/comments76.xml"/>
  <Override ContentType="application/vnd.openxmlformats-officedocument.spreadsheetml.comments+xml" PartName="/xl/comments29.xml"/>
  <Override ContentType="application/vnd.openxmlformats-officedocument.spreadsheetml.comments+xml" PartName="/xl/comments175.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305.xml"/>
  <Override ContentType="application/vnd.openxmlformats-officedocument.spreadsheetml.comments+xml" PartName="/xl/comments272.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60.xml"/>
  <Override ContentType="application/vnd.openxmlformats-officedocument.spreadsheetml.comments+xml" PartName="/xl/comments267.xml"/>
  <Override ContentType="application/vnd.openxmlformats-officedocument.spreadsheetml.comments+xml" PartName="/xl/comments186.xml"/>
  <Override ContentType="application/vnd.openxmlformats-officedocument.spreadsheetml.comments+xml" PartName="/xl/comments224.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73.xml"/>
  <Override ContentType="application/vnd.openxmlformats-officedocument.spreadsheetml.comments+xml" PartName="/xl/comments241.xml"/>
  <Override ContentType="application/vnd.openxmlformats-officedocument.spreadsheetml.comments+xml" PartName="/xl/comments30.xml"/>
  <Override ContentType="application/vnd.openxmlformats-officedocument.spreadsheetml.comments+xml" PartName="/xl/comments284.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291.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205.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248.xml"/>
  <Override ContentType="application/vnd.openxmlformats-officedocument.spreadsheetml.comments+xml" PartName="/xl/comments37.xml"/>
  <Override ContentType="application/vnd.openxmlformats-officedocument.spreadsheetml.comments+xml" PartName="/xl/comments107.xml"/>
  <Override ContentType="application/vnd.openxmlformats-officedocument.spreadsheetml.comments+xml" PartName="/xl/comments252.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280.xml"/>
  <Override ContentType="application/vnd.openxmlformats-officedocument.spreadsheetml.comments+xml" PartName="/xl/comments295.xml"/>
  <Override ContentType="application/vnd.openxmlformats-officedocument.spreadsheetml.comments+xml" PartName="/xl/comments220.xml"/>
  <Override ContentType="application/vnd.openxmlformats-officedocument.spreadsheetml.comments+xml" PartName="/xl/comments233.xml"/>
  <Override ContentType="application/vnd.openxmlformats-officedocument.spreadsheetml.comments+xml" PartName="/xl/comments60.xml"/>
  <Override ContentType="application/vnd.openxmlformats-officedocument.spreadsheetml.comments+xml" PartName="/xl/comments314.xml"/>
  <Override ContentType="application/vnd.openxmlformats-officedocument.spreadsheetml.comments+xml" PartName="/xl/comments263.xml"/>
  <Override ContentType="application/vnd.openxmlformats-officedocument.spreadsheetml.comments+xml" PartName="/xl/comments301.xml"/>
  <Override ContentType="application/vnd.openxmlformats-officedocument.spreadsheetml.comments+xml" PartName="/xl/comments276.xml"/>
  <Override ContentType="application/vnd.openxmlformats-officedocument.spreadsheetml.comments+xml" PartName="/xl/comments216.xml"/>
  <Override ContentType="application/vnd.openxmlformats-officedocument.spreadsheetml.comments+xml" PartName="/xl/comments259.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28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113.xml"/>
  <Override ContentType="application/vnd.openxmlformats-officedocument.spreadsheetml.comments+xml" PartName="/xl/comments245.xml"/>
  <Override ContentType="application/vnd.openxmlformats-officedocument.spreadsheetml.comments+xml" PartName="/xl/comments95.xml"/>
  <Override ContentType="application/vnd.openxmlformats-officedocument.spreadsheetml.comments+xml" PartName="/xl/comments202.xml"/>
  <Override ContentType="application/vnd.openxmlformats-officedocument.spreadsheetml.comments+xml" PartName="/xl/comments172.xml"/>
  <Override ContentType="application/vnd.openxmlformats-officedocument.spreadsheetml.comments+xml" PartName="/xl/comments52.xml"/>
  <Override ContentType="application/vnd.openxmlformats-officedocument.spreadsheetml.comments+xml" PartName="/xl/comments261.xml"/>
  <Override ContentType="application/vnd.openxmlformats-officedocument.spreadsheetml.comments+xml" PartName="/xl/comments79.xml"/>
  <Override ContentType="application/vnd.openxmlformats-officedocument.spreadsheetml.comments+xml" PartName="/xl/comments199.xml"/>
  <Override ContentType="application/vnd.openxmlformats-officedocument.spreadsheetml.comments+xml" PartName="/xl/comments235.xml"/>
  <Override ContentType="application/vnd.openxmlformats-officedocument.spreadsheetml.comments+xml" PartName="/xl/comments227.xml"/>
  <Override ContentType="application/vnd.openxmlformats-officedocument.spreadsheetml.comments+xml" PartName="/xl/comments190.xml"/>
  <Override ContentType="application/vnd.openxmlformats-officedocument.spreadsheetml.comments+xml" PartName="/xl/comments18.xml"/>
  <Override ContentType="application/vnd.openxmlformats-officedocument.spreadsheetml.comments+xml" PartName="/xl/comments13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273.xml"/>
  <Override ContentType="application/vnd.openxmlformats-officedocument.spreadsheetml.comments+xml" PartName="/xl/comments239.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306.xml"/>
  <Override ContentType="application/vnd.openxmlformats-officedocument.spreadsheetml.comments+xml" PartName="/xl/comments230.xml"/>
  <Override ContentType="application/vnd.openxmlformats-officedocument.spreadsheetml.comments+xml" PartName="/xl/comments176.xml"/>
  <Override ContentType="application/vnd.openxmlformats-officedocument.spreadsheetml.comments+xml" PartName="/xl/comments298.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212.xml"/>
  <Override ContentType="application/vnd.openxmlformats-officedocument.spreadsheetml.comments+xml" PartName="/xl/comments144.xml"/>
  <Override ContentType="application/vnd.openxmlformats-officedocument.spreadsheetml.comments+xml" PartName="/xl/comments318.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255.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249.xml"/>
  <Override ContentType="application/vnd.openxmlformats-officedocument.spreadsheetml.comments+xml" PartName="/xl/comments14.xml"/>
  <Override ContentType="application/vnd.openxmlformats-officedocument.spreadsheetml.comments+xml" PartName="/xl/comments206.xml"/>
  <Override ContentType="application/vnd.openxmlformats-officedocument.spreadsheetml.comments+xml" PartName="/xl/comments74.xml"/>
  <Override ContentType="application/vnd.openxmlformats-officedocument.spreadsheetml.comments+xml" PartName="/xl/comments223.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31.xml"/>
  <Override ContentType="application/vnd.openxmlformats-officedocument.spreadsheetml.comments+xml" PartName="/xl/comments266.xml"/>
  <Override ContentType="application/vnd.openxmlformats-officedocument.spreadsheetml.comments+xml" PartName="/xl/comments134.xml"/>
  <Override ContentType="application/vnd.openxmlformats-officedocument.spreadsheetml.comments+xml" PartName="/xl/comments240.xml"/>
  <Override ContentType="application/vnd.openxmlformats-officedocument.spreadsheetml.comments+xml" PartName="/xl/comments283.xml"/>
  <Override ContentType="application/vnd.openxmlformats-officedocument.spreadsheetml.comments+xml" PartName="/xl/comments57.xml"/>
  <Override ContentType="application/vnd.openxmlformats-officedocument.spreadsheetml.comments+xml" PartName="/xl/comments177.xml"/>
  <Override ContentType="application/vnd.openxmlformats-officedocument.spreadsheetml.comments+xml" PartName="/xl/comments251.xml"/>
  <Override ContentType="application/vnd.openxmlformats-officedocument.spreadsheetml.comments+xml" PartName="/xl/comments10.xml"/>
  <Override ContentType="application/vnd.openxmlformats-officedocument.spreadsheetml.comments+xml" PartName="/xl/comments302.xml"/>
  <Override ContentType="application/vnd.openxmlformats-officedocument.spreadsheetml.comments+xml" PartName="/xl/comments36.xml"/>
  <Override ContentType="application/vnd.openxmlformats-officedocument.spreadsheetml.comments+xml" PartName="/xl/comments234.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217.xml"/>
  <Override ContentType="application/vnd.openxmlformats-officedocument.spreadsheetml.comments+xml" PartName="/xl/comments166.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85.xml"/>
  <Override ContentType="application/vnd.openxmlformats-officedocument.spreadsheetml.comments+xml" PartName="/xl/comments277.xml"/>
  <Override ContentType="application/vnd.openxmlformats-officedocument.spreadsheetml.comments+xml" PartName="/xl/comments140.xml"/>
  <Override ContentType="application/vnd.openxmlformats-officedocument.spreadsheetml.comments+xml" PartName="/xl/comments313.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294.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Principles" sheetId="1" r:id="rId5"/>
    <sheet state="visible" name="Type Matchups" sheetId="2" r:id="rId6"/>
    <sheet state="visible" name="Damage Categories" sheetId="3" r:id="rId7"/>
    <sheet state="visible" name="Wild Encounters" sheetId="4" r:id="rId8"/>
    <sheet state="visible" name="Gym Leaders" sheetId="5" r:id="rId9"/>
    <sheet state="visible" name="Animations" sheetId="6" r:id="rId10"/>
    <sheet state="visible" name="Moves" sheetId="7" r:id="rId11"/>
    <sheet state="visible" name="Abilities" sheetId="8" r:id="rId12"/>
    <sheet state="visible" name="TMHM" sheetId="9" r:id="rId13"/>
    <sheet state="visible" name="Experience" sheetId="10" r:id="rId14"/>
    <sheet state="visible" name="#1 - Bulbasaur" sheetId="11" r:id="rId15"/>
    <sheet state="visible" name="#2 - Ivysaur" sheetId="12" r:id="rId16"/>
    <sheet state="visible" name="#3 - Venusaur" sheetId="13" r:id="rId17"/>
    <sheet state="visible" name="#4 - Charmander" sheetId="14" r:id="rId18"/>
    <sheet state="visible" name="#5 - Charmeleon" sheetId="15" r:id="rId19"/>
    <sheet state="visible" name="#6 - Charizard" sheetId="16" r:id="rId20"/>
    <sheet state="visible" name="#7 - Squirtle" sheetId="17" r:id="rId21"/>
    <sheet state="visible" name="#8 - Wartortle" sheetId="18" r:id="rId22"/>
    <sheet state="visible" name="#9 - Blastoise" sheetId="19" r:id="rId23"/>
    <sheet state="visible" name="#10 - Caterpie" sheetId="20" r:id="rId24"/>
    <sheet state="visible" name="#11 - Metapod" sheetId="21" r:id="rId25"/>
    <sheet state="visible" name="#12 - Butterfree" sheetId="22" r:id="rId26"/>
    <sheet state="visible" name="#13 - Weedle" sheetId="23" r:id="rId27"/>
    <sheet state="visible" name="#14 - Kakuna" sheetId="24" r:id="rId28"/>
    <sheet state="visible" name="#15 - Beedrill" sheetId="25" r:id="rId29"/>
    <sheet state="visible" name="#16 - Pidgey" sheetId="26" r:id="rId30"/>
    <sheet state="visible" name="#17 - Pidgeotto" sheetId="27" r:id="rId31"/>
    <sheet state="visible" name="#18 - Pidgeot" sheetId="28" r:id="rId32"/>
    <sheet state="visible" name="#19 - Rattata" sheetId="29" r:id="rId33"/>
    <sheet state="visible" name="#20 - Raticate" sheetId="30" r:id="rId34"/>
    <sheet state="visible" name="#21 - Spearow" sheetId="31" r:id="rId35"/>
    <sheet state="visible" name="#22 - Fearow" sheetId="32" r:id="rId36"/>
    <sheet state="visible" name="#23 - Ekans" sheetId="33" r:id="rId37"/>
    <sheet state="visible" name="#24 - Arbok" sheetId="34" r:id="rId38"/>
    <sheet state="visible" name="#172 - Pichu" sheetId="35" r:id="rId39"/>
    <sheet state="visible" name="#25 - Pikachu" sheetId="36" r:id="rId40"/>
    <sheet state="visible" name="#26 - Raichu" sheetId="37" r:id="rId41"/>
    <sheet state="visible" name="#27 - Sandshrew" sheetId="38" r:id="rId42"/>
    <sheet state="visible" name="#28 - Sandslash" sheetId="39" r:id="rId43"/>
    <sheet state="visible" name="#29 - Nidoran (F)" sheetId="40" r:id="rId44"/>
    <sheet state="visible" name="#30 - Nidorina" sheetId="41" r:id="rId45"/>
    <sheet state="visible" name="#31 - Nidoqueen" sheetId="42" r:id="rId46"/>
    <sheet state="visible" name="#32 - Nidoran (M)" sheetId="43" r:id="rId47"/>
    <sheet state="visible" name="#33 - Nidorino" sheetId="44" r:id="rId48"/>
    <sheet state="visible" name="#34 - Nidoking" sheetId="45" r:id="rId49"/>
    <sheet state="visible" name="#35 - Clefairy" sheetId="46" r:id="rId50"/>
    <sheet state="visible" name="#36 - Clefable" sheetId="47" r:id="rId51"/>
    <sheet state="visible" name="#37 - Vulpix" sheetId="48" r:id="rId52"/>
    <sheet state="visible" name="#38 - Ninetales" sheetId="49" r:id="rId53"/>
    <sheet state="visible" name="#39 - Jigglypuff" sheetId="50" r:id="rId54"/>
    <sheet state="visible" name="#40 - Wigglytuff" sheetId="51" r:id="rId55"/>
    <sheet state="visible" name="#41 - Zubat" sheetId="52" r:id="rId56"/>
    <sheet state="visible" name="#42 - Golbat" sheetId="53" r:id="rId57"/>
    <sheet state="visible" name="#169 - Crobat" sheetId="54" r:id="rId58"/>
    <sheet state="visible" name="#43 - Oddish" sheetId="55" r:id="rId59"/>
    <sheet state="visible" name="#44 - Gloom" sheetId="56" r:id="rId60"/>
    <sheet state="visible" name="#45 - Vileplume" sheetId="57" r:id="rId61"/>
    <sheet state="visible" name="#182 - Bellossom" sheetId="58" r:id="rId62"/>
    <sheet state="visible" name="#48 - Venonat" sheetId="59" r:id="rId63"/>
    <sheet state="visible" name="#49 - Venomoth" sheetId="60" r:id="rId64"/>
    <sheet state="visible" name="#54 - Psyduck" sheetId="61" r:id="rId65"/>
    <sheet state="visible" name="#55 - Golduck" sheetId="62" r:id="rId66"/>
    <sheet state="visible" name="#56 - Mankey" sheetId="63" r:id="rId67"/>
    <sheet state="visible" name="#57 - Primeape" sheetId="64" r:id="rId68"/>
    <sheet state="visible" name="#58 - Growlithe" sheetId="65" r:id="rId69"/>
    <sheet state="visible" name="#59 - Arcanine" sheetId="66" r:id="rId70"/>
    <sheet state="visible" name="#60 - Poliwag" sheetId="67" r:id="rId71"/>
    <sheet state="visible" name="#61 - Poliwhirl" sheetId="68" r:id="rId72"/>
    <sheet state="visible" name="#62 - Poliwrath" sheetId="69" r:id="rId73"/>
    <sheet state="visible" name="#186 - Politoed" sheetId="70" r:id="rId74"/>
    <sheet state="visible" name="#63 - Abra" sheetId="71" r:id="rId75"/>
    <sheet state="visible" name="#64 - Kadabra" sheetId="72" r:id="rId76"/>
    <sheet state="visible" name="#65 - Alakazam" sheetId="73" r:id="rId77"/>
    <sheet state="visible" name="#66 - Machop" sheetId="74" r:id="rId78"/>
    <sheet state="visible" name="#67 - Machoke" sheetId="75" r:id="rId79"/>
    <sheet state="visible" name="#68 - Machamp" sheetId="76" r:id="rId80"/>
    <sheet state="visible" name="#69 - Bellsprout" sheetId="77" r:id="rId81"/>
    <sheet state="visible" name="#70 - Weepinbell" sheetId="78" r:id="rId82"/>
    <sheet state="visible" name="#71 - Victreebel" sheetId="79" r:id="rId83"/>
    <sheet state="visible" name="#72 - Tentacool" sheetId="80" r:id="rId84"/>
    <sheet state="visible" name="#73 - Tentacruel" sheetId="81" r:id="rId85"/>
    <sheet state="visible" name="#74 - Geodude" sheetId="82" r:id="rId86"/>
    <sheet state="visible" name="#75 - Graveler" sheetId="83" r:id="rId87"/>
    <sheet state="visible" name="#76 - Golem" sheetId="84" r:id="rId88"/>
    <sheet state="visible" name="#77 - Ponyta" sheetId="85" r:id="rId89"/>
    <sheet state="visible" name="#78 - Rapidash" sheetId="86" r:id="rId90"/>
    <sheet state="visible" name="#79 - Slowpoke" sheetId="87" r:id="rId91"/>
    <sheet state="visible" name="#80 - Slowbro" sheetId="88" r:id="rId92"/>
    <sheet state="visible" name="#199 - Slowking" sheetId="89" r:id="rId93"/>
    <sheet state="visible" name="#81 - Magnemite" sheetId="90" r:id="rId94"/>
    <sheet state="visible" name="#82 - Magneton" sheetId="91" r:id="rId95"/>
    <sheet state="visible" name="#462 - Magnezone" sheetId="92" r:id="rId96"/>
    <sheet state="visible" name="#83 - Farfetchd" sheetId="93" r:id="rId97"/>
    <sheet state="visible" name="#84 - Doduo" sheetId="94" r:id="rId98"/>
    <sheet state="visible" name="#85 - Dodrio" sheetId="95" r:id="rId99"/>
    <sheet state="visible" name="#86 - Seel" sheetId="96" r:id="rId100"/>
    <sheet state="visible" name="#87 - Dewgong" sheetId="97" r:id="rId101"/>
    <sheet state="visible" name="#90 - Shellder" sheetId="98" r:id="rId102"/>
    <sheet state="visible" name="#91 - Cloyster" sheetId="99" r:id="rId103"/>
    <sheet state="visible" name="#92 - Gastly" sheetId="100" r:id="rId104"/>
    <sheet state="visible" name="#93 - Haunter" sheetId="101" r:id="rId105"/>
    <sheet state="visible" name="#94 - Gengar" sheetId="102" r:id="rId106"/>
    <sheet state="visible" name="#95 - Onix" sheetId="103" r:id="rId107"/>
    <sheet state="visible" name="#98 - Krabby" sheetId="104" r:id="rId108"/>
    <sheet state="visible" name="#99 - Kingler" sheetId="105" r:id="rId109"/>
    <sheet state="visible" name="#100 - Voltorb" sheetId="106" r:id="rId110"/>
    <sheet state="visible" name="#101 - Electrode" sheetId="107" r:id="rId111"/>
    <sheet state="visible" name="#102 - Exeggcute" sheetId="108" r:id="rId112"/>
    <sheet state="visible" name="#103 - Exeggutor" sheetId="109" r:id="rId113"/>
    <sheet state="visible" name="#104 - Cubone" sheetId="110" r:id="rId114"/>
    <sheet state="visible" name="#105 - Marowak" sheetId="111" r:id="rId115"/>
    <sheet state="visible" name="#108 - Lickitung" sheetId="112" r:id="rId116"/>
    <sheet state="visible" name="#463 - Lickilicky" sheetId="113" r:id="rId117"/>
    <sheet state="visible" name="#109 - Koffing" sheetId="114" r:id="rId118"/>
    <sheet state="visible" name="#110 - Weezing" sheetId="115" r:id="rId119"/>
    <sheet state="visible" name="#111 - Rhyhorn" sheetId="116" r:id="rId120"/>
    <sheet state="visible" name="#112 - Rhydon" sheetId="117" r:id="rId121"/>
    <sheet state="visible" name="#464 - Rhyperior" sheetId="118" r:id="rId122"/>
    <sheet state="visible" name="#114 - Tangela" sheetId="119" r:id="rId123"/>
    <sheet state="visible" name="#465 - Tangrowth" sheetId="120" r:id="rId124"/>
    <sheet state="visible" name="#116 - Horsea" sheetId="121" r:id="rId125"/>
    <sheet state="visible" name="#117 - Seadra" sheetId="122" r:id="rId126"/>
    <sheet state="visible" name="#230 - Kingdra" sheetId="123" r:id="rId127"/>
    <sheet state="visible" name="#118 - Goldeen" sheetId="124" r:id="rId128"/>
    <sheet state="visible" name="#119 - Seaking" sheetId="125" r:id="rId129"/>
    <sheet state="visible" name="#120 - Staryu" sheetId="126" r:id="rId130"/>
    <sheet state="visible" name="#121 - Starmie" sheetId="127" r:id="rId131"/>
    <sheet state="visible" name="#123 - Scyther" sheetId="128" r:id="rId132"/>
    <sheet state="visible" name="#212 - Scizor" sheetId="129" r:id="rId133"/>
    <sheet state="visible" name="#238 - Smoochum" sheetId="130" r:id="rId134"/>
    <sheet state="visible" name="#124 - Jynx" sheetId="131" r:id="rId135"/>
    <sheet state="visible" name="#239 - Elekid" sheetId="132" r:id="rId136"/>
    <sheet state="visible" name="#125 - Electabuzz" sheetId="133" r:id="rId137"/>
    <sheet state="visible" name="#240 - Magby" sheetId="134" r:id="rId138"/>
    <sheet state="visible" name="#126 - Magmar" sheetId="135" r:id="rId139"/>
    <sheet state="visible" name="#127 - Pinsir" sheetId="136" r:id="rId140"/>
    <sheet state="visible" name="#129 - Magikarp" sheetId="137" r:id="rId141"/>
    <sheet state="visible" name="#130 - Gyarados" sheetId="138" r:id="rId142"/>
    <sheet state="visible" name="#131 - Lapras" sheetId="139" r:id="rId143"/>
    <sheet state="visible" name="#133 - Eevee" sheetId="140" r:id="rId144"/>
    <sheet state="visible" name="#134 - Vaporeon" sheetId="141" r:id="rId145"/>
    <sheet state="visible" name="#135 - Jolteon" sheetId="142" r:id="rId146"/>
    <sheet state="visible" name="#136 - Flareon" sheetId="143" r:id="rId147"/>
    <sheet state="visible" name="#196 - Espeon" sheetId="144" r:id="rId148"/>
    <sheet state="visible" name="#197 - Umbreon" sheetId="145" r:id="rId149"/>
    <sheet state="visible" name="#470 - Leafeon" sheetId="146" r:id="rId150"/>
    <sheet state="visible" name="#471 - Glaceon" sheetId="147" r:id="rId151"/>
    <sheet state="visible" name="#700 - Sylveon" sheetId="148" r:id="rId152"/>
    <sheet state="visible" name="#138 - Omanyte" sheetId="149" r:id="rId153"/>
    <sheet state="visible" name="#139 - Omastar" sheetId="150" r:id="rId154"/>
    <sheet state="visible" name="#140 - Kabuto" sheetId="151" r:id="rId155"/>
    <sheet state="visible" name="#141 - Kabutops" sheetId="152" r:id="rId156"/>
    <sheet state="visible" name="#144 - Articuno" sheetId="153" r:id="rId157"/>
    <sheet state="visible" name="#145 - Zapdos" sheetId="154" r:id="rId158"/>
    <sheet state="visible" name="#146 - Moltres" sheetId="155" r:id="rId159"/>
    <sheet state="visible" name="#147 - Dratini" sheetId="156" r:id="rId160"/>
    <sheet state="visible" name="#148 - Dragonair" sheetId="157" r:id="rId161"/>
    <sheet state="visible" name="#149 - Dragonite" sheetId="158" r:id="rId162"/>
    <sheet state="visible" name="#152 - Chikorita" sheetId="159" r:id="rId163"/>
    <sheet state="visible" name="#153 - Bayleef" sheetId="160" r:id="rId164"/>
    <sheet state="visible" name="#154 - Meganium" sheetId="161" r:id="rId165"/>
    <sheet state="visible" name="#155 - Cyndaquil" sheetId="162" r:id="rId166"/>
    <sheet state="visible" name="#156 - Quilava" sheetId="163" r:id="rId167"/>
    <sheet state="visible" name="#157 - Typhlosion" sheetId="164" r:id="rId168"/>
    <sheet state="visible" name="#158 - Totodile" sheetId="165" r:id="rId169"/>
    <sheet state="visible" name="#159 - Croconaw" sheetId="166" r:id="rId170"/>
    <sheet state="visible" name="#160 - Feraligatr" sheetId="167" r:id="rId171"/>
    <sheet state="visible" name="#161 - Sentret" sheetId="168" r:id="rId172"/>
    <sheet state="visible" name="#162 - Furret" sheetId="169" r:id="rId173"/>
    <sheet state="visible" name="#163 - Hoothoot" sheetId="170" r:id="rId174"/>
    <sheet state="visible" name="#164 - Noctowl" sheetId="171" r:id="rId175"/>
    <sheet state="visible" name="#165 - Ledyba" sheetId="172" r:id="rId176"/>
    <sheet state="visible" name="#166 - Ledian" sheetId="173" r:id="rId177"/>
    <sheet state="visible" name="#167 - Spinarak" sheetId="174" r:id="rId178"/>
    <sheet state="visible" name="#168 - Ariados" sheetId="175" r:id="rId179"/>
    <sheet state="visible" name="#170 - Chinchou" sheetId="176" r:id="rId180"/>
    <sheet state="visible" name="#171 - Lanturn" sheetId="177" r:id="rId181"/>
    <sheet state="visible" name="#175 - Togepi" sheetId="178" r:id="rId182"/>
    <sheet state="visible" name="#176 - Togetic" sheetId="179" r:id="rId183"/>
    <sheet state="visible" name="#468 - Togekiss" sheetId="180" r:id="rId184"/>
    <sheet state="visible" name="#177 - Natu" sheetId="181" r:id="rId185"/>
    <sheet state="visible" name="#178 - Xatu" sheetId="182" r:id="rId186"/>
    <sheet state="visible" name="#179 - Mareep" sheetId="183" r:id="rId187"/>
    <sheet state="visible" name="#180 - Flaaffy" sheetId="184" r:id="rId188"/>
    <sheet state="visible" name="#181 - Ampharos" sheetId="185" r:id="rId189"/>
    <sheet state="visible" name="#183 - Marill" sheetId="186" r:id="rId190"/>
    <sheet state="visible" name="#184 - Azumarill" sheetId="187" r:id="rId191"/>
    <sheet state="visible" name="#187 - Hoppip" sheetId="188" r:id="rId192"/>
    <sheet state="visible" name="#188 - Skiploom" sheetId="189" r:id="rId193"/>
    <sheet state="visible" name="#189 - Jumpluff" sheetId="190" r:id="rId194"/>
    <sheet state="visible" name="#190 - Aipom" sheetId="191" r:id="rId195"/>
    <sheet state="visible" name="#424 - Ambipom" sheetId="192" r:id="rId196"/>
    <sheet state="visible" name="#194 - Wooper" sheetId="193" r:id="rId197"/>
    <sheet state="visible" name="#195 - Quagsire" sheetId="194" r:id="rId198"/>
    <sheet state="visible" name="#198 - Murkrow" sheetId="195" r:id="rId199"/>
    <sheet state="visible" name="#430 - Honchkrow" sheetId="196" r:id="rId200"/>
    <sheet state="visible" name="#200 - Misdreavus" sheetId="197" r:id="rId201"/>
    <sheet state="visible" name="#429 - Mismagius" sheetId="198" r:id="rId202"/>
    <sheet state="visible" name="#201 - Unown" sheetId="199" r:id="rId203"/>
    <sheet state="visible" name="#204 - Pineco" sheetId="200" r:id="rId204"/>
    <sheet state="visible" name="#205 - Forretress" sheetId="201" r:id="rId205"/>
    <sheet state="visible" name="#206 - Dunsparce" sheetId="202" r:id="rId206"/>
    <sheet state="visible" name="#207 - Gligar" sheetId="203" r:id="rId207"/>
    <sheet state="visible" name="#472 - Gliscor" sheetId="204" r:id="rId208"/>
    <sheet state="visible" name="#211 - Qwilfish" sheetId="205" r:id="rId209"/>
    <sheet state="visible" name="#214 - Heracross" sheetId="206" r:id="rId210"/>
    <sheet state="visible" name="#215 - Sneasel" sheetId="207" r:id="rId211"/>
    <sheet state="visible" name="#461 - Weavile" sheetId="208" r:id="rId212"/>
    <sheet state="visible" name="#216 - Teddiursa" sheetId="209" r:id="rId213"/>
    <sheet state="visible" name="#217 - Ursaring" sheetId="210" r:id="rId214"/>
    <sheet state="visible" name="#218 - Slugma" sheetId="211" r:id="rId215"/>
    <sheet state="visible" name="#219 - Magcargo" sheetId="212" r:id="rId216"/>
    <sheet state="visible" name="#220 - Swinub" sheetId="213" r:id="rId217"/>
    <sheet state="visible" name="#221 - Piloswine" sheetId="214" r:id="rId218"/>
    <sheet state="visible" name="#473 - Mamoswine" sheetId="215" r:id="rId219"/>
    <sheet state="visible" name="#227 - Skarmory" sheetId="216" r:id="rId220"/>
    <sheet state="visible" name="#228 - Houndour" sheetId="217" r:id="rId221"/>
    <sheet state="visible" name="#229 - Houndoom" sheetId="218" r:id="rId222"/>
    <sheet state="visible" name="#231 - Phanpy" sheetId="219" r:id="rId223"/>
    <sheet state="visible" name="#232 - Donphan" sheetId="220" r:id="rId224"/>
    <sheet state="visible" name="#246 - Larvitar" sheetId="221" r:id="rId225"/>
    <sheet state="visible" name="#247 - Pupitar" sheetId="222" r:id="rId226"/>
    <sheet state="visible" name="#248 - Tyranitar" sheetId="223" r:id="rId227"/>
    <sheet state="visible" name="#252 - Treecko" sheetId="224" r:id="rId228"/>
    <sheet state="visible" name="#253 - Grovyle" sheetId="225" r:id="rId229"/>
    <sheet state="visible" name="#254 - Sceptile" sheetId="226" r:id="rId230"/>
    <sheet state="visible" name="#255 - Torchic" sheetId="227" r:id="rId231"/>
    <sheet state="visible" name="#256 - Combusken" sheetId="228" r:id="rId232"/>
    <sheet state="visible" name="#257 - Blaziken" sheetId="229" r:id="rId233"/>
    <sheet state="visible" name="#258 - Mudkip" sheetId="230" r:id="rId234"/>
    <sheet state="visible" name="#259 - Marshtomp" sheetId="231" r:id="rId235"/>
    <sheet state="visible" name="#260 - Swampert" sheetId="232" r:id="rId236"/>
    <sheet state="visible" name="#261 - Poochyena" sheetId="233" r:id="rId237"/>
    <sheet state="visible" name="#262 - Mightyena" sheetId="234" r:id="rId238"/>
    <sheet state="visible" name="#263 - Zigzagoon" sheetId="235" r:id="rId239"/>
    <sheet state="visible" name="#264 - Linoone" sheetId="236" r:id="rId240"/>
    <sheet state="visible" name="#265 - Wurmple" sheetId="237" r:id="rId241"/>
    <sheet state="visible" name="#266 - Silcoon" sheetId="238" r:id="rId242"/>
    <sheet state="visible" name="#267 - Beautifly" sheetId="239" r:id="rId243"/>
    <sheet state="visible" name="#268 - Cascoon" sheetId="240" r:id="rId244"/>
    <sheet state="visible" name="#269 - Dustox" sheetId="241" r:id="rId245"/>
    <sheet state="visible" name="#270 - Lotad" sheetId="242" r:id="rId246"/>
    <sheet state="visible" name="#271 - Lombre" sheetId="243" r:id="rId247"/>
    <sheet state="visible" name="#272 - Ludicolo" sheetId="244" r:id="rId248"/>
    <sheet state="visible" name="#273 - Seedot" sheetId="245" r:id="rId249"/>
    <sheet state="visible" name="#274 - Nuzleaf" sheetId="246" r:id="rId250"/>
    <sheet state="visible" name="#275 - Shiftry" sheetId="247" r:id="rId251"/>
    <sheet state="visible" name="#276 - Taillow" sheetId="248" r:id="rId252"/>
    <sheet state="visible" name="#277 - Swellow" sheetId="249" r:id="rId253"/>
    <sheet state="visible" name="#278 - Wingull" sheetId="250" r:id="rId254"/>
    <sheet state="visible" name="#279 - Pelipper" sheetId="251" r:id="rId255"/>
    <sheet state="visible" name="#280 - Ralts" sheetId="252" r:id="rId256"/>
    <sheet state="visible" name="#281 - Kirlia" sheetId="253" r:id="rId257"/>
    <sheet state="visible" name="#475 - Gallade" sheetId="254" r:id="rId258"/>
    <sheet state="visible" name="#282 - Gardevoir" sheetId="255" r:id="rId259"/>
    <sheet state="visible" name="#285 - Shroomish" sheetId="256" r:id="rId260"/>
    <sheet state="visible" name="#286 - Breloom" sheetId="257" r:id="rId261"/>
    <sheet state="visible" name="#290 - Nincada" sheetId="258" r:id="rId262"/>
    <sheet state="visible" name="#291 - Ninjask" sheetId="259" r:id="rId263"/>
    <sheet state="visible" name="#292 - Shedinja" sheetId="260" r:id="rId264"/>
    <sheet state="visible" name="#293 - Whismur" sheetId="261" r:id="rId265"/>
    <sheet state="visible" name="#294 - Loudred" sheetId="262" r:id="rId266"/>
    <sheet state="visible" name="#295 - Exploud" sheetId="263" r:id="rId267"/>
    <sheet state="visible" name="#296 - Makuhita" sheetId="264" r:id="rId268"/>
    <sheet state="visible" name="#297 - Hariyama" sheetId="265" r:id="rId269"/>
    <sheet state="visible" name="#304 - Aron" sheetId="266" r:id="rId270"/>
    <sheet state="visible" name="#305 - Lairon" sheetId="267" r:id="rId271"/>
    <sheet state="visible" name="#306 - Aggron" sheetId="268" r:id="rId272"/>
    <sheet state="visible" name="#315 - Roselia" sheetId="269" r:id="rId273"/>
    <sheet state="visible" name="#407 - Roserade" sheetId="270" r:id="rId274"/>
    <sheet state="visible" name="#318 - Carvanha" sheetId="271" r:id="rId275"/>
    <sheet state="visible" name="#319 - Sharpedo" sheetId="272" r:id="rId276"/>
    <sheet state="visible" name="#322 - Numel" sheetId="273" r:id="rId277"/>
    <sheet state="visible" name="#323 - Camerupt" sheetId="274" r:id="rId278"/>
    <sheet state="visible" name="#324 - Torkoal" sheetId="275" r:id="rId279"/>
    <sheet state="visible" name="#325 - Spoink" sheetId="276" r:id="rId280"/>
    <sheet state="visible" name="#326 - Grumpig" sheetId="277" r:id="rId281"/>
    <sheet state="visible" name="#328 - Trapinch" sheetId="278" r:id="rId282"/>
    <sheet state="visible" name="#329 - Vibrava" sheetId="279" r:id="rId283"/>
    <sheet state="visible" name="#330 - Flygon" sheetId="280" r:id="rId284"/>
    <sheet state="visible" name="#333 - Swablu" sheetId="281" r:id="rId285"/>
    <sheet state="visible" name="#334 - Altaria" sheetId="282" r:id="rId286"/>
    <sheet state="visible" name="#335 - Zangoose" sheetId="283" r:id="rId287"/>
    <sheet state="visible" name="#336 - Seviper" sheetId="284" r:id="rId288"/>
    <sheet state="visible" name="#339 - Barboach" sheetId="285" r:id="rId289"/>
    <sheet state="visible" name="#340 - Whiscash" sheetId="286" r:id="rId290"/>
    <sheet state="visible" name="#341 - Corphish" sheetId="287" r:id="rId291"/>
    <sheet state="visible" name="#342 - Crawdaunt" sheetId="288" r:id="rId292"/>
    <sheet state="visible" name="#345 - Lileep" sheetId="289" r:id="rId293"/>
    <sheet state="visible" name="#346 - Cradily" sheetId="290" r:id="rId294"/>
    <sheet state="visible" name="#349 - Feebas" sheetId="291" r:id="rId295"/>
    <sheet state="visible" name="#350 - Milotic" sheetId="292" r:id="rId296"/>
    <sheet state="visible" name="#355 - Duskull" sheetId="293" r:id="rId297"/>
    <sheet state="visible" name="#356 - Dusclops" sheetId="294" r:id="rId298"/>
    <sheet state="visible" name="#477 - Dusknoir" sheetId="295" r:id="rId299"/>
    <sheet state="visible" name="#433 - Chingling" sheetId="296" r:id="rId300"/>
    <sheet state="visible" name="#358 - Chimecho" sheetId="297" r:id="rId301"/>
    <sheet state="visible" name="#361 - Snorunt" sheetId="298" r:id="rId302"/>
    <sheet state="visible" name="#362 - Glalie" sheetId="299" r:id="rId303"/>
    <sheet state="visible" name="#478 - Froslass" sheetId="300" r:id="rId304"/>
    <sheet state="visible" name="#363 - Spheal" sheetId="301" r:id="rId305"/>
    <sheet state="visible" name="#364 - Sealeo" sheetId="302" r:id="rId306"/>
    <sheet state="visible" name="#365 - Walrein" sheetId="303" r:id="rId307"/>
    <sheet state="visible" name="#371 - Bagon" sheetId="304" r:id="rId308"/>
    <sheet state="visible" name="#372 - Shelgon" sheetId="305" r:id="rId309"/>
    <sheet state="visible" name="#373 - Salamence" sheetId="306" r:id="rId310"/>
    <sheet state="visible" name="#374 - Beldum" sheetId="307" r:id="rId311"/>
    <sheet state="visible" name="#375 - Metang" sheetId="308" r:id="rId312"/>
    <sheet state="visible" name="#376 - Metagross" sheetId="309" r:id="rId313"/>
    <sheet state="visible" name="#396 - Starly" sheetId="310" r:id="rId314"/>
    <sheet state="visible" name="#397 - Staravia" sheetId="311" r:id="rId315"/>
    <sheet state="visible" name="#398 - Staraptor" sheetId="312" r:id="rId316"/>
    <sheet state="visible" name="#403 - Shinx" sheetId="313" r:id="rId317"/>
    <sheet state="visible" name="#404 - Luxio" sheetId="314" r:id="rId318"/>
    <sheet state="visible" name="#405 - Luxray" sheetId="315" r:id="rId319"/>
    <sheet state="visible" name="#417 - Pachirisu" sheetId="316" r:id="rId320"/>
    <sheet state="visible" name="#427 - Buneary" sheetId="317" r:id="rId321"/>
    <sheet state="visible" name="#428 - Lopunny" sheetId="318" r:id="rId322"/>
    <sheet state="visible" name="#436 - Bronzor" sheetId="319" r:id="rId323"/>
    <sheet state="visible" name="#437 - Bronzong" sheetId="320" r:id="rId324"/>
    <sheet state="visible" name="#443 - Gible" sheetId="321" r:id="rId325"/>
    <sheet state="visible" name="#444 - Gabite" sheetId="322" r:id="rId326"/>
    <sheet state="visible" name="#445 - Garchomp" sheetId="323" r:id="rId327"/>
    <sheet state="visible" name="#447 - Riolu" sheetId="324" r:id="rId328"/>
    <sheet state="visible" name="#448 - Lucario" sheetId="325" r:id="rId329"/>
    <sheet state="visible" name="#453 - Croagunk" sheetId="326" r:id="rId330"/>
    <sheet state="visible" name="#454 - Toxicroak" sheetId="327" r:id="rId331"/>
  </sheets>
  <definedNames>
    <definedName hidden="1" localSheetId="6" name="_xlnm._FilterDatabase">Moves!$A$1:$I$407</definedName>
    <definedName hidden="1" localSheetId="8" name="_xlnm._FilterDatabase">TMHM!$A$1:$G$58</definedName>
    <definedName hidden="1" localSheetId="9" name="_xlnm._FilterDatabase">Experience!$A$5:$E$322</definedName>
  </definedNames>
  <calcPr/>
</workbook>
</file>

<file path=xl/sharedStrings.xml><?xml version="1.0" encoding="utf-8"?>
<sst xmlns="http://schemas.openxmlformats.org/spreadsheetml/2006/main" count="50142" uniqueCount="2231">
  <si>
    <t>Category</t>
  </si>
  <si>
    <t>Type</t>
  </si>
  <si>
    <t>Principle</t>
  </si>
  <si>
    <t>Bug (Def)</t>
  </si>
  <si>
    <t>Dark (Def)</t>
  </si>
  <si>
    <t>Guidance</t>
  </si>
  <si>
    <t>Dragon (Def)</t>
  </si>
  <si>
    <t>Electric (Def)</t>
  </si>
  <si>
    <t>Fairy (Def)</t>
  </si>
  <si>
    <t>Design</t>
  </si>
  <si>
    <t>Fighting (Def)</t>
  </si>
  <si>
    <t>Thematic and narrative foundation</t>
  </si>
  <si>
    <t>Fire (Def)</t>
  </si>
  <si>
    <t>Flying (Def)</t>
  </si>
  <si>
    <t>Begin with what the Pokémon is supposed to be within the Pokémon world. Establish its themes through its visual design, Pokédex descriptions, and appearances in other material, including the TCG and anime. These sources collectively inform a coherent interpretation of its identity and capabilities.</t>
  </si>
  <si>
    <t>Ghost (Def)</t>
  </si>
  <si>
    <t>Grass (Def)</t>
  </si>
  <si>
    <t>Ground (Def)</t>
  </si>
  <si>
    <t>Ice (Def)</t>
  </si>
  <si>
    <t>Normal (Def)</t>
  </si>
  <si>
    <t>Dex Number</t>
  </si>
  <si>
    <t>Poison (Def)</t>
  </si>
  <si>
    <t>Psychic (Def)</t>
  </si>
  <si>
    <t>Mechanics serve the theme</t>
  </si>
  <si>
    <t>Typing, stats, Abilities, moves, and evolutionary progression should express the Pokémon’s thematic and narrative identity. Mechanical roles should develop from that foundation. A mechanically attractive option still needs to make sense for the Pokémon receiving it.</t>
  </si>
  <si>
    <t>Viability of the evolutionary line</t>
  </si>
  <si>
    <t>Every evolutionary line must offer at least one compelling reason to include it on a team. Individual Pokémon or stages within a line may be particularly weak, but thematic fidelity cannot justify making the entire line effectively useless. This requirement does not demand equal usefulness from every stage or throughout every part of the campaign.</t>
  </si>
  <si>
    <t>Pokemon</t>
  </si>
  <si>
    <t>Type 1</t>
  </si>
  <si>
    <t>Bug</t>
  </si>
  <si>
    <t>Power in intended conditions</t>
  </si>
  <si>
    <t>Type 2</t>
  </si>
  <si>
    <t>Pokémon, moves, Abilities, and other tools should feel overpowered when used in their intended conditions and lackluster outside those conditions. Matchups, setup, team support, and campaign timing can all define those conditions. Exceptional performance in an intended situation is not, by itself, a design problem. This is the Jaime Griesemer Principle, one of the main designers on the original Halo: CE.</t>
  </si>
  <si>
    <t>Reviewed?</t>
  </si>
  <si>
    <t>Location 1</t>
  </si>
  <si>
    <t>Distinct strengths and weaknesses</t>
  </si>
  <si>
    <t>Location 2</t>
  </si>
  <si>
    <t>Preserve pronounced strengths, meaningful limitations, and different ways of contributing to a team. Designs do not need equal versatility, identical defensive profiles, or equivalent late-game performance. An early or middle campaign contributor can fulfill its purpose without becoming a late-game centerpiece.</t>
  </si>
  <si>
    <t>Location 3</t>
  </si>
  <si>
    <t>Physical</t>
  </si>
  <si>
    <t>Location 4</t>
  </si>
  <si>
    <t>Location 5</t>
  </si>
  <si>
    <t>Campaign timing as part of balance</t>
  </si>
  <si>
    <t>Evaluate a Pokémon and its tools in the context of when they become available. Encounter timing, evolution levels, natural move progression, and access to TMs or tutors all affect practical strength. A capability acquired late should not be treated as though it were available for earlier encounters.</t>
  </si>
  <si>
    <t>Dark</t>
  </si>
  <si>
    <t>Varied progression curves</t>
  </si>
  <si>
    <t>Allow different lines to have different development patterns, including early peaks, steady growth, temporary weak periods, and substantial evolution payoffs. Evaluate the full progression and available training support. A weak stage does not automatically need to be corrected if the line still offers a compelling experience and reason for use.</t>
  </si>
  <si>
    <t>Coherent movepools</t>
  </si>
  <si>
    <t>Dragon</t>
  </si>
  <si>
    <t>A Pokémon’s moves should form a coherent expression of its established themes and capabilities. Consider natural progression, utility, and external move access together. Dual typing does not automatically require damaging moves of both types, and a Pokémon does not need a standard package of coverage simply because those moves would improve its performance.</t>
  </si>
  <si>
    <t>Special</t>
  </si>
  <si>
    <t>Electric</t>
  </si>
  <si>
    <t>Coverage and counterplay</t>
  </si>
  <si>
    <t>Rock (Def)</t>
  </si>
  <si>
    <t>Thematically appropriate coverage may answer a Pokémon’s weaknesses. Evaluate its acquisition timing, move-slot cost, required turns, reliability, and remaining counterplay. Neither broad coverage nor coverage against a weakness should be rejected automatically; its place in the complete design matters.</t>
  </si>
  <si>
    <t>Steel (Def)</t>
  </si>
  <si>
    <t>Water (Def)</t>
  </si>
  <si>
    <t>Fairy</t>
  </si>
  <si>
    <t>Ability identity and distribution</t>
  </si>
  <si>
    <t>Choose Abilities for thematic fit and a clear contribution to the Pokémon’s capabilities. Keep their distribution selective so that the roster retains meaningful distinctions. Generally aim for no more than approximately three fully evolved species per Ability, treating this as a distribution guideline rather than an inflexible universal cap. This is governed by the Ability's effect, not its name—thus actual, not nominal, overlap.</t>
  </si>
  <si>
    <t>Fighting</t>
  </si>
  <si>
    <t>Balance the complete kit</t>
  </si>
  <si>
    <t>Evaluate typing, stats, Ability, attacks, utility, recovery, and progression together. Consider realistic four-move sets, resource costs, setup requirements, reliability, and opportunities for the opponent to respond. Avoid judging a design solely by its base stat total, one powerful move, or an idealized sequence that assumes every favorable condition.</t>
  </si>
  <si>
    <t>Fire</t>
  </si>
  <si>
    <t>Underlying balance ethos</t>
  </si>
  <si>
    <t>Bug (Attack)</t>
  </si>
  <si>
    <t>Flying</t>
  </si>
  <si>
    <r>
      <rPr/>
      <t xml:space="preserve">The main principle of Balance Evaluation is available counterplay options and total time in which the player or NPC can respond to the threat. Available options means actual Pokémon in the game, not just abstract type matchups. Consider Smogon's definition of Check vs. Counter here:  </t>
    </r>
    <r>
      <rPr>
        <color rgb="FF1155CC"/>
        <u/>
      </rPr>
      <t>What are Checks and Counters? - Smogon University</t>
    </r>
  </si>
  <si>
    <t>Ghost</t>
  </si>
  <si>
    <t>Grass</t>
  </si>
  <si>
    <t>Ground</t>
  </si>
  <si>
    <t>Ice</t>
  </si>
  <si>
    <t>Normal</t>
  </si>
  <si>
    <t>Poison</t>
  </si>
  <si>
    <t>Dark (Attack)</t>
  </si>
  <si>
    <t>Psychic</t>
  </si>
  <si>
    <t>Rock</t>
  </si>
  <si>
    <t>Steel</t>
  </si>
  <si>
    <t>Iteration</t>
  </si>
  <si>
    <t>Use the project’s actual mechanics</t>
  </si>
  <si>
    <t>Use the current custom type chart, damage categories, move and Ability definitions, status rules, item availability, and other established mechanics. Do not silently substitute mainline Pokémon defaults. When a relevant interaction is unspecified, identify the gap before relying on it in an assessment.</t>
  </si>
  <si>
    <t>Water</t>
  </si>
  <si>
    <t>Dragon (Attack)</t>
  </si>
  <si>
    <t>Use current authoritative records</t>
  </si>
  <si>
    <t>Electric (Attack)</t>
  </si>
  <si>
    <t>The latest explicitly accepted decisions, current spreadsheet entries, and authoritative type chart govern the intended design. Older discussions, exported copies, generated analyses, and unreviewed repository data may be outdated. Preserve any draft or provisional status recorded in the source, and account for accepted changes that have not yet been entered into the spreadsheet.</t>
  </si>
  <si>
    <t>Keep decision status explicit</t>
  </si>
  <si>
    <t>Fairy (Attack)</t>
  </si>
  <si>
    <t>Distinguish suggestions, options under consideration, working drafts, accepted changes, and completed designs. Considering a move, Ability, or stat adjustment does not make it part of the accepted design. Carry unresolved questions forward accurately, and retain completed status unless the design is explicitly reopened.</t>
  </si>
  <si>
    <t>Preserve important design rationale</t>
  </si>
  <si>
    <t>Record the intentions that materially affect future reviews, especially the Pokémon’s themes, intended campaign role, deliberate weak periods, coverage timing, and significant accepted tradeoffs. Preserve enough reasoning to prevent later reviews from undoing purposeful choices merely because their original context was lost.</t>
  </si>
  <si>
    <t>Fighting (Attack)</t>
  </si>
  <si>
    <t>Use playtesting to inform refinement</t>
  </si>
  <si>
    <t>Check whether the design expresses its intended identity, delivers its intended strengths, retains meaningful limitations, and gives the evolutionary line a compelling reason for use. Use observed behavior and concrete interactions to guide revisions while preserving the project’s thematic foundation and deliberately varied roles.</t>
  </si>
  <si>
    <t>Maintenance</t>
  </si>
  <si>
    <t>Upkeep this sheet with latest changes</t>
  </si>
  <si>
    <t>Fire (Attack)</t>
  </si>
  <si>
    <t>Maintain consistency of move data, Abilities, whether moves have received in-game animations, stats, learn stes across evolutionary lines, and so forth.  Especially help maintain Abilities list in current format to help identify overlap of effects.</t>
  </si>
  <si>
    <t>Retain local backup for safe keeping</t>
  </si>
  <si>
    <t>After each major change, save a local copy of the workbook to ensure backup availability in the event of unforeseen issue with online copy.  Keep no more than 10 most recent iterations.</t>
  </si>
  <si>
    <t>Flying (Attack)</t>
  </si>
  <si>
    <t>Ghost (Attack)</t>
  </si>
  <si>
    <t>Grass (Attack)</t>
  </si>
  <si>
    <t>Ground (Attack)</t>
  </si>
  <si>
    <t>Ice (Attack)</t>
  </si>
  <si>
    <t>Normal (Attack)</t>
  </si>
  <si>
    <t>Poison (Attack)</t>
  </si>
  <si>
    <t>Psychic (Attack)</t>
  </si>
  <si>
    <t>Rock (Attack)</t>
  </si>
  <si>
    <t>Steel (Attack)</t>
  </si>
  <si>
    <t>Water (Attack)</t>
  </si>
  <si>
    <t>Legend</t>
  </si>
  <si>
    <t>Color</t>
  </si>
  <si>
    <t>Result</t>
  </si>
  <si>
    <t>Super effective</t>
  </si>
  <si>
    <t>Not very effective</t>
  </si>
  <si>
    <t>No effect (immune)</t>
  </si>
  <si>
    <t>Neutral</t>
  </si>
  <si>
    <t>Gym Leader</t>
  </si>
  <si>
    <t>Pokémon</t>
  </si>
  <si>
    <t>Level</t>
  </si>
  <si>
    <t>Ability</t>
  </si>
  <si>
    <t>Held Item</t>
  </si>
  <si>
    <t>Move 1</t>
  </si>
  <si>
    <t>Move 2</t>
  </si>
  <si>
    <t>Move 3</t>
  </si>
  <si>
    <t>Move 4</t>
  </si>
  <si>
    <t>Falkner</t>
  </si>
  <si>
    <t>Wingull</t>
  </si>
  <si>
    <t>Water Veil</t>
  </si>
  <si>
    <t>Pluck</t>
  </si>
  <si>
    <t>Water Gun</t>
  </si>
  <si>
    <t>Supersonic</t>
  </si>
  <si>
    <t>Growl</t>
  </si>
  <si>
    <t>Natu</t>
  </si>
  <si>
    <t>Psycho Shift</t>
  </si>
  <si>
    <t>Confusion</t>
  </si>
  <si>
    <t>Night Shade</t>
  </si>
  <si>
    <t>Leer</t>
  </si>
  <si>
    <t>Pidgeotto</t>
  </si>
  <si>
    <t>Keen Eye</t>
  </si>
  <si>
    <t>Berry</t>
  </si>
  <si>
    <t>Gust</t>
  </si>
  <si>
    <t>Mud Slap</t>
  </si>
  <si>
    <t>Tackle</t>
  </si>
  <si>
    <t>Roar</t>
  </si>
  <si>
    <t>Farfetch'd</t>
  </si>
  <si>
    <t>Riposte</t>
  </si>
  <si>
    <t>Gold Berry</t>
  </si>
  <si>
    <t>Rock Smash</t>
  </si>
  <si>
    <t>Peck</t>
  </si>
  <si>
    <t>Leek Slap</t>
  </si>
  <si>
    <t>Bugsy</t>
  </si>
  <si>
    <t>Forretress</t>
  </si>
  <si>
    <t>Sturdy</t>
  </si>
  <si>
    <t>Pin Missile</t>
  </si>
  <si>
    <t>Selfdestruct</t>
  </si>
  <si>
    <t>Spikes</t>
  </si>
  <si>
    <t>Harden</t>
  </si>
  <si>
    <t>Ariados</t>
  </si>
  <si>
    <t>Sticky Silk</t>
  </si>
  <si>
    <t>Drain Life</t>
  </si>
  <si>
    <t>Poison Fang</t>
  </si>
  <si>
    <t>Spider Web</t>
  </si>
  <si>
    <t>Constrict</t>
  </si>
  <si>
    <t>Heracross</t>
  </si>
  <si>
    <t>Guts</t>
  </si>
  <si>
    <t>Arm Thrust</t>
  </si>
  <si>
    <t>Rock Tomb</t>
  </si>
  <si>
    <t>Fake Out</t>
  </si>
  <si>
    <t>Scyther</t>
  </si>
  <si>
    <t>Nimble</t>
  </si>
  <si>
    <t>Fury Cutter</t>
  </si>
  <si>
    <t>Aerial Ace</t>
  </si>
  <si>
    <t>Pursuit</t>
  </si>
  <si>
    <t>Whitney</t>
  </si>
  <si>
    <t>Name</t>
  </si>
  <si>
    <t>Completed</t>
  </si>
  <si>
    <t>New Move</t>
  </si>
  <si>
    <t>Bug Bite</t>
  </si>
  <si>
    <t>Yes</t>
  </si>
  <si>
    <t>Signal Beam</t>
  </si>
  <si>
    <t>Silver Wind</t>
  </si>
  <si>
    <t>Twineedle</t>
  </si>
  <si>
    <t>No</t>
  </si>
  <si>
    <t>Vampirism</t>
  </si>
  <si>
    <t>X-Scissor</t>
  </si>
  <si>
    <t>Night Slash</t>
  </si>
  <si>
    <t>Sucker Punch</t>
  </si>
  <si>
    <t>Taunt</t>
  </si>
  <si>
    <t>Dragon Claw</t>
  </si>
  <si>
    <t>Dragon Dance</t>
  </si>
  <si>
    <t>Dragon Rage</t>
  </si>
  <si>
    <t>DragonBreath</t>
  </si>
  <si>
    <t>Outrage</t>
  </si>
  <si>
    <t>Shock Wave</t>
  </si>
  <si>
    <t>Spark</t>
  </si>
  <si>
    <t>Thunder</t>
  </si>
  <si>
    <t>Thunder Fang</t>
  </si>
  <si>
    <t>Thunderbolt</t>
  </si>
  <si>
    <t>ThunderPunch</t>
  </si>
  <si>
    <t>Thundershock</t>
  </si>
  <si>
    <t>Volt Tackle</t>
  </si>
  <si>
    <t>Wild Charge</t>
  </si>
  <si>
    <t>Dazzling Gleam</t>
  </si>
  <si>
    <t>Abilities by shared effect</t>
  </si>
  <si>
    <t>Disarming Voice</t>
  </si>
  <si>
    <t>Fairy Wind</t>
  </si>
  <si>
    <t>Moonblast</t>
  </si>
  <si>
    <t>Wish</t>
  </si>
  <si>
    <t>Brick Break</t>
  </si>
  <si>
    <t>Bulk Up</t>
  </si>
  <si>
    <t>Drain Punch</t>
  </si>
  <si>
    <t>Focus Punch</t>
  </si>
  <si>
    <t>Current assignments: 312 Pokémon; 146 distinct Abilities.</t>
  </si>
  <si>
    <t>Force Palm</t>
  </si>
  <si>
    <t>Meteor Dive</t>
  </si>
  <si>
    <t>Seismic Toss</t>
  </si>
  <si>
    <t>Bold column: FULL LINE = same Ability on every recorded stage; FINAL = final evolution / standalone / intended alternate endpoint.</t>
  </si>
  <si>
    <t>Sky Uppercut</t>
  </si>
  <si>
    <t>Superpower</t>
  </si>
  <si>
    <t>Group totals count distinct Pokémon once per effect. An Ability may appear in several groups.</t>
  </si>
  <si>
    <t>Blaze Kick</t>
  </si>
  <si>
    <t>Prismatic: 8 Eeveelutions share a deliberate theme; excluded from non-theme final-use totals.</t>
  </si>
  <si>
    <t>Burn (status)</t>
  </si>
  <si>
    <t>Ember</t>
  </si>
  <si>
    <t>Fire Blast</t>
  </si>
  <si>
    <t>Fire Fang</t>
  </si>
  <si>
    <t>Fire Punch</t>
  </si>
  <si>
    <t>Fire Spin</t>
  </si>
  <si>
    <t>Flame Wheel</t>
  </si>
  <si>
    <t>Flamethrower</t>
  </si>
  <si>
    <t>Full effect</t>
  </si>
  <si>
    <t>Heat Wave</t>
  </si>
  <si>
    <t>All assigned Pokémon</t>
  </si>
  <si>
    <t>Full lines / final Pokémon</t>
  </si>
  <si>
    <t>Lava Plume</t>
  </si>
  <si>
    <t>Total Pokémon</t>
  </si>
  <si>
    <t>Final Pokémon</t>
  </si>
  <si>
    <t>Overheat</t>
  </si>
  <si>
    <t>Flinch immunity · 4 Abilities</t>
  </si>
  <si>
    <t>Sacred Fire</t>
  </si>
  <si>
    <t>3 non-theme final uses</t>
  </si>
  <si>
    <t>Aerial Crash</t>
  </si>
  <si>
    <t>Air Cutter</t>
  </si>
  <si>
    <t>Firm Footing</t>
  </si>
  <si>
    <t>Cannot be flinched or forced out.</t>
  </si>
  <si>
    <t>Dive Bomb</t>
  </si>
  <si>
    <t>Makuhita, Hariyama</t>
  </si>
  <si>
    <t>FULL LINE: Makuhita → Hariyama</t>
  </si>
  <si>
    <t>Hex</t>
  </si>
  <si>
    <t>Tenacity</t>
  </si>
  <si>
    <t>Cannot be flinched or have its attack reduced by the opponent.</t>
  </si>
  <si>
    <t>Shadow Ball</t>
  </si>
  <si>
    <t>Totodile, Croconaw, Feraligatr</t>
  </si>
  <si>
    <t>FULL LINE: Totodile → Croconaw → Feraligatr</t>
  </si>
  <si>
    <t>Shadow Claw</t>
  </si>
  <si>
    <t>Dauntless</t>
  </si>
  <si>
    <t>Cannot be flinched and Defense cannot be lowered by foe.</t>
  </si>
  <si>
    <t>Scizor</t>
  </si>
  <si>
    <t>FINAL: Scizor</t>
  </si>
  <si>
    <t>Shadow Punch</t>
  </si>
  <si>
    <t>Inner Focus</t>
  </si>
  <si>
    <t>Will-O-Wisp</t>
  </si>
  <si>
    <t>Immune to Flinching.</t>
  </si>
  <si>
    <t>Bagon</t>
  </si>
  <si>
    <t>Earlier stages only</t>
  </si>
  <si>
    <t>Aromatherapy</t>
  </si>
  <si>
    <t>Stat-drop protection · 6 Abilities</t>
  </si>
  <si>
    <t>Bullet Seed</t>
  </si>
  <si>
    <t>5 non-theme final uses</t>
  </si>
  <si>
    <t>Energy Ball</t>
  </si>
  <si>
    <t>Giga Drain</t>
  </si>
  <si>
    <t>Ingrain</t>
  </si>
  <si>
    <t>Leaf Blade</t>
  </si>
  <si>
    <t>Damaging attacks ignore Substitute and Speed cannot be lowered by foe.</t>
  </si>
  <si>
    <t>Magical Leaf</t>
  </si>
  <si>
    <t>FINAL: Scyther</t>
  </si>
  <si>
    <t>Mega Drain</t>
  </si>
  <si>
    <t>Petal Dance</t>
  </si>
  <si>
    <t>Ironclad</t>
  </si>
  <si>
    <t>Razor Leaf</t>
  </si>
  <si>
    <t>Prevents stat reductions caused by opponents; self-inflicted stat reductions still apply.</t>
  </si>
  <si>
    <t>Aron, Lairon, Aggron, Beldum</t>
  </si>
  <si>
    <t>Sleep Powder</t>
  </si>
  <si>
    <t>FULL LINE: Aron → Lairon → Aggron</t>
  </si>
  <si>
    <t>Hyper Cutter</t>
  </si>
  <si>
    <t>Solar Beam</t>
  </si>
  <si>
    <t>Cannot have its Attack reduced by opponent.</t>
  </si>
  <si>
    <t>Trapinch</t>
  </si>
  <si>
    <t>Spore</t>
  </si>
  <si>
    <t>Power</t>
  </si>
  <si>
    <t>Accuracy</t>
  </si>
  <si>
    <t>Unyielding</t>
  </si>
  <si>
    <t>Stun Spore</t>
  </si>
  <si>
    <t>PP</t>
  </si>
  <si>
    <t>Cannot have its Attack or Special Attack reduced by opponent.</t>
  </si>
  <si>
    <t>Krabby, Kingler</t>
  </si>
  <si>
    <t>Effect</t>
  </si>
  <si>
    <t>FULL LINE: Krabby → Kingler</t>
  </si>
  <si>
    <t>Vine Whip</t>
  </si>
  <si>
    <t>Critical-hit immunity · 5 Abilities</t>
  </si>
  <si>
    <t>Drill Run</t>
  </si>
  <si>
    <t>Mud Bomb</t>
  </si>
  <si>
    <t>Mud Shot</t>
  </si>
  <si>
    <t>Eats target's berry</t>
  </si>
  <si>
    <t>Sand Tomb</t>
  </si>
  <si>
    <t>Bug Buzz</t>
  </si>
  <si>
    <t>Aurora Beam</t>
  </si>
  <si>
    <t>20% chance to lower target's Defense</t>
  </si>
  <si>
    <t>Buzz</t>
  </si>
  <si>
    <t>Blizzard</t>
  </si>
  <si>
    <t>Glacial Slam</t>
  </si>
  <si>
    <t>Hail</t>
  </si>
  <si>
    <t>Ice Ball</t>
  </si>
  <si>
    <t>Ice Fang</t>
  </si>
  <si>
    <t>Restores 50% of damage as health</t>
  </si>
  <si>
    <t>Icicle Crash</t>
  </si>
  <si>
    <t>Doubles in power each turn it's used</t>
  </si>
  <si>
    <t>Icy Wind</t>
  </si>
  <si>
    <t>Leech Life</t>
  </si>
  <si>
    <t>Block</t>
  </si>
  <si>
    <t>Crush Claw</t>
  </si>
  <si>
    <t>Howl</t>
  </si>
  <si>
    <t>Megahorn</t>
  </si>
  <si>
    <t>Bone Guard</t>
  </si>
  <si>
    <t>Hyper Fang</t>
  </si>
  <si>
    <t>Immune to Critical Hits.</t>
  </si>
  <si>
    <t>Cubone</t>
  </si>
  <si>
    <t>Hits 3-5 times, 25/50/25%</t>
  </si>
  <si>
    <t>Stat Down</t>
  </si>
  <si>
    <t>N/A</t>
  </si>
  <si>
    <t>Stat Up</t>
  </si>
  <si>
    <t>20% chance to Confuse target</t>
  </si>
  <si>
    <t>Yawn</t>
  </si>
  <si>
    <t>Hard Body</t>
  </si>
  <si>
    <t>20% chance to boost Attack by 1 stage</t>
  </si>
  <si>
    <t>Larvitar</t>
  </si>
  <si>
    <t>Acid</t>
  </si>
  <si>
    <t>-</t>
  </si>
  <si>
    <t>Blocks the foe from switching/fleeing</t>
  </si>
  <si>
    <t>Shell Armor</t>
  </si>
  <si>
    <t>Caustic</t>
  </si>
  <si>
    <t>Immune to critical hits.</t>
  </si>
  <si>
    <t>String Shot</t>
  </si>
  <si>
    <t>Shellder, Omanyte, Shelgon</t>
  </si>
  <si>
    <t>Lowers target's speed by one stage</t>
  </si>
  <si>
    <t>Spiked Shell</t>
  </si>
  <si>
    <t>Corrosion</t>
  </si>
  <si>
    <t>Immune to critical hits and contact moves deal 1/8 damage to attacker.</t>
  </si>
  <si>
    <t>Cloyster, Omastar</t>
  </si>
  <si>
    <t>FINAL: Cloyster, Omastar</t>
  </si>
  <si>
    <t>Poison (status)</t>
  </si>
  <si>
    <t>Hits twice, 40% chance of poisoning</t>
  </si>
  <si>
    <t>Unbroken</t>
  </si>
  <si>
    <t>Immune to Critical Hits and held item cannot be disabled in-battle.</t>
  </si>
  <si>
    <t>Marowak</t>
  </si>
  <si>
    <t>FINAL: Marowak</t>
  </si>
  <si>
    <t>Poison Gas</t>
  </si>
  <si>
    <t>Accuracy / evasion independence · 3 Abilities</t>
  </si>
  <si>
    <t>Poison Jab</t>
  </si>
  <si>
    <t>Poison Sting</t>
  </si>
  <si>
    <t>Poison Tail</t>
  </si>
  <si>
    <t>Assurance</t>
  </si>
  <si>
    <t>Ignores Accuracy and Evasion changes during battle.</t>
  </si>
  <si>
    <t>PoisonPowder</t>
  </si>
  <si>
    <t>Pidgey, Pidgeotto, Pidgeot, Sentret, Sneasel, Weavile</t>
  </si>
  <si>
    <t>FULL LINE: Pidgey → Pidgeotto → Pidgeot; FULL LINE: Sneasel → Weavile</t>
  </si>
  <si>
    <t>Sludge</t>
  </si>
  <si>
    <t>Deals double damage if foe is holding an item.</t>
  </si>
  <si>
    <t>Keen Nose</t>
  </si>
  <si>
    <t>Ignores in-battle accuracy and evasion changes.</t>
  </si>
  <si>
    <t>Sludge Bomb</t>
  </si>
  <si>
    <t>Growlithe, Arcanine</t>
  </si>
  <si>
    <t>FULL LINE: Growlithe → Arcanine</t>
  </si>
  <si>
    <t>Beat Up</t>
  </si>
  <si>
    <t>Vocal Tuning</t>
  </si>
  <si>
    <t>Sludge Wave</t>
  </si>
  <si>
    <t>Toxic</t>
  </si>
  <si>
    <t>Sing bypasses the accuracy check; other moves are unaffected. Does not bypass sleep immunity or the one-sleeping-foe restriction.</t>
  </si>
  <si>
    <t>Jigglypuff</t>
  </si>
  <si>
    <t>Calm Mind</t>
  </si>
  <si>
    <t>30% chance to lower foe's Defense by 1 stage</t>
  </si>
  <si>
    <t>Bite</t>
  </si>
  <si>
    <t>Contact damage reduction · 3 Abilities</t>
  </si>
  <si>
    <t>Thick Hide</t>
  </si>
  <si>
    <t>Reduces damage from contact moves by 20%.</t>
  </si>
  <si>
    <t>Sandshrew, Nidoqueen</t>
  </si>
  <si>
    <t>Extrasensory</t>
  </si>
  <si>
    <t>FINAL: Nidoqueen</t>
  </si>
  <si>
    <t>Piledriver</t>
  </si>
  <si>
    <t>Shell Guard</t>
  </si>
  <si>
    <t>20% chance to Flinch foe</t>
  </si>
  <si>
    <t>Lapras</t>
  </si>
  <si>
    <t>FINAL: Lapras</t>
  </si>
  <si>
    <t>Spiny Hide</t>
  </si>
  <si>
    <t>Rock Blast</t>
  </si>
  <si>
    <t>Reduces damage from contact moves by 20% and boosts damage of your contact moves by 20%.</t>
  </si>
  <si>
    <t>Sandslash</t>
  </si>
  <si>
    <t>FINAL: Sandslash</t>
  </si>
  <si>
    <t>Cheap Shot</t>
  </si>
  <si>
    <t>Protection from harmful contact effects · 2 Abilities</t>
  </si>
  <si>
    <t>Lowers the target's Attack by 1 stage</t>
  </si>
  <si>
    <t>Stone Edge</t>
  </si>
  <si>
    <t>Crunch</t>
  </si>
  <si>
    <t>TM or HM number</t>
  </si>
  <si>
    <t>2 non-theme final uses</t>
  </si>
  <si>
    <t>Bullet Punch</t>
  </si>
  <si>
    <t>Feint Attack</t>
  </si>
  <si>
    <t>Current move</t>
  </si>
  <si>
    <t>Rugged Tread</t>
  </si>
  <si>
    <t>Heavy Slam</t>
  </si>
  <si>
    <t>New move</t>
  </si>
  <si>
    <t>Ignores the harmful effects from making contact with opponent.</t>
  </si>
  <si>
    <t>Bypasses accuracy check</t>
  </si>
  <si>
    <t>Donphan</t>
  </si>
  <si>
    <t>FINAL: Donphan</t>
  </si>
  <si>
    <t>Foul Play</t>
  </si>
  <si>
    <t>Current price</t>
  </si>
  <si>
    <t>Iron Defense</t>
  </si>
  <si>
    <t>New price</t>
  </si>
  <si>
    <t>Elastic Arms</t>
  </si>
  <si>
    <t>Meteor Mash</t>
  </si>
  <si>
    <t>Current location</t>
  </si>
  <si>
    <t>The user's punching moves do not trigger the opponent's harmful contact effects. This does not change contact classification or bypass contact-based damage reduction; effects triggered by any successful hit still apply.</t>
  </si>
  <si>
    <t>New location</t>
  </si>
  <si>
    <t>Breloom</t>
  </si>
  <si>
    <t>Hydro Pump</t>
  </si>
  <si>
    <t>FINAL: Breloom</t>
  </si>
  <si>
    <t>TM01</t>
  </si>
  <si>
    <t>General damage reduction · 2 Abilities</t>
  </si>
  <si>
    <t>DynamicPunch</t>
  </si>
  <si>
    <t>Water Pulse</t>
  </si>
  <si>
    <t>Battle Armor</t>
  </si>
  <si>
    <t>Waterfall</t>
  </si>
  <si>
    <t>Neutral/resisted hits deal 20% less damage; super-effective hits instead deal 1/3 more damage.</t>
  </si>
  <si>
    <t>Kabuto, Kabutops</t>
  </si>
  <si>
    <t>FULL LINE: Kabuto → Kabutops</t>
  </si>
  <si>
    <t>Hyper Voice</t>
  </si>
  <si>
    <t>Uses the foe's Attack to calculate damage</t>
  </si>
  <si>
    <t>Discharge</t>
  </si>
  <si>
    <t>Gnaw</t>
  </si>
  <si>
    <t>Toxic Veil</t>
  </si>
  <si>
    <t>Reduces damage taken from attacks by poisoned or badly poisoned opponents by 20%. The protection depends on the current attacker being poisoned.</t>
  </si>
  <si>
    <t>Dustox</t>
  </si>
  <si>
    <t>Cianwood Gym — Chuck, after defeating him</t>
  </si>
  <si>
    <t>FINAL: Dustox</t>
  </si>
  <si>
    <t>Same location</t>
  </si>
  <si>
    <t>Petal Storm</t>
  </si>
  <si>
    <t>TM02</t>
  </si>
  <si>
    <t>Protection from indirect damage · 1 Ability</t>
  </si>
  <si>
    <t>Headbutt</t>
  </si>
  <si>
    <t>Hone Claws</t>
  </si>
  <si>
    <t>Healing Wish</t>
  </si>
  <si>
    <t>Ilex Forest — Headbutt instructor</t>
  </si>
  <si>
    <t>Boosts Attack and Accuracy by 1 stage each</t>
  </si>
  <si>
    <t>TM03</t>
  </si>
  <si>
    <t>Knock Off</t>
  </si>
  <si>
    <t>Curse</t>
  </si>
  <si>
    <t>Magic Guard</t>
  </si>
  <si>
    <t>Renders foe's item unusable for the battle</t>
  </si>
  <si>
    <t>Celadon Mansion rooftop house — storyteller at night</t>
  </si>
  <si>
    <t>Feather Dance</t>
  </si>
  <si>
    <t>Mean Look</t>
  </si>
  <si>
    <t>TM04</t>
  </si>
  <si>
    <t>The Pokémon only takes damage from direct attacks.</t>
  </si>
  <si>
    <t>Rollout</t>
  </si>
  <si>
    <t>Clefairy, Clefable, Abra, Kadabra, Alakazam</t>
  </si>
  <si>
    <t>FULL LINE: Clefairy → Clefable; Abra → Kadabra → Alakazam</t>
  </si>
  <si>
    <t>Traps the foe until the user switches out or faints</t>
  </si>
  <si>
    <t>Route 35 — item ball</t>
  </si>
  <si>
    <t>TM05</t>
  </si>
  <si>
    <t>Immunity to non-super-effective attacks · 1 Ability</t>
  </si>
  <si>
    <t>Moonlight</t>
  </si>
  <si>
    <t>Razor Wind</t>
  </si>
  <si>
    <t>Heals 1/2 health, 1/4 in Sun</t>
  </si>
  <si>
    <t>Route 32 — man behind the Cut tree</t>
  </si>
  <si>
    <t>TM06</t>
  </si>
  <si>
    <t>1 non-theme final use</t>
  </si>
  <si>
    <t>Ominous Wind</t>
  </si>
  <si>
    <t>Increased chance to crit</t>
  </si>
  <si>
    <t>Fuchsia Gym — Janine, after defeating her</t>
  </si>
  <si>
    <t>Seed Bomb</t>
  </si>
  <si>
    <t>TM07</t>
  </si>
  <si>
    <t>Wonder Guard</t>
  </si>
  <si>
    <t>Octazooka</t>
  </si>
  <si>
    <t>Zap Cannon</t>
  </si>
  <si>
    <t>Blocks damaging moves unless they are super effective against the user's combined typing. Struggle bypasses this protection. Does not block status moves or indirect damage.</t>
  </si>
  <si>
    <t>Power Whip</t>
  </si>
  <si>
    <t>Shedinja</t>
  </si>
  <si>
    <t>Kanto Power Plant — manager, after returning the Machine Part</t>
  </si>
  <si>
    <t>30% chance to lower foe's Accuracy 1 stage</t>
  </si>
  <si>
    <t>TM08</t>
  </si>
  <si>
    <t>FINAL: Shedinja</t>
  </si>
  <si>
    <t>Dragon Pulse</t>
  </si>
  <si>
    <t>Payback</t>
  </si>
  <si>
    <t>Super-effective damage reduction · 1 Ability</t>
  </si>
  <si>
    <t>Route 36 — man after clearing Sudowoodo</t>
  </si>
  <si>
    <t>Double damage if user is hit first by foe's direct attack</t>
  </si>
  <si>
    <t>TM09</t>
  </si>
  <si>
    <t>0 non-theme final uses</t>
  </si>
  <si>
    <t>Punishment</t>
  </si>
  <si>
    <t>Psych Up</t>
  </si>
  <si>
    <t>Celadon Department Store 3F — TM shop</t>
  </si>
  <si>
    <t>Solid Rock</t>
  </si>
  <si>
    <t>Reduces damage taken from super-effective attacks by 25%.</t>
  </si>
  <si>
    <t>TM10</t>
  </si>
  <si>
    <t>60+</t>
  </si>
  <si>
    <t>Rhyhorn</t>
  </si>
  <si>
    <t>Hidden Power</t>
  </si>
  <si>
    <t>Gains 20 BP for each stat stage increase the foe has</t>
  </si>
  <si>
    <t>OHKO protection · 1 Ability</t>
  </si>
  <si>
    <t>Steel Smash</t>
  </si>
  <si>
    <t>Lake of Rage — man in the Hidden Power house</t>
  </si>
  <si>
    <t>TM11</t>
  </si>
  <si>
    <t>Sunny Day</t>
  </si>
  <si>
    <t>Power doubles if foe switches</t>
  </si>
  <si>
    <t>Negates OHKOs at or above 90% health.</t>
  </si>
  <si>
    <t>Sacred Sword</t>
  </si>
  <si>
    <t>Onix, Pineco, Forretress, Skarmory, Phanpy</t>
  </si>
  <si>
    <t>FULL LINE: Pineco → Forretress; FINAL: Skarmory</t>
  </si>
  <si>
    <t>Goldenrod Radio Tower 3F — woman, after clearing Team Rocket</t>
  </si>
  <si>
    <t>Priority +1 only when foe uses attacking move</t>
  </si>
  <si>
    <t>TM12</t>
  </si>
  <si>
    <t>Type-based damage reduction · 5 Abilities</t>
  </si>
  <si>
    <t>Worry Seed</t>
  </si>
  <si>
    <t>Sweet Scent</t>
  </si>
  <si>
    <t>6 non-theme final uses</t>
  </si>
  <si>
    <t>Ilex Forest / Route 34 gate — woman with Butterfree</t>
  </si>
  <si>
    <t>Prevents foe from using status moves for 3-5 turns</t>
  </si>
  <si>
    <t>Tailwind</t>
  </si>
  <si>
    <t>Thick Fat</t>
  </si>
  <si>
    <t>TM13</t>
  </si>
  <si>
    <t>Reduces damage from Fire and Ice attacks by 50%.</t>
  </si>
  <si>
    <t>Snore</t>
  </si>
  <si>
    <t>Thief</t>
  </si>
  <si>
    <t>Swinub, Piloswine, Mamoswine, Spheal, Sealeo, Walrein</t>
  </si>
  <si>
    <t>FULL LINE: Swinub → Piloswine → Mamoswine; FULL LINE: Spheal → Sealeo → Walrein</t>
  </si>
  <si>
    <t>Route 39, Moomoo Farm farmhouse — woman after healing Miltank</t>
  </si>
  <si>
    <t>Steals foe's item</t>
  </si>
  <si>
    <t>Iron Head</t>
  </si>
  <si>
    <t>TM14</t>
  </si>
  <si>
    <t>Dragon Scale</t>
  </si>
  <si>
    <t>Each resistance supplied by Dragon uses a ¼ damage factor instead of ½, combining normally with the Pokémon's other type.</t>
  </si>
  <si>
    <t>Kingdra, Dratini, Dragonair, Dragonite</t>
  </si>
  <si>
    <t>FULL LINE: Dratini → Dragonair → Dragonite; FINAL: Kingdra</t>
  </si>
  <si>
    <t>Goldenrod Game Corner — TM prize counter (5,500 coins)</t>
  </si>
  <si>
    <t>Heat Lens</t>
  </si>
  <si>
    <t>TM15</t>
  </si>
  <si>
    <t>Reduces Electric damage taken by 50%.</t>
  </si>
  <si>
    <t>Hyper Beam</t>
  </si>
  <si>
    <t>Magby, Magmar</t>
  </si>
  <si>
    <t>Aqua Tail</t>
  </si>
  <si>
    <t>FULL LINE: Magby → Magmar</t>
  </si>
  <si>
    <t>Superheated</t>
  </si>
  <si>
    <t>Boosts Atk and Speed by 1 stage each</t>
  </si>
  <si>
    <t>Water Volley</t>
  </si>
  <si>
    <t>Reduces Fire-type damage taken by 50%. After being hit by a Fire-type attack, hitting a burn-eligible foe with a contact move on the following turn burns it. This opportunity expires if unused that turn.</t>
  </si>
  <si>
    <t>Celadon Game Corner Prize Room — TM prize counter (7,500 coins)</t>
  </si>
  <si>
    <t>Rhydon, Rhyperior</t>
  </si>
  <si>
    <t>TM16</t>
  </si>
  <si>
    <t>FINAL: Rhyperior</t>
  </si>
  <si>
    <t>10% chance to lower foe's SpA</t>
  </si>
  <si>
    <t>Tempered</t>
  </si>
  <si>
    <t>Muddy Water</t>
  </si>
  <si>
    <t>Venom Impact</t>
  </si>
  <si>
    <t>Reduces damage taken from Fire-type moves by 50%.</t>
  </si>
  <si>
    <t>Bronzor</t>
  </si>
  <si>
    <t>30% chance to Burn foe</t>
  </si>
  <si>
    <t>Mahogany Gym — Pryce, after defeating him</t>
  </si>
  <si>
    <t>Astonish</t>
  </si>
  <si>
    <t>TM17</t>
  </si>
  <si>
    <t>Fire-move retaliation damage · 1 Ability</t>
  </si>
  <si>
    <t>Protect</t>
  </si>
  <si>
    <t>20% chance to Paralyze foe</t>
  </si>
  <si>
    <t>Venom Fang</t>
  </si>
  <si>
    <t>Combustible</t>
  </si>
  <si>
    <t>Toxic Spikes</t>
  </si>
  <si>
    <t>TM18</t>
  </si>
  <si>
    <t>When directly damaged by a Fire-type move, the attacker loses HP equal to the user's actual HP loss, including if the hit knocks out the user. Overkill damage is excluded.</t>
  </si>
  <si>
    <t>Locked for 2-3 turns then Confused afterwards</t>
  </si>
  <si>
    <t>Rain Dance</t>
  </si>
  <si>
    <t>Koffing, Weezing</t>
  </si>
  <si>
    <t>Toxic Thread</t>
  </si>
  <si>
    <t>FULL LINE: Koffing → Weezing</t>
  </si>
  <si>
    <t>Twister</t>
  </si>
  <si>
    <t>Slowpoke Well B2F — item ball</t>
  </si>
  <si>
    <t>Contact retaliation damage · 2 Abilities</t>
  </si>
  <si>
    <t>TM19</t>
  </si>
  <si>
    <t>20% chance to Flinch; Gust effect</t>
  </si>
  <si>
    <t>Charge</t>
  </si>
  <si>
    <t>Rough Skin</t>
  </si>
  <si>
    <t>Celadon Gym — Erika, after defeating her</t>
  </si>
  <si>
    <t>TM20</t>
  </si>
  <si>
    <t>Contact with the Pokémon deals 1/8 max health in damage.</t>
  </si>
  <si>
    <t>WreckingBall</t>
  </si>
  <si>
    <t>Endure</t>
  </si>
  <si>
    <t>Gible</t>
  </si>
  <si>
    <t>Boosts next Electric move by 50%; SpD by 1 stage</t>
  </si>
  <si>
    <t>Burned Tower B1F — item ball</t>
  </si>
  <si>
    <t>TM21</t>
  </si>
  <si>
    <t>Frustration</t>
  </si>
  <si>
    <t>Venom Thrust</t>
  </si>
  <si>
    <t>30% chance to Paralyze foe</t>
  </si>
  <si>
    <t>Goldenrod Department Store 5F — Sunday receptionist (Sunday, lead Pokémon happiness below 50)</t>
  </si>
  <si>
    <t>Blazing Rush</t>
  </si>
  <si>
    <t>TM22</t>
  </si>
  <si>
    <t>Electro Ball</t>
  </si>
  <si>
    <t>Projectile reflection · 1 Ability</t>
  </si>
  <si>
    <t>Grass Whistle</t>
  </si>
  <si>
    <t>Route 27 — item ball</t>
  </si>
  <si>
    <t>Deals damage by difference in speed; faster user = stronger</t>
  </si>
  <si>
    <t>TM23</t>
  </si>
  <si>
    <t>Iron Tail</t>
  </si>
  <si>
    <t>Magnet Rise</t>
  </si>
  <si>
    <t>Flash Cannon</t>
  </si>
  <si>
    <t>Olivine Gym — Jasmine, after defeating her</t>
  </si>
  <si>
    <t>User becomes immune to Ground for 6 turns</t>
  </si>
  <si>
    <t>TM24</t>
  </si>
  <si>
    <t>Magnet Bomb</t>
  </si>
  <si>
    <t>Return Serve</t>
  </si>
  <si>
    <t>Ball and bomb attacks directed at the user are reflected back at the original attacker. The user avoids the redirected attack's damage. Damage is calculated as though the original attacker attacked itself, using its own relevant attacking stat, defending stat, and typing.</t>
  </si>
  <si>
    <t>Sonic Boom</t>
  </si>
  <si>
    <t>Ambipom</t>
  </si>
  <si>
    <t>FINAL: Ambipom</t>
  </si>
  <si>
    <t>Blackthorn — Clair after the Dragon’s Den test (Dragon’s Den B1F; Blackthorn Gym fallback)</t>
  </si>
  <si>
    <t>TM25</t>
  </si>
  <si>
    <t>Aqua Ring</t>
  </si>
  <si>
    <t>Heavy-hit explosion retaliation · 1 Ability</t>
  </si>
  <si>
    <t>Captivate</t>
  </si>
  <si>
    <t>TM26</t>
  </si>
  <si>
    <t>Earthquake</t>
  </si>
  <si>
    <t>Victory Road — item ball</t>
  </si>
  <si>
    <t>Circle Throw</t>
  </si>
  <si>
    <t>Unstable</t>
  </si>
  <si>
    <t>TM27</t>
  </si>
  <si>
    <t>10% chance to Paralyze and 10% chance to Flinch foe</t>
  </si>
  <si>
    <t>Return</t>
  </si>
  <si>
    <t>Thunder Wave</t>
  </si>
  <si>
    <t>After an opposing single hit causes the user to lose at least 90% of its maximum HP, automatically uses a known Selfdestruct or Explosion, including when the hit knocks it out. Checks actual HP lost, excluding overkill damage; a user starting below 90% HP cannot trigger it. The relevant move must be in its current moveset.</t>
  </si>
  <si>
    <t>Voltorb, Electrode</t>
  </si>
  <si>
    <t>Goldenrod Department Store 5F — Sunday receptionist (Sunday, lead Pokémon happiness at least 150)</t>
  </si>
  <si>
    <t>FULL LINE: Voltorb → Electrode</t>
  </si>
  <si>
    <t>Draining Kiss</t>
  </si>
  <si>
    <t>TM28</t>
  </si>
  <si>
    <t>Paralyzes foe</t>
  </si>
  <si>
    <t>Dig</t>
  </si>
  <si>
    <t>End-of-turn opposing damage · 2 Abilities</t>
  </si>
  <si>
    <t>National Park — item ball beyond the fence (also accessible on the Bug-Catching Contest map; same pickup)</t>
  </si>
  <si>
    <t>10% chance to Paralyze foe</t>
  </si>
  <si>
    <t>Endeavor</t>
  </si>
  <si>
    <t>TM29</t>
  </si>
  <si>
    <t>Frenzy Plant</t>
  </si>
  <si>
    <t>Soul Siphon</t>
  </si>
  <si>
    <t>Drains 1/16 of the opponent's max HP each turn while it is Asleep or Poisoned, healing the user by the amount drained.</t>
  </si>
  <si>
    <t>Gastly, Haunter, Gengar</t>
  </si>
  <si>
    <t>FULL LINE: Gastly → Haunter → Gengar</t>
  </si>
  <si>
    <t>Hurricane</t>
  </si>
  <si>
    <t>Saffron City, Mr. Psychic's house — Mr. Psychic
Celadon Game Corner Prize Room — TM prize counter (3,500 coins)</t>
  </si>
  <si>
    <t>Frost Shroud</t>
  </si>
  <si>
    <t>Saffron Gym — Sabrina, after defeating her</t>
  </si>
  <si>
    <t>TM30</t>
  </si>
  <si>
    <t>While active, the opposing Pokémon loses 1/16 maximum HP at the end of each turn unless it is Ice, Steel, or Water type, or protected from Hail damage by an Ability. No Hail is required; this does not heal the user.</t>
  </si>
  <si>
    <t>Froslass</t>
  </si>
  <si>
    <t>FINAL: Froslass</t>
  </si>
  <si>
    <t>Ecruteak Gym — Morty, after defeating him</t>
  </si>
  <si>
    <t>Causes 1/5 damage dealt as recoil</t>
  </si>
  <si>
    <t>TM31</t>
  </si>
  <si>
    <t>Receiving contact: Speed reduction · 4 Abilities</t>
  </si>
  <si>
    <t>Causes 1/3 damage dealt as recoil</t>
  </si>
  <si>
    <t>Metal Sound</t>
  </si>
  <si>
    <t>Entangle</t>
  </si>
  <si>
    <t>Receiving damage from a Contact move lowers the attacker's Speed by 1 stage</t>
  </si>
  <si>
    <t>Tangela, Tangrowth</t>
  </si>
  <si>
    <t>Violet Gym — Falkner, after defeating him</t>
  </si>
  <si>
    <t>FULL LINE: Tangela → Tangrowth</t>
  </si>
  <si>
    <t>Mud Sport</t>
  </si>
  <si>
    <t>TM32</t>
  </si>
  <si>
    <t>Double Team</t>
  </si>
  <si>
    <t>Attract</t>
  </si>
  <si>
    <t>Spinarak, Ariados</t>
  </si>
  <si>
    <t>FULL LINE: Spinarak → Ariados</t>
  </si>
  <si>
    <t>Odor Sleuth</t>
  </si>
  <si>
    <t>Celadon Game Corner Prize Room — TM prize counter (1,500 coins)</t>
  </si>
  <si>
    <t>Infatuates the target if opposite gender</t>
  </si>
  <si>
    <t>TM33</t>
  </si>
  <si>
    <t>Sticky Sap</t>
  </si>
  <si>
    <t>Charm</t>
  </si>
  <si>
    <t>SmellingSalt</t>
  </si>
  <si>
    <t>Ice Punch</t>
  </si>
  <si>
    <t>After receiving damage from an opposing contact move, lowers that attacker's Speed by one stage. Same effect as Entangle and Sticky Silk.</t>
  </si>
  <si>
    <t>Gloom</t>
  </si>
  <si>
    <t>Stockpile</t>
  </si>
  <si>
    <t>Goldenrod Department Store 5F — TM shop
Celadon Department Store 3F — TM shop</t>
  </si>
  <si>
    <t>Lowers foe's Atk by 2 stages</t>
  </si>
  <si>
    <t>TM34</t>
  </si>
  <si>
    <t>Swagger</t>
  </si>
  <si>
    <t>Slimy Body</t>
  </si>
  <si>
    <t>Spit Up</t>
  </si>
  <si>
    <t>After receiving damage from an opposing contact move, lowers the attacker’s Speed by one stage. Same effect as Entangle, Sticky Silk, and Sticky Sap.</t>
  </si>
  <si>
    <t>Olivine Lighthouse 5F — item ball</t>
  </si>
  <si>
    <t>Barboach</t>
  </si>
  <si>
    <t>TM35</t>
  </si>
  <si>
    <t>Swallow</t>
  </si>
  <si>
    <t>Sleep Talk</t>
  </si>
  <si>
    <t>Receiving contact: Drowsiness · 1 Ability</t>
  </si>
  <si>
    <t>Bypasses accuracy check.</t>
  </si>
  <si>
    <t>Goldenrod Underground Warehouse — item ball</t>
  </si>
  <si>
    <t>TM36</t>
  </si>
  <si>
    <t>Soft Fur</t>
  </si>
  <si>
    <t>Restores 75% of damage as health</t>
  </si>
  <si>
    <t>Route 43 gate — guard after clearing the Rocket Hideout</t>
  </si>
  <si>
    <t>When hit by an opposing contact move, has a 30% chance to make the attacker drowsy, using Yawn's delayed sleep timing. Does not bypass sleep/drowsiness immunity or the one-sleeping-foe restriction.</t>
  </si>
  <si>
    <t>TM37</t>
  </si>
  <si>
    <t>Wigglytuff</t>
  </si>
  <si>
    <t>FINAL: Wigglytuff</t>
  </si>
  <si>
    <t>Sandstorm</t>
  </si>
  <si>
    <t>Venoshock</t>
  </si>
  <si>
    <t>Receiving contact: Poison · 1 Ability</t>
  </si>
  <si>
    <t>Floral Breeze</t>
  </si>
  <si>
    <t>Route 27 house — woman if lead Pokémon has at least 150 happiness</t>
  </si>
  <si>
    <t>Icicle Spear</t>
  </si>
  <si>
    <t>TM38</t>
  </si>
  <si>
    <t>20% chance to lower foe's Evasion by 1 stage</t>
  </si>
  <si>
    <t>Poison Point</t>
  </si>
  <si>
    <t>Receiving Contact has a 40% chance to inflict Poison.</t>
  </si>
  <si>
    <t>Shell Slam</t>
  </si>
  <si>
    <t>Nidoran (F), Nidorina, Seadra, Wooper, Quagsire, Qwilfish</t>
  </si>
  <si>
    <t>FULL LINE: Wooper → Quagsire; FINAL: Qwilfish</t>
  </si>
  <si>
    <t>TM39</t>
  </si>
  <si>
    <t>Receiving contact: Paralysis · 1 Ability</t>
  </si>
  <si>
    <t>Swift</t>
  </si>
  <si>
    <t>Steel Fist</t>
  </si>
  <si>
    <t>Lovely Kiss</t>
  </si>
  <si>
    <t>Union Cave B1F — item ball</t>
  </si>
  <si>
    <t>Static</t>
  </si>
  <si>
    <t>Air Slash</t>
  </si>
  <si>
    <t>TM40</t>
  </si>
  <si>
    <t>When the Pokémon is hit by an opponent's contact move, that attacker has a 40% chance to become Paralyzed.</t>
  </si>
  <si>
    <t>Pichu, Mareep, Flaaffy, Ampharos</t>
  </si>
  <si>
    <t>Defense Curl</t>
  </si>
  <si>
    <t>FULL LINE: Mareep → Flaaffy → Ampharos</t>
  </si>
  <si>
    <t>Sleeps foe</t>
  </si>
  <si>
    <t>Receiving contact: Burn · 1 Ability</t>
  </si>
  <si>
    <t>Mt. Mortar 2F interior — item ball</t>
  </si>
  <si>
    <t>TM41</t>
  </si>
  <si>
    <t>Flame Body</t>
  </si>
  <si>
    <t>20% chance of lowering foe's SpA 1 stage</t>
  </si>
  <si>
    <t>Opponent's contact moves have a 40% chance to inflict Burn.</t>
  </si>
  <si>
    <t>Slugma, Magcargo</t>
  </si>
  <si>
    <t>TM42</t>
  </si>
  <si>
    <t>Sweet Kiss</t>
  </si>
  <si>
    <t>FULL LINE: Slugma → Magcargo</t>
  </si>
  <si>
    <t>Dream Eater</t>
  </si>
  <si>
    <t>Aura Sphere</t>
  </si>
  <si>
    <t>Attacking with contact: Poison · 1 Ability</t>
  </si>
  <si>
    <t>Confuses the foe</t>
  </si>
  <si>
    <t>Viridian City — sleeping man behind the Cut tree</t>
  </si>
  <si>
    <t>Poison Touch</t>
  </si>
  <si>
    <t>TM43</t>
  </si>
  <si>
    <t>Flame Burst</t>
  </si>
  <si>
    <t>Detect</t>
  </si>
  <si>
    <t>Restores the recipient's HP equal to 50% of the original user's HP</t>
  </si>
  <si>
    <t>Lake of Rage — item ball</t>
  </si>
  <si>
    <t>Successful contact moves have a 30% chance to Poison the target. The Ability checks once per move use, including multi-hit moves, independently of a move's own Poison chance. Existing status and normal Poison eligibility still apply.</t>
  </si>
  <si>
    <t>Hammer Arm</t>
  </si>
  <si>
    <t>Gligar, Gliscor, Croagunk, Toxicroak</t>
  </si>
  <si>
    <t>TM44</t>
  </si>
  <si>
    <t>FULL LINE: Gligar → Gliscor; FULL LINE: Croagunk → Toxicroak</t>
  </si>
  <si>
    <t>Rest</t>
  </si>
  <si>
    <t>Attacking with contact: Burn · 3 Abilities</t>
  </si>
  <si>
    <t>Ice Path B2F, Blackthorn side — item ball</t>
  </si>
  <si>
    <t>TM45</t>
  </si>
  <si>
    <t>6</t>
  </si>
  <si>
    <t>Goldenrod Gym — Whitney, after defeating her</t>
  </si>
  <si>
    <t>3</t>
  </si>
  <si>
    <t>TM46</t>
  </si>
  <si>
    <t>Scorch</t>
  </si>
  <si>
    <t>Contact moves have a 40% chance to Burn the opponent.</t>
  </si>
  <si>
    <t>Ponyta, Rapidash</t>
  </si>
  <si>
    <t>FULL LINE: Ponyta → Rapidash</t>
  </si>
  <si>
    <t>Mahogany Rocket Hideout B2F — item ball</t>
  </si>
  <si>
    <t>TM47</t>
  </si>
  <si>
    <t>Hits 3-5 times, trending towards 4</t>
  </si>
  <si>
    <t>Aqua Jet</t>
  </si>
  <si>
    <t>Steel Wing</t>
  </si>
  <si>
    <t>Arc Flash</t>
  </si>
  <si>
    <t>Contact moves have a 30% chance to Burn the opponent.</t>
  </si>
  <si>
    <t>Elekid, Electabuzz</t>
  </si>
  <si>
    <t>FULL LINE: Elekid → Electabuzz</t>
  </si>
  <si>
    <t>Route 28 house — celebrity</t>
  </si>
  <si>
    <t>TM48</t>
  </si>
  <si>
    <t>Coil</t>
  </si>
  <si>
    <t>TM49</t>
  </si>
  <si>
    <t>Fire attacks: added Poison chance · 1 Ability</t>
  </si>
  <si>
    <t>Azalea Gym — Bugsy, after defeating him</t>
  </si>
  <si>
    <t>TM50</t>
  </si>
  <si>
    <t>Nightmare</t>
  </si>
  <si>
    <t>Cross Poison</t>
  </si>
  <si>
    <t>Special attack.  Bypasses accuracy check.</t>
  </si>
  <si>
    <t>Route 31 — deliver the Route 35 gate guard’s Spearow/mail to the recipient</t>
  </si>
  <si>
    <t>Pack Call</t>
  </si>
  <si>
    <t>HM01</t>
  </si>
  <si>
    <t>Ruinous Maw</t>
  </si>
  <si>
    <t>Removes Reflect and Light Screen</t>
  </si>
  <si>
    <t>Fire moves have a 20% chance to Poison.  Biting moves have a 20% chance to Burn.</t>
  </si>
  <si>
    <t>Cut</t>
  </si>
  <si>
    <t>Houndour, Houndoom</t>
  </si>
  <si>
    <t>Miracle Eye</t>
  </si>
  <si>
    <t>FULL LINE: Houndour → Houndoom</t>
  </si>
  <si>
    <t>Increases Attack and Defense by 1 stage each</t>
  </si>
  <si>
    <t>Power Swap</t>
  </si>
  <si>
    <t>Biting attacks: added Burn chance · 1 Ability</t>
  </si>
  <si>
    <t>Ilex Forest — charcoal master after recovering Farfetch’d</t>
  </si>
  <si>
    <t>Lowest priority, forces foe out</t>
  </si>
  <si>
    <t>HM02</t>
  </si>
  <si>
    <t>Counter</t>
  </si>
  <si>
    <t>Fly</t>
  </si>
  <si>
    <t>Cianwood City — Chuck's wife after defeating Chuck</t>
  </si>
  <si>
    <t>Doubles damage of Physical move against user</t>
  </si>
  <si>
    <t>HM03</t>
  </si>
  <si>
    <t>Surf</t>
  </si>
  <si>
    <t>Cross Chop</t>
  </si>
  <si>
    <t>Ecruteak Dance Theater — man after defeating all five Kimono Girls</t>
  </si>
  <si>
    <t>Shadow Force</t>
  </si>
  <si>
    <t>Dragon attacks: added Burn chance · 1 Ability</t>
  </si>
  <si>
    <t>HM04</t>
  </si>
  <si>
    <t>Strength</t>
  </si>
  <si>
    <t>Olivine Café — sailor</t>
  </si>
  <si>
    <t>Evades next attack.  May fail on successive usage</t>
  </si>
  <si>
    <t>HM05</t>
  </si>
  <si>
    <t>Shadow Sneak</t>
  </si>
  <si>
    <t>Flash</t>
  </si>
  <si>
    <t>Dragon Flame</t>
  </si>
  <si>
    <t>Double Kick</t>
  </si>
  <si>
    <t>Dragon-type attacks deal 20% additional damage and have an added 10% chance to Burn.</t>
  </si>
  <si>
    <t>Charmander, Charmeleon, Charizard</t>
  </si>
  <si>
    <t>Sprout Tower 3F — Sage Li after defeating him</t>
  </si>
  <si>
    <t>Gyro Ball</t>
  </si>
  <si>
    <t>FULL LINE: Charmander → Charmeleon → Charizard</t>
  </si>
  <si>
    <t>Hits twice</t>
  </si>
  <si>
    <t>HM06</t>
  </si>
  <si>
    <t>Whirlpool</t>
  </si>
  <si>
    <t>Rock attacks: added Burn chance · 1 Ability</t>
  </si>
  <si>
    <t>Eruption</t>
  </si>
  <si>
    <t>Mahogany Rocket Hideout B2F — Lance after shutting down the Electrode generator</t>
  </si>
  <si>
    <t>HM07</t>
  </si>
  <si>
    <t>Molten Rock</t>
  </si>
  <si>
    <t>Boulder Drop</t>
  </si>
  <si>
    <t>Rock-type attacks have an added 30% chance to Burn the opponent.</t>
  </si>
  <si>
    <t>Camerupt</t>
  </si>
  <si>
    <t>Ice Path 1F — item ball</t>
  </si>
  <si>
    <t>FINAL: Camerupt</t>
  </si>
  <si>
    <t>Crumble</t>
  </si>
  <si>
    <t>Attacking with contact: Paralysis · 2 Abilities</t>
  </si>
  <si>
    <t>Final Gambit</t>
  </si>
  <si>
    <t>Freeze Dry</t>
  </si>
  <si>
    <t>User faints and target loses health equal to user's remaining HP</t>
  </si>
  <si>
    <t>Electrify</t>
  </si>
  <si>
    <t>Contact moves have a 30% chance to paralyze the target.</t>
  </si>
  <si>
    <t>Shinx, Luxio, Luxray</t>
  </si>
  <si>
    <t>FULL LINE: Shinx → Luxio → Luxray</t>
  </si>
  <si>
    <t>Numb Touch</t>
  </si>
  <si>
    <t>Priority -3; if damage received, focus lost and move fails.</t>
  </si>
  <si>
    <t/>
  </si>
  <si>
    <t>Ice Shard</t>
  </si>
  <si>
    <t>Successful contact moves have a 30% chance to paralyze the target. Checks once per move use, independently of the move's own paralysis chance. Existing status and normal paralysis immunities still apply, including Electric-type immunity.</t>
  </si>
  <si>
    <t>Hi Jump Kick</t>
  </si>
  <si>
    <t>Lickitung, Lickilicky</t>
  </si>
  <si>
    <t>FULL LINE: Lickitung → Lickilicky</t>
  </si>
  <si>
    <t>Slack Off</t>
  </si>
  <si>
    <t>Attacking with contact: Defense increase · 1 Ability</t>
  </si>
  <si>
    <t>Zen Headbutt</t>
  </si>
  <si>
    <t>Steel Shell</t>
  </si>
  <si>
    <t>Cannot be Poisoned.  Attacking with Contact moves has a 30% chance to raise Defense by 1 stage.</t>
  </si>
  <si>
    <t>Squirtle, Wartortle, Blastoise</t>
  </si>
  <si>
    <t>FULL LINE: Squirtle → Wartortle → Blastoise</t>
  </si>
  <si>
    <t>Wake-Up Slap</t>
  </si>
  <si>
    <t>Crash damage if attack fails to land</t>
  </si>
  <si>
    <t>Status curing · 4 Abilities</t>
  </si>
  <si>
    <t>4 non-theme final uses</t>
  </si>
  <si>
    <t>Jump Kick</t>
  </si>
  <si>
    <t>Cosmic Power</t>
  </si>
  <si>
    <t>Shed Skin</t>
  </si>
  <si>
    <t>50% chance to remove status each turn</t>
  </si>
  <si>
    <t>Metapod, Kakuna, Ekans, Pupitar, Silcoon, Cascoon</t>
  </si>
  <si>
    <t>Hyper Drill</t>
  </si>
  <si>
    <t>Karate Chop</t>
  </si>
  <si>
    <t>Natural Cure</t>
  </si>
  <si>
    <t>Low Kick</t>
  </si>
  <si>
    <t>Heals status conditions upon switching out or battle ending.</t>
  </si>
  <si>
    <t>Chikorita, Bayleef, Meganium, Roselia, Roserade</t>
  </si>
  <si>
    <t>FULL LINE: Chikorita → Bayleef → Meganium; FULL LINE: Roselia → Roserade</t>
  </si>
  <si>
    <t>Deals damage based on foe's weight</t>
  </si>
  <si>
    <t>Calming Wind</t>
  </si>
  <si>
    <t>Reconstruct</t>
  </si>
  <si>
    <t>All status conditions are healed upon using Recover or battle end.</t>
  </si>
  <si>
    <t>Staryu, Starmie</t>
  </si>
  <si>
    <t>Mach Punch</t>
  </si>
  <si>
    <t>Priority +1</t>
  </si>
  <si>
    <t>FULL LINE: Staryu → Starmie</t>
  </si>
  <si>
    <t>Hyper Drain</t>
  </si>
  <si>
    <t>At the start of turn-end processing, before Burn/Poison damage, transfers the user's opponent-inflicted non-volatile status condition to the current foe if it can receive it. The user is cured only on a successful transfer; otherwise it retains the condition. Status affects the user normally before this transfer. Self-inflicted conditions, including Rest sleep, are excluded.</t>
  </si>
  <si>
    <t>Natu, Xatu</t>
  </si>
  <si>
    <t>FULL LINE: Natu → Xatu</t>
  </si>
  <si>
    <t>Reversal</t>
  </si>
  <si>
    <t>Conditional opposing status-move protection · 1 Ability</t>
  </si>
  <si>
    <t>Higher damage when user's HP is lower</t>
  </si>
  <si>
    <t>Lowers foe's Defense by 1 stage</t>
  </si>
  <si>
    <t>Volt Guard</t>
  </si>
  <si>
    <t>After damaging a foe with an Electric attack, blocks opposing status moves targeting the user for the rest of that turn. Damaging moves' secondary effects and contact Abilities remain effective. It does not cure existing conditions or protect before the triggering attack.</t>
  </si>
  <si>
    <t>Pikachu</t>
  </si>
  <si>
    <t>FINAL: Pikachu (intended unevolved endpoint)</t>
  </si>
  <si>
    <t>Ignores foe's Defense boosts</t>
  </si>
  <si>
    <t>Sleep / drowsy / Hypnosis protection · 3 Abilities</t>
  </si>
  <si>
    <t>Mystical Fire</t>
  </si>
  <si>
    <t>Insomnia</t>
  </si>
  <si>
    <t>Double Hit</t>
  </si>
  <si>
    <t>Cannot be put to sleep or made drowsy.</t>
  </si>
  <si>
    <t>Hits Pokémon during Fly and Sky Attack</t>
  </si>
  <si>
    <t>Doduo, Dodrio, Hoothoot, Noctowl</t>
  </si>
  <si>
    <t>FULL LINE: Doduo → Dodrio; FULL LINE: Hoothoot → Noctowl</t>
  </si>
  <si>
    <t>Submission</t>
  </si>
  <si>
    <t>Early Bird</t>
  </si>
  <si>
    <t>Cannot be put to Sleep or made drowsy.</t>
  </si>
  <si>
    <t>Causes 1/4 damage dealt as recoil</t>
  </si>
  <si>
    <t>Ledian</t>
  </si>
  <si>
    <t>FINAL: Ledian</t>
  </si>
  <si>
    <t>Triple Hit</t>
  </si>
  <si>
    <t>Own Tempo</t>
  </si>
  <si>
    <t>Immune to Confusion status and Hypnosis.</t>
  </si>
  <si>
    <t>Lowers user's Atk and Def by 1 stage</t>
  </si>
  <si>
    <t>Psyduck, Politoed, Slowking, Exeggutor, Lotad, Spoink</t>
  </si>
  <si>
    <t>FINAL: Politoed, Slowking, Exeggutor</t>
  </si>
  <si>
    <t>Avalanche</t>
  </si>
  <si>
    <t>Vital Throw</t>
  </si>
  <si>
    <t>Confusion immunity · 1 Ability</t>
  </si>
  <si>
    <t>Teeter Dance</t>
  </si>
  <si>
    <t>Kinetic Toss</t>
  </si>
  <si>
    <t>Taunt immunity · 1 Ability</t>
  </si>
  <si>
    <t>Magic Coat</t>
  </si>
  <si>
    <t>Oblivious</t>
  </si>
  <si>
    <t>2x against Sleeping Pokémon, but removes the status</t>
  </si>
  <si>
    <t>Gen VI–VII effect: prevents infatuation, Captivate, and Taunt. If acquired while infatuated or taunted, cures that effect. Does not block Intimidate, confusion, Encore, Torment, Disable, or non-volatile status conditions.</t>
  </si>
  <si>
    <t>Slowpoke, Slowbro, Seel, Dewgong</t>
  </si>
  <si>
    <t>FINAL: Slowbro; FULL LINE: Seel → Dewgong</t>
  </si>
  <si>
    <t>Infatuation / Captivate immunity · 1 Ability</t>
  </si>
  <si>
    <t>Boomburst</t>
  </si>
  <si>
    <t>Poison immunity · 2 Abilities</t>
  </si>
  <si>
    <t>Echo</t>
  </si>
  <si>
    <t>Immunity</t>
  </si>
  <si>
    <t>Prevents regular Poison and bad poison. Does not reduce damage from Poison-type attacks.</t>
  </si>
  <si>
    <t>Uproar</t>
  </si>
  <si>
    <t>Corphish, Crawdaunt</t>
  </si>
  <si>
    <t>FULL LINE: Corphish → Crawdaunt</t>
  </si>
  <si>
    <t>10% chance to Burn foe</t>
  </si>
  <si>
    <t>Burn immunity · 1 Ability</t>
  </si>
  <si>
    <t>Prevents the user from becoming Burned.</t>
  </si>
  <si>
    <t>Poliwag, Poliwhirl, Poliwrath, Horsea, Wingull, Pelipper</t>
  </si>
  <si>
    <t>FULL LINE: Poliwag → Poliwhirl → Poliwrath; FULL LINE: Wingull → Pelipper</t>
  </si>
  <si>
    <t>Lowers SpA by 1 stage; 50% chance to Burn foe</t>
  </si>
  <si>
    <t>Burn Attack-penalty protection · 1 Ability</t>
  </si>
  <si>
    <t>Boosts Attack by 50% when afflicted with non-volatile status condition.  Burns do not reduce attack.</t>
  </si>
  <si>
    <t>Heracross, Ursaring, Taillow</t>
  </si>
  <si>
    <t>10% chance to Burn and 10% chance to Flinch foe</t>
  </si>
  <si>
    <t>FINAL: Heracross, Ursaring</t>
  </si>
  <si>
    <t>Paralysis immunity · 1 Ability</t>
  </si>
  <si>
    <t>10% chance of Burning foe</t>
  </si>
  <si>
    <t>Limber</t>
  </si>
  <si>
    <t>Traps foe 3-5 turns dealing 1/16 HP per turn</t>
  </si>
  <si>
    <t>Immune to Paralysis.</t>
  </si>
  <si>
    <t>Bellsprout, Furret, Buneary</t>
  </si>
  <si>
    <t>FINAL: Furret</t>
  </si>
  <si>
    <t>20% chance to Burn foe</t>
  </si>
  <si>
    <t>Powder / spore / Leech Seed immunity · 1 Ability</t>
  </si>
  <si>
    <t>10% chance to Burn foe; thaws if Frozen</t>
  </si>
  <si>
    <t>Verdancy</t>
  </si>
  <si>
    <t>Increases Grass-type attack damage by 20% and grants the Grass-type immunities to powder/spore moves and Leech Seed.</t>
  </si>
  <si>
    <t>Beautifly</t>
  </si>
  <si>
    <t>FINAL: Beautifly</t>
  </si>
  <si>
    <t>Secondary-effect protection · 1 Ability</t>
  </si>
  <si>
    <t>20% chance to Burn</t>
  </si>
  <si>
    <t>Marvel Scale</t>
  </si>
  <si>
    <t>Prevents secondary effects against this Pokémon, including Poison Touch's added poisoning. Direct status moves are unaffected.</t>
  </si>
  <si>
    <t>Milotic</t>
  </si>
  <si>
    <t>FINAL: Milotic</t>
  </si>
  <si>
    <t>Morning Sun</t>
  </si>
  <si>
    <t>Forced-switch protection · 1 Ability</t>
  </si>
  <si>
    <t>Heals 1/2 health, 2/3 in sun, 1/4 in other weather</t>
  </si>
  <si>
    <t>Lowers foe's SpA by 1 stage</t>
  </si>
  <si>
    <t>Lowers user's SpA by 2 stages</t>
  </si>
  <si>
    <t>Escape / trapping protection · 1 Ability</t>
  </si>
  <si>
    <t>50% chance to Burn foe</t>
  </si>
  <si>
    <t>Run Away</t>
  </si>
  <si>
    <t>Starts Harsh Sun for 6 turns</t>
  </si>
  <si>
    <t>Can always flee wild Pokémon battles and cannot be trapped.</t>
  </si>
  <si>
    <t>Caterpie, Weedle, Vulpix, Magikarp, Feebas, Wurmple</t>
  </si>
  <si>
    <t>Opponent trapping · 2 Abilities</t>
  </si>
  <si>
    <t>Hunted</t>
  </si>
  <si>
    <t>While the user is active, poisoned or badly poisoned opponents cannot switch out or flee.</t>
  </si>
  <si>
    <t>Arbok</t>
  </si>
  <si>
    <t>FINAL: Arbok</t>
  </si>
  <si>
    <t>Magnetism</t>
  </si>
  <si>
    <t>Traps Rock-type and Steel-type but not Ground-type Pokémon.</t>
  </si>
  <si>
    <t>Magnemite, Magneton, Magnezone</t>
  </si>
  <si>
    <t>FULL LINE: Magnemite → Magneton → Magnezone</t>
  </si>
  <si>
    <t>Switching foes: extra attack · 1 Ability</t>
  </si>
  <si>
    <t>Relentless</t>
  </si>
  <si>
    <t>Drill Peck</t>
  </si>
  <si>
    <t>When the foe switches out, the selected damaging move first hits it for 1/3 of normal damage, then attacks the replacement normally. Both attacks retain normal secondary effects and trigger contact effects when applicable. Knock Off, Endeavor, and Thief do not trigger the extra attack. Pursuit functions normally. Sucker Punch still fails against switching foes.</t>
  </si>
  <si>
    <t>Beedrill</t>
  </si>
  <si>
    <t>Lowers foe's Attack 2 stages</t>
  </si>
  <si>
    <t>FINAL: Beedrill</t>
  </si>
  <si>
    <t>Fire-move immunity · 1 Ability</t>
  </si>
  <si>
    <t>2-turn move; semi-invulnerable turn 1</t>
  </si>
  <si>
    <t>Heat Proof</t>
  </si>
  <si>
    <t>Immune to Fire-type moves.</t>
  </si>
  <si>
    <t>Glalie</t>
  </si>
  <si>
    <t>FINAL: Glalie</t>
  </si>
  <si>
    <t>Ignores Fly/Sky Attack invulnerability</t>
  </si>
  <si>
    <t>Ground-move immunity · 3 Abilities</t>
  </si>
  <si>
    <t>Levitate</t>
  </si>
  <si>
    <t>Immune to Ground-type moves and Spikes.</t>
  </si>
  <si>
    <t>Hoppip, Skiploom, Jumpluff, Unown, Vibrava, Flygon</t>
  </si>
  <si>
    <t>FULL LINE: Hoppip → Skiploom → Jumpluff; FINAL: Unown, Flygon</t>
  </si>
  <si>
    <t>30% chance to Confuse foe</t>
  </si>
  <si>
    <t>Sand Glide</t>
  </si>
  <si>
    <t>Mirror Move</t>
  </si>
  <si>
    <t>During Sandstorm, immune to Ground-type moves and Flying attacks boosted 20%.</t>
  </si>
  <si>
    <t>Gabite, Garchomp</t>
  </si>
  <si>
    <t>FINAL: Garchomp</t>
  </si>
  <si>
    <t>Copies foe's last move.</t>
  </si>
  <si>
    <t>Cloud Nine</t>
  </si>
  <si>
    <t>Provides immunity to Ground moves and negates weather effects.</t>
  </si>
  <si>
    <t>Swablu, Altaria</t>
  </si>
  <si>
    <t>FULL LINE: Swablu → Altaria</t>
  </si>
  <si>
    <t>Detect-triggered move immunity · 1 Ability</t>
  </si>
  <si>
    <t>Eats foe's Berry if one is held</t>
  </si>
  <si>
    <t>Attunement</t>
  </si>
  <si>
    <t>Once per switch-in, blocking a move's effect with Detect prevents that move from that opponent from affecting you.  Lost if you switch out.</t>
  </si>
  <si>
    <t>Riolu, Lucario</t>
  </si>
  <si>
    <t>FULL LINE: Riolu → Lucario</t>
  </si>
  <si>
    <t>Wind-move immunity · 2 Abilities</t>
  </si>
  <si>
    <t>Sky Attack</t>
  </si>
  <si>
    <t>Thermal Wake</t>
  </si>
  <si>
    <t>Provides immunity to wind-based moves, Sandstorm/Hail damage, and Frost Shroud damage.</t>
  </si>
  <si>
    <t>Boosts user's team's speed by 50% for 4 turns</t>
  </si>
  <si>
    <t>Cyndaquil, Quilava, Typhlosion</t>
  </si>
  <si>
    <t>FULL LINE: Cyndaquil → Quilava → Typhlosion</t>
  </si>
  <si>
    <t>Whirlwind</t>
  </si>
  <si>
    <t>Wing Attack</t>
  </si>
  <si>
    <t>Wind Rider</t>
  </si>
  <si>
    <t>Immune to wind moves; being targeted by one raises Attack by one stage. Attack also rises by one stage when Tailwind begins on the user's side, or when entering while it is active. Does not grant weather-damage immunity.</t>
  </si>
  <si>
    <t>Shiftry</t>
  </si>
  <si>
    <t>FINAL: Shiftry</t>
  </si>
  <si>
    <t>Weather damage immunity · 4 Abilities</t>
  </si>
  <si>
    <t>Physical.  30% chance to Flinch foe; 2x damage to Minimized foes</t>
  </si>
  <si>
    <t>Confuse Ray</t>
  </si>
  <si>
    <t>Sacrifices 1/4 max HP to cause foe to lose 1/4 max HP per turn</t>
  </si>
  <si>
    <t>Ice Body</t>
  </si>
  <si>
    <t>Destiny Bond</t>
  </si>
  <si>
    <t>If user is KOed next turn by foe's attack, foe is also KOed</t>
  </si>
  <si>
    <t>Restores 1/16 maximum HP at the end of each turn during Hail. Prevents Hail damage and, under the custom protection rule, Frost Shroud damage.</t>
  </si>
  <si>
    <t>Snorunt</t>
  </si>
  <si>
    <t>Damage doubles if foe suffers from status</t>
  </si>
  <si>
    <t>Lick</t>
  </si>
  <si>
    <t>Opposing priority protection · 1 Ability</t>
  </si>
  <si>
    <t>20% chance to lower foe's SpD by 1 stage</t>
  </si>
  <si>
    <t>Clairvoyance</t>
  </si>
  <si>
    <t>Immune to opposing, increased-priority moves that target it and to Taunt, Encore, and Disable.</t>
  </si>
  <si>
    <t>Golduck</t>
  </si>
  <si>
    <t>FINAL: Golduck</t>
  </si>
  <si>
    <t>Sleeping foe loses 1/4 max HP per turn</t>
  </si>
  <si>
    <t>Move priority increase · 2 Abilities</t>
  </si>
  <si>
    <t>20% chance to raise SpA 1 stage</t>
  </si>
  <si>
    <t>Pain Split</t>
  </si>
  <si>
    <t>Pre-compute</t>
  </si>
  <si>
    <t>Adds the HP values of both Pokémon and then evenly divides them</t>
  </si>
  <si>
    <t>Adds +1 to the priority of all Psychic-type moves used by the Pokémon.</t>
  </si>
  <si>
    <t>Metang, Metagross</t>
  </si>
  <si>
    <t>FINAL: Metagross</t>
  </si>
  <si>
    <t>2-turn move, with full immunity turn 1.  Bypasses Protect/Detect.</t>
  </si>
  <si>
    <t>Being hit by a contact move gives the next contact move used on the following turn +1 priority. The opportunity expires if unused that turn.</t>
  </si>
  <si>
    <t>FINAL: Farfetch'd</t>
  </si>
  <si>
    <t>Spite</t>
  </si>
  <si>
    <t>Lowers PP of foe's last used move by 4</t>
  </si>
  <si>
    <t>Conditional Speed increase · 1 Ability</t>
  </si>
  <si>
    <t>Burns foe</t>
  </si>
  <si>
    <t>Blood Scent</t>
  </si>
  <si>
    <t>Absorb</t>
  </si>
  <si>
    <t>Increases Speed by 20% while the current opposing Pokémon is at or below half its maximum HP. This is a Speed multiplier, not a stat-stage increase or a priority change. The bonus is conditional and does not accumulate.</t>
  </si>
  <si>
    <t>Carvanha, Sharpedo</t>
  </si>
  <si>
    <t>FULL LINE: Carvanha → Sharpedo</t>
  </si>
  <si>
    <t>Taunt / Encore / Disable protection · 2 Abilities</t>
  </si>
  <si>
    <t>Removes status conditions from entire team</t>
  </si>
  <si>
    <t>Aroma Veil</t>
  </si>
  <si>
    <t>Protects only the user from Taunt, Disable, and Encore. Does not protect allies or prevent infatuation, Torment, or Heal Block. This is the user's custom restricted Aroma Veil, not the full vanilla Ability.</t>
  </si>
  <si>
    <t>Vileplume</t>
  </si>
  <si>
    <t>FINAL: Vileplume</t>
  </si>
  <si>
    <t>Held-item protection · 1 Ability</t>
  </si>
  <si>
    <t>Held-item suppression · 2 Abilities</t>
  </si>
  <si>
    <t>Resets foe's positive stat changes to zero</t>
  </si>
  <si>
    <t>Cotton Spore</t>
  </si>
  <si>
    <t>Null Signal</t>
  </si>
  <si>
    <t>While the user is active, the opposing Pokémon's held-item effects are suppressed and its held item cannot be consumed. The user's own held item is unaffected.</t>
  </si>
  <si>
    <t>Dusknoir</t>
  </si>
  <si>
    <t>FINAL: Dusknoir</t>
  </si>
  <si>
    <t>50% chance to lower foe's Speed by 1 stage</t>
  </si>
  <si>
    <t>Unnerve</t>
  </si>
  <si>
    <t>While the user is active, the opposing Pokémon cannot consume its held Berry. Other held-item effects are unaffected.</t>
  </si>
  <si>
    <t>20% chance to lower target's Special Defense</t>
  </si>
  <si>
    <t>Nuzleaf</t>
  </si>
  <si>
    <t>Held-item theft · 2 Abilities</t>
  </si>
  <si>
    <t>User must recharge next turn</t>
  </si>
  <si>
    <t>Pilfer</t>
  </si>
  <si>
    <t>After a damaging Dark-type attack damages the foe, steals the foe's held item if the user is holding nothing. This transfers the item rather than merely suppressing it.</t>
  </si>
  <si>
    <t>Murkrow</t>
  </si>
  <si>
    <t>Sleeps the foe</t>
  </si>
  <si>
    <t>Growth</t>
  </si>
  <si>
    <t>Increases SpA by one stage; two in harsh sunlight.</t>
  </si>
  <si>
    <t>Restores 75% of actual damage dealt as health</t>
  </si>
  <si>
    <t>Roots user, healing 1/16 per turn; immune to phaze</t>
  </si>
  <si>
    <t>Leech Seed</t>
  </si>
  <si>
    <t>Drains 1/8 health from foe per turn</t>
  </si>
  <si>
    <t>Locked for 2-3 turns then confused afterwards</t>
  </si>
  <si>
    <t>Shakedown</t>
  </si>
  <si>
    <t>After a damaging attack damages the foe, steals the foe's held item if the user is holding nothing. Assurance checks the foe's held item for its doubled power before damage; the item is stolen after damage. This is item transfer, not suppression.</t>
  </si>
  <si>
    <t>Honchkrow</t>
  </si>
  <si>
    <t>Charges for one turn then attacks; fires instantly in Harsh Sun</t>
  </si>
  <si>
    <t>FINAL: Honchkrow</t>
  </si>
  <si>
    <t>Disabling opposing moves · 1 Ability</t>
  </si>
  <si>
    <t>Paralyzes the foe</t>
  </si>
  <si>
    <t>Cursed Body</t>
  </si>
  <si>
    <t>Synthesis</t>
  </si>
  <si>
    <t>Attacks that strike the Pokémon have a 30% chance to be Disabled for the custom 3–5 turns.</t>
  </si>
  <si>
    <t>Ninetales</t>
  </si>
  <si>
    <t>FINAL: Ninetales</t>
  </si>
  <si>
    <t>Consecutive-move restriction · 1 Ability</t>
  </si>
  <si>
    <t>Changes foe's Ability to Insomnia until switched out</t>
  </si>
  <si>
    <t>Bone Club</t>
  </si>
  <si>
    <t>Torment</t>
  </si>
  <si>
    <t>While this Pokémon is active, the opposing Pokémon cannot use the same move on consecutive turns, applying Torment's basic effect. Struggle is exempt. The restriction ends when the user leaves the field.</t>
  </si>
  <si>
    <t>Misdreavus, Mismagius</t>
  </si>
  <si>
    <t>FULL LINE: Misdreavus → Mismagius</t>
  </si>
  <si>
    <t>20% chance to lower foe's Defense by 1 stage</t>
  </si>
  <si>
    <t>Bone Rush</t>
  </si>
  <si>
    <t>Shared-move restriction · 1 Ability</t>
  </si>
  <si>
    <t>Bonemerang</t>
  </si>
  <si>
    <t>Psychic Lock</t>
  </si>
  <si>
    <t>While active, the opponent cannot use moves currently known by this Pokemon (its four equipped moves only). Other moves of the same type or effect are unaffected. The restriction ends when this Pokemon leaves the field.</t>
  </si>
  <si>
    <t>Grumpig</t>
  </si>
  <si>
    <t>FINAL: Grumpig</t>
  </si>
  <si>
    <t>Burrows turn 1, attacks turn 2</t>
  </si>
  <si>
    <t>Opponent Attack reduction · 2 Abilities</t>
  </si>
  <si>
    <t>Intimidate</t>
  </si>
  <si>
    <t>Next foe to switch in has its Attack lowered by 1 stage.</t>
  </si>
  <si>
    <t>Hits foes during Dig</t>
  </si>
  <si>
    <t>Gyarados, Poochyena, Mightyena, Salamence, Staravia</t>
  </si>
  <si>
    <t>Magnitude</t>
  </si>
  <si>
    <t>FINAL: Gyarados; FULL LINE: Poochyena → Mightyena; FINAL: Salamence</t>
  </si>
  <si>
    <t>Ranges from 10 to 150 BP, averaging 71.  Hits foes during Dig.</t>
  </si>
  <si>
    <t>20% chance to lower foe's Accuracy by 1 stage</t>
  </si>
  <si>
    <t>Shrill</t>
  </si>
  <si>
    <t>Lowers the foe's Speed by 1 stage</t>
  </si>
  <si>
    <t>The user's Growl lowers the foe's Attack and Special Attack by one stage each.</t>
  </si>
  <si>
    <t>Starly, Whismur</t>
  </si>
  <si>
    <t>Lowers foe's Accuracy by 1 stage</t>
  </si>
  <si>
    <t>Opponent Special Attack reduction · 1 Ability</t>
  </si>
  <si>
    <t>Halves Electric moves for 6 turns</t>
  </si>
  <si>
    <t>Sand Attack</t>
  </si>
  <si>
    <t>Lowers foe's accuracy by 1 stage</t>
  </si>
  <si>
    <t>1–3 layers; grounded switch-ins lose 2/16, 3/16, or 4/16 max HP.</t>
  </si>
  <si>
    <t>Opposing stat stages ignored · 1 Ability</t>
  </si>
  <si>
    <t>20% chance to lower foe's Attack by 1 stage</t>
  </si>
  <si>
    <t>Unaware</t>
  </si>
  <si>
    <t>Vanilla effect. For damaging moves, ignores the foe's Defense, Special Defense and evasion stages when attacking, and the foe's Attack, Special Attack and accuracy stages when attacked. Ignores boosts and drops alike; the user's own stages and both Pokémon's Speed stages still apply.</t>
  </si>
  <si>
    <t>Numel</t>
  </si>
  <si>
    <t>Attacks bypass opposing defenses · 8 Abilities</t>
  </si>
  <si>
    <t>8 non-theme final uses</t>
  </si>
  <si>
    <t>20% chance to Freeze foe</t>
  </si>
  <si>
    <t>Overpower</t>
  </si>
  <si>
    <t>Hits Water super effectively; 10% chance to Paralyze foe</t>
  </si>
  <si>
    <t>Ignores the foe's Defense boosts.</t>
  </si>
  <si>
    <t>Nidoran (M), Nidorino, Nidoking, Pinsir</t>
  </si>
  <si>
    <t>FULL LINE: Nidoran (M) → Nidorino → Nidoking; FINAL: Pinsir</t>
  </si>
  <si>
    <t>Guard Break</t>
  </si>
  <si>
    <t>Attacks ignore Protect, Detect, and Reflect.</t>
  </si>
  <si>
    <t>Makes contact. Causes 1/3 damage dealt as recoil</t>
  </si>
  <si>
    <t>Machop, Machoke, Machamp</t>
  </si>
  <si>
    <t>FULL LINE: Machop → Machoke → Machamp</t>
  </si>
  <si>
    <t>Bore Through</t>
  </si>
  <si>
    <t>Horn-based attacks (Horn Attack, Peck, Drill Peck, Drill Run, and Megahorn) ignore the target's positive Defense stages, Reflect, Protect, and Detect. All five make contact.</t>
  </si>
  <si>
    <t>Goldeen, Seaking</t>
  </si>
  <si>
    <t>FULL LINE: Goldeen → Seaking</t>
  </si>
  <si>
    <t>Starts Hail for 6 turns.</t>
  </si>
  <si>
    <t>Infiltrator</t>
  </si>
  <si>
    <t>Haze</t>
  </si>
  <si>
    <t>The user's moves bypass Substitute, Reflect, Light Screen, and Safeguard. Protect, Detect, and type immunities still apply.</t>
  </si>
  <si>
    <t>Ninjask, Duskull</t>
  </si>
  <si>
    <t>FINAL: Ninjask</t>
  </si>
  <si>
    <t>Resets stat changes</t>
  </si>
  <si>
    <t>Scrappy</t>
  </si>
  <si>
    <t>No lock; Defense Curl: 2× next turn, expires even if unused.</t>
  </si>
  <si>
    <t>Normal-, Fighting-, and Ground-type attacks can hit Ghost-type Pokémon despite Ghost's type-based immunities. Only the Ghost-type immunity factor is bypassed; other type matchups, Ability-based immunities, and Protect/Detect still apply.</t>
  </si>
  <si>
    <t>Lopunny</t>
  </si>
  <si>
    <t>FINAL: Lopunny</t>
  </si>
  <si>
    <t>Ice Beam</t>
  </si>
  <si>
    <t>10% chance to Freeze foe</t>
  </si>
  <si>
    <t>Resonance</t>
  </si>
  <si>
    <t>The user's sound-based moves bypass Reflect and Light Screen without removing them. This does not ignore stat stages, type immunities, Protect, or Detect, and grants no Substitute bypass unless the move explicitly has that property.</t>
  </si>
  <si>
    <t>Loudred</t>
  </si>
  <si>
    <t>10% chance to Freeze and 10% chance to Flinch foe</t>
  </si>
  <si>
    <t>Cacophony</t>
  </si>
  <si>
    <t>The user's sound-based moves bypass Protect, Detect, Reflect, and Light Screen without removing them. Applies to damaging and status sound moves, including Growl, Supersonic, and Screech. This does not ignore stat stages or type immunities, and grants no Substitute bypass unless the move explicitly has that property.</t>
  </si>
  <si>
    <t>30% chance to Flinch foe</t>
  </si>
  <si>
    <t>Exploud</t>
  </si>
  <si>
    <t>FINAL: Exploud</t>
  </si>
  <si>
    <t>Status-dependent Attack boost · 1 Ability</t>
  </si>
  <si>
    <t>Lowers foe's speed by one stage</t>
  </si>
  <si>
    <t>Mist</t>
  </si>
  <si>
    <t>Prevents stat reductions and critical hits to your team for 6 turns</t>
  </si>
  <si>
    <t>Wind-triggered Attack boost · 1 Ability</t>
  </si>
  <si>
    <t>Powder Snow</t>
  </si>
  <si>
    <t>Barrage</t>
  </si>
  <si>
    <t>Baton Pass</t>
  </si>
  <si>
    <t>Low-HP damage boosts · 6 Abilities</t>
  </si>
  <si>
    <t>User switches out and passes effects to replacement Pokémon</t>
  </si>
  <si>
    <t>Short Fuse</t>
  </si>
  <si>
    <t>Boosts physical moves by 30% when at or below half health.</t>
  </si>
  <si>
    <t>Belly Drum</t>
  </si>
  <si>
    <t>Mankey, Primeape</t>
  </si>
  <si>
    <t>FULL LINE: Mankey → Primeape</t>
  </si>
  <si>
    <t>Halves HP to max user's Attack</t>
  </si>
  <si>
    <t>Swarm</t>
  </si>
  <si>
    <t>Bide</t>
  </si>
  <si>
    <t>Increases the power of Bug moves by 30% while at or below half health.</t>
  </si>
  <si>
    <t>Takes hits for two turns then retaliates</t>
  </si>
  <si>
    <t>Ledyba</t>
  </si>
  <si>
    <t>Overgrow</t>
  </si>
  <si>
    <t>Bind</t>
  </si>
  <si>
    <t>Increases Grass damage by 30% while at or below half health.</t>
  </si>
  <si>
    <t>Treecko, Grovyle, Sceptile</t>
  </si>
  <si>
    <t>FULL LINE: Treecko → Grovyle → Sceptile</t>
  </si>
  <si>
    <t>Blaze</t>
  </si>
  <si>
    <t>Increases Fire damage by 30% while at or below half health.</t>
  </si>
  <si>
    <t>Torchic, Combusken, Blaziken</t>
  </si>
  <si>
    <t>FULL LINE: Torchic → Combusken → Blaziken</t>
  </si>
  <si>
    <t>Torrent</t>
  </si>
  <si>
    <t>Increases Water damage by 30% while at or below half health.</t>
  </si>
  <si>
    <t>Mudkip, Marshtomp, Swampert</t>
  </si>
  <si>
    <t>FULL LINE: Mudkip → Marshtomp → Swampert</t>
  </si>
  <si>
    <t>Body Slam</t>
  </si>
  <si>
    <t>Rage Quake</t>
  </si>
  <si>
    <t>Increases Ground damage by 30% while at or below half health.</t>
  </si>
  <si>
    <t>Whiscash</t>
  </si>
  <si>
    <t>FINAL: Whiscash</t>
  </si>
  <si>
    <t>Foe-HP-dependent damage boost · 1 Ability</t>
  </si>
  <si>
    <t>Lowers foe's SpA by 2 stages if opposite gender</t>
  </si>
  <si>
    <t>Experience yields and groups</t>
  </si>
  <si>
    <t>Ruthless</t>
  </si>
  <si>
    <t>30% chance to lower foe's Speed one stage</t>
  </si>
  <si>
    <t>Attacks deal 20% more damage if the foe is at or below 80% of its maximum HP when the move begins. The condition is checked once per move use, including multi-hit moves.</t>
  </si>
  <si>
    <t>Spearow, Fearow</t>
  </si>
  <si>
    <t>FULL LINE: Spearow → Fearow</t>
  </si>
  <si>
    <t>General / next-attack damage boosts · 5 Abilities</t>
  </si>
  <si>
    <t>Lowers the foe's defense by 1 stage</t>
  </si>
  <si>
    <t>All In</t>
  </si>
  <si>
    <t>Attacks deal 20% more damage and cause recoil equal to 20% of damage dealt, in addition to any recoil from the move itself. Super Fang is entirely exempt from this Ability.</t>
  </si>
  <si>
    <t>Current project EXP yields and experience groups link to species sheets. Original yield baselines use Gen II where available and debut-generation values for later species. New groups are planning inputs.</t>
  </si>
  <si>
    <t>Rattata, Raticate</t>
  </si>
  <si>
    <t>Raises user's Defense by 1 stage</t>
  </si>
  <si>
    <t>FULL LINE: Rattata → Raticate</t>
  </si>
  <si>
    <t>Gallantry</t>
  </si>
  <si>
    <t>Disable</t>
  </si>
  <si>
    <t>Damaging Dark-type moves boost next attack by 50%.</t>
  </si>
  <si>
    <t>Gallade</t>
  </si>
  <si>
    <t>FINAL: Gallade</t>
  </si>
  <si>
    <t>Blocks foe's last used move for 3-5 turns.</t>
  </si>
  <si>
    <t>Conduction</t>
  </si>
  <si>
    <t>Electric moves deal 20% more damage on the turn after hitting a foe with a Water move, or while rain is active. These conditions do not stack.</t>
  </si>
  <si>
    <t>Dizzy Punch</t>
  </si>
  <si>
    <t>Chinchou, Lanturn</t>
  </si>
  <si>
    <t>FULL LINE: Chinchou → Lanturn</t>
  </si>
  <si>
    <t>20% chance to Confuse foe</t>
  </si>
  <si>
    <t>Galvanic</t>
  </si>
  <si>
    <t>After an Electric-type attack damages the foe, the user's physical attacks deal 20% more damage on the following turn. The bonus expires at the end of that turn even if unused, does not accumulate, and is lost on switching out.</t>
  </si>
  <si>
    <t>Raichu</t>
  </si>
  <si>
    <t>FINAL: Raichu</t>
  </si>
  <si>
    <t>Singleminded</t>
  </si>
  <si>
    <t>Hits twice (like Double Kick)</t>
  </si>
  <si>
    <t>Damaging moves deal 20% more damage when repeated consecutively after a successful hit. The bonus does not stack. A miss or an attack blocked by Protect/Detect does not satisfy the previous-hit requirement.</t>
  </si>
  <si>
    <t>Linoone</t>
  </si>
  <si>
    <t>FINAL: Linoone</t>
  </si>
  <si>
    <t>Double Slap</t>
  </si>
  <si>
    <t>Typed / STAB damage boosts · 7 Abilities</t>
  </si>
  <si>
    <t>Dex #</t>
  </si>
  <si>
    <t>Mesmer</t>
  </si>
  <si>
    <t>50% increase to Psychic moves.</t>
  </si>
  <si>
    <t>Boosts user's Evasion by 1 stage</t>
  </si>
  <si>
    <t>Butterfree, Venonat, Venomoth</t>
  </si>
  <si>
    <t>FINAL: Butterfree; FULL LINE: Venonat → Venomoth</t>
  </si>
  <si>
    <t>Double-Edge</t>
  </si>
  <si>
    <t>Purity</t>
  </si>
  <si>
    <t>Normal-type attacks receive a total 2× Same-Type Attack Bonus.</t>
  </si>
  <si>
    <t>Eevee</t>
  </si>
  <si>
    <t>Prismatic</t>
  </si>
  <si>
    <t>Sound move; bypasses accuracy check</t>
  </si>
  <si>
    <t>Egg Bomb</t>
  </si>
  <si>
    <t>Normal-type attacks become its Prismatic Type and are boosted by 20%.</t>
  </si>
  <si>
    <t>Encore</t>
  </si>
  <si>
    <t>Vaporeon, Jolteon, Flareon, Espeon, Umbreon, Leafeon, Glaceon, Sylveon</t>
  </si>
  <si>
    <t>SHARED EEVEELUTION THEME: Vaporeon, Jolteon, Flareon, Espeon, Umbreon, Leafeon, Glaceon, Sylveon</t>
  </si>
  <si>
    <t>Forces foe to use last move for 3-5 turns.</t>
  </si>
  <si>
    <t>Sets foe's health to user's current health</t>
  </si>
  <si>
    <t>User survives with 1 HP</t>
  </si>
  <si>
    <t>Explosion</t>
  </si>
  <si>
    <t>User faints.  Foe's Defense is not halved.</t>
  </si>
  <si>
    <t>ExtremeSpeed</t>
  </si>
  <si>
    <t>Priority +2</t>
  </si>
  <si>
    <t>Exp yield</t>
  </si>
  <si>
    <t>Priority +3, always Flinches, only usable after switching in</t>
  </si>
  <si>
    <t>False Swipe</t>
  </si>
  <si>
    <t>Current exp group</t>
  </si>
  <si>
    <t>Contact-move damage boost · 1 Ability</t>
  </si>
  <si>
    <t>Cannot KO foe; leaves it at 1 HP</t>
  </si>
  <si>
    <t>Flail</t>
  </si>
  <si>
    <t>New exp group</t>
  </si>
  <si>
    <t>Deals damage based on how low user's HP is</t>
  </si>
  <si>
    <t>Focus Energy</t>
  </si>
  <si>
    <t>Increases critical hit ratio</t>
  </si>
  <si>
    <t>Weather-based bonuses · 5 Abilities</t>
  </si>
  <si>
    <t>Foresight</t>
  </si>
  <si>
    <t>Allows Normal/Fighting moves to hit Ghost types</t>
  </si>
  <si>
    <t>Photophilic</t>
  </si>
  <si>
    <t>Always receives all benefits of Harsh Sunlight, regardless of current weather.</t>
  </si>
  <si>
    <t>Bulbasaur, Ivysaur, Venusaur</t>
  </si>
  <si>
    <t>Fury Attack</t>
  </si>
  <si>
    <t>FULL LINE: Bulbasaur → Ivysaur → Venusaur</t>
  </si>
  <si>
    <t>Exp group</t>
  </si>
  <si>
    <t>Fury Swipes</t>
  </si>
  <si>
    <t>Glare</t>
  </si>
  <si>
    <t>Current</t>
  </si>
  <si>
    <t>New</t>
  </si>
  <si>
    <t>Lowers foe's attack by one stage</t>
  </si>
  <si>
    <t>Rain Dish</t>
  </si>
  <si>
    <t>Restores 1/16 of the user's maximum HP at the end of each turn during Rain.</t>
  </si>
  <si>
    <t>Lombre</t>
  </si>
  <si>
    <t>Raises user's defense by one stage</t>
  </si>
  <si>
    <t>Weather setting · 6 Abilities</t>
  </si>
  <si>
    <t>7 non-theme final uses</t>
  </si>
  <si>
    <t>20% chance to Flinch foe.</t>
  </si>
  <si>
    <t>Heal Bell</t>
  </si>
  <si>
    <t>Sand Stream</t>
  </si>
  <si>
    <t>Starts Sandstorm for 6 turns.</t>
  </si>
  <si>
    <t>Tyranitar</t>
  </si>
  <si>
    <t>FINAL: Tyranitar</t>
  </si>
  <si>
    <t>Drought</t>
  </si>
  <si>
    <t>Starts Harsh Sunlight for 6 turns.</t>
  </si>
  <si>
    <t>Torkoal</t>
  </si>
  <si>
    <t>FINAL: Torkoal</t>
  </si>
  <si>
    <t>Drizzle</t>
  </si>
  <si>
    <t>When the Pokémon enters battle, starts Rain for 6 turns.</t>
  </si>
  <si>
    <t>Ludicolo, Bronzong</t>
  </si>
  <si>
    <t>FINAL: Ludicolo, Bronzong</t>
  </si>
  <si>
    <t>Type and power determined by user's DVs/IVs</t>
  </si>
  <si>
    <t>Horn Attack</t>
  </si>
  <si>
    <t>Cold Front</t>
  </si>
  <si>
    <t>Raises Attack by 1 stage</t>
  </si>
  <si>
    <t>User must recharge for 1 turn after use</t>
  </si>
  <si>
    <t>Wind-based moves other than Hurricane start or refresh Hail for 6 turns after the move. Ordinary accuracy misses still trigger this; Protect, Detect, or Thermal Wake blocking the move prevents activation. Wind-based status moves must succeed. Hurricane ignores weather-based accuracy penalties and retains Rain's accuracy bypass.</t>
  </si>
  <si>
    <t>Articuno</t>
  </si>
  <si>
    <t>FINAL: Articuno</t>
  </si>
  <si>
    <t>Ignores Protect/Detect</t>
  </si>
  <si>
    <t>Storm Front</t>
  </si>
  <si>
    <t>Lock On</t>
  </si>
  <si>
    <t>Next turn's attack has 100% accuracy and 30% more power</t>
  </si>
  <si>
    <t>Mega Kick</t>
  </si>
  <si>
    <t>Wind-based moves other than Hurricane start or refresh Rain for 6 turns after the move. Ordinary accuracy misses still trigger this; Protect, Detect, or Thermal Wake blocking the move prevents activation. Wind-based status moves must succeed. Hurricane ignores weather-based accuracy penalties and retains Rain's accuracy bypass.</t>
  </si>
  <si>
    <t>Zapdos</t>
  </si>
  <si>
    <t>Mega Punch</t>
  </si>
  <si>
    <t>FINAL: Zapdos</t>
  </si>
  <si>
    <t>Metronome</t>
  </si>
  <si>
    <t>Uses a random move from the entire move pool</t>
  </si>
  <si>
    <t>Warm Front</t>
  </si>
  <si>
    <t>Minimize</t>
  </si>
  <si>
    <t>Boosts Evasion by 1 stage</t>
  </si>
  <si>
    <t>Wind-based moves other than Hurricane start or refresh Harsh Sunlight for 6 turns after the move. Ordinary accuracy misses still trigger this; Protect, Detect, or Thermal Wake blocking the move prevents activation. Wind-based status moves must succeed. Hurricane ignores weather-based accuracy penalties and retains Rain's accuracy bypass.</t>
  </si>
  <si>
    <t>Moltres</t>
  </si>
  <si>
    <t>Allows attacks to always hit foe</t>
  </si>
  <si>
    <t>FINAL: Moltres</t>
  </si>
  <si>
    <t>Weather-based accuracy protection · 3 Abilities</t>
  </si>
  <si>
    <t>Raises user's Attack and Special Attack by 1 stage each</t>
  </si>
  <si>
    <t>Perish Song</t>
  </si>
  <si>
    <t>All Pokémon on the field faint after 3 turns.</t>
  </si>
  <si>
    <t>Pound</t>
  </si>
  <si>
    <t>Quick Attack</t>
  </si>
  <si>
    <t>Rage</t>
  </si>
  <si>
    <t>Boosts user's Attack 1 stage if hit</t>
  </si>
  <si>
    <t>Rapid Spin</t>
  </si>
  <si>
    <t>Medium Slow</t>
  </si>
  <si>
    <t>Removes hazards from user's side of the field</t>
  </si>
  <si>
    <t>Recover</t>
  </si>
  <si>
    <t>Heals 1/2 health</t>
  </si>
  <si>
    <t>Safeguard</t>
  </si>
  <si>
    <t>Fast</t>
  </si>
  <si>
    <t>Prevents status conditions to user's team for 6 turns</t>
  </si>
  <si>
    <t>Scary Face</t>
  </si>
  <si>
    <t>Weather suppression · 1 Ability</t>
  </si>
  <si>
    <t>Lowers foe's speed by 2 stages</t>
  </si>
  <si>
    <t>Scratch</t>
  </si>
  <si>
    <t>Screech</t>
  </si>
  <si>
    <t>End-of-turn HP recovery · 3 Abilities</t>
  </si>
  <si>
    <t>Lowers foe's Defense by 2 stages</t>
  </si>
  <si>
    <t>Sharpen</t>
  </si>
  <si>
    <t>Boosts user's Attack by 1 stage</t>
  </si>
  <si>
    <t>Sing</t>
  </si>
  <si>
    <t>Ghost-attack healing · 1 Ability</t>
  </si>
  <si>
    <t>Skull Bash</t>
  </si>
  <si>
    <t>Soul Tax</t>
  </si>
  <si>
    <t>Boosts user's Defense 1 stage turn one; attacks turn two.</t>
  </si>
  <si>
    <t>After the user's Ghost-type attack damages the foe, restores 1/16 of the user's maximum HP.</t>
  </si>
  <si>
    <t>Dusclops</t>
  </si>
  <si>
    <t>Slam</t>
  </si>
  <si>
    <t>Healing after a KO · 1 Ability</t>
  </si>
  <si>
    <t>Slash</t>
  </si>
  <si>
    <t>Digestion</t>
  </si>
  <si>
    <t>KOing a foe with a direct attack restores 25% of its HP.</t>
  </si>
  <si>
    <t>Weepinbell, Victreebel</t>
  </si>
  <si>
    <t>FINAL: Victreebel</t>
  </si>
  <si>
    <t>Healing on voluntary switch · 1 Ability</t>
  </si>
  <si>
    <t>Must be asleep.  Gen 4 rules</t>
  </si>
  <si>
    <t>Victory Kiss</t>
  </si>
  <si>
    <t>When the user voluntarily switches out, including through a switching move, the incoming ally restores 1/8 of its maximum HP.</t>
  </si>
  <si>
    <t>Smoochum, Jynx</t>
  </si>
  <si>
    <t>2x against Paralyzed, but removes it</t>
  </si>
  <si>
    <t>FULL LINE: Smoochum → Jynx</t>
  </si>
  <si>
    <t>Smokescreen</t>
  </si>
  <si>
    <t>Draining interactions · 6 Abilities</t>
  </si>
  <si>
    <t>Bloodsucker</t>
  </si>
  <si>
    <t>Increases the recovery from draining moves by 50%.</t>
  </si>
  <si>
    <t>Zubat, Golbat, Crobat</t>
  </si>
  <si>
    <t>Must be asleep.  30% chance to Flinch foe; bypasses Substitute</t>
  </si>
  <si>
    <t>FULL LINE: Zubat → Golbat → Crobat</t>
  </si>
  <si>
    <t>Compost</t>
  </si>
  <si>
    <t>Damage based on Stockpile level</t>
  </si>
  <si>
    <t>Increases HP recovered from draining effects by 50%, including Leech Seed. Direct drains that normally recover 50% instead recover 75% of damage dealt; Leech Seed's damage is unchanged.</t>
  </si>
  <si>
    <t>Shroomish</t>
  </si>
  <si>
    <t>Splash</t>
  </si>
  <si>
    <t>Has no effect</t>
  </si>
  <si>
    <t>Nourishment</t>
  </si>
  <si>
    <t>Increases HP recovered from draining moves by 50%; ordinary 50% drains recover 75% of actual damage dealt. This is the same direct-drain enhancement as Bloodsucker. It does not add damage.</t>
  </si>
  <si>
    <t>Oddish, Nincada, Seedot</t>
  </si>
  <si>
    <t>Raises Defense and Sp. Def by 1 stage; stores up to 3 stocks. Spit Up/Swallow consume stocks and remove the boosts gained from Stockpile.</t>
  </si>
  <si>
    <t>Stomp</t>
  </si>
  <si>
    <t>Bubble Drain</t>
  </si>
  <si>
    <t>Water-type attacks heal the user for 1/3 of the actual HP damage dealt. Against Liquid Ooze, the attack still deals damage, but the healing becomes HP loss.</t>
  </si>
  <si>
    <t>Marill, Azumarill</t>
  </si>
  <si>
    <t>30% chance to Flinch foe; double damage to Minimized foes.</t>
  </si>
  <si>
    <t>FULL LINE: Marill → Azumarill</t>
  </si>
  <si>
    <t>Substitute</t>
  </si>
  <si>
    <t>Liquid Ooze</t>
  </si>
  <si>
    <t>User takes no damage from draining moves and attacker is damaged instead. Water-type attacks enhanced by Bubble Drain still damage the user, but their healing becomes HP loss for the attacker.</t>
  </si>
  <si>
    <t>Tentacool, Tentacruel</t>
  </si>
  <si>
    <t>Creates a sub with 1/4 health to take hits</t>
  </si>
  <si>
    <t>FULL LINE: Tentacool → Tentacruel</t>
  </si>
  <si>
    <t>Super Fang</t>
  </si>
  <si>
    <t>Deals damage equal to 50% of the foe's current HP rounded down</t>
  </si>
  <si>
    <t>Party healing after status removal · 2 Abilities</t>
  </si>
  <si>
    <t>Confuses foe</t>
  </si>
  <si>
    <t>Floral Cure</t>
  </si>
  <si>
    <t>If Aromatherapy successfully removes at least one party member's non-volatile status condition, each non-fainted party member, including the user, restores 1/8 of its own maximum HP. Triggers once per successful move use, regardless of the number of conditions removed. No status cured means no healing. Originally retained as an unselected Roserade alternative; now selected for Bellossom. Roselia and Roserade retain Natural Cure.</t>
  </si>
  <si>
    <t>Confuses foe and raises its Atk by 1 stage</t>
  </si>
  <si>
    <t>Bellossom</t>
  </si>
  <si>
    <t>FINAL: Bellossom</t>
  </si>
  <si>
    <t>Heal based on Stockpile level</t>
  </si>
  <si>
    <t>Serene Chime</t>
  </si>
  <si>
    <t>If Heal Bell successfully removes at least one party member's non-volatile status condition, each non-fainted party member, including the user, restores 1/8 of its own maximum HP. Triggers once per successful move use, regardless of the number of conditions removed. No status cured means no healing.</t>
  </si>
  <si>
    <t>Chingling, Chimecho</t>
  </si>
  <si>
    <t>FULL LINE: Chingling → Chimecho</t>
  </si>
  <si>
    <t>Recoil immunity · 3 Abilities</t>
  </si>
  <si>
    <t>Lowers foe's Evasion by 1 stage</t>
  </si>
  <si>
    <t>Rock Head</t>
  </si>
  <si>
    <t>Prevents recoil damage.</t>
  </si>
  <si>
    <t>Geodude, Graveler, Golem</t>
  </si>
  <si>
    <t>FULL LINE: Geodude → Graveler → Golem</t>
  </si>
  <si>
    <t>Swords Dance</t>
  </si>
  <si>
    <t>Boosts user's Attack by 2 stages</t>
  </si>
  <si>
    <t>Tail Whip</t>
  </si>
  <si>
    <t>Take Down</t>
  </si>
  <si>
    <t>Fearless</t>
  </si>
  <si>
    <t>Thrash</t>
  </si>
  <si>
    <t>The Pokémon does not incur recoil or crash damage.</t>
  </si>
  <si>
    <t>Staraptor</t>
  </si>
  <si>
    <t>FINAL: Staraptor</t>
  </si>
  <si>
    <t>Recoil / crash move boost · 1 Ability</t>
  </si>
  <si>
    <t>Medium Fast</t>
  </si>
  <si>
    <t>Reckless</t>
  </si>
  <si>
    <t>Tri Attack</t>
  </si>
  <si>
    <t>Boosts recoil and crash damage moves by 30%.</t>
  </si>
  <si>
    <t>Swellow</t>
  </si>
  <si>
    <t>FINAL: Swellow</t>
  </si>
  <si>
    <t>Maximum multi-hit strikes · 1 Ability</t>
  </si>
  <si>
    <t>6.67% (1/15) chance to Paralyze, Freeze, or Burn foe</t>
  </si>
  <si>
    <t>Skill Link</t>
  </si>
  <si>
    <t>Multi-hit moves always strike 5 times.</t>
  </si>
  <si>
    <t>Exeggcute</t>
  </si>
  <si>
    <t>Attacking-stat substitution · 1 Ability</t>
  </si>
  <si>
    <t>Hits 3 times</t>
  </si>
  <si>
    <t>Magic Grace</t>
  </si>
  <si>
    <t>All damaging moves use the user's Special Attack and its stat stages. Move types and physical/special categories are unchanged: physical moves still target Defense and interact with Reflect; special moves target Special Defense and interact with Light Screen. Explicit move-category exceptions still apply.</t>
  </si>
  <si>
    <t>Locked for 3 turns.  Neither user nor foe can be put to Sleep</t>
  </si>
  <si>
    <t>Togepi, Togetic, Togekiss</t>
  </si>
  <si>
    <t>FULL LINE: Togepi → Togetic → Togekiss</t>
  </si>
  <si>
    <t>Move type conversion · 1 Ability</t>
  </si>
  <si>
    <t>Vise Grip</t>
  </si>
  <si>
    <t>Wrap</t>
  </si>
  <si>
    <t>Copying an Ability · 1 Ability</t>
  </si>
  <si>
    <t>Trace</t>
  </si>
  <si>
    <t>Temporarily copies foe's Ability when sent out.</t>
  </si>
  <si>
    <t>Ralts, Kirlia, Gardevoir</t>
  </si>
  <si>
    <t>FINAL: Gardevoir</t>
  </si>
  <si>
    <t>Entry-hazard removal · 1 Ability</t>
  </si>
  <si>
    <t>Makes foe drowsy, falling asleep next turn</t>
  </si>
  <si>
    <t>Excavate</t>
  </si>
  <si>
    <t>After the user's Ground-type attack damages the foe, removes all layers of Spikes and Toxic Spikes from the user's side. Misses, Ground immunity, and Protect/Detect blocking the attack prevent activation. Existing poison is not cured.</t>
  </si>
  <si>
    <t>Dunsparce</t>
  </si>
  <si>
    <t>FINAL: Dunsparce</t>
  </si>
  <si>
    <t>Hits Steel super effectively; 10% Def drop</t>
  </si>
  <si>
    <t>Acid Armor</t>
  </si>
  <si>
    <t>Healing after Berry consumption · 1 Ability</t>
  </si>
  <si>
    <t>Boosts user's Defense by 2 stages</t>
  </si>
  <si>
    <t>Forager</t>
  </si>
  <si>
    <t>After consuming its held Berry, the user restores an additional 1/8 of its maximum HP. This does not restore or regenerate the Berry.</t>
  </si>
  <si>
    <t>Teddiursa</t>
  </si>
  <si>
    <t>Berry replenishment · 1 Ability</t>
  </si>
  <si>
    <t>Scavenge</t>
  </si>
  <si>
    <t>Once per battle, if the Pokémon has consumed a Berry, it will retrieve another one of that same Berry.</t>
  </si>
  <si>
    <t>Zigzagoon, Aipom</t>
  </si>
  <si>
    <t>Boosts user's Attack and Defense by 1 stage each</t>
  </si>
  <si>
    <t>Increased chance to crit; 10% chance to Poison foe.</t>
  </si>
  <si>
    <t>40% chance to Badly Poison foe</t>
  </si>
  <si>
    <t>Poisons the foe</t>
  </si>
  <si>
    <t>20% chance to Poison foe</t>
  </si>
  <si>
    <t>20% chance to Poison target</t>
  </si>
  <si>
    <t>40% chance to Poison foe</t>
  </si>
  <si>
    <t>60% chance to Poison foe</t>
  </si>
  <si>
    <t>50% chance to Poison foe</t>
  </si>
  <si>
    <t>Smog</t>
  </si>
  <si>
    <t>Badly Poisons the foe</t>
  </si>
  <si>
    <t>Grounded switch-ins: 1 layer poisons; 2 layers badly poison.</t>
  </si>
  <si>
    <t>Poisons foe and lowers its Speed by 1 stage</t>
  </si>
  <si>
    <t>50% chance to Badly Poison foe</t>
  </si>
  <si>
    <t>Makes contact. 1/3 damage as Recoil; 30% chance to Poison foe</t>
  </si>
  <si>
    <t>30% chance to Poison foe</t>
  </si>
  <si>
    <t>Double damage if foe is Poisoned</t>
  </si>
  <si>
    <t>Agility</t>
  </si>
  <si>
    <t>Raises the user's speed by 2 stages</t>
  </si>
  <si>
    <t>Amnesia</t>
  </si>
  <si>
    <t>Raises the user's Special Defense by 2 stages</t>
  </si>
  <si>
    <t>Barrier</t>
  </si>
  <si>
    <t>Raises SpA and SpD by 1 stage each</t>
  </si>
  <si>
    <t>Boosts user's Defense and Special Defense by 1 stage each</t>
  </si>
  <si>
    <t>Foe must be asleep; heals 50% damage dealt</t>
  </si>
  <si>
    <t>Future Sight</t>
  </si>
  <si>
    <t>Gen 5+ rules; hits two turns later.</t>
  </si>
  <si>
    <t>Slow</t>
  </si>
  <si>
    <t>User faints to fully heal and restore another party member</t>
  </si>
  <si>
    <t>Hypnosis</t>
  </si>
  <si>
    <t>Kinesis</t>
  </si>
  <si>
    <t>Lowest priority; forces foe out. Fails against Dark types.</t>
  </si>
  <si>
    <t>Light Screen</t>
  </si>
  <si>
    <t>Halves special damage attacks against user's team for 6 turns</t>
  </si>
  <si>
    <t>Priority +4; reflects status moves back at the attacker</t>
  </si>
  <si>
    <t>Keen Eye effect + allows Psychic moves to hit Dark types</t>
  </si>
  <si>
    <t>Mirror Coat</t>
  </si>
  <si>
    <t>Doubles damage of Special move against user</t>
  </si>
  <si>
    <t>Swaps all stat stages with the foe</t>
  </si>
  <si>
    <t>Psybeam</t>
  </si>
  <si>
    <t>20% chance to lower target's Special Defense by 1 stage</t>
  </si>
  <si>
    <t>Resets user's stat stages and copies foe's stat stages</t>
  </si>
  <si>
    <t>Psychic (move)</t>
  </si>
  <si>
    <t>Psywave</t>
  </si>
  <si>
    <t>Reflect</t>
  </si>
  <si>
    <t>Halves damage of physical moves for 6 turns</t>
  </si>
  <si>
    <t>Heals the user fully, but sleeps for 3 turns</t>
  </si>
  <si>
    <t>Teleport</t>
  </si>
  <si>
    <t>Flees from wild battles; returns to dungeon entrance</t>
  </si>
  <si>
    <t>AncientPower</t>
  </si>
  <si>
    <t>20% chance to raise Atk 1 stage</t>
  </si>
  <si>
    <t>Erratic</t>
  </si>
  <si>
    <t>Rock Slide</t>
  </si>
  <si>
    <t>Rock Throw</t>
  </si>
  <si>
    <t>Lowers foe's Speed by 1 stage</t>
  </si>
  <si>
    <t>Locked for 5 turns, doubles in power each hit and with D Curl</t>
  </si>
  <si>
    <t>Creates Sandstorm for 6 turns; Rock types have 50% higher SpD.</t>
  </si>
  <si>
    <t>Comet Punch</t>
  </si>
  <si>
    <t>Special attack</t>
  </si>
  <si>
    <t>Deals damage by difference in speed; slower user = stronger</t>
  </si>
  <si>
    <t>Deals damage based on difference in weight</t>
  </si>
  <si>
    <t>Raises user's Defense by 2 stages</t>
  </si>
  <si>
    <t>Special attack.  20% chance to Confuse foe</t>
  </si>
  <si>
    <t>Metal Claw</t>
  </si>
  <si>
    <t>20% chance of raising user's Attack by 1 stage</t>
  </si>
  <si>
    <t>Lowers foe's Special Attack by 2 stages</t>
  </si>
  <si>
    <t>20% chance to raise Defense 1 stage</t>
  </si>
  <si>
    <t>Spike Cannon</t>
  </si>
  <si>
    <t>Fluctuating</t>
  </si>
  <si>
    <t>10% chance to lower foe's Def by 1 stage</t>
  </si>
  <si>
    <t>Restores 1/16 of user's health per turn</t>
  </si>
  <si>
    <t>Bubble</t>
  </si>
  <si>
    <t>20% chance to lower foe's Speed 1 stage.</t>
  </si>
  <si>
    <t>Bubble Beam</t>
  </si>
  <si>
    <t>Clamp</t>
  </si>
  <si>
    <t>Crabhammer</t>
  </si>
  <si>
    <t>40% chance to lower foe's Accuracy by 1 stage</t>
  </si>
  <si>
    <t>Starts Rain for 6 turns</t>
  </si>
  <si>
    <t>Withdraw</t>
  </si>
  <si>
    <t>Boosts user's Defense by 1 stage.</t>
  </si>
  <si>
    <t>Assigned</t>
  </si>
  <si>
    <t>Not yet set</t>
  </si>
  <si>
    <t>Stats</t>
  </si>
  <si>
    <t>Evolution</t>
  </si>
  <si>
    <t>Egg Groups</t>
  </si>
  <si>
    <t>Other Stats</t>
  </si>
  <si>
    <t>Stat</t>
  </si>
  <si>
    <t>Before</t>
  </si>
  <si>
    <t>After</t>
  </si>
  <si>
    <t>Diff</t>
  </si>
  <si>
    <t>Moves always receive Sun boost.</t>
  </si>
  <si>
    <t>Ivysaur</t>
  </si>
  <si>
    <t>Level 16</t>
  </si>
  <si>
    <t>Monster</t>
  </si>
  <si>
    <t>Catch Rate</t>
  </si>
  <si>
    <t>Height</t>
  </si>
  <si>
    <t>Weight</t>
  </si>
  <si>
    <t>Hatch Time</t>
  </si>
  <si>
    <t>HP</t>
  </si>
  <si>
    <t>45 (5.86–6.25%)</t>
  </si>
  <si>
    <t>2'04"</t>
  </si>
  <si>
    <t>Venusaur</t>
  </si>
  <si>
    <t>Level 36</t>
  </si>
  <si>
    <t>15.2 lbs</t>
  </si>
  <si>
    <t>20 cycles</t>
  </si>
  <si>
    <t>Atk</t>
  </si>
  <si>
    <t>Def</t>
  </si>
  <si>
    <t>SpA</t>
  </si>
  <si>
    <t>Moves</t>
  </si>
  <si>
    <t>SpD</t>
  </si>
  <si>
    <t>Speed</t>
  </si>
  <si>
    <t>3'03"</t>
  </si>
  <si>
    <t>28.7 lbs</t>
  </si>
  <si>
    <t>Total</t>
  </si>
  <si>
    <t>Type Matchups</t>
  </si>
  <si>
    <t>Evo</t>
  </si>
  <si>
    <t>Weak</t>
  </si>
  <si>
    <t>Resist</t>
  </si>
  <si>
    <t>Immune</t>
  </si>
  <si>
    <t>Charmeleon</t>
  </si>
  <si>
    <t>6'07"</t>
  </si>
  <si>
    <t>220.5 lbs</t>
  </si>
  <si>
    <t>2'00"</t>
  </si>
  <si>
    <t>18.7 lbs</t>
  </si>
  <si>
    <t>Charizard</t>
  </si>
  <si>
    <t>TM/Tutor/Egg</t>
  </si>
  <si>
    <t>3'07"</t>
  </si>
  <si>
    <t>41.9 lbs</t>
  </si>
  <si>
    <t>Wartortle</t>
  </si>
  <si>
    <t>Water 1</t>
  </si>
  <si>
    <t>1'08"</t>
  </si>
  <si>
    <t>19.8 lbs</t>
  </si>
  <si>
    <t>5'07"</t>
  </si>
  <si>
    <t>199.5 lbs</t>
  </si>
  <si>
    <t>Blastoise</t>
  </si>
  <si>
    <t>49.6 lbs</t>
  </si>
  <si>
    <t>5'03"</t>
  </si>
  <si>
    <t>188.5 lbs</t>
  </si>
  <si>
    <t>Metapod</t>
  </si>
  <si>
    <t>Level 7</t>
  </si>
  <si>
    <t>255 (32.81–33.98%)</t>
  </si>
  <si>
    <t>1'00"</t>
  </si>
  <si>
    <t>6.4 lbs</t>
  </si>
  <si>
    <t>15 cycles</t>
  </si>
  <si>
    <t>Butterfree</t>
  </si>
  <si>
    <t>Level 10</t>
  </si>
  <si>
    <t>120 (15.63–16.02%)</t>
  </si>
  <si>
    <t>21.8 lbs</t>
  </si>
  <si>
    <t>70.5 lbs</t>
  </si>
  <si>
    <t>Kakuna</t>
  </si>
  <si>
    <t>7.1 lbs</t>
  </si>
  <si>
    <t>22.0 lbs</t>
  </si>
  <si>
    <t>Extra attack hits fleeing foes for 1/3 damage.</t>
  </si>
  <si>
    <t>65.0 lbs</t>
  </si>
  <si>
    <t>Level 18</t>
  </si>
  <si>
    <t>4.0 lbs</t>
  </si>
  <si>
    <t>Pidgeot</t>
  </si>
  <si>
    <t>66.1 lbs</t>
  </si>
  <si>
    <t>4'11"</t>
  </si>
  <si>
    <t>87.1 lbs</t>
  </si>
  <si>
    <t>Attacks hit 20% harder, but incur 20% damage dealt as recoil.</t>
  </si>
  <si>
    <t>Raticate</t>
  </si>
  <si>
    <t>Field</t>
  </si>
  <si>
    <t>7.7 lbs</t>
  </si>
  <si>
    <t>90 (11.72–12.11%)</t>
  </si>
  <si>
    <t>40.8 lbs</t>
  </si>
  <si>
    <t>Damage +20% if foe has ≤80% HP.</t>
  </si>
  <si>
    <t>Fearow</t>
  </si>
  <si>
    <t>Level 20</t>
  </si>
  <si>
    <t>4.4 lbs</t>
  </si>
  <si>
    <t>None</t>
  </si>
  <si>
    <t>3'11"</t>
  </si>
  <si>
    <t>83.8 lbs</t>
  </si>
  <si>
    <t>50% chance to remove non-volatile status each turn</t>
  </si>
  <si>
    <t>Level 22</t>
  </si>
  <si>
    <t>Traps Poisoned opponents.</t>
  </si>
  <si>
    <t>11'06"</t>
  </si>
  <si>
    <t>143.3 lbs</t>
  </si>
  <si>
    <t>Foe's contact moves have a 40% chance to Paralyze it.</t>
  </si>
  <si>
    <t>Friendship</t>
  </si>
  <si>
    <t>Undiscovered</t>
  </si>
  <si>
    <t>190 (24.61–25.39%)</t>
  </si>
  <si>
    <t>10 cycles</t>
  </si>
  <si>
    <t>Egg</t>
  </si>
  <si>
    <t>Electric hits block foe's status moves that turn.</t>
  </si>
  <si>
    <t>Thunder Stone</t>
  </si>
  <si>
    <t>1'04"</t>
  </si>
  <si>
    <t>13.2 lbs</t>
  </si>
  <si>
    <t>Electric hits boost physical damage 20% next turn.</t>
  </si>
  <si>
    <t>75 (9.77–10.16%)</t>
  </si>
  <si>
    <t>2'07"</t>
  </si>
  <si>
    <t>Level 28</t>
  </si>
  <si>
    <t>26.5 lbs</t>
  </si>
  <si>
    <t>Nidorina</t>
  </si>
  <si>
    <t>235 (30.47–31.25%)</t>
  </si>
  <si>
    <t>15.4 lbs</t>
  </si>
  <si>
    <t>Nidoqueen</t>
  </si>
  <si>
    <t>Moon Stone</t>
  </si>
  <si>
    <t>44.1 lbs</t>
  </si>
  <si>
    <t>4'03"</t>
  </si>
  <si>
    <t>132.3 lbs</t>
  </si>
  <si>
    <t>Nidorino</t>
  </si>
  <si>
    <t>Nidoking</t>
  </si>
  <si>
    <t>2'11"</t>
  </si>
  <si>
    <t>43.0 lbs</t>
  </si>
  <si>
    <t>4'07"</t>
  </si>
  <si>
    <t>136.7 lbs</t>
  </si>
  <si>
    <t>Clefable</t>
  </si>
  <si>
    <t>150 (19.53–19.92%)</t>
  </si>
  <si>
    <t>2'0"</t>
  </si>
  <si>
    <t>16.5 lb</t>
  </si>
  <si>
    <t>25 (3.52–3.52%)</t>
  </si>
  <si>
    <t>4'3"</t>
  </si>
  <si>
    <t>88.2 lb</t>
  </si>
  <si>
    <t>Fire Stone</t>
  </si>
  <si>
    <t>Attacks have a 30% chance to become Disabled when struck.</t>
  </si>
  <si>
    <t>43.9 lbs</t>
  </si>
  <si>
    <t>Sing bypasses the accuracy check.</t>
  </si>
  <si>
    <t>170 (21.88–22.66%)</t>
  </si>
  <si>
    <t>1'8"</t>
  </si>
  <si>
    <t>12.1 lb</t>
  </si>
  <si>
    <t>Contact moves have a 30% chance to make the foe Drowsy.</t>
  </si>
  <si>
    <t>50 (6.64–6.64%)</t>
  </si>
  <si>
    <t>3'3"</t>
  </si>
  <si>
    <t>26.5 lb</t>
  </si>
  <si>
    <t>Golbat</t>
  </si>
  <si>
    <t>16.5 lbs</t>
  </si>
  <si>
    <t>Crobat</t>
  </si>
  <si>
    <t>Level 42</t>
  </si>
  <si>
    <t>121.3 lbs</t>
  </si>
  <si>
    <t>5'11"</t>
  </si>
  <si>
    <t>165.3 lbs</t>
  </si>
  <si>
    <t>Draining moves restore 50% more HP.</t>
  </si>
  <si>
    <t>Level 21</t>
  </si>
  <si>
    <t>11.9 lb</t>
  </si>
  <si>
    <t>Contact damage lowers attacker's Speed 1 stage.</t>
  </si>
  <si>
    <t>Sun Stone</t>
  </si>
  <si>
    <t>120 (15.62–16.02%)</t>
  </si>
  <si>
    <t>2'7"</t>
  </si>
  <si>
    <t>19.0 lb</t>
  </si>
  <si>
    <t>Immune to Taunt, Disable, and Encore.</t>
  </si>
  <si>
    <t>41.0 lb</t>
  </si>
  <si>
    <t>Curing status with Aromatherapy also heals the party by 1/8.</t>
  </si>
  <si>
    <t>1'4"</t>
  </si>
  <si>
    <t>12.8 lb</t>
  </si>
  <si>
    <t>Venomoth</t>
  </si>
  <si>
    <t>27.6 lbs</t>
  </si>
  <si>
    <t>Level 40</t>
  </si>
  <si>
    <t>43.2 lbs</t>
  </si>
  <si>
    <t>168.9 lbs</t>
  </si>
  <si>
    <t>TM/Tutor</t>
  </si>
  <si>
    <t>Primeape</t>
  </si>
  <si>
    <t>61.7 lbs</t>
  </si>
  <si>
    <t>Arcanine</t>
  </si>
  <si>
    <t>Poliwhirl</t>
  </si>
  <si>
    <t>Level 12</t>
  </si>
  <si>
    <t>6'03"</t>
  </si>
  <si>
    <t>341.7 lbs</t>
  </si>
  <si>
    <t>27.3 lbs</t>
  </si>
  <si>
    <t>Poliwrath</t>
  </si>
  <si>
    <t>Politoed</t>
  </si>
  <si>
    <t>King's Rock</t>
  </si>
  <si>
    <t>119.0 lbs</t>
  </si>
  <si>
    <t>Immune to Confusion and Hypnosis.</t>
  </si>
  <si>
    <t>74.7 lbs</t>
  </si>
  <si>
    <t>Kadabra</t>
  </si>
  <si>
    <t>Human-Like</t>
  </si>
  <si>
    <t>200 (25.78–26.56%)</t>
  </si>
  <si>
    <t>43 lbs</t>
  </si>
  <si>
    <t>Alakazam</t>
  </si>
  <si>
    <t>Level 44</t>
  </si>
  <si>
    <t>100 (12.89–13.28%)</t>
  </si>
  <si>
    <t>124.6 lbs</t>
  </si>
  <si>
    <t>50 (6.64%)</t>
  </si>
  <si>
    <t>105.8 lbs</t>
  </si>
  <si>
    <t>Machoke</t>
  </si>
  <si>
    <t>Level 24</t>
  </si>
  <si>
    <t>180 (23.44–23.83%)</t>
  </si>
  <si>
    <t>Machamp</t>
  </si>
  <si>
    <t>155.4 lbs</t>
  </si>
  <si>
    <t>286.6 lbs</t>
  </si>
  <si>
    <t>Weepinbell</t>
  </si>
  <si>
    <t>8.8 lbs</t>
  </si>
  <si>
    <t>Victreebel</t>
  </si>
  <si>
    <t>14.1 lbs</t>
  </si>
  <si>
    <t>34.2 lbs</t>
  </si>
  <si>
    <t>User takes no damage from draining moves and attacker is damaged instead.</t>
  </si>
  <si>
    <t>Tentacruel</t>
  </si>
  <si>
    <t>Water 3</t>
  </si>
  <si>
    <t>100.3 lbs</t>
  </si>
  <si>
    <t>60 (7.81–8.20%)</t>
  </si>
  <si>
    <t>Graveler</t>
  </si>
  <si>
    <t>Level 25</t>
  </si>
  <si>
    <t>Mineral</t>
  </si>
  <si>
    <t>Golem</t>
  </si>
  <si>
    <t>Level 45</t>
  </si>
  <si>
    <t>231.5 lbs</t>
  </si>
  <si>
    <t>661.4 lbs</t>
  </si>
  <si>
    <t>Rapidash</t>
  </si>
  <si>
    <t>209.4 lbs</t>
  </si>
  <si>
    <t>Immune to Infatuation, Captivate, and Taunt.</t>
  </si>
  <si>
    <t>Slowbro</t>
  </si>
  <si>
    <t>Level 35</t>
  </si>
  <si>
    <t>Slowking</t>
  </si>
  <si>
    <t>79.4 lb</t>
  </si>
  <si>
    <t>5'3"</t>
  </si>
  <si>
    <t>173.1 lb</t>
  </si>
  <si>
    <t>70 (8.98–9.38%)</t>
  </si>
  <si>
    <t>6'7"</t>
  </si>
  <si>
    <t>175.3 lb</t>
  </si>
  <si>
    <t>Magneton</t>
  </si>
  <si>
    <t>Level 30</t>
  </si>
  <si>
    <t>Magnezone</t>
  </si>
  <si>
    <t>Level 50</t>
  </si>
  <si>
    <t>Being hit by a contact move boosts the priority of your next contact move by +1.  Next turn only.</t>
  </si>
  <si>
    <t>30 (3.91–4.30%)</t>
  </si>
  <si>
    <t>396.8 lbs</t>
  </si>
  <si>
    <t>33.1 lbs</t>
  </si>
  <si>
    <t>Dodrio</t>
  </si>
  <si>
    <t>Level 32</t>
  </si>
  <si>
    <t>86.4 lbs</t>
  </si>
  <si>
    <t>187.8 lbs</t>
  </si>
  <si>
    <t>Dewgong</t>
  </si>
  <si>
    <t>198.4 lbs</t>
  </si>
  <si>
    <t>264.6 lbs</t>
  </si>
  <si>
    <t>Cloyster</t>
  </si>
  <si>
    <t>Water Stone</t>
  </si>
  <si>
    <t>292.1 lbs</t>
  </si>
  <si>
    <t>Drains 1/16 of the opponent's max HP each turn it's Asleep or Poisoned.</t>
  </si>
  <si>
    <t>Haunter</t>
  </si>
  <si>
    <t>Amorphous</t>
  </si>
  <si>
    <t>0.2 lbs</t>
  </si>
  <si>
    <t>Gengar</t>
  </si>
  <si>
    <t>89.3 lbs</t>
  </si>
  <si>
    <t>Steelix</t>
  </si>
  <si>
    <t>Metal Coat</t>
  </si>
  <si>
    <t>28'10"</t>
  </si>
  <si>
    <t>463.0 lbs</t>
  </si>
  <si>
    <t>25 cycles</t>
  </si>
  <si>
    <t>Kingler</t>
  </si>
  <si>
    <t>Level 34</t>
  </si>
  <si>
    <t>225 (28.91–30.08%)</t>
  </si>
  <si>
    <t>14.3 lbs</t>
  </si>
  <si>
    <t>Losing ≥90% max HP to one hit triggers a known blast, even on a KO.</t>
  </si>
  <si>
    <t>Electrode</t>
  </si>
  <si>
    <t>22.9 lb</t>
  </si>
  <si>
    <t>146.8 lb</t>
  </si>
  <si>
    <t>Exeggutor</t>
  </si>
  <si>
    <t>Leaf Stone</t>
  </si>
  <si>
    <t>5.5 lbs</t>
  </si>
  <si>
    <t>CHANGE THICK CLUB</t>
  </si>
  <si>
    <t>Contact moves have a 30% chance to Paralyze the target.</t>
  </si>
  <si>
    <t>Lickilicky</t>
  </si>
  <si>
    <t>99.2 lbs</t>
  </si>
  <si>
    <t>144.4 lbs</t>
  </si>
  <si>
    <t>308.6 lbs</t>
  </si>
  <si>
    <t>Taking damage from a Fire-type move causes the attacker to receive the same damage dealt.</t>
  </si>
  <si>
    <t>Weezing</t>
  </si>
  <si>
    <t>2.2 lbs</t>
  </si>
  <si>
    <t>20.9 lbs</t>
  </si>
  <si>
    <t>Reduces damage taken from Super-effect attacks by 25%.</t>
  </si>
  <si>
    <t>Rhydon</t>
  </si>
  <si>
    <t>253.5 lbs</t>
  </si>
  <si>
    <t>Fire damage taken reduced by 50%.  When hit with a Fire attack, hitting foe with Contact move next turn Burns it.</t>
  </si>
  <si>
    <t>Rhyperior</t>
  </si>
  <si>
    <t>Level 48</t>
  </si>
  <si>
    <t>7'10"</t>
  </si>
  <si>
    <t>623.5 lbs</t>
  </si>
  <si>
    <t>Tangrowth</t>
  </si>
  <si>
    <t>77.2 lbs</t>
  </si>
  <si>
    <t>283.5 lbs</t>
  </si>
  <si>
    <t>Seadra</t>
  </si>
  <si>
    <t>Kingdra</t>
  </si>
  <si>
    <t>17.6 lbs</t>
  </si>
  <si>
    <t>55.1 lbs</t>
  </si>
  <si>
    <t>Doubles the effectiveness of Dragon-type resistances.</t>
  </si>
  <si>
    <t>335.1 lbs</t>
  </si>
  <si>
    <t>Horn-based attacks ignore Defense boosts, Reflect, and Protect.</t>
  </si>
  <si>
    <t>Seaking</t>
  </si>
  <si>
    <t>Water 2</t>
  </si>
  <si>
    <t>86.0 lbs</t>
  </si>
  <si>
    <t>Starmie</t>
  </si>
  <si>
    <t>76.1 lbs</t>
  </si>
  <si>
    <t>176.4 lbs</t>
  </si>
  <si>
    <t>123.5 lbs</t>
  </si>
  <si>
    <t>25 (3.52%)</t>
  </si>
  <si>
    <t>260.1 lbs</t>
  </si>
  <si>
    <t>Manually switching heals the incoming Ally by 1/8 its max HP.</t>
  </si>
  <si>
    <t>Jynx</t>
  </si>
  <si>
    <t>89.5 lbs</t>
  </si>
  <si>
    <t>Electabuzz</t>
  </si>
  <si>
    <t>51.8 lbs</t>
  </si>
  <si>
    <t>Magmar</t>
  </si>
  <si>
    <t>47.2 lbs</t>
  </si>
  <si>
    <t>98.1 lbs</t>
  </si>
  <si>
    <t>Gyarados</t>
  </si>
  <si>
    <t>5 cycles</t>
  </si>
  <si>
    <t>21'04"</t>
  </si>
  <si>
    <t>518.1 lbs</t>
  </si>
  <si>
    <t>8'02"</t>
  </si>
  <si>
    <t>485.0 lbs</t>
  </si>
  <si>
    <t>40 cycles</t>
  </si>
  <si>
    <t>Normal-type attacks receive double their Same-Type Attack Bonus.</t>
  </si>
  <si>
    <t>Vaporeon</t>
  </si>
  <si>
    <t>Jolteon</t>
  </si>
  <si>
    <t>35 cycles</t>
  </si>
  <si>
    <t>Flareon</t>
  </si>
  <si>
    <t>Espeon</t>
  </si>
  <si>
    <t>Dawn Stone</t>
  </si>
  <si>
    <t>Umbreon</t>
  </si>
  <si>
    <t>Dusk Stone</t>
  </si>
  <si>
    <t>Leafeon</t>
  </si>
  <si>
    <t>Glaceon</t>
  </si>
  <si>
    <t>Ice Stone</t>
  </si>
  <si>
    <t>Sylveon</t>
  </si>
  <si>
    <t>Friend Stone</t>
  </si>
  <si>
    <t>Prismatic Type</t>
  </si>
  <si>
    <t>63.9 lbs</t>
  </si>
  <si>
    <t>54.0 lbs</t>
  </si>
  <si>
    <t>58.4 lbs</t>
  </si>
  <si>
    <t>59.5 lbs</t>
  </si>
  <si>
    <t>56.2 lbs</t>
  </si>
  <si>
    <t>57.1 lbs</t>
  </si>
  <si>
    <t>Omastar</t>
  </si>
  <si>
    <t>30 cycles</t>
  </si>
  <si>
    <t>Damage taken reduced by 20%; receive 33% more from super-effective hits.</t>
  </si>
  <si>
    <t>Kabutops</t>
  </si>
  <si>
    <t>25.4 lbs</t>
  </si>
  <si>
    <t>Wind moves, except Hurricane: 6-turn Hail.  Hurricane ignores weather-based Accuracy penalties.</t>
  </si>
  <si>
    <t>3 (0.78%)</t>
  </si>
  <si>
    <t>122.1 lbs</t>
  </si>
  <si>
    <t>Wind moves, except Hurricane: 6-turn Rain.  Hurricane ignores weather-based Accuracy penalties.</t>
  </si>
  <si>
    <t>116.0 lbs</t>
  </si>
  <si>
    <t>Wind moves, except Hurricane: 6-turn Sun.  Hurricane ignores weather-based Accuracy penalties.</t>
  </si>
  <si>
    <t>Dragonair</t>
  </si>
  <si>
    <t>Level 38</t>
  </si>
  <si>
    <t>7.3 lbs</t>
  </si>
  <si>
    <t>Dragonite</t>
  </si>
  <si>
    <t>Level 62</t>
  </si>
  <si>
    <t>13'01"</t>
  </si>
  <si>
    <t>36.4 lbs</t>
  </si>
  <si>
    <t>7'03"</t>
  </si>
  <si>
    <t>Bayleef</t>
  </si>
  <si>
    <t>Meganium</t>
  </si>
  <si>
    <t>34.8 lbs</t>
  </si>
  <si>
    <t>221.6 lbs</t>
  </si>
  <si>
    <t>Provides immunity to wind-based moves and Sandstorm/Hail damage.</t>
  </si>
  <si>
    <t>Quilava</t>
  </si>
  <si>
    <t>17.4 lbs</t>
  </si>
  <si>
    <t>Typhlosion</t>
  </si>
  <si>
    <t>175.3 lbs</t>
  </si>
  <si>
    <t>Croconaw</t>
  </si>
  <si>
    <t>Feraligatr</t>
  </si>
  <si>
    <t>7'07"</t>
  </si>
  <si>
    <t>195.8 lbs</t>
  </si>
  <si>
    <t>Furret</t>
  </si>
  <si>
    <t>71.7 lbs</t>
  </si>
  <si>
    <t>Noctowl</t>
  </si>
  <si>
    <t>46.7 lbs</t>
  </si>
  <si>
    <t>89.9 lbs</t>
  </si>
  <si>
    <t>23.8 lbs</t>
  </si>
  <si>
    <t>78.5 lbs</t>
  </si>
  <si>
    <t>Increases damage of Electric moves by 20% after hitting foe with Water move or during rain.</t>
  </si>
  <si>
    <t>Lanturn</t>
  </si>
  <si>
    <t>73.9 lbs</t>
  </si>
  <si>
    <t>All attacks use Special Attack for damage calculation.</t>
  </si>
  <si>
    <t>Togetic</t>
  </si>
  <si>
    <t>Level 14</t>
  </si>
  <si>
    <t>3.3 lbs</t>
  </si>
  <si>
    <t>Togekiss</t>
  </si>
  <si>
    <t>Opponent-induced non-volatile status conditions are transferred at the end of the turn.</t>
  </si>
  <si>
    <t>Xatu</t>
  </si>
  <si>
    <t>0'08"</t>
  </si>
  <si>
    <t>Contact moves have a 40% chance to inflict Paralysis.</t>
  </si>
  <si>
    <t>Flaaffy</t>
  </si>
  <si>
    <t>17.2 lbs</t>
  </si>
  <si>
    <t>Ampharos</t>
  </si>
  <si>
    <t>29.3 lbs</t>
  </si>
  <si>
    <t>135.6 lbs</t>
  </si>
  <si>
    <t>Damaging opponent with Water-type attacks restores HP equal to 1/3 damage dealt.</t>
  </si>
  <si>
    <t>Azumarill</t>
  </si>
  <si>
    <t>62.8 lbs</t>
  </si>
  <si>
    <t>Immune to ground moves</t>
  </si>
  <si>
    <t>Skiploom</t>
  </si>
  <si>
    <t>1.1 lbs</t>
  </si>
  <si>
    <t>Jumpluff</t>
  </si>
  <si>
    <t>6.6 lbs</t>
  </si>
  <si>
    <t>Once per battle, replaces its consumed Berry.</t>
  </si>
  <si>
    <t>Reflects ball/bomb attacks back at the attacker.</t>
  </si>
  <si>
    <t>44.8 lbs</t>
  </si>
  <si>
    <t>Quagsire</t>
  </si>
  <si>
    <t>Dark hits steal items if holding nothing.</t>
  </si>
  <si>
    <t>4.6 lbs</t>
  </si>
  <si>
    <t>Attacks steal items if holding nothing.</t>
  </si>
  <si>
    <t>60.2 lbs</t>
  </si>
  <si>
    <t>Foe cannot use the same move twice in a row.</t>
  </si>
  <si>
    <t>Mismagius</t>
  </si>
  <si>
    <t>9.7 lbs</t>
  </si>
  <si>
    <t>Immune to Ground moves and Spikes.</t>
  </si>
  <si>
    <t>11.0 lbs</t>
  </si>
  <si>
    <t>15.9 lbs</t>
  </si>
  <si>
    <t>277.3 lbs</t>
  </si>
  <si>
    <t>Damaging Ground attacks clear own Spikes and Toxic Spikes.</t>
  </si>
  <si>
    <t>30.9 lbs</t>
  </si>
  <si>
    <t>Contact moves: 30% chance to Poison, once per move.</t>
  </si>
  <si>
    <t>Gliscor</t>
  </si>
  <si>
    <t>Razor Fang (Night)</t>
  </si>
  <si>
    <t>3'7"</t>
  </si>
  <si>
    <t>142.9 lb</t>
  </si>
  <si>
    <t>93.7 lb</t>
  </si>
  <si>
    <t>8.6 lbs</t>
  </si>
  <si>
    <t>TM/Tutor Egg</t>
  </si>
  <si>
    <t>Weavile</t>
  </si>
  <si>
    <t>Razor Claw</t>
  </si>
  <si>
    <t>75.0 lbs</t>
  </si>
  <si>
    <t>Consuming a held Berry restores an extra 1/8 max HP.</t>
  </si>
  <si>
    <t>Ursaring</t>
  </si>
  <si>
    <t>19.4 lbs</t>
  </si>
  <si>
    <t>Attack +50% while statused; burns do not reduce Attack.</t>
  </si>
  <si>
    <t>Magcargo</t>
  </si>
  <si>
    <t>Piloswine</t>
  </si>
  <si>
    <t>Mamoswine</t>
  </si>
  <si>
    <t>123.0 lbs</t>
  </si>
  <si>
    <t>641.5 lbs</t>
  </si>
  <si>
    <t>Houndoom</t>
  </si>
  <si>
    <t>111.3 lbs</t>
  </si>
  <si>
    <t>Level 33</t>
  </si>
  <si>
    <t>Pupitar</t>
  </si>
  <si>
    <t>158.7 lbs</t>
  </si>
  <si>
    <t>445.3 lbs</t>
  </si>
  <si>
    <t>Grovyle</t>
  </si>
  <si>
    <t>Sceptile</t>
  </si>
  <si>
    <t>115.1 lbs</t>
  </si>
  <si>
    <t>47.6 lbs</t>
  </si>
  <si>
    <t>Combusken</t>
  </si>
  <si>
    <t>Blaziken</t>
  </si>
  <si>
    <t>114.6 lbs</t>
  </si>
  <si>
    <t>Marshtomp</t>
  </si>
  <si>
    <t>16.8 lbs</t>
  </si>
  <si>
    <t>Swampert</t>
  </si>
  <si>
    <t>180.6 lbs</t>
  </si>
  <si>
    <t>Mightyena</t>
  </si>
  <si>
    <t>30.0 lbs</t>
  </si>
  <si>
    <t>127 (16.41–16.80%)</t>
  </si>
  <si>
    <t>81.6 lbs</t>
  </si>
  <si>
    <t>38.6 lbs</t>
  </si>
  <si>
    <t>Using the same damaging move twice in a row increases its damage by 20%.  Does not stack.</t>
  </si>
  <si>
    <t>Silcoon</t>
  </si>
  <si>
    <t>Level 7 (Day)</t>
  </si>
  <si>
    <t>Cascoon</t>
  </si>
  <si>
    <t>Level 7 (Night)</t>
  </si>
  <si>
    <t>7.9 lbs</t>
  </si>
  <si>
    <t>Increases Grass damage by 20% and Grass-type immunities.</t>
  </si>
  <si>
    <t>62.6 lbs</t>
  </si>
  <si>
    <t>Poisoned foes deal 20% less damage.</t>
  </si>
  <si>
    <t>69.7 lbs</t>
  </si>
  <si>
    <t>5.7 lbs</t>
  </si>
  <si>
    <t>Restores 1/16 max HP each turn during Rain.</t>
  </si>
  <si>
    <t>Ludicolo</t>
  </si>
  <si>
    <t>Starts Rain for 6 turns.</t>
  </si>
  <si>
    <t>Foe cannot consume its held Berry.</t>
  </si>
  <si>
    <t>Status: Atk +50%; no burn Atk penalty.</t>
  </si>
  <si>
    <t>Wind immunity. Wind hits/Tailwind boost Attack.</t>
  </si>
  <si>
    <t>131.4 lbs</t>
  </si>
  <si>
    <t>5.1 lbs</t>
  </si>
  <si>
    <t>Pelipper</t>
  </si>
  <si>
    <t>43.7 lbs</t>
  </si>
  <si>
    <t>Kirlia</t>
  </si>
  <si>
    <t>14.6 lbs</t>
  </si>
  <si>
    <t>Gardevoir</t>
  </si>
  <si>
    <t>Female</t>
  </si>
  <si>
    <t>Male</t>
  </si>
  <si>
    <t>44.5 lbs</t>
  </si>
  <si>
    <t>106.7 lbs</t>
  </si>
  <si>
    <t>Drain effects restore 50% more HP.</t>
  </si>
  <si>
    <t>9.9 lbs</t>
  </si>
  <si>
    <t>Punching moves do not trigger opponent's Contact effects.</t>
  </si>
  <si>
    <t>Ninjask</t>
  </si>
  <si>
    <t>Vanilla reqs</t>
  </si>
  <si>
    <t>12.1 lbs</t>
  </si>
  <si>
    <t>Bypasses Substitute, screens, and Safeguard.</t>
  </si>
  <si>
    <t>Only super-effective damaging moves can hit.</t>
  </si>
  <si>
    <t>2.6 lbs</t>
  </si>
  <si>
    <t>Growl lowers foe's Atk and SpA by 1 stage each.</t>
  </si>
  <si>
    <t>35.9 lbs</t>
  </si>
  <si>
    <t>Sound moves bypass Reflect and Light Screen.</t>
  </si>
  <si>
    <t>Sound moves bypass screens and Protect/Detect.</t>
  </si>
  <si>
    <t>185.2 lbs</t>
  </si>
  <si>
    <t>Hariyama</t>
  </si>
  <si>
    <t>190.5 lbs</t>
  </si>
  <si>
    <t>559.5 lbs</t>
  </si>
  <si>
    <t>Stats cannot be lowered in battle.</t>
  </si>
  <si>
    <t>Lairon</t>
  </si>
  <si>
    <t>Aggron</t>
  </si>
  <si>
    <t>Roserade</t>
  </si>
  <si>
    <t>Shiny Stone</t>
  </si>
  <si>
    <t>6'11"</t>
  </si>
  <si>
    <t>793.7 lbs</t>
  </si>
  <si>
    <t>Increases Speed by 20% when opponent is at or below half health.</t>
  </si>
  <si>
    <t>Sharpedo</t>
  </si>
  <si>
    <t>45.9 lbs</t>
  </si>
  <si>
    <t>32.0 lbs</t>
  </si>
  <si>
    <t>Ignores opponent's stat stage changes when attacking or being attacked.</t>
  </si>
  <si>
    <t>52.9 lbs</t>
  </si>
  <si>
    <t>Rock moves have a 30% chance to Burn the opponent.</t>
  </si>
  <si>
    <t>177.3 lbs</t>
  </si>
  <si>
    <t>67.5 lbs</t>
  </si>
  <si>
    <t>Prevents foe from using moves this Pokemon knows.</t>
  </si>
  <si>
    <t>157.6 lbs</t>
  </si>
  <si>
    <t>Vibrava</t>
  </si>
  <si>
    <t>Flygon</t>
  </si>
  <si>
    <t>Level 58</t>
  </si>
  <si>
    <t>33.7 lbs</t>
  </si>
  <si>
    <t>180.8 lbs</t>
  </si>
  <si>
    <t>Altaria</t>
  </si>
  <si>
    <t>45.4 lbs</t>
  </si>
  <si>
    <t>88.8 lbs</t>
  </si>
  <si>
    <t>8'10"</t>
  </si>
  <si>
    <t>115.7 lbs</t>
  </si>
  <si>
    <t>4.2 lbs</t>
  </si>
  <si>
    <t>52.0 lbs</t>
  </si>
  <si>
    <t>Cannot be Poisoned.</t>
  </si>
  <si>
    <t>Crawdaunt</t>
  </si>
  <si>
    <t>205 (26.56–27.34%)</t>
  </si>
  <si>
    <t>155 (19.92–20.70%)</t>
  </si>
  <si>
    <t>72.3 lbs</t>
  </si>
  <si>
    <t>Cradily</t>
  </si>
  <si>
    <t>52.5 lbs</t>
  </si>
  <si>
    <t>133.2 lbs</t>
  </si>
  <si>
    <t>16.3 lbs</t>
  </si>
  <si>
    <t>Prevents secondary effects against the Pokémon</t>
  </si>
  <si>
    <t>20'04"</t>
  </si>
  <si>
    <t>357.1 lbs</t>
  </si>
  <si>
    <t>Moves bypass Substitute, Reflect, Light Screen, and Safeguard.</t>
  </si>
  <si>
    <t>Heal 1/16 max HP after damaging foe with Ghost move.</t>
  </si>
  <si>
    <t>Reaper Cloth</t>
  </si>
  <si>
    <t>Suppresses opponent's held item and berry consumption.</t>
  </si>
  <si>
    <t>235.0 lbs</t>
  </si>
  <si>
    <t>Successfully curing a status condition with Heal Bell restores 1/8 max HP to all party members.</t>
  </si>
  <si>
    <t>Chimecho</t>
  </si>
  <si>
    <t>0'8"</t>
  </si>
  <si>
    <t>1.3 lb</t>
  </si>
  <si>
    <t>2.2 lb</t>
  </si>
  <si>
    <t>Heals 1/16 max HP per turn in Hail.</t>
  </si>
  <si>
    <t>Level 40 - M</t>
  </si>
  <si>
    <t>Level 40 - F</t>
  </si>
  <si>
    <t>37.0 lbs</t>
  </si>
  <si>
    <t>565.5 lbs</t>
  </si>
  <si>
    <t>Opposing Pokémon suffers 1/16 max HP damage per turn if it is not Ice, Steel, or Water type.</t>
  </si>
  <si>
    <t>58.6 lbs</t>
  </si>
  <si>
    <t>Sealeo</t>
  </si>
  <si>
    <t>Walrein</t>
  </si>
  <si>
    <t>193.1 lbs</t>
  </si>
  <si>
    <t>Shelgon</t>
  </si>
  <si>
    <t>92.8 lbs</t>
  </si>
  <si>
    <t>Salamence</t>
  </si>
  <si>
    <t>332.0 lbs</t>
  </si>
  <si>
    <t>Level 60</t>
  </si>
  <si>
    <t>243.6 lbs</t>
  </si>
  <si>
    <t xml:space="preserve"> </t>
  </si>
  <si>
    <t>226.2 lbs</t>
  </si>
  <si>
    <t>Egg (chain)</t>
  </si>
  <si>
    <t>Metang</t>
  </si>
  <si>
    <t>209.9 lbs</t>
  </si>
  <si>
    <t>Psychic moves gain +1 priority.</t>
  </si>
  <si>
    <t>Metagross</t>
  </si>
  <si>
    <t>Level 52</t>
  </si>
  <si>
    <t>446.4 lbs</t>
  </si>
  <si>
    <t>1212.5 lbs</t>
  </si>
  <si>
    <t>Growl lowers Special Attack in addition to Attack.</t>
  </si>
  <si>
    <t>Staravia</t>
  </si>
  <si>
    <t>1'0"</t>
  </si>
  <si>
    <t>54.9 lbs</t>
  </si>
  <si>
    <t>Luxio</t>
  </si>
  <si>
    <t>Luxray</t>
  </si>
  <si>
    <t>67.2 lbs</t>
  </si>
  <si>
    <t>92.6 lbs</t>
  </si>
  <si>
    <t>Normal, Fighting, and Ground moves hit Ghost types.</t>
  </si>
  <si>
    <t>73.4 lbs</t>
  </si>
  <si>
    <t>Fire damage taken reduced by 50%.</t>
  </si>
  <si>
    <t>Bronzong</t>
  </si>
  <si>
    <t>133.4 lbs</t>
  </si>
  <si>
    <t>412.3 lbs</t>
  </si>
  <si>
    <t>Gabite</t>
  </si>
  <si>
    <t>45.2 lbs</t>
  </si>
  <si>
    <t>Garchomp</t>
  </si>
  <si>
    <t>Level 56</t>
  </si>
  <si>
    <t>Lucario</t>
  </si>
  <si>
    <t>Toxicroak</t>
  </si>
  <si>
    <t>Level 27</t>
  </si>
  <si>
    <t>140 (17.97–18.75%)</t>
  </si>
  <si>
    <t>50.7 lbs</t>
  </si>
  <si>
    <t>97.9 lbs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</si>
</sst>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30">
    <font>
      <sz val="10.0"/>
      <color rgb="FF000000"/>
      <name val="Arial"/>
      <scheme val="minor"/>
    </font>
    <font>
      <color theme="1"/>
      <name val="Arial"/>
      <scheme val="minor"/>
    </font>
    <font>
      <b/>
      <color theme="1"/>
      <name val="Arial"/>
      <scheme val="minor"/>
    </font>
    <font>
      <color rgb="FFFFFFFF"/>
      <name val="Arial"/>
      <scheme val="minor"/>
    </font>
    <font>
      <color rgb="FF000000"/>
      <name val="Arial"/>
      <scheme val="minor"/>
    </font>
    <font>
      <color theme="0"/>
      <name val="Arial"/>
      <scheme val="minor"/>
    </font>
    <font>
      <color rgb="FFFFFFFF"/>
      <name val="Arial"/>
    </font>
    <font>
      <u/>
      <color rgb="FF0000FF"/>
    </font>
    <font/>
    <font>
      <b/>
      <sz val="10.0"/>
      <color rgb="FF000000"/>
      <name val="Arial"/>
    </font>
    <font>
      <sz val="10.0"/>
      <color rgb="FF000000"/>
      <name val="Arial"/>
    </font>
    <font>
      <sz val="10.0"/>
      <color rgb="FFFFFFFF"/>
      <name val="Arial"/>
    </font>
    <font>
      <b/>
      <sz val="16.0"/>
      <color rgb="FFFFFFFF"/>
      <name val="Arial"/>
    </font>
    <font>
      <color rgb="FF172033"/>
      <name val="Arial"/>
    </font>
    <font>
      <b/>
      <color rgb="FFFFFFFF"/>
      <name val="Arial"/>
    </font>
    <font>
      <b/>
      <color rgb="FF172033"/>
      <name val="Arial"/>
    </font>
    <font>
      <color theme="1"/>
      <name val="Arial"/>
    </font>
    <font>
      <b/>
      <sz val="11.0"/>
      <color rgb="FF000000"/>
      <name val="Arial"/>
    </font>
    <font>
      <sz val="11.0"/>
      <color rgb="FF000000"/>
      <name val="Arial"/>
    </font>
    <font>
      <sz val="10.0"/>
      <color theme="1"/>
      <name val="Arial"/>
    </font>
    <font>
      <color rgb="FF705220"/>
      <name val="Arial"/>
    </font>
    <font>
      <b/>
      <color rgb="FF705220"/>
      <name val="Arial"/>
    </font>
    <font>
      <b/>
      <sz val="10.0"/>
      <color theme="1"/>
      <name val="Arial"/>
    </font>
    <font>
      <b/>
      <sz val="10.0"/>
      <color rgb="FFFFFFFF"/>
      <name val="Arial"/>
    </font>
    <font>
      <u/>
      <sz val="10.0"/>
      <color rgb="FF0000FF"/>
      <name val="Arial"/>
    </font>
    <font>
      <b/>
      <sz val="20.0"/>
      <color theme="1"/>
      <name val="Arial"/>
      <scheme val="minor"/>
    </font>
    <font>
      <b/>
      <sz val="20.0"/>
      <color theme="1"/>
      <name val="Arial"/>
    </font>
    <font>
      <color rgb="FF000000"/>
      <name val="Arial"/>
    </font>
    <font>
      <color theme="0"/>
      <name val="Arial"/>
    </font>
    <font>
      <b/>
      <u/>
      <color theme="1"/>
      <name val="Arial"/>
      <scheme val="minor"/>
    </font>
  </fonts>
  <fills count="28">
    <fill>
      <patternFill patternType="none"/>
    </fill>
    <fill>
      <patternFill patternType="lightGray"/>
    </fill>
    <fill>
      <patternFill patternType="solid">
        <fgColor rgb="FF91A119"/>
        <bgColor rgb="FF91A119"/>
      </patternFill>
    </fill>
    <fill>
      <patternFill patternType="solid">
        <fgColor rgb="FF624D4E"/>
        <bgColor rgb="FF624D4E"/>
      </patternFill>
    </fill>
    <fill>
      <patternFill patternType="solid">
        <fgColor rgb="FF5060E1"/>
        <bgColor rgb="FF5060E1"/>
      </patternFill>
    </fill>
    <fill>
      <patternFill patternType="solid">
        <fgColor rgb="FFFAC000"/>
        <bgColor rgb="FFFAC000"/>
      </patternFill>
    </fill>
    <fill>
      <patternFill patternType="solid">
        <fgColor rgb="FFEF70EF"/>
        <bgColor rgb="FFEF70EF"/>
      </patternFill>
    </fill>
    <fill>
      <patternFill patternType="solid">
        <fgColor rgb="FFFF8000"/>
        <bgColor rgb="FFFF8000"/>
      </patternFill>
    </fill>
    <fill>
      <patternFill patternType="solid">
        <fgColor rgb="FFE62829"/>
        <bgColor rgb="FFE62829"/>
      </patternFill>
    </fill>
    <fill>
      <patternFill patternType="solid">
        <fgColor rgb="FF81B9EF"/>
        <bgColor rgb="FF81B9EF"/>
      </patternFill>
    </fill>
    <fill>
      <patternFill patternType="solid">
        <fgColor rgb="FF1FA503"/>
        <bgColor rgb="FF1FA503"/>
      </patternFill>
    </fill>
    <fill>
      <patternFill patternType="solid">
        <fgColor rgb="FF704170"/>
        <bgColor rgb="FF704170"/>
      </patternFill>
    </fill>
    <fill>
      <patternFill patternType="solid">
        <fgColor rgb="FF3FA129"/>
        <bgColor rgb="FF3FA129"/>
      </patternFill>
    </fill>
    <fill>
      <patternFill patternType="solid">
        <fgColor rgb="FF915121"/>
        <bgColor rgb="FF915121"/>
      </patternFill>
    </fill>
    <fill>
      <patternFill patternType="solid">
        <fgColor rgb="FF3DCEF3"/>
        <bgColor rgb="FF3DCEF3"/>
      </patternFill>
    </fill>
    <fill>
      <patternFill patternType="solid">
        <fgColor rgb="FFE5000D"/>
        <bgColor rgb="FFE5000D"/>
      </patternFill>
    </fill>
    <fill>
      <patternFill patternType="solid">
        <fgColor rgb="FF9FA19F"/>
        <bgColor rgb="FF9FA19F"/>
      </patternFill>
    </fill>
    <fill>
      <patternFill patternType="solid">
        <fgColor rgb="FF9141CB"/>
        <bgColor rgb="FF9141CB"/>
      </patternFill>
    </fill>
    <fill>
      <patternFill patternType="solid">
        <fgColor rgb="FFEF4179"/>
        <bgColor rgb="FFEF4179"/>
      </patternFill>
    </fill>
    <fill>
      <patternFill patternType="solid">
        <fgColor rgb="FFAFA981"/>
        <bgColor rgb="FFAFA981"/>
      </patternFill>
    </fill>
    <fill>
      <patternFill patternType="solid">
        <fgColor rgb="FF60A1B8"/>
        <bgColor rgb="FF60A1B8"/>
      </patternFill>
    </fill>
    <fill>
      <patternFill patternType="solid">
        <fgColor rgb="FF2980EF"/>
        <bgColor rgb="FF2980EF"/>
      </patternFill>
    </fill>
    <fill>
      <patternFill patternType="solid">
        <fgColor rgb="FF000000"/>
        <bgColor rgb="FF000000"/>
      </patternFill>
    </fill>
    <fill>
      <patternFill patternType="solid">
        <fgColor rgb="FFEAEAEA"/>
        <bgColor rgb="FFEAEAEA"/>
      </patternFill>
    </fill>
    <fill>
      <patternFill patternType="solid">
        <fgColor rgb="FFFFFFFF"/>
        <bgColor rgb="FFFFFFFF"/>
      </patternFill>
    </fill>
    <fill>
      <patternFill patternType="solid">
        <fgColor rgb="FF24354D"/>
        <bgColor rgb="FF24354D"/>
      </patternFill>
    </fill>
    <fill>
      <patternFill patternType="solid">
        <fgColor rgb="FFDCE6F1"/>
        <bgColor rgb="FFDCE6F1"/>
      </patternFill>
    </fill>
    <fill>
      <patternFill patternType="solid">
        <fgColor rgb="FFFFF2CC"/>
        <bgColor rgb="FFFFF2CC"/>
      </patternFill>
    </fill>
  </fills>
  <borders count="14">
    <border/>
    <border>
      <left style="thin">
        <color rgb="FF303030"/>
      </left>
      <right style="thin">
        <color rgb="FF949494"/>
      </right>
      <top style="thin">
        <color rgb="FF303030"/>
      </top>
      <bottom style="thin">
        <color rgb="FF949494"/>
      </bottom>
    </border>
    <border>
      <left style="thin">
        <color rgb="FF949494"/>
      </left>
      <right style="thin">
        <color rgb="FF949494"/>
      </right>
      <top style="thin">
        <color rgb="FF303030"/>
      </top>
      <bottom style="thin">
        <color rgb="FF949494"/>
      </bottom>
    </border>
    <border>
      <left style="thin">
        <color rgb="FF303030"/>
      </left>
      <right style="thin">
        <color rgb="FF949494"/>
      </right>
      <top style="thin">
        <color rgb="FF949494"/>
      </top>
      <bottom style="thin">
        <color rgb="FF949494"/>
      </bottom>
    </border>
    <border>
      <left style="thin">
        <color rgb="FF949494"/>
      </left>
      <right style="thin">
        <color rgb="FF949494"/>
      </right>
      <top style="thin">
        <color rgb="FF949494"/>
      </top>
      <bottom style="thin">
        <color rgb="FF94949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A5A5A5"/>
      </top>
    </border>
  </borders>
  <cellStyleXfs count="1">
    <xf borderId="0" fillId="0" fontId="0" numFmtId="0" applyAlignment="1" applyFont="1"/>
  </cellStyleXfs>
  <cellXfs count="27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0" fontId="2" numFmtId="0" xfId="0" applyAlignment="1" applyFont="1">
      <alignment horizontal="center" readingOrder="0"/>
    </xf>
    <xf borderId="0" fillId="2" fontId="3" numFmtId="0" xfId="0" applyAlignment="1" applyFill="1" applyFont="1">
      <alignment horizontal="center" readingOrder="0"/>
    </xf>
    <xf borderId="0" fillId="0" fontId="1" numFmtId="0" xfId="0" applyAlignment="1" applyFont="1">
      <alignment horizontal="center" readingOrder="0"/>
    </xf>
    <xf borderId="0" fillId="3" fontId="3" numFmtId="0" xfId="0" applyAlignment="1" applyFill="1" applyFont="1">
      <alignment horizontal="center" readingOrder="0"/>
    </xf>
    <xf borderId="0" fillId="0" fontId="1" numFmtId="0" xfId="0" applyAlignment="1" applyFont="1">
      <alignment horizontal="center"/>
    </xf>
    <xf borderId="0" fillId="4" fontId="3" numFmtId="0" xfId="0" applyAlignment="1" applyFill="1" applyFont="1">
      <alignment horizontal="center" readingOrder="0"/>
    </xf>
    <xf borderId="0" fillId="5" fontId="3" numFmtId="0" xfId="0" applyAlignment="1" applyFill="1" applyFont="1">
      <alignment horizontal="center" readingOrder="0"/>
    </xf>
    <xf borderId="0" fillId="6" fontId="3" numFmtId="0" xfId="0" applyAlignment="1" applyFill="1" applyFont="1">
      <alignment horizontal="center" readingOrder="0"/>
    </xf>
    <xf borderId="0" fillId="0" fontId="2" numFmtId="0" xfId="0" applyFont="1"/>
    <xf borderId="0" fillId="7" fontId="3" numFmtId="0" xfId="0" applyAlignment="1" applyFill="1" applyFont="1">
      <alignment horizontal="center" readingOrder="0"/>
    </xf>
    <xf borderId="0" fillId="8" fontId="3" numFmtId="0" xfId="0" applyAlignment="1" applyFill="1" applyFont="1">
      <alignment horizontal="center" readingOrder="0"/>
    </xf>
    <xf borderId="1" fillId="0" fontId="4" numFmtId="0" xfId="0" applyAlignment="1" applyBorder="1" applyFont="1">
      <alignment vertical="top"/>
    </xf>
    <xf borderId="0" fillId="9" fontId="5" numFmtId="0" xfId="0" applyAlignment="1" applyFill="1" applyFont="1">
      <alignment horizontal="center" readingOrder="0"/>
    </xf>
    <xf borderId="0" fillId="11" fontId="3" numFmtId="0" xfId="0" applyAlignment="1" applyFill="1" applyFont="1">
      <alignment horizontal="center" readingOrder="0"/>
    </xf>
    <xf borderId="2" fillId="10" fontId="4" numFmtId="0" xfId="0" applyAlignment="1" applyBorder="1" applyFill="1" applyFont="1">
      <alignment vertical="top"/>
    </xf>
    <xf borderId="0" fillId="12" fontId="3" numFmtId="0" xfId="0" applyAlignment="1" applyFill="1" applyFont="1">
      <alignment horizontal="center" readingOrder="0"/>
    </xf>
    <xf borderId="2" fillId="0" fontId="4" numFmtId="0" xfId="0" applyAlignment="1" applyBorder="1" applyFont="1">
      <alignment vertical="top"/>
    </xf>
    <xf borderId="0" fillId="13" fontId="6" numFmtId="0" xfId="0" applyAlignment="1" applyFill="1" applyFont="1">
      <alignment horizontal="center" vertical="bottom"/>
    </xf>
    <xf borderId="0" fillId="14" fontId="3" numFmtId="0" xfId="0" applyAlignment="1" applyFill="1" applyFont="1">
      <alignment horizontal="center" readingOrder="0"/>
    </xf>
    <xf borderId="2" fillId="15" fontId="4" numFmtId="0" xfId="0" applyAlignment="1" applyBorder="1" applyFill="1" applyFont="1">
      <alignment vertical="top"/>
    </xf>
    <xf borderId="0" fillId="16" fontId="3" numFmtId="0" xfId="0" applyAlignment="1" applyFill="1" applyFont="1">
      <alignment horizontal="center" readingOrder="0"/>
    </xf>
    <xf borderId="0" fillId="17" fontId="3" numFmtId="0" xfId="0" applyAlignment="1" applyFill="1" applyFont="1">
      <alignment horizontal="center" readingOrder="0"/>
    </xf>
    <xf borderId="3" fillId="0" fontId="4" numFmtId="0" xfId="0" applyAlignment="1" applyBorder="1" applyFont="1">
      <alignment vertical="top"/>
    </xf>
    <xf borderId="0" fillId="18" fontId="6" numFmtId="0" xfId="0" applyAlignment="1" applyFill="1" applyFont="1">
      <alignment horizontal="center" vertical="bottom"/>
    </xf>
    <xf borderId="4" fillId="15" fontId="4" numFmtId="0" xfId="0" applyAlignment="1" applyBorder="1" applyFill="1" applyFont="1">
      <alignment vertical="top"/>
    </xf>
    <xf borderId="4" fillId="0" fontId="4" numFmtId="0" xfId="0" applyAlignment="1" applyBorder="1" applyFont="1">
      <alignment vertical="top"/>
    </xf>
    <xf borderId="0" fillId="19" fontId="6" numFmtId="0" xfId="0" applyAlignment="1" applyFill="1" applyFont="1">
      <alignment horizontal="center" vertical="bottom"/>
    </xf>
    <xf borderId="0" fillId="0" fontId="7" numFmtId="0" xfId="0" applyAlignment="1" applyFont="1">
      <alignment readingOrder="0"/>
    </xf>
    <xf borderId="4" fillId="10" fontId="4" numFmtId="0" xfId="0" applyAlignment="1" applyBorder="1" applyFill="1" applyFont="1">
      <alignment vertical="top"/>
    </xf>
    <xf borderId="0" fillId="20" fontId="3" numFmtId="0" xfId="0" applyAlignment="1" applyFill="1" applyFont="1">
      <alignment horizontal="center" readingOrder="0"/>
    </xf>
    <xf borderId="0" fillId="21" fontId="3" numFmtId="0" xfId="0" applyAlignment="1" applyFill="1" applyFont="1">
      <alignment horizontal="center" readingOrder="0"/>
    </xf>
    <xf borderId="4" fillId="22" fontId="4" numFmtId="0" xfId="0" applyAlignment="1" applyBorder="1" applyFill="1" applyFont="1">
      <alignment vertical="top"/>
    </xf>
    <xf borderId="3" fillId="15" fontId="4" numFmtId="0" xfId="0" applyAlignment="1" applyBorder="1" applyFill="1" applyFont="1">
      <alignment vertical="top"/>
    </xf>
    <xf borderId="3" fillId="10" fontId="4" numFmtId="0" xfId="0" applyAlignment="1" applyBorder="1" applyFill="1" applyFont="1">
      <alignment vertical="top"/>
    </xf>
    <xf borderId="5" fillId="0" fontId="1" numFmtId="0" xfId="0" applyAlignment="1" applyBorder="1" applyFont="1">
      <alignment readingOrder="0"/>
    </xf>
    <xf borderId="6" fillId="0" fontId="1" numFmtId="0" xfId="0" applyAlignment="1" applyBorder="1" applyFont="1">
      <alignment readingOrder="0"/>
    </xf>
    <xf borderId="7" fillId="0" fontId="8" numFmtId="0" xfId="0" applyBorder="1" applyFont="1"/>
    <xf borderId="8" fillId="0" fontId="1" numFmtId="0" xfId="0" applyBorder="1" applyFont="1"/>
    <xf borderId="9" fillId="0" fontId="8" numFmtId="0" xfId="0" applyBorder="1" applyFont="1"/>
    <xf borderId="10" fillId="0" fontId="1" numFmtId="0" xfId="0" applyBorder="1" applyFont="1"/>
    <xf borderId="11" fillId="0" fontId="1" numFmtId="0" xfId="0" applyBorder="1" applyFont="1"/>
    <xf borderId="11" fillId="0" fontId="1" numFmtId="0" xfId="0" applyAlignment="1" applyBorder="1" applyFont="1">
      <alignment readingOrder="0"/>
    </xf>
    <xf borderId="12" fillId="0" fontId="8" numFmtId="0" xfId="0" applyBorder="1" applyFont="1"/>
    <xf borderId="0" fillId="23" fontId="9" numFmtId="0" xfId="0" applyAlignment="1" applyFill="1" applyFont="1">
      <alignment horizontal="center" readingOrder="0" shrinkToFit="0" vertical="center" wrapText="1"/>
    </xf>
    <xf borderId="0" fillId="24" fontId="10" numFmtId="0" xfId="0" applyAlignment="1" applyFill="1" applyFont="1">
      <alignment horizontal="center" readingOrder="0" shrinkToFit="0" vertical="center" wrapText="1"/>
    </xf>
    <xf borderId="0" fillId="24" fontId="10" numFmtId="1" xfId="0" applyAlignment="1" applyFill="1" applyFont="1" applyNumberFormat="1">
      <alignment horizontal="center" readingOrder="0" shrinkToFit="0" vertical="center" wrapText="1"/>
    </xf>
    <xf borderId="0" fillId="21" fontId="11" numFmtId="0" xfId="0" applyAlignment="1" applyFill="1" applyFont="1">
      <alignment horizontal="center" readingOrder="0" shrinkToFit="0" vertical="center" wrapText="1"/>
    </xf>
    <xf borderId="0" fillId="9" fontId="11" numFmtId="0" xfId="0" applyAlignment="1" applyFill="1" applyFont="1">
      <alignment horizontal="center" readingOrder="0" shrinkToFit="0" vertical="center" wrapText="1"/>
    </xf>
    <xf borderId="0" fillId="24" fontId="10" numFmtId="0" xfId="0" applyAlignment="1" applyFill="1" applyFont="1">
      <alignment horizontal="center" shrinkToFit="0" vertical="center" wrapText="1"/>
    </xf>
    <xf borderId="0" fillId="21" fontId="11" numFmtId="0" xfId="0" applyAlignment="1" applyFill="1" applyFont="1">
      <alignment horizontal="center" readingOrder="0" shrinkToFit="0" vertical="center" wrapText="1"/>
    </xf>
    <xf borderId="0" fillId="16" fontId="6" numFmtId="0" xfId="0" applyAlignment="1" applyFill="1" applyFont="1">
      <alignment horizontal="center" readingOrder="0" vertical="center"/>
    </xf>
    <xf borderId="0" fillId="18" fontId="11" numFmtId="0" xfId="0" applyAlignment="1" applyFill="1" applyFont="1">
      <alignment horizontal="center" readingOrder="0" shrinkToFit="0" vertical="center" wrapText="1"/>
    </xf>
    <xf borderId="0" fillId="18" fontId="6" numFmtId="0" xfId="0" applyAlignment="1" applyFill="1" applyFont="1">
      <alignment horizontal="center" readingOrder="0" vertical="center"/>
    </xf>
    <xf borderId="0" fillId="11" fontId="6" numFmtId="0" xfId="0" applyAlignment="1" applyFill="1" applyFont="1">
      <alignment horizontal="center" readingOrder="0" vertical="center"/>
    </xf>
    <xf borderId="0" fillId="24" fontId="10" numFmtId="0" xfId="0" applyAlignment="1" applyFill="1" applyFont="1">
      <alignment horizontal="center" readingOrder="0" shrinkToFit="0" vertical="center" wrapText="1"/>
    </xf>
    <xf borderId="0" fillId="9" fontId="11" numFmtId="0" xfId="0" applyAlignment="1" applyFill="1" applyFont="1">
      <alignment horizontal="center" readingOrder="0" shrinkToFit="0" vertical="center" wrapText="1"/>
    </xf>
    <xf borderId="0" fillId="13" fontId="6" numFmtId="0" xfId="0" applyAlignment="1" applyFill="1" applyFont="1">
      <alignment horizontal="center" readingOrder="0" vertical="bottom"/>
    </xf>
    <xf borderId="0" fillId="7" fontId="11" numFmtId="0" xfId="0" applyAlignment="1" applyFill="1" applyFont="1">
      <alignment horizontal="center" readingOrder="0" shrinkToFit="0" vertical="center" wrapText="1"/>
    </xf>
    <xf borderId="0" fillId="7" fontId="11" numFmtId="0" xfId="0" applyAlignment="1" applyFill="1" applyFont="1">
      <alignment horizontal="center" readingOrder="0" shrinkToFit="0" vertical="center" wrapText="1"/>
    </xf>
    <xf borderId="0" fillId="12" fontId="3" numFmtId="0" xfId="0" applyAlignment="1" applyFill="1" applyFont="1">
      <alignment horizontal="center" readingOrder="0" vertical="center"/>
    </xf>
    <xf borderId="0" fillId="2" fontId="6" numFmtId="0" xfId="0" applyAlignment="1" applyFill="1" applyFont="1">
      <alignment horizontal="center" vertical="bottom"/>
    </xf>
    <xf borderId="0" fillId="20" fontId="6" numFmtId="0" xfId="0" applyAlignment="1" applyFill="1" applyFont="1">
      <alignment horizontal="center" vertical="bottom"/>
    </xf>
    <xf borderId="0" fillId="17" fontId="6" numFmtId="0" xfId="0" applyAlignment="1" applyFill="1" applyFont="1">
      <alignment horizontal="center" vertical="bottom"/>
    </xf>
    <xf borderId="0" fillId="7" fontId="6" numFmtId="0" xfId="0" applyAlignment="1" applyFill="1" applyFont="1">
      <alignment horizontal="center" readingOrder="0" vertical="bottom"/>
    </xf>
    <xf borderId="0" fillId="19" fontId="6" numFmtId="0" xfId="0" applyAlignment="1" applyFill="1" applyFont="1">
      <alignment horizontal="center" readingOrder="0" vertical="bottom"/>
    </xf>
    <xf borderId="0" fillId="9" fontId="6" numFmtId="0" xfId="0" applyAlignment="1" applyFill="1" applyFont="1">
      <alignment horizontal="center" vertical="bottom"/>
    </xf>
    <xf borderId="0" fillId="2" fontId="6" numFmtId="0" xfId="0" applyAlignment="1" applyFill="1" applyFont="1">
      <alignment horizontal="center" readingOrder="0" vertical="bottom"/>
    </xf>
    <xf borderId="0" fillId="3" fontId="6" numFmtId="0" xfId="0" applyAlignment="1" applyFill="1" applyFont="1">
      <alignment horizontal="center" readingOrder="0" vertical="bottom"/>
    </xf>
    <xf borderId="0" fillId="25" fontId="12" numFmtId="0" xfId="0" applyAlignment="1" applyFill="1" applyFont="1">
      <alignment readingOrder="0" shrinkToFit="0" vertical="top" wrapText="1"/>
    </xf>
    <xf borderId="0" fillId="24" fontId="13" numFmtId="0" xfId="0" applyAlignment="1" applyFill="1" applyFont="1">
      <alignment readingOrder="0" shrinkToFit="0" vertical="top" wrapText="1"/>
    </xf>
    <xf borderId="0" fillId="24" fontId="13" numFmtId="0" xfId="0" applyAlignment="1" applyFill="1" applyFont="1">
      <alignment shrinkToFit="0" vertical="top" wrapText="1"/>
    </xf>
    <xf borderId="0" fillId="25" fontId="14" numFmtId="0" xfId="0" applyAlignment="1" applyFill="1" applyFont="1">
      <alignment readingOrder="0" shrinkToFit="0" vertical="top" wrapText="1"/>
    </xf>
    <xf borderId="0" fillId="26" fontId="15" numFmtId="0" xfId="0" applyAlignment="1" applyFill="1" applyFont="1">
      <alignment readingOrder="0" shrinkToFit="0" vertical="top" wrapText="1"/>
    </xf>
    <xf borderId="0" fillId="9" fontId="3" numFmtId="0" xfId="0" applyAlignment="1" applyFill="1" applyFont="1">
      <alignment horizontal="center" readingOrder="0"/>
    </xf>
    <xf borderId="0" fillId="26" fontId="15" numFmtId="0" xfId="0" applyAlignment="1" applyFill="1" applyFont="1">
      <alignment horizontal="center" readingOrder="0" shrinkToFit="0" vertical="top" wrapText="1"/>
    </xf>
    <xf borderId="0" fillId="24" fontId="15" numFmtId="0" xfId="0" applyAlignment="1" applyFill="1" applyFont="1">
      <alignment readingOrder="0" shrinkToFit="0" vertical="top" wrapText="1"/>
    </xf>
    <xf borderId="0" fillId="24" fontId="13" numFmtId="0" xfId="0" applyAlignment="1" applyFill="1" applyFont="1">
      <alignment horizontal="center" readingOrder="0" shrinkToFit="0" vertical="top" wrapText="1"/>
    </xf>
    <xf borderId="0" fillId="0" fontId="2" numFmtId="0" xfId="0" applyAlignment="1" applyFont="1">
      <alignment horizontal="left" readingOrder="0"/>
    </xf>
    <xf borderId="0" fillId="13" fontId="3" numFmtId="0" xfId="0" applyAlignment="1" applyFill="1" applyFont="1">
      <alignment horizontal="center" readingOrder="0"/>
    </xf>
    <xf borderId="0" fillId="0" fontId="16" numFmtId="0" xfId="0" applyAlignment="1" applyFont="1">
      <alignment horizontal="center" vertical="bottom"/>
    </xf>
    <xf borderId="0" fillId="2" fontId="6" numFmtId="0" xfId="0" applyAlignment="1" applyFill="1" applyFont="1">
      <alignment horizontal="center" vertical="bottom"/>
    </xf>
    <xf borderId="0" fillId="0" fontId="16" numFmtId="0" xfId="0" applyAlignment="1" applyFont="1">
      <alignment vertical="bottom"/>
    </xf>
    <xf borderId="0" fillId="0" fontId="16" numFmtId="0" xfId="0" applyAlignment="1" applyFont="1">
      <alignment readingOrder="0" vertical="bottom"/>
    </xf>
    <xf borderId="0" fillId="24" fontId="13" numFmtId="0" xfId="0" applyAlignment="1" applyFill="1" applyFont="1">
      <alignment readingOrder="0" shrinkToFit="0" vertical="top" wrapText="1"/>
    </xf>
    <xf borderId="0" fillId="18" fontId="3" numFmtId="0" xfId="0" applyAlignment="1" applyFill="1" applyFont="1">
      <alignment horizontal="center" readingOrder="0"/>
    </xf>
    <xf borderId="0" fillId="0" fontId="16" numFmtId="0" xfId="0" applyAlignment="1" applyFont="1">
      <alignment horizontal="center" readingOrder="0" vertical="bottom"/>
    </xf>
    <xf borderId="0" fillId="19" fontId="6" numFmtId="0" xfId="0" applyAlignment="1" applyFill="1" applyFont="1">
      <alignment horizontal="center" readingOrder="0" vertical="bottom"/>
    </xf>
    <xf borderId="0" fillId="19" fontId="3" numFmtId="0" xfId="0" applyAlignment="1" applyFill="1" applyFont="1">
      <alignment horizontal="center" readingOrder="0"/>
    </xf>
    <xf borderId="0" fillId="26" fontId="15" numFmtId="0" xfId="0" applyAlignment="1" applyFill="1" applyFont="1">
      <alignment readingOrder="0" shrinkToFit="0" vertical="top" wrapText="1"/>
    </xf>
    <xf borderId="0" fillId="23" fontId="17" numFmtId="0" xfId="0" applyAlignment="1" applyFill="1" applyFont="1">
      <alignment horizontal="center" shrinkToFit="0" vertical="center" wrapText="1"/>
    </xf>
    <xf borderId="0" fillId="26" fontId="15" numFmtId="0" xfId="0" applyAlignment="1" applyFill="1" applyFont="1">
      <alignment horizontal="center" readingOrder="0" shrinkToFit="0" vertical="top" wrapText="1"/>
    </xf>
    <xf borderId="0" fillId="3" fontId="6" numFmtId="0" xfId="0" applyAlignment="1" applyFill="1" applyFont="1">
      <alignment horizontal="center" vertical="bottom"/>
    </xf>
    <xf borderId="0" fillId="24" fontId="18" numFmtId="0" xfId="0" applyAlignment="1" applyFill="1" applyFont="1">
      <alignment horizontal="center" shrinkToFit="0" vertical="top" wrapText="1"/>
    </xf>
    <xf borderId="0" fillId="24" fontId="18" numFmtId="0" xfId="0" applyAlignment="1" applyFill="1" applyFont="1">
      <alignment shrinkToFit="0" vertical="top" wrapText="1"/>
    </xf>
    <xf borderId="0" fillId="24" fontId="18" numFmtId="0" xfId="0" applyAlignment="1" applyFill="1" applyFont="1">
      <alignment readingOrder="0" shrinkToFit="0" vertical="top" wrapText="1"/>
    </xf>
    <xf borderId="0" fillId="24" fontId="18" numFmtId="164" xfId="0" applyAlignment="1" applyFill="1" applyFont="1" applyNumberFormat="1">
      <alignment horizontal="right" shrinkToFit="0" vertical="top" wrapText="1"/>
    </xf>
    <xf borderId="0" fillId="9" fontId="6" numFmtId="0" xfId="0" applyAlignment="1" applyFill="1" applyFont="1">
      <alignment horizontal="center" vertical="bottom"/>
    </xf>
    <xf borderId="0" fillId="4" fontId="6" numFmtId="0" xfId="0" applyAlignment="1" applyFill="1" applyFont="1">
      <alignment horizontal="center" vertical="bottom"/>
    </xf>
    <xf borderId="0" fillId="0" fontId="16" numFmtId="0" xfId="0" applyAlignment="1" applyFont="1">
      <alignment horizontal="center" readingOrder="0" vertical="bottom"/>
    </xf>
    <xf borderId="0" fillId="3" fontId="6" numFmtId="0" xfId="0" applyAlignment="1" applyFill="1" applyFont="1">
      <alignment horizontal="center" vertical="bottom"/>
    </xf>
    <xf borderId="0" fillId="0" fontId="16" numFmtId="0" xfId="0" applyAlignment="1" applyFont="1">
      <alignment horizontal="center" vertical="bottom"/>
    </xf>
    <xf borderId="0" fillId="7" fontId="6" numFmtId="0" xfId="0" applyAlignment="1" applyFill="1" applyFont="1">
      <alignment horizontal="center" vertical="bottom"/>
    </xf>
    <xf borderId="0" fillId="20" fontId="6" numFmtId="0" xfId="0" applyAlignment="1" applyFill="1" applyFont="1">
      <alignment horizontal="center" vertical="bottom"/>
    </xf>
    <xf borderId="0" fillId="21" fontId="6" numFmtId="0" xfId="0" applyAlignment="1" applyFill="1" applyFont="1">
      <alignment horizontal="center" vertical="bottom"/>
    </xf>
    <xf borderId="0" fillId="24" fontId="18" numFmtId="164" xfId="0" applyAlignment="1" applyFill="1" applyFont="1" applyNumberFormat="1">
      <alignment horizontal="right" readingOrder="0" shrinkToFit="0" vertical="top" wrapText="1"/>
    </xf>
    <xf borderId="0" fillId="19" fontId="6" numFmtId="0" xfId="0" applyAlignment="1" applyFill="1" applyFont="1">
      <alignment horizontal="center" vertical="bottom"/>
    </xf>
    <xf borderId="0" fillId="12" fontId="6" numFmtId="0" xfId="0" applyAlignment="1" applyFill="1" applyFont="1">
      <alignment horizontal="center" vertical="bottom"/>
    </xf>
    <xf borderId="0" fillId="16" fontId="6" numFmtId="0" xfId="0" applyAlignment="1" applyFill="1" applyFont="1">
      <alignment horizontal="center" vertical="bottom"/>
    </xf>
    <xf borderId="0" fillId="5" fontId="6" numFmtId="0" xfId="0" applyAlignment="1" applyFill="1" applyFont="1">
      <alignment horizontal="center" vertical="bottom"/>
    </xf>
    <xf borderId="0" fillId="7" fontId="6" numFmtId="0" xfId="0" applyAlignment="1" applyFill="1" applyFont="1">
      <alignment horizontal="center" readingOrder="0" vertical="bottom"/>
    </xf>
    <xf borderId="0" fillId="6" fontId="6" numFmtId="0" xfId="0" applyAlignment="1" applyFill="1" applyFont="1">
      <alignment horizontal="center" vertical="bottom"/>
    </xf>
    <xf borderId="0" fillId="6" fontId="6" numFmtId="0" xfId="0" applyAlignment="1" applyFill="1" applyFont="1">
      <alignment horizontal="center" vertical="bottom"/>
    </xf>
    <xf borderId="0" fillId="3" fontId="6" numFmtId="0" xfId="0" applyAlignment="1" applyFill="1" applyFont="1">
      <alignment horizontal="center" readingOrder="0" vertical="bottom"/>
    </xf>
    <xf quotePrefix="1" borderId="0" fillId="26" fontId="15" numFmtId="0" xfId="0" applyAlignment="1" applyFill="1" applyFont="1">
      <alignment horizontal="center" readingOrder="0" shrinkToFit="0" vertical="top" wrapText="1"/>
    </xf>
    <xf borderId="0" fillId="17" fontId="3" numFmtId="0" xfId="0" applyAlignment="1" applyFill="1" applyFont="1">
      <alignment horizontal="center"/>
    </xf>
    <xf borderId="0" fillId="26" fontId="15" numFmtId="0" xfId="0" applyAlignment="1" applyFill="1" applyFont="1">
      <alignment shrinkToFit="0" vertical="top" wrapText="1"/>
    </xf>
    <xf borderId="0" fillId="26" fontId="15" numFmtId="0" xfId="0" applyAlignment="1" applyFill="1" applyFont="1">
      <alignment horizontal="center" shrinkToFit="0" vertical="top" wrapText="1"/>
    </xf>
    <xf borderId="13" fillId="24" fontId="18" numFmtId="0" xfId="0" applyAlignment="1" applyBorder="1" applyFill="1" applyFont="1">
      <alignment horizontal="center" shrinkToFit="0" vertical="top" wrapText="1"/>
    </xf>
    <xf borderId="13" fillId="24" fontId="18" numFmtId="0" xfId="0" applyAlignment="1" applyBorder="1" applyFill="1" applyFont="1">
      <alignment shrinkToFit="0" vertical="top" wrapText="1"/>
    </xf>
    <xf borderId="0" fillId="24" fontId="15" numFmtId="0" xfId="0" applyAlignment="1" applyFill="1" applyFont="1">
      <alignment shrinkToFit="0" vertical="top" wrapText="1"/>
    </xf>
    <xf borderId="0" fillId="24" fontId="13" numFmtId="0" xfId="0" applyAlignment="1" applyFill="1" applyFont="1">
      <alignment horizontal="center" shrinkToFit="0" vertical="top" wrapText="1"/>
    </xf>
    <xf borderId="13" fillId="24" fontId="18" numFmtId="164" xfId="0" applyAlignment="1" applyBorder="1" applyFill="1" applyFont="1" applyNumberFormat="1">
      <alignment horizontal="right" shrinkToFit="0" vertical="top" wrapText="1"/>
    </xf>
    <xf borderId="0" fillId="14" fontId="3" numFmtId="0" xfId="0" applyAlignment="1" applyFill="1" applyFont="1">
      <alignment horizontal="center"/>
    </xf>
    <xf borderId="0" fillId="0" fontId="1" numFmtId="0" xfId="0" applyAlignment="1" applyFont="1">
      <alignment horizontal="center" readingOrder="0"/>
    </xf>
    <xf borderId="0" fillId="12" fontId="6" numFmtId="0" xfId="0" applyAlignment="1" applyFill="1" applyFont="1">
      <alignment horizontal="center" readingOrder="0" vertical="bottom"/>
    </xf>
    <xf borderId="0" fillId="8" fontId="6" numFmtId="0" xfId="0" applyAlignment="1" applyFill="1" applyFont="1">
      <alignment horizontal="center" readingOrder="0" vertical="bottom"/>
    </xf>
    <xf borderId="0" fillId="16" fontId="6" numFmtId="0" xfId="0" applyAlignment="1" applyFill="1" applyFont="1">
      <alignment horizontal="center" readingOrder="0" vertical="bottom"/>
    </xf>
    <xf borderId="0" fillId="8" fontId="6" numFmtId="0" xfId="0" applyAlignment="1" applyFill="1" applyFont="1">
      <alignment horizontal="center" vertical="bottom"/>
    </xf>
    <xf borderId="0" fillId="3" fontId="3" numFmtId="0" xfId="0" applyAlignment="1" applyFill="1" applyFont="1">
      <alignment horizontal="center"/>
    </xf>
    <xf borderId="0" fillId="24" fontId="13" numFmtId="0" xfId="0" applyAlignment="1" applyFill="1" applyFont="1">
      <alignment readingOrder="0" shrinkToFit="0" vertical="top" wrapText="1"/>
    </xf>
    <xf borderId="0" fillId="24" fontId="15" numFmtId="0" xfId="0" applyAlignment="1" applyFill="1" applyFont="1">
      <alignment readingOrder="0" shrinkToFit="0" vertical="top" wrapText="1"/>
    </xf>
    <xf borderId="0" fillId="24" fontId="13" numFmtId="0" xfId="0" applyAlignment="1" applyFill="1" applyFont="1">
      <alignment horizontal="center" readingOrder="0" shrinkToFit="0" vertical="top" wrapText="1"/>
    </xf>
    <xf borderId="0" fillId="12" fontId="6" numFmtId="0" xfId="0" applyAlignment="1" applyFill="1" applyFont="1">
      <alignment horizontal="center" vertical="bottom"/>
    </xf>
    <xf borderId="0" fillId="0" fontId="16" numFmtId="0" xfId="0" applyAlignment="1" applyFont="1">
      <alignment vertical="bottom"/>
    </xf>
    <xf borderId="0" fillId="13" fontId="6" numFmtId="0" xfId="0" applyAlignment="1" applyFill="1" applyFont="1">
      <alignment horizontal="center" vertical="bottom"/>
    </xf>
    <xf borderId="0" fillId="14" fontId="6" numFmtId="0" xfId="0" applyAlignment="1" applyFill="1" applyFont="1">
      <alignment horizontal="center" vertical="bottom"/>
    </xf>
    <xf borderId="0" fillId="25" fontId="12" numFmtId="0" xfId="0" applyAlignment="1" applyFill="1" applyFont="1">
      <alignment readingOrder="0" vertical="center"/>
    </xf>
    <xf borderId="0" fillId="16" fontId="6" numFmtId="0" xfId="0" applyAlignment="1" applyFill="1" applyFont="1">
      <alignment horizontal="center" vertical="bottom"/>
    </xf>
    <xf borderId="0" fillId="0" fontId="19" numFmtId="0" xfId="0" applyAlignment="1" applyFont="1">
      <alignment readingOrder="0" shrinkToFit="0" vertical="center" wrapText="1"/>
    </xf>
    <xf borderId="0" fillId="0" fontId="19" numFmtId="0" xfId="0" applyAlignment="1" applyFont="1">
      <alignment vertical="center"/>
    </xf>
    <xf borderId="0" fillId="27" fontId="20" numFmtId="0" xfId="0" applyAlignment="1" applyFill="1" applyFont="1">
      <alignment readingOrder="0" shrinkToFit="0" vertical="top" wrapText="1"/>
    </xf>
    <xf borderId="0" fillId="27" fontId="21" numFmtId="0" xfId="0" applyAlignment="1" applyFill="1" applyFont="1">
      <alignment readingOrder="0" shrinkToFit="0" vertical="top" wrapText="1"/>
    </xf>
    <xf borderId="0" fillId="27" fontId="20" numFmtId="0" xfId="0" applyAlignment="1" applyFill="1" applyFont="1">
      <alignment horizontal="center" readingOrder="0" shrinkToFit="0" vertical="top" wrapText="1"/>
    </xf>
    <xf borderId="0" fillId="0" fontId="22" numFmtId="0" xfId="0" applyAlignment="1" applyFont="1">
      <alignment horizontal="left" readingOrder="0" shrinkToFit="0" vertical="center" wrapText="1"/>
    </xf>
    <xf borderId="0" fillId="0" fontId="1" numFmtId="0" xfId="0" applyAlignment="1" applyFont="1">
      <alignment readingOrder="0"/>
    </xf>
    <xf borderId="0" fillId="25" fontId="23" numFmtId="0" xfId="0" applyAlignment="1" applyFill="1" applyFont="1">
      <alignment readingOrder="0" vertical="center"/>
    </xf>
    <xf borderId="0" fillId="0" fontId="19" numFmtId="0" xfId="0" applyAlignment="1" applyFont="1">
      <alignment horizontal="center" readingOrder="0" shrinkToFit="0" vertical="center" wrapText="0"/>
    </xf>
    <xf borderId="0" fillId="0" fontId="24" numFmtId="49"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49" xfId="0" applyAlignment="1" applyFont="1" applyNumberFormat="1">
      <alignment horizontal="center" shrinkToFit="0" vertical="center" wrapText="0"/>
    </xf>
    <xf borderId="0" fillId="0" fontId="19" numFmtId="0" xfId="0" applyAlignment="1" applyFont="1">
      <alignment horizontal="center" readingOrder="0" shrinkToFit="0" vertical="center" wrapText="0"/>
    </xf>
    <xf borderId="0" fillId="0" fontId="19" numFmtId="0" xfId="0" applyAlignment="1" applyFont="1">
      <alignment readingOrder="0" vertical="center"/>
    </xf>
    <xf borderId="0" fillId="0" fontId="19" numFmtId="1" xfId="0" applyAlignment="1" applyFont="1" applyNumberFormat="1">
      <alignment horizontal="center" vertical="center"/>
    </xf>
    <xf borderId="0" fillId="24" fontId="13" numFmtId="0" xfId="0" applyAlignment="1" applyFill="1" applyFont="1">
      <alignment shrinkToFit="0" vertical="top" wrapText="1"/>
    </xf>
    <xf borderId="0" fillId="18" fontId="6" numFmtId="0" xfId="0" applyAlignment="1" applyFill="1" applyFont="1">
      <alignment horizontal="center" vertical="bottom"/>
    </xf>
    <xf borderId="0" fillId="26" fontId="22" numFmtId="0" xfId="0" applyAlignment="1" applyFill="1" applyFont="1">
      <alignment readingOrder="0" vertical="center"/>
    </xf>
    <xf borderId="0" fillId="26" fontId="22" numFmtId="1" xfId="0" applyAlignment="1" applyFill="1" applyFont="1" applyNumberFormat="1">
      <alignment horizontal="center" vertical="center"/>
    </xf>
    <xf borderId="0" fillId="0" fontId="25" numFmtId="0" xfId="0" applyAlignment="1" applyFont="1">
      <alignment horizontal="center" readingOrder="0" vertical="center"/>
    </xf>
    <xf borderId="0" fillId="0" fontId="16" numFmtId="0" xfId="0" applyAlignment="1" applyFont="1">
      <alignment shrinkToFit="0" vertical="bottom" wrapText="1"/>
    </xf>
    <xf borderId="0" fillId="0" fontId="1" numFmtId="0" xfId="0" applyAlignment="1" applyFont="1">
      <alignment horizontal="left" readingOrder="0"/>
    </xf>
    <xf borderId="0" fillId="0" fontId="16" numFmtId="0" xfId="0" applyAlignment="1" applyFont="1">
      <alignment horizontal="right" vertical="bottom"/>
    </xf>
    <xf borderId="0" fillId="0" fontId="25" numFmtId="0" xfId="0" applyAlignment="1" applyFont="1">
      <alignment horizontal="center" readingOrder="0"/>
    </xf>
    <xf borderId="0" fillId="0" fontId="16" numFmtId="0" xfId="0" applyAlignment="1" applyFont="1">
      <alignment horizontal="right" readingOrder="0" vertical="bottom"/>
    </xf>
    <xf borderId="0" fillId="0" fontId="25" numFmtId="0" xfId="0" applyAlignment="1" applyFont="1">
      <alignment horizontal="center" vertical="center"/>
    </xf>
    <xf borderId="0" fillId="0" fontId="1" numFmtId="0" xfId="0" applyFont="1"/>
    <xf borderId="0" fillId="8" fontId="3" numFmtId="0" xfId="0" applyAlignment="1" applyFill="1" applyFont="1">
      <alignment horizontal="center"/>
    </xf>
    <xf borderId="0" fillId="5" fontId="3" numFmtId="0" xfId="0" applyAlignment="1" applyFill="1" applyFont="1">
      <alignment horizontal="center"/>
    </xf>
    <xf borderId="0" fillId="0" fontId="16" numFmtId="0" xfId="0" applyAlignment="1" applyFont="1">
      <alignment horizontal="right" vertical="bottom"/>
    </xf>
    <xf borderId="0" fillId="9" fontId="5" numFmtId="0" xfId="0" applyAlignment="1" applyFill="1" applyFont="1">
      <alignment horizontal="center"/>
    </xf>
    <xf borderId="0" fillId="6" fontId="3" numFmtId="0" xfId="0" applyAlignment="1" applyFill="1" applyFont="1">
      <alignment horizontal="center"/>
    </xf>
    <xf borderId="0" fillId="7" fontId="3" numFmtId="0" xfId="0" applyAlignment="1" applyFill="1" applyFont="1">
      <alignment horizontal="center"/>
    </xf>
    <xf borderId="0" fillId="12" fontId="3" numFmtId="0" xfId="0" applyAlignment="1" applyFill="1" applyFont="1">
      <alignment horizontal="center"/>
    </xf>
    <xf borderId="0" fillId="21" fontId="3" numFmtId="0" xfId="0" applyAlignment="1" applyFill="1" applyFont="1">
      <alignment horizontal="center"/>
    </xf>
    <xf borderId="0" fillId="0" fontId="16" numFmtId="0" xfId="0" applyAlignment="1" applyFont="1">
      <alignment readingOrder="0" shrinkToFit="0" vertical="bottom" wrapText="1"/>
    </xf>
    <xf borderId="0" fillId="0" fontId="19" numFmtId="0" xfId="0" applyAlignment="1" applyFont="1">
      <alignment horizontal="center" shrinkToFit="0" vertical="center" wrapText="0"/>
    </xf>
    <xf borderId="0" fillId="8" fontId="6" numFmtId="0" xfId="0" applyAlignment="1" applyFill="1" applyFont="1">
      <alignment horizontal="center" vertical="bottom"/>
    </xf>
    <xf borderId="0" fillId="4" fontId="6" numFmtId="0" xfId="0" applyAlignment="1" applyFill="1" applyFont="1">
      <alignment horizontal="center" vertical="bottom"/>
    </xf>
    <xf borderId="0" fillId="0" fontId="16" numFmtId="0" xfId="0" applyAlignment="1" applyFont="1">
      <alignment readingOrder="0" vertical="bottom"/>
    </xf>
    <xf borderId="0" fillId="0" fontId="1" numFmtId="0" xfId="0" applyAlignment="1" applyFont="1">
      <alignment horizontal="right" readingOrder="0"/>
    </xf>
    <xf borderId="0" fillId="2" fontId="3" numFmtId="0" xfId="0" applyAlignment="1" applyFill="1" applyFont="1">
      <alignment horizontal="center"/>
    </xf>
    <xf borderId="0" fillId="20" fontId="3" numFmtId="0" xfId="0" applyAlignment="1" applyFill="1" applyFont="1">
      <alignment horizontal="center"/>
    </xf>
    <xf borderId="0" fillId="0" fontId="26" numFmtId="0" xfId="0" applyAlignment="1" applyFont="1">
      <alignment horizontal="center"/>
    </xf>
    <xf borderId="0" fillId="21" fontId="6" numFmtId="0" xfId="0" applyAlignment="1" applyFill="1" applyFont="1">
      <alignment horizontal="center" vertical="bottom"/>
    </xf>
    <xf borderId="0" fillId="0" fontId="19" numFmtId="0" xfId="0" applyAlignment="1" applyFont="1">
      <alignment horizontal="center" readingOrder="0" shrinkToFit="0" vertical="center" wrapText="0"/>
    </xf>
    <xf borderId="0" fillId="0" fontId="1" numFmtId="0" xfId="0" applyAlignment="1" applyFont="1">
      <alignment readingOrder="0" shrinkToFit="0" wrapText="1"/>
    </xf>
    <xf borderId="0" fillId="0" fontId="1" numFmtId="0" xfId="0" applyFont="1"/>
    <xf borderId="0" fillId="17" fontId="6" numFmtId="0" xfId="0" applyAlignment="1" applyFill="1" applyFont="1">
      <alignment horizontal="center" vertical="bottom"/>
    </xf>
    <xf borderId="0" fillId="11" fontId="3" numFmtId="0" xfId="0" applyAlignment="1" applyFill="1" applyFont="1">
      <alignment horizontal="center"/>
    </xf>
    <xf borderId="0" fillId="24" fontId="16" numFmtId="0" xfId="0" applyAlignment="1" applyFill="1" applyFont="1">
      <alignment horizontal="right" vertical="bottom"/>
    </xf>
    <xf borderId="0" fillId="24" fontId="27" numFmtId="0" xfId="0" applyAlignment="1" applyFill="1" applyFont="1">
      <alignment horizontal="center" vertical="bottom"/>
    </xf>
    <xf borderId="0" fillId="24" fontId="16" numFmtId="0" xfId="0" applyAlignment="1" applyFill="1" applyFont="1">
      <alignment horizontal="right" vertical="bottom"/>
    </xf>
    <xf borderId="0" fillId="24" fontId="4" numFmtId="0" xfId="0" applyAlignment="1" applyFill="1" applyFont="1">
      <alignment horizontal="center"/>
    </xf>
    <xf borderId="0" fillId="0" fontId="25" numFmtId="0" xfId="0" applyAlignment="1" applyFont="1">
      <alignment horizontal="center" readingOrder="0" vertical="center"/>
    </xf>
    <xf borderId="0" fillId="24" fontId="27" numFmtId="0" xfId="0" applyAlignment="1" applyFill="1" applyFont="1">
      <alignment horizontal="center" readingOrder="0" vertical="bottom"/>
    </xf>
    <xf borderId="0" fillId="24" fontId="4" numFmtId="0" xfId="0" applyAlignment="1" applyFill="1" applyFont="1">
      <alignment horizontal="center" readingOrder="0"/>
    </xf>
    <xf borderId="0" fillId="24" fontId="4" numFmtId="0" xfId="0" applyFill="1" applyFont="1"/>
    <xf borderId="0" fillId="24" fontId="4" numFmtId="0" xfId="0" applyAlignment="1" applyFill="1" applyFont="1">
      <alignment horizontal="right" readingOrder="0"/>
    </xf>
    <xf borderId="0" fillId="24" fontId="4" numFmtId="0" xfId="0" applyAlignment="1" applyFill="1" applyFont="1">
      <alignment readingOrder="0"/>
    </xf>
    <xf borderId="0" fillId="4" fontId="3" numFmtId="0" xfId="0" applyAlignment="1" applyFill="1" applyFont="1">
      <alignment horizontal="center"/>
    </xf>
    <xf borderId="0" fillId="7" fontId="6" numFmtId="0" xfId="0" applyAlignment="1" applyFill="1" applyFont="1">
      <alignment horizontal="center" vertical="bottom"/>
    </xf>
    <xf borderId="0" fillId="24" fontId="6" numFmtId="0" xfId="0" applyAlignment="1" applyFill="1" applyFont="1">
      <alignment horizontal="center" vertical="bottom"/>
    </xf>
    <xf borderId="0" fillId="24" fontId="3" numFmtId="0" xfId="0" applyAlignment="1" applyFill="1" applyFont="1">
      <alignment horizontal="center" readingOrder="0"/>
    </xf>
    <xf borderId="0" fillId="24" fontId="6" numFmtId="0" xfId="0" applyAlignment="1" applyFill="1" applyFont="1">
      <alignment horizontal="center" readingOrder="0" vertical="bottom"/>
    </xf>
    <xf borderId="0" fillId="0" fontId="6" numFmtId="0" xfId="0" applyAlignment="1" applyFont="1">
      <alignment horizontal="center" vertical="bottom"/>
    </xf>
    <xf borderId="0" fillId="0" fontId="6" numFmtId="0" xfId="0" applyAlignment="1" applyFont="1">
      <alignment horizontal="center" vertical="bottom"/>
    </xf>
    <xf borderId="0" fillId="0" fontId="4" numFmtId="0" xfId="0" applyAlignment="1" applyFont="1">
      <alignment horizontal="center" readingOrder="0"/>
    </xf>
    <xf borderId="0" fillId="5" fontId="6" numFmtId="0" xfId="0" applyAlignment="1" applyFill="1" applyFont="1">
      <alignment horizontal="center" vertical="bottom"/>
    </xf>
    <xf borderId="0" fillId="0" fontId="4" numFmtId="0" xfId="0" applyFont="1"/>
    <xf borderId="0" fillId="11" fontId="6" numFmtId="0" xfId="0" applyAlignment="1" applyFill="1" applyFont="1">
      <alignment horizontal="center" vertical="bottom"/>
    </xf>
    <xf borderId="0" fillId="0" fontId="1" numFmtId="0" xfId="0" applyAlignment="1" applyFont="1">
      <alignment horizontal="right"/>
    </xf>
    <xf borderId="0" fillId="16" fontId="3" numFmtId="0" xfId="0" applyAlignment="1" applyFill="1" applyFont="1">
      <alignment horizontal="center"/>
    </xf>
    <xf borderId="0" fillId="14" fontId="6" numFmtId="0" xfId="0" applyAlignment="1" applyFill="1" applyFont="1">
      <alignment horizontal="center" vertical="bottom"/>
    </xf>
    <xf borderId="0" fillId="11" fontId="6" numFmtId="0" xfId="0" applyAlignment="1" applyFill="1" applyFont="1">
      <alignment horizontal="center" vertical="bottom"/>
    </xf>
    <xf borderId="0" fillId="8" fontId="3" numFmtId="0" xfId="0" applyAlignment="1" applyFill="1" applyFont="1">
      <alignment horizontal="center" readingOrder="0"/>
    </xf>
    <xf borderId="0" fillId="5" fontId="3" numFmtId="0" xfId="0" applyAlignment="1" applyFill="1" applyFont="1">
      <alignment horizontal="center" readingOrder="0"/>
    </xf>
    <xf borderId="0" fillId="9" fontId="5" numFmtId="0" xfId="0" applyAlignment="1" applyFill="1" applyFont="1">
      <alignment horizontal="center" readingOrder="0"/>
    </xf>
    <xf borderId="0" fillId="6" fontId="3" numFmtId="0" xfId="0" applyAlignment="1" applyFill="1" applyFont="1">
      <alignment horizontal="center" readingOrder="0"/>
    </xf>
    <xf borderId="0" fillId="14" fontId="3" numFmtId="0" xfId="0" applyAlignment="1" applyFill="1" applyFont="1">
      <alignment horizontal="center" readingOrder="0"/>
    </xf>
    <xf borderId="0" fillId="7" fontId="3" numFmtId="0" xfId="0" applyAlignment="1" applyFill="1" applyFont="1">
      <alignment horizontal="center" readingOrder="0"/>
    </xf>
    <xf borderId="0" fillId="18" fontId="3" numFmtId="0" xfId="0" applyAlignment="1" applyFill="1" applyFont="1">
      <alignment horizontal="center" readingOrder="0"/>
    </xf>
    <xf borderId="0" fillId="12" fontId="3" numFmtId="0" xfId="0" applyAlignment="1" applyFill="1" applyFont="1">
      <alignment horizontal="center" readingOrder="0"/>
    </xf>
    <xf borderId="0" fillId="21" fontId="3" numFmtId="0" xfId="0" applyAlignment="1" applyFill="1" applyFont="1">
      <alignment horizontal="center" readingOrder="0"/>
    </xf>
    <xf borderId="0" fillId="24" fontId="4" numFmtId="0" xfId="0" applyAlignment="1" applyFill="1" applyFont="1">
      <alignment horizontal="center" readingOrder="0"/>
    </xf>
    <xf borderId="0" fillId="2" fontId="3" numFmtId="0" xfId="0" applyAlignment="1" applyFill="1" applyFont="1">
      <alignment horizontal="center" readingOrder="0"/>
    </xf>
    <xf borderId="0" fillId="18" fontId="6" numFmtId="0" xfId="0" applyAlignment="1" applyFill="1" applyFont="1">
      <alignment horizontal="center" readingOrder="0" vertical="bottom"/>
    </xf>
    <xf borderId="0" fillId="24" fontId="27" numFmtId="0" xfId="0" applyAlignment="1" applyFill="1" applyFont="1">
      <alignment horizontal="right" readingOrder="0" vertical="bottom"/>
    </xf>
    <xf borderId="0" fillId="24" fontId="27" numFmtId="0" xfId="0" applyAlignment="1" applyFill="1" applyFont="1">
      <alignment horizontal="center" vertical="bottom"/>
    </xf>
    <xf borderId="0" fillId="9" fontId="28" numFmtId="0" xfId="0" applyAlignment="1" applyFill="1" applyFont="1">
      <alignment readingOrder="0" vertical="bottom"/>
    </xf>
    <xf borderId="0" fillId="0" fontId="26" numFmtId="0" xfId="0" applyAlignment="1" applyFont="1">
      <alignment horizontal="center"/>
    </xf>
    <xf borderId="0" fillId="5" fontId="6" numFmtId="0" xfId="0" applyAlignment="1" applyFill="1" applyFont="1">
      <alignment horizontal="center" readingOrder="0" vertical="bottom"/>
    </xf>
    <xf borderId="0" fillId="2" fontId="6" numFmtId="0" xfId="0" applyAlignment="1" applyFill="1" applyFont="1">
      <alignment horizontal="center" readingOrder="0" vertical="bottom"/>
    </xf>
    <xf borderId="0" fillId="11" fontId="6" numFmtId="0" xfId="0" applyAlignment="1" applyFill="1" applyFont="1">
      <alignment horizontal="center" readingOrder="0" vertical="bottom"/>
    </xf>
    <xf borderId="0" fillId="14" fontId="6" numFmtId="0" xfId="0" applyAlignment="1" applyFill="1" applyFont="1">
      <alignment horizontal="center" readingOrder="0" vertical="bottom"/>
    </xf>
    <xf borderId="0" fillId="13" fontId="6" numFmtId="0" xfId="0" applyAlignment="1" applyFill="1" applyFont="1">
      <alignment horizontal="center" readingOrder="0" vertical="bottom"/>
    </xf>
    <xf borderId="0" fillId="24" fontId="27" numFmtId="0" xfId="0" applyAlignment="1" applyFill="1" applyFont="1">
      <alignment vertical="bottom"/>
    </xf>
    <xf borderId="0" fillId="13" fontId="3" numFmtId="0" xfId="0" applyAlignment="1" applyFill="1" applyFont="1">
      <alignment horizontal="center"/>
    </xf>
    <xf borderId="0" fillId="19" fontId="3" numFmtId="0" xfId="0" applyAlignment="1" applyFill="1" applyFont="1">
      <alignment horizontal="center"/>
    </xf>
    <xf borderId="0" fillId="24" fontId="5" numFmtId="0" xfId="0" applyAlignment="1" applyFill="1" applyFont="1">
      <alignment horizontal="center" readingOrder="0"/>
    </xf>
    <xf borderId="0" fillId="0" fontId="29" numFmtId="0" xfId="0" applyAlignment="1" applyFont="1">
      <alignment readingOrder="0"/>
    </xf>
    <xf borderId="0" fillId="11" fontId="3" numFmtId="0" xfId="0" applyAlignment="1" applyFill="1" applyFont="1">
      <alignment readingOrder="0"/>
    </xf>
    <xf borderId="0" fillId="0" fontId="2" numFmtId="0" xfId="0" applyAlignment="1" applyFont="1">
      <alignment horizontal="center"/>
    </xf>
    <xf borderId="0" fillId="0" fontId="26" numFmtId="0" xfId="0" applyAlignment="1" applyFont="1">
      <alignment horizontal="center" readingOrder="0"/>
    </xf>
    <xf borderId="0" fillId="0" fontId="26" numFmtId="0" xfId="0" applyAlignment="1" applyFont="1">
      <alignment horizontal="center" readingOrder="0"/>
    </xf>
    <xf borderId="0" fillId="24" fontId="27" numFmtId="0" xfId="0" applyAlignment="1" applyFill="1" applyFont="1">
      <alignment vertical="bottom"/>
    </xf>
    <xf borderId="0" fillId="24" fontId="16" numFmtId="0" xfId="0" applyAlignment="1" applyFill="1" applyFont="1">
      <alignment horizontal="center" vertical="bottom"/>
    </xf>
    <xf borderId="0" fillId="6" fontId="6" numFmtId="0" xfId="0" applyAlignment="1" applyFill="1" applyFont="1">
      <alignment horizontal="center" readingOrder="0" vertical="bottom"/>
    </xf>
    <xf borderId="0" fillId="21" fontId="6" numFmtId="0" xfId="0" applyAlignment="1" applyFill="1" applyFont="1">
      <alignment horizontal="center" readingOrder="0" vertical="bottom"/>
    </xf>
    <xf borderId="0" fillId="17" fontId="6" numFmtId="0" xfId="0" applyAlignment="1" applyFill="1" applyFont="1">
      <alignment horizontal="center" readingOrder="0" vertical="bottom"/>
    </xf>
    <xf borderId="0" fillId="17" fontId="3" numFmtId="0" xfId="0" applyAlignment="1" applyFill="1" applyFont="1">
      <alignment horizontal="center" readingOrder="0"/>
    </xf>
    <xf borderId="0" fillId="20" fontId="3" numFmtId="0" xfId="0" applyAlignment="1" applyFill="1" applyFont="1">
      <alignment horizontal="center" readingOrder="0"/>
    </xf>
    <xf borderId="0" fillId="24" fontId="27" numFmtId="0" xfId="0" applyAlignment="1" applyFill="1" applyFont="1">
      <alignment horizontal="center"/>
    </xf>
    <xf borderId="0" fillId="21" fontId="11" numFmtId="0" xfId="0" applyAlignment="1" applyFill="1" applyFont="1">
      <alignment horizontal="center" shrinkToFit="0" vertical="center" wrapText="1"/>
    </xf>
    <xf borderId="0" fillId="3" fontId="3" numFmtId="0" xfId="0" applyAlignment="1" applyFill="1" applyFont="1">
      <alignment horizontal="center" readingOrder="0"/>
    </xf>
    <xf borderId="0" fillId="24" fontId="4" numFmtId="0" xfId="0" applyFill="1" applyFont="1"/>
    <xf borderId="0" fillId="0" fontId="4" numFmtId="0" xfId="0" applyAlignment="1" applyFont="1">
      <alignment horizontal="right" readingOrder="0"/>
    </xf>
    <xf borderId="0" fillId="0" fontId="4" numFmtId="0" xfId="0" applyAlignment="1" applyFont="1">
      <alignment readingOrder="0"/>
    </xf>
    <xf borderId="0" fillId="0" fontId="4" numFmtId="0" xfId="0" applyAlignment="1" applyFont="1">
      <alignment horizontal="center"/>
    </xf>
    <xf borderId="0" fillId="13" fontId="3" numFmtId="0" xfId="0" applyAlignment="1" applyFill="1" applyFont="1">
      <alignment horizontal="center" readingOrder="0"/>
    </xf>
    <xf borderId="0" fillId="8" fontId="6" numFmtId="0" xfId="0" applyAlignment="1" applyFill="1" applyFont="1">
      <alignment horizontal="center" readingOrder="0" vertical="bottom"/>
    </xf>
    <xf borderId="0" fillId="24" fontId="27" numFmtId="0" xfId="0" applyAlignment="1" applyFill="1" applyFont="1">
      <alignment horizontal="center" readingOrder="0" vertical="bottom"/>
    </xf>
    <xf borderId="0" fillId="24" fontId="27" numFmtId="0" xfId="0" applyAlignment="1" applyFill="1" applyFont="1">
      <alignment readingOrder="0" vertical="bottom"/>
    </xf>
    <xf borderId="0" fillId="17" fontId="6" numFmtId="0" xfId="0" applyAlignment="1" applyFill="1" applyFont="1">
      <alignment horizontal="center" readingOrder="0" vertical="bottom"/>
    </xf>
    <xf borderId="0" fillId="20" fontId="6" numFmtId="0" xfId="0" applyAlignment="1" applyFill="1" applyFont="1">
      <alignment horizontal="center" readingOrder="0" vertical="bottom"/>
    </xf>
    <xf borderId="0" fillId="18" fontId="3" numFmtId="0" xfId="0" applyAlignment="1" applyFill="1" applyFont="1">
      <alignment horizontal="center"/>
    </xf>
    <xf borderId="0" fillId="24" fontId="16" numFmtId="0" xfId="0" applyAlignment="1" applyFill="1" applyFont="1">
      <alignment vertical="bottom"/>
    </xf>
    <xf borderId="0" fillId="9" fontId="28" numFmtId="0" xfId="0" applyAlignment="1" applyFill="1" applyFont="1">
      <alignment horizontal="center" readingOrder="0" vertical="bottom"/>
    </xf>
  </cellXfs>
  <cellStyles count="1">
    <cellStyle xfId="0" name="Normal" builtinId="0"/>
  </cellStyles>
  <dxfs count="5">
    <dxf>
      <font/>
      <fill>
        <patternFill patternType="none"/>
      </fill>
      <border/>
    </dxf>
    <dxf>
      <font/>
      <fill>
        <patternFill patternType="solid">
          <fgColor rgb="FF24354D"/>
          <bgColor rgb="FF24354D"/>
        </patternFill>
      </fill>
      <border/>
    </dxf>
    <dxf>
      <font/>
      <fill>
        <patternFill patternType="solid">
          <fgColor rgb="FFFFFFFF"/>
          <bgColor rgb="FFFFFFFF"/>
        </patternFill>
      </fill>
      <border/>
    </dxf>
    <dxf>
      <font/>
      <fill>
        <patternFill patternType="solid">
          <fgColor rgb="FFF7F9FC"/>
          <bgColor rgb="FFF7F9FC"/>
        </patternFill>
      </fill>
      <border/>
    </dxf>
    <dxf>
      <border>
        <left style="thin">
          <color rgb="FF24354D"/>
        </left>
        <right style="thin">
          <color rgb="FF24354D"/>
        </right>
        <top style="thin">
          <color rgb="FF24354D"/>
        </top>
        <bottom style="thin">
          <color rgb="FF24354D"/>
        </bottom>
      </border>
    </dxf>
  </dxfs>
  <tableStyles count="1">
    <tableStyle count="4" pivot="0" name="Experien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194" Type="http://schemas.openxmlformats.org/officeDocument/2006/relationships/worksheet" Target="worksheets/sheet190.xml"/><Relationship Id="rId43" Type="http://schemas.openxmlformats.org/officeDocument/2006/relationships/worksheet" Target="worksheets/sheet39.xml"/><Relationship Id="rId193" Type="http://schemas.openxmlformats.org/officeDocument/2006/relationships/worksheet" Target="worksheets/sheet189.xml"/><Relationship Id="rId46" Type="http://schemas.openxmlformats.org/officeDocument/2006/relationships/worksheet" Target="worksheets/sheet42.xml"/><Relationship Id="rId192" Type="http://schemas.openxmlformats.org/officeDocument/2006/relationships/worksheet" Target="worksheets/sheet188.xml"/><Relationship Id="rId45" Type="http://schemas.openxmlformats.org/officeDocument/2006/relationships/worksheet" Target="worksheets/sheet41.xml"/><Relationship Id="rId191" Type="http://schemas.openxmlformats.org/officeDocument/2006/relationships/worksheet" Target="worksheets/sheet187.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297" Type="http://schemas.openxmlformats.org/officeDocument/2006/relationships/worksheet" Target="worksheets/sheet293.xml"/><Relationship Id="rId36" Type="http://schemas.openxmlformats.org/officeDocument/2006/relationships/worksheet" Target="worksheets/sheet32.xml"/><Relationship Id="rId175" Type="http://schemas.openxmlformats.org/officeDocument/2006/relationships/worksheet" Target="worksheets/sheet171.xml"/><Relationship Id="rId296" Type="http://schemas.openxmlformats.org/officeDocument/2006/relationships/worksheet" Target="worksheets/sheet292.xml"/><Relationship Id="rId39" Type="http://schemas.openxmlformats.org/officeDocument/2006/relationships/worksheet" Target="worksheets/sheet35.xml"/><Relationship Id="rId174" Type="http://schemas.openxmlformats.org/officeDocument/2006/relationships/worksheet" Target="worksheets/sheet170.xml"/><Relationship Id="rId295" Type="http://schemas.openxmlformats.org/officeDocument/2006/relationships/worksheet" Target="worksheets/sheet291.xml"/><Relationship Id="rId38" Type="http://schemas.openxmlformats.org/officeDocument/2006/relationships/worksheet" Target="worksheets/sheet34.xml"/><Relationship Id="rId173" Type="http://schemas.openxmlformats.org/officeDocument/2006/relationships/worksheet" Target="worksheets/sheet169.xml"/><Relationship Id="rId294" Type="http://schemas.openxmlformats.org/officeDocument/2006/relationships/worksheet" Target="worksheets/sheet290.xml"/><Relationship Id="rId179" Type="http://schemas.openxmlformats.org/officeDocument/2006/relationships/worksheet" Target="worksheets/sheet175.xml"/><Relationship Id="rId178" Type="http://schemas.openxmlformats.org/officeDocument/2006/relationships/worksheet" Target="worksheets/sheet174.xml"/><Relationship Id="rId299" Type="http://schemas.openxmlformats.org/officeDocument/2006/relationships/worksheet" Target="worksheets/sheet295.xml"/><Relationship Id="rId177" Type="http://schemas.openxmlformats.org/officeDocument/2006/relationships/worksheet" Target="worksheets/sheet173.xml"/><Relationship Id="rId298" Type="http://schemas.openxmlformats.org/officeDocument/2006/relationships/worksheet" Target="worksheets/sheet29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98" Type="http://schemas.openxmlformats.org/officeDocument/2006/relationships/worksheet" Target="worksheets/sheet194.xml"/><Relationship Id="rId14" Type="http://schemas.openxmlformats.org/officeDocument/2006/relationships/worksheet" Target="worksheets/sheet10.xml"/><Relationship Id="rId197" Type="http://schemas.openxmlformats.org/officeDocument/2006/relationships/worksheet" Target="worksheets/sheet193.xml"/><Relationship Id="rId17" Type="http://schemas.openxmlformats.org/officeDocument/2006/relationships/worksheet" Target="worksheets/sheet13.xml"/><Relationship Id="rId196" Type="http://schemas.openxmlformats.org/officeDocument/2006/relationships/worksheet" Target="worksheets/sheet192.xml"/><Relationship Id="rId16" Type="http://schemas.openxmlformats.org/officeDocument/2006/relationships/worksheet" Target="worksheets/sheet12.xml"/><Relationship Id="rId195" Type="http://schemas.openxmlformats.org/officeDocument/2006/relationships/worksheet" Target="worksheets/sheet191.xml"/><Relationship Id="rId19" Type="http://schemas.openxmlformats.org/officeDocument/2006/relationships/worksheet" Target="worksheets/sheet15.xml"/><Relationship Id="rId18" Type="http://schemas.openxmlformats.org/officeDocument/2006/relationships/worksheet" Target="worksheets/sheet14.xml"/><Relationship Id="rId199" Type="http://schemas.openxmlformats.org/officeDocument/2006/relationships/worksheet" Target="worksheets/sheet195.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271" Type="http://schemas.openxmlformats.org/officeDocument/2006/relationships/worksheet" Target="worksheets/sheet267.xml"/><Relationship Id="rId87" Type="http://schemas.openxmlformats.org/officeDocument/2006/relationships/worksheet" Target="worksheets/sheet83.xml"/><Relationship Id="rId270" Type="http://schemas.openxmlformats.org/officeDocument/2006/relationships/worksheet" Target="worksheets/sheet266.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269" Type="http://schemas.openxmlformats.org/officeDocument/2006/relationships/worksheet" Target="worksheets/sheet265.xml"/><Relationship Id="rId9" Type="http://schemas.openxmlformats.org/officeDocument/2006/relationships/worksheet" Target="worksheets/sheet5.xml"/><Relationship Id="rId143" Type="http://schemas.openxmlformats.org/officeDocument/2006/relationships/worksheet" Target="worksheets/sheet139.xml"/><Relationship Id="rId264" Type="http://schemas.openxmlformats.org/officeDocument/2006/relationships/worksheet" Target="worksheets/sheet260.xml"/><Relationship Id="rId142" Type="http://schemas.openxmlformats.org/officeDocument/2006/relationships/worksheet" Target="worksheets/sheet138.xml"/><Relationship Id="rId263" Type="http://schemas.openxmlformats.org/officeDocument/2006/relationships/worksheet" Target="worksheets/sheet259.xml"/><Relationship Id="rId141" Type="http://schemas.openxmlformats.org/officeDocument/2006/relationships/worksheet" Target="worksheets/sheet137.xml"/><Relationship Id="rId262" Type="http://schemas.openxmlformats.org/officeDocument/2006/relationships/worksheet" Target="worksheets/sheet258.xml"/><Relationship Id="rId140" Type="http://schemas.openxmlformats.org/officeDocument/2006/relationships/worksheet" Target="worksheets/sheet136.xml"/><Relationship Id="rId261" Type="http://schemas.openxmlformats.org/officeDocument/2006/relationships/worksheet" Target="worksheets/sheet257.xml"/><Relationship Id="rId5" Type="http://schemas.openxmlformats.org/officeDocument/2006/relationships/worksheet" Target="worksheets/sheet1.xml"/><Relationship Id="rId147" Type="http://schemas.openxmlformats.org/officeDocument/2006/relationships/worksheet" Target="worksheets/sheet143.xml"/><Relationship Id="rId268" Type="http://schemas.openxmlformats.org/officeDocument/2006/relationships/worksheet" Target="worksheets/sheet264.xml"/><Relationship Id="rId6" Type="http://schemas.openxmlformats.org/officeDocument/2006/relationships/worksheet" Target="worksheets/sheet2.xml"/><Relationship Id="rId146" Type="http://schemas.openxmlformats.org/officeDocument/2006/relationships/worksheet" Target="worksheets/sheet142.xml"/><Relationship Id="rId267" Type="http://schemas.openxmlformats.org/officeDocument/2006/relationships/worksheet" Target="worksheets/sheet263.xml"/><Relationship Id="rId7" Type="http://schemas.openxmlformats.org/officeDocument/2006/relationships/worksheet" Target="worksheets/sheet3.xml"/><Relationship Id="rId145" Type="http://schemas.openxmlformats.org/officeDocument/2006/relationships/worksheet" Target="worksheets/sheet141.xml"/><Relationship Id="rId266" Type="http://schemas.openxmlformats.org/officeDocument/2006/relationships/worksheet" Target="worksheets/sheet262.xml"/><Relationship Id="rId8" Type="http://schemas.openxmlformats.org/officeDocument/2006/relationships/worksheet" Target="worksheets/sheet4.xml"/><Relationship Id="rId144" Type="http://schemas.openxmlformats.org/officeDocument/2006/relationships/worksheet" Target="worksheets/sheet140.xml"/><Relationship Id="rId265" Type="http://schemas.openxmlformats.org/officeDocument/2006/relationships/worksheet" Target="worksheets/sheet261.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260" Type="http://schemas.openxmlformats.org/officeDocument/2006/relationships/worksheet" Target="worksheets/sheet256.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259" Type="http://schemas.openxmlformats.org/officeDocument/2006/relationships/worksheet" Target="worksheets/sheet255.xml"/><Relationship Id="rId137" Type="http://schemas.openxmlformats.org/officeDocument/2006/relationships/worksheet" Target="worksheets/sheet133.xml"/><Relationship Id="rId258" Type="http://schemas.openxmlformats.org/officeDocument/2006/relationships/worksheet" Target="worksheets/sheet254.xml"/><Relationship Id="rId132" Type="http://schemas.openxmlformats.org/officeDocument/2006/relationships/worksheet" Target="worksheets/sheet128.xml"/><Relationship Id="rId253" Type="http://schemas.openxmlformats.org/officeDocument/2006/relationships/worksheet" Target="worksheets/sheet249.xml"/><Relationship Id="rId131" Type="http://schemas.openxmlformats.org/officeDocument/2006/relationships/worksheet" Target="worksheets/sheet127.xml"/><Relationship Id="rId252" Type="http://schemas.openxmlformats.org/officeDocument/2006/relationships/worksheet" Target="worksheets/sheet248.xml"/><Relationship Id="rId130" Type="http://schemas.openxmlformats.org/officeDocument/2006/relationships/worksheet" Target="worksheets/sheet126.xml"/><Relationship Id="rId251" Type="http://schemas.openxmlformats.org/officeDocument/2006/relationships/worksheet" Target="worksheets/sheet247.xml"/><Relationship Id="rId250" Type="http://schemas.openxmlformats.org/officeDocument/2006/relationships/worksheet" Target="worksheets/sheet246.xml"/><Relationship Id="rId136" Type="http://schemas.openxmlformats.org/officeDocument/2006/relationships/worksheet" Target="worksheets/sheet132.xml"/><Relationship Id="rId257" Type="http://schemas.openxmlformats.org/officeDocument/2006/relationships/worksheet" Target="worksheets/sheet253.xml"/><Relationship Id="rId135" Type="http://schemas.openxmlformats.org/officeDocument/2006/relationships/worksheet" Target="worksheets/sheet131.xml"/><Relationship Id="rId256" Type="http://schemas.openxmlformats.org/officeDocument/2006/relationships/worksheet" Target="worksheets/sheet252.xml"/><Relationship Id="rId134" Type="http://schemas.openxmlformats.org/officeDocument/2006/relationships/worksheet" Target="worksheets/sheet130.xml"/><Relationship Id="rId255" Type="http://schemas.openxmlformats.org/officeDocument/2006/relationships/worksheet" Target="worksheets/sheet251.xml"/><Relationship Id="rId133" Type="http://schemas.openxmlformats.org/officeDocument/2006/relationships/worksheet" Target="worksheets/sheet129.xml"/><Relationship Id="rId254" Type="http://schemas.openxmlformats.org/officeDocument/2006/relationships/worksheet" Target="worksheets/sheet250.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293" Type="http://schemas.openxmlformats.org/officeDocument/2006/relationships/worksheet" Target="worksheets/sheet289.xml"/><Relationship Id="rId65" Type="http://schemas.openxmlformats.org/officeDocument/2006/relationships/worksheet" Target="worksheets/sheet61.xml"/><Relationship Id="rId171" Type="http://schemas.openxmlformats.org/officeDocument/2006/relationships/worksheet" Target="worksheets/sheet167.xml"/><Relationship Id="rId292" Type="http://schemas.openxmlformats.org/officeDocument/2006/relationships/worksheet" Target="worksheets/sheet288.xml"/><Relationship Id="rId68" Type="http://schemas.openxmlformats.org/officeDocument/2006/relationships/worksheet" Target="worksheets/sheet64.xml"/><Relationship Id="rId170" Type="http://schemas.openxmlformats.org/officeDocument/2006/relationships/worksheet" Target="worksheets/sheet166.xml"/><Relationship Id="rId291" Type="http://schemas.openxmlformats.org/officeDocument/2006/relationships/worksheet" Target="worksheets/sheet287.xml"/><Relationship Id="rId67" Type="http://schemas.openxmlformats.org/officeDocument/2006/relationships/worksheet" Target="worksheets/sheet63.xml"/><Relationship Id="rId290" Type="http://schemas.openxmlformats.org/officeDocument/2006/relationships/worksheet" Target="worksheets/sheet286.xml"/><Relationship Id="rId60" Type="http://schemas.openxmlformats.org/officeDocument/2006/relationships/worksheet" Target="worksheets/sheet56.xml"/><Relationship Id="rId165" Type="http://schemas.openxmlformats.org/officeDocument/2006/relationships/worksheet" Target="worksheets/sheet161.xml"/><Relationship Id="rId286" Type="http://schemas.openxmlformats.org/officeDocument/2006/relationships/worksheet" Target="worksheets/sheet282.xml"/><Relationship Id="rId69" Type="http://schemas.openxmlformats.org/officeDocument/2006/relationships/worksheet" Target="worksheets/sheet65.xml"/><Relationship Id="rId164" Type="http://schemas.openxmlformats.org/officeDocument/2006/relationships/worksheet" Target="worksheets/sheet160.xml"/><Relationship Id="rId285" Type="http://schemas.openxmlformats.org/officeDocument/2006/relationships/worksheet" Target="worksheets/sheet281.xml"/><Relationship Id="rId163" Type="http://schemas.openxmlformats.org/officeDocument/2006/relationships/worksheet" Target="worksheets/sheet159.xml"/><Relationship Id="rId284" Type="http://schemas.openxmlformats.org/officeDocument/2006/relationships/worksheet" Target="worksheets/sheet280.xml"/><Relationship Id="rId162" Type="http://schemas.openxmlformats.org/officeDocument/2006/relationships/worksheet" Target="worksheets/sheet158.xml"/><Relationship Id="rId283" Type="http://schemas.openxmlformats.org/officeDocument/2006/relationships/worksheet" Target="worksheets/sheet279.xml"/><Relationship Id="rId169" Type="http://schemas.openxmlformats.org/officeDocument/2006/relationships/worksheet" Target="worksheets/sheet165.xml"/><Relationship Id="rId168" Type="http://schemas.openxmlformats.org/officeDocument/2006/relationships/worksheet" Target="worksheets/sheet164.xml"/><Relationship Id="rId289" Type="http://schemas.openxmlformats.org/officeDocument/2006/relationships/worksheet" Target="worksheets/sheet285.xml"/><Relationship Id="rId167" Type="http://schemas.openxmlformats.org/officeDocument/2006/relationships/worksheet" Target="worksheets/sheet163.xml"/><Relationship Id="rId288" Type="http://schemas.openxmlformats.org/officeDocument/2006/relationships/worksheet" Target="worksheets/sheet284.xml"/><Relationship Id="rId166" Type="http://schemas.openxmlformats.org/officeDocument/2006/relationships/worksheet" Target="worksheets/sheet162.xml"/><Relationship Id="rId287" Type="http://schemas.openxmlformats.org/officeDocument/2006/relationships/worksheet" Target="worksheets/sheet283.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282" Type="http://schemas.openxmlformats.org/officeDocument/2006/relationships/worksheet" Target="worksheets/sheet278.xml"/><Relationship Id="rId54" Type="http://schemas.openxmlformats.org/officeDocument/2006/relationships/worksheet" Target="worksheets/sheet50.xml"/><Relationship Id="rId160" Type="http://schemas.openxmlformats.org/officeDocument/2006/relationships/worksheet" Target="worksheets/sheet156.xml"/><Relationship Id="rId281" Type="http://schemas.openxmlformats.org/officeDocument/2006/relationships/worksheet" Target="worksheets/sheet277.xml"/><Relationship Id="rId57" Type="http://schemas.openxmlformats.org/officeDocument/2006/relationships/worksheet" Target="worksheets/sheet53.xml"/><Relationship Id="rId280" Type="http://schemas.openxmlformats.org/officeDocument/2006/relationships/worksheet" Target="worksheets/sheet276.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275" Type="http://schemas.openxmlformats.org/officeDocument/2006/relationships/worksheet" Target="worksheets/sheet271.xml"/><Relationship Id="rId58" Type="http://schemas.openxmlformats.org/officeDocument/2006/relationships/worksheet" Target="worksheets/sheet54.xml"/><Relationship Id="rId153" Type="http://schemas.openxmlformats.org/officeDocument/2006/relationships/worksheet" Target="worksheets/sheet149.xml"/><Relationship Id="rId274" Type="http://schemas.openxmlformats.org/officeDocument/2006/relationships/worksheet" Target="worksheets/sheet270.xml"/><Relationship Id="rId152" Type="http://schemas.openxmlformats.org/officeDocument/2006/relationships/worksheet" Target="worksheets/sheet148.xml"/><Relationship Id="rId273" Type="http://schemas.openxmlformats.org/officeDocument/2006/relationships/worksheet" Target="worksheets/sheet269.xml"/><Relationship Id="rId151" Type="http://schemas.openxmlformats.org/officeDocument/2006/relationships/worksheet" Target="worksheets/sheet147.xml"/><Relationship Id="rId272" Type="http://schemas.openxmlformats.org/officeDocument/2006/relationships/worksheet" Target="worksheets/sheet268.xml"/><Relationship Id="rId158" Type="http://schemas.openxmlformats.org/officeDocument/2006/relationships/worksheet" Target="worksheets/sheet154.xml"/><Relationship Id="rId279" Type="http://schemas.openxmlformats.org/officeDocument/2006/relationships/worksheet" Target="worksheets/sheet275.xml"/><Relationship Id="rId157" Type="http://schemas.openxmlformats.org/officeDocument/2006/relationships/worksheet" Target="worksheets/sheet153.xml"/><Relationship Id="rId278" Type="http://schemas.openxmlformats.org/officeDocument/2006/relationships/worksheet" Target="worksheets/sheet274.xml"/><Relationship Id="rId156" Type="http://schemas.openxmlformats.org/officeDocument/2006/relationships/worksheet" Target="worksheets/sheet152.xml"/><Relationship Id="rId277" Type="http://schemas.openxmlformats.org/officeDocument/2006/relationships/worksheet" Target="worksheets/sheet273.xml"/><Relationship Id="rId155" Type="http://schemas.openxmlformats.org/officeDocument/2006/relationships/worksheet" Target="worksheets/sheet151.xml"/><Relationship Id="rId276" Type="http://schemas.openxmlformats.org/officeDocument/2006/relationships/worksheet" Target="worksheets/sheet272.xml"/><Relationship Id="rId107" Type="http://schemas.openxmlformats.org/officeDocument/2006/relationships/worksheet" Target="worksheets/sheet103.xml"/><Relationship Id="rId228" Type="http://schemas.openxmlformats.org/officeDocument/2006/relationships/worksheet" Target="worksheets/sheet224.xml"/><Relationship Id="rId106" Type="http://schemas.openxmlformats.org/officeDocument/2006/relationships/worksheet" Target="worksheets/sheet102.xml"/><Relationship Id="rId227" Type="http://schemas.openxmlformats.org/officeDocument/2006/relationships/worksheet" Target="worksheets/sheet223.xml"/><Relationship Id="rId105" Type="http://schemas.openxmlformats.org/officeDocument/2006/relationships/worksheet" Target="worksheets/sheet101.xml"/><Relationship Id="rId226" Type="http://schemas.openxmlformats.org/officeDocument/2006/relationships/worksheet" Target="worksheets/sheet222.xml"/><Relationship Id="rId104" Type="http://schemas.openxmlformats.org/officeDocument/2006/relationships/worksheet" Target="worksheets/sheet100.xml"/><Relationship Id="rId225" Type="http://schemas.openxmlformats.org/officeDocument/2006/relationships/worksheet" Target="worksheets/sheet221.xml"/><Relationship Id="rId109" Type="http://schemas.openxmlformats.org/officeDocument/2006/relationships/worksheet" Target="worksheets/sheet105.xml"/><Relationship Id="rId108" Type="http://schemas.openxmlformats.org/officeDocument/2006/relationships/worksheet" Target="worksheets/sheet104.xml"/><Relationship Id="rId229" Type="http://schemas.openxmlformats.org/officeDocument/2006/relationships/worksheet" Target="worksheets/sheet225.xml"/><Relationship Id="rId220" Type="http://schemas.openxmlformats.org/officeDocument/2006/relationships/worksheet" Target="worksheets/sheet216.xml"/><Relationship Id="rId103" Type="http://schemas.openxmlformats.org/officeDocument/2006/relationships/worksheet" Target="worksheets/sheet99.xml"/><Relationship Id="rId224" Type="http://schemas.openxmlformats.org/officeDocument/2006/relationships/worksheet" Target="worksheets/sheet220.xml"/><Relationship Id="rId102" Type="http://schemas.openxmlformats.org/officeDocument/2006/relationships/worksheet" Target="worksheets/sheet98.xml"/><Relationship Id="rId223" Type="http://schemas.openxmlformats.org/officeDocument/2006/relationships/worksheet" Target="worksheets/sheet219.xml"/><Relationship Id="rId101" Type="http://schemas.openxmlformats.org/officeDocument/2006/relationships/worksheet" Target="worksheets/sheet97.xml"/><Relationship Id="rId222" Type="http://schemas.openxmlformats.org/officeDocument/2006/relationships/worksheet" Target="worksheets/sheet218.xml"/><Relationship Id="rId100" Type="http://schemas.openxmlformats.org/officeDocument/2006/relationships/worksheet" Target="worksheets/sheet96.xml"/><Relationship Id="rId221" Type="http://schemas.openxmlformats.org/officeDocument/2006/relationships/worksheet" Target="worksheets/sheet217.xml"/><Relationship Id="rId217" Type="http://schemas.openxmlformats.org/officeDocument/2006/relationships/worksheet" Target="worksheets/sheet213.xml"/><Relationship Id="rId216" Type="http://schemas.openxmlformats.org/officeDocument/2006/relationships/worksheet" Target="worksheets/sheet212.xml"/><Relationship Id="rId215" Type="http://schemas.openxmlformats.org/officeDocument/2006/relationships/worksheet" Target="worksheets/sheet211.xml"/><Relationship Id="rId214" Type="http://schemas.openxmlformats.org/officeDocument/2006/relationships/worksheet" Target="worksheets/sheet210.xml"/><Relationship Id="rId219" Type="http://schemas.openxmlformats.org/officeDocument/2006/relationships/worksheet" Target="worksheets/sheet215.xml"/><Relationship Id="rId218" Type="http://schemas.openxmlformats.org/officeDocument/2006/relationships/worksheet" Target="worksheets/sheet214.xml"/><Relationship Id="rId330" Type="http://schemas.openxmlformats.org/officeDocument/2006/relationships/worksheet" Target="worksheets/sheet326.xml"/><Relationship Id="rId213" Type="http://schemas.openxmlformats.org/officeDocument/2006/relationships/worksheet" Target="worksheets/sheet209.xml"/><Relationship Id="rId212" Type="http://schemas.openxmlformats.org/officeDocument/2006/relationships/worksheet" Target="worksheets/sheet208.xml"/><Relationship Id="rId211" Type="http://schemas.openxmlformats.org/officeDocument/2006/relationships/worksheet" Target="worksheets/sheet207.xml"/><Relationship Id="rId210" Type="http://schemas.openxmlformats.org/officeDocument/2006/relationships/worksheet" Target="worksheets/sheet206.xml"/><Relationship Id="rId331" Type="http://schemas.openxmlformats.org/officeDocument/2006/relationships/worksheet" Target="worksheets/sheet327.xml"/><Relationship Id="rId129" Type="http://schemas.openxmlformats.org/officeDocument/2006/relationships/worksheet" Target="worksheets/sheet125.xml"/><Relationship Id="rId128" Type="http://schemas.openxmlformats.org/officeDocument/2006/relationships/worksheet" Target="worksheets/sheet124.xml"/><Relationship Id="rId249" Type="http://schemas.openxmlformats.org/officeDocument/2006/relationships/worksheet" Target="worksheets/sheet245.xml"/><Relationship Id="rId127" Type="http://schemas.openxmlformats.org/officeDocument/2006/relationships/worksheet" Target="worksheets/sheet123.xml"/><Relationship Id="rId248" Type="http://schemas.openxmlformats.org/officeDocument/2006/relationships/worksheet" Target="worksheets/sheet244.xml"/><Relationship Id="rId126" Type="http://schemas.openxmlformats.org/officeDocument/2006/relationships/worksheet" Target="worksheets/sheet122.xml"/><Relationship Id="rId247" Type="http://schemas.openxmlformats.org/officeDocument/2006/relationships/worksheet" Target="worksheets/sheet243.xml"/><Relationship Id="rId121" Type="http://schemas.openxmlformats.org/officeDocument/2006/relationships/worksheet" Target="worksheets/sheet117.xml"/><Relationship Id="rId242" Type="http://schemas.openxmlformats.org/officeDocument/2006/relationships/worksheet" Target="worksheets/sheet238.xml"/><Relationship Id="rId120" Type="http://schemas.openxmlformats.org/officeDocument/2006/relationships/worksheet" Target="worksheets/sheet116.xml"/><Relationship Id="rId241" Type="http://schemas.openxmlformats.org/officeDocument/2006/relationships/worksheet" Target="worksheets/sheet237.xml"/><Relationship Id="rId240" Type="http://schemas.openxmlformats.org/officeDocument/2006/relationships/worksheet" Target="worksheets/sheet236.xml"/><Relationship Id="rId125" Type="http://schemas.openxmlformats.org/officeDocument/2006/relationships/worksheet" Target="worksheets/sheet121.xml"/><Relationship Id="rId246" Type="http://schemas.openxmlformats.org/officeDocument/2006/relationships/worksheet" Target="worksheets/sheet242.xml"/><Relationship Id="rId124" Type="http://schemas.openxmlformats.org/officeDocument/2006/relationships/worksheet" Target="worksheets/sheet120.xml"/><Relationship Id="rId245" Type="http://schemas.openxmlformats.org/officeDocument/2006/relationships/worksheet" Target="worksheets/sheet241.xml"/><Relationship Id="rId123" Type="http://schemas.openxmlformats.org/officeDocument/2006/relationships/worksheet" Target="worksheets/sheet119.xml"/><Relationship Id="rId244" Type="http://schemas.openxmlformats.org/officeDocument/2006/relationships/worksheet" Target="worksheets/sheet240.xml"/><Relationship Id="rId122" Type="http://schemas.openxmlformats.org/officeDocument/2006/relationships/worksheet" Target="worksheets/sheet118.xml"/><Relationship Id="rId243" Type="http://schemas.openxmlformats.org/officeDocument/2006/relationships/worksheet" Target="worksheets/sheet239.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239" Type="http://schemas.openxmlformats.org/officeDocument/2006/relationships/worksheet" Target="worksheets/sheet235.xml"/><Relationship Id="rId117" Type="http://schemas.openxmlformats.org/officeDocument/2006/relationships/worksheet" Target="worksheets/sheet113.xml"/><Relationship Id="rId238" Type="http://schemas.openxmlformats.org/officeDocument/2006/relationships/worksheet" Target="worksheets/sheet234.xml"/><Relationship Id="rId116" Type="http://schemas.openxmlformats.org/officeDocument/2006/relationships/worksheet" Target="worksheets/sheet112.xml"/><Relationship Id="rId237" Type="http://schemas.openxmlformats.org/officeDocument/2006/relationships/worksheet" Target="worksheets/sheet233.xml"/><Relationship Id="rId115" Type="http://schemas.openxmlformats.org/officeDocument/2006/relationships/worksheet" Target="worksheets/sheet111.xml"/><Relationship Id="rId236" Type="http://schemas.openxmlformats.org/officeDocument/2006/relationships/worksheet" Target="worksheets/sheet232.xml"/><Relationship Id="rId119" Type="http://schemas.openxmlformats.org/officeDocument/2006/relationships/worksheet" Target="worksheets/sheet115.xml"/><Relationship Id="rId110" Type="http://schemas.openxmlformats.org/officeDocument/2006/relationships/worksheet" Target="worksheets/sheet106.xml"/><Relationship Id="rId231" Type="http://schemas.openxmlformats.org/officeDocument/2006/relationships/worksheet" Target="worksheets/sheet227.xml"/><Relationship Id="rId230" Type="http://schemas.openxmlformats.org/officeDocument/2006/relationships/worksheet" Target="worksheets/sheet226.xml"/><Relationship Id="rId114" Type="http://schemas.openxmlformats.org/officeDocument/2006/relationships/worksheet" Target="worksheets/sheet110.xml"/><Relationship Id="rId235" Type="http://schemas.openxmlformats.org/officeDocument/2006/relationships/worksheet" Target="worksheets/sheet231.xml"/><Relationship Id="rId113" Type="http://schemas.openxmlformats.org/officeDocument/2006/relationships/worksheet" Target="worksheets/sheet109.xml"/><Relationship Id="rId234" Type="http://schemas.openxmlformats.org/officeDocument/2006/relationships/worksheet" Target="worksheets/sheet230.xml"/><Relationship Id="rId112" Type="http://schemas.openxmlformats.org/officeDocument/2006/relationships/worksheet" Target="worksheets/sheet108.xml"/><Relationship Id="rId233" Type="http://schemas.openxmlformats.org/officeDocument/2006/relationships/worksheet" Target="worksheets/sheet229.xml"/><Relationship Id="rId111" Type="http://schemas.openxmlformats.org/officeDocument/2006/relationships/worksheet" Target="worksheets/sheet107.xml"/><Relationship Id="rId232" Type="http://schemas.openxmlformats.org/officeDocument/2006/relationships/worksheet" Target="worksheets/sheet228.xml"/><Relationship Id="rId305" Type="http://schemas.openxmlformats.org/officeDocument/2006/relationships/worksheet" Target="worksheets/sheet301.xml"/><Relationship Id="rId304" Type="http://schemas.openxmlformats.org/officeDocument/2006/relationships/worksheet" Target="worksheets/sheet300.xml"/><Relationship Id="rId303" Type="http://schemas.openxmlformats.org/officeDocument/2006/relationships/worksheet" Target="worksheets/sheet299.xml"/><Relationship Id="rId302" Type="http://schemas.openxmlformats.org/officeDocument/2006/relationships/worksheet" Target="worksheets/sheet298.xml"/><Relationship Id="rId309" Type="http://schemas.openxmlformats.org/officeDocument/2006/relationships/worksheet" Target="worksheets/sheet305.xml"/><Relationship Id="rId308" Type="http://schemas.openxmlformats.org/officeDocument/2006/relationships/worksheet" Target="worksheets/sheet304.xml"/><Relationship Id="rId307" Type="http://schemas.openxmlformats.org/officeDocument/2006/relationships/worksheet" Target="worksheets/sheet303.xml"/><Relationship Id="rId306" Type="http://schemas.openxmlformats.org/officeDocument/2006/relationships/worksheet" Target="worksheets/sheet302.xml"/><Relationship Id="rId301" Type="http://schemas.openxmlformats.org/officeDocument/2006/relationships/worksheet" Target="worksheets/sheet297.xml"/><Relationship Id="rId300" Type="http://schemas.openxmlformats.org/officeDocument/2006/relationships/worksheet" Target="worksheets/sheet296.xml"/><Relationship Id="rId206" Type="http://schemas.openxmlformats.org/officeDocument/2006/relationships/worksheet" Target="worksheets/sheet202.xml"/><Relationship Id="rId327" Type="http://schemas.openxmlformats.org/officeDocument/2006/relationships/worksheet" Target="worksheets/sheet323.xml"/><Relationship Id="rId205" Type="http://schemas.openxmlformats.org/officeDocument/2006/relationships/worksheet" Target="worksheets/sheet201.xml"/><Relationship Id="rId326" Type="http://schemas.openxmlformats.org/officeDocument/2006/relationships/worksheet" Target="worksheets/sheet322.xml"/><Relationship Id="rId204" Type="http://schemas.openxmlformats.org/officeDocument/2006/relationships/worksheet" Target="worksheets/sheet200.xml"/><Relationship Id="rId325" Type="http://schemas.openxmlformats.org/officeDocument/2006/relationships/worksheet" Target="worksheets/sheet321.xml"/><Relationship Id="rId203" Type="http://schemas.openxmlformats.org/officeDocument/2006/relationships/worksheet" Target="worksheets/sheet199.xml"/><Relationship Id="rId324" Type="http://schemas.openxmlformats.org/officeDocument/2006/relationships/worksheet" Target="worksheets/sheet320.xml"/><Relationship Id="rId209" Type="http://schemas.openxmlformats.org/officeDocument/2006/relationships/worksheet" Target="worksheets/sheet205.xml"/><Relationship Id="rId208" Type="http://schemas.openxmlformats.org/officeDocument/2006/relationships/worksheet" Target="worksheets/sheet204.xml"/><Relationship Id="rId329" Type="http://schemas.openxmlformats.org/officeDocument/2006/relationships/worksheet" Target="worksheets/sheet325.xml"/><Relationship Id="rId207" Type="http://schemas.openxmlformats.org/officeDocument/2006/relationships/worksheet" Target="worksheets/sheet203.xml"/><Relationship Id="rId328" Type="http://schemas.openxmlformats.org/officeDocument/2006/relationships/worksheet" Target="worksheets/sheet324.xml"/><Relationship Id="rId202" Type="http://schemas.openxmlformats.org/officeDocument/2006/relationships/worksheet" Target="worksheets/sheet198.xml"/><Relationship Id="rId323" Type="http://schemas.openxmlformats.org/officeDocument/2006/relationships/worksheet" Target="worksheets/sheet319.xml"/><Relationship Id="rId201" Type="http://schemas.openxmlformats.org/officeDocument/2006/relationships/worksheet" Target="worksheets/sheet197.xml"/><Relationship Id="rId322" Type="http://schemas.openxmlformats.org/officeDocument/2006/relationships/worksheet" Target="worksheets/sheet318.xml"/><Relationship Id="rId200" Type="http://schemas.openxmlformats.org/officeDocument/2006/relationships/worksheet" Target="worksheets/sheet196.xml"/><Relationship Id="rId321" Type="http://schemas.openxmlformats.org/officeDocument/2006/relationships/worksheet" Target="worksheets/sheet317.xml"/><Relationship Id="rId320" Type="http://schemas.openxmlformats.org/officeDocument/2006/relationships/worksheet" Target="worksheets/sheet316.xml"/><Relationship Id="rId316" Type="http://schemas.openxmlformats.org/officeDocument/2006/relationships/worksheet" Target="worksheets/sheet312.xml"/><Relationship Id="rId315" Type="http://schemas.openxmlformats.org/officeDocument/2006/relationships/worksheet" Target="worksheets/sheet311.xml"/><Relationship Id="rId314" Type="http://schemas.openxmlformats.org/officeDocument/2006/relationships/worksheet" Target="worksheets/sheet310.xml"/><Relationship Id="rId313" Type="http://schemas.openxmlformats.org/officeDocument/2006/relationships/worksheet" Target="worksheets/sheet309.xml"/><Relationship Id="rId319" Type="http://schemas.openxmlformats.org/officeDocument/2006/relationships/worksheet" Target="worksheets/sheet315.xml"/><Relationship Id="rId318" Type="http://schemas.openxmlformats.org/officeDocument/2006/relationships/worksheet" Target="worksheets/sheet314.xml"/><Relationship Id="rId317" Type="http://schemas.openxmlformats.org/officeDocument/2006/relationships/worksheet" Target="worksheets/sheet313.xml"/><Relationship Id="rId312" Type="http://schemas.openxmlformats.org/officeDocument/2006/relationships/worksheet" Target="worksheets/sheet308.xml"/><Relationship Id="rId311" Type="http://schemas.openxmlformats.org/officeDocument/2006/relationships/worksheet" Target="worksheets/sheet307.xml"/><Relationship Id="rId310" Type="http://schemas.openxmlformats.org/officeDocument/2006/relationships/worksheet" Target="worksheets/sheet306.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25.xml.rels><?xml version="1.0" encoding="UTF-8" standalone="yes"?><Relationships xmlns="http://schemas.openxmlformats.org/package/2006/relationships"><Relationship Id="rId1" Type="http://schemas.openxmlformats.org/officeDocument/2006/relationships/comments" Target="../comments321.xml"/><Relationship Id="rId2" Type="http://schemas.openxmlformats.org/officeDocument/2006/relationships/drawing" Target="../drawings/drawing325.xml"/><Relationship Id="rId3" Type="http://schemas.openxmlformats.org/officeDocument/2006/relationships/vmlDrawing" Target="../drawings/vmlDrawing321.vml"/></Relationships>
</file>

<file path=xl/worksheets/_rels/sheet326.xml.rels><?xml version="1.0" encoding="UTF-8" standalone="yes"?><Relationships xmlns="http://schemas.openxmlformats.org/package/2006/relationships"><Relationship Id="rId1" Type="http://schemas.openxmlformats.org/officeDocument/2006/relationships/comments" Target="../comments322.xml"/><Relationship Id="rId2" Type="http://schemas.openxmlformats.org/officeDocument/2006/relationships/drawing" Target="../drawings/drawing326.xml"/><Relationship Id="rId3" Type="http://schemas.openxmlformats.org/officeDocument/2006/relationships/vmlDrawing" Target="../drawings/vmlDrawing322.vml"/></Relationships>
</file>

<file path=xl/worksheets/_rels/sheet327.xml.rels><?xml version="1.0" encoding="UTF-8" standalone="yes"?><Relationships xmlns="http://schemas.openxmlformats.org/package/2006/relationships"><Relationship Id="rId1" Type="http://schemas.openxmlformats.org/officeDocument/2006/relationships/comments" Target="../comments323.xml"/><Relationship Id="rId2" Type="http://schemas.openxmlformats.org/officeDocument/2006/relationships/drawing" Target="../drawings/drawing327.xml"/><Relationship Id="rId3" Type="http://schemas.openxmlformats.org/officeDocument/2006/relationships/vmlDrawing" Target="../drawings/vmlDrawing323.vml"/></Relationships>
</file>

<file path=xl/worksheets/sheet3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61" t="s">
        <v>1620</v>
      </c>
      <c r="F1" s="161" t="s">
        <v>121</v>
      </c>
      <c r="J1" s="161" t="s">
        <v>1621</v>
      </c>
      <c r="M1" s="161" t="s">
        <v>1622</v>
      </c>
      <c r="P1" s="161" t="s">
        <v>1623</v>
      </c>
    </row>
    <row r="3">
      <c r="A3" s="6" t="s">
        <v>1624</v>
      </c>
      <c r="B3" s="6" t="s">
        <v>1625</v>
      </c>
      <c r="C3" s="6" t="s">
        <v>1626</v>
      </c>
      <c r="D3" s="6" t="s">
        <v>1627</v>
      </c>
      <c r="F3" s="1" t="s">
        <v>758</v>
      </c>
      <c r="G3" s="188" t="s">
        <v>2042</v>
      </c>
      <c r="J3" s="1" t="s">
        <v>2226</v>
      </c>
      <c r="K3" s="1" t="s">
        <v>2227</v>
      </c>
      <c r="M3" s="148" t="s">
        <v>1804</v>
      </c>
      <c r="N3" s="148"/>
      <c r="P3" s="3" t="s">
        <v>1632</v>
      </c>
      <c r="Q3" s="3" t="s">
        <v>1319</v>
      </c>
      <c r="R3" s="3" t="s">
        <v>1338</v>
      </c>
      <c r="S3" s="3" t="s">
        <v>1633</v>
      </c>
      <c r="T3" s="3" t="s">
        <v>1634</v>
      </c>
      <c r="U3" s="3" t="s">
        <v>1635</v>
      </c>
    </row>
    <row r="4">
      <c r="A4" s="6" t="s">
        <v>1636</v>
      </c>
      <c r="B4" s="6">
        <v>48.0</v>
      </c>
      <c r="C4" s="6">
        <v>55.0</v>
      </c>
      <c r="D4" s="6">
        <f t="shared" ref="D4:D10" si="1">C4-B4</f>
        <v>7</v>
      </c>
      <c r="P4" s="6" t="s">
        <v>2228</v>
      </c>
      <c r="Q4" s="6">
        <v>83.0</v>
      </c>
      <c r="R4" s="6" t="s">
        <v>1495</v>
      </c>
      <c r="S4" s="6" t="s">
        <v>1638</v>
      </c>
      <c r="T4" s="6" t="s">
        <v>2229</v>
      </c>
      <c r="U4" s="6" t="s">
        <v>1720</v>
      </c>
    </row>
    <row r="5">
      <c r="A5" s="6" t="s">
        <v>1643</v>
      </c>
      <c r="B5" s="6">
        <v>61.0</v>
      </c>
      <c r="C5" s="6">
        <v>70.0</v>
      </c>
      <c r="D5" s="6">
        <f t="shared" si="1"/>
        <v>9</v>
      </c>
      <c r="G5" s="188"/>
      <c r="H5" s="188"/>
    </row>
    <row r="6">
      <c r="A6" s="6" t="s">
        <v>1644</v>
      </c>
      <c r="B6" s="6">
        <v>40.0</v>
      </c>
      <c r="C6" s="6">
        <v>40.0</v>
      </c>
      <c r="D6" s="6">
        <f t="shared" si="1"/>
        <v>0</v>
      </c>
    </row>
    <row r="7">
      <c r="A7" s="6" t="s">
        <v>1645</v>
      </c>
      <c r="B7" s="6">
        <v>61.0</v>
      </c>
      <c r="C7" s="6">
        <v>40.0</v>
      </c>
      <c r="D7" s="6">
        <f t="shared" si="1"/>
        <v>-21</v>
      </c>
      <c r="F7" s="161" t="s">
        <v>1646</v>
      </c>
    </row>
    <row r="8">
      <c r="A8" s="6" t="s">
        <v>1647</v>
      </c>
      <c r="B8" s="6">
        <v>40.0</v>
      </c>
      <c r="C8" s="6">
        <v>40.0</v>
      </c>
      <c r="D8" s="6">
        <f t="shared" si="1"/>
        <v>0</v>
      </c>
    </row>
    <row r="9">
      <c r="A9" s="6" t="s">
        <v>1648</v>
      </c>
      <c r="B9" s="6">
        <v>50.0</v>
      </c>
      <c r="C9" s="6">
        <v>55.0</v>
      </c>
      <c r="D9" s="6">
        <f t="shared" si="1"/>
        <v>5</v>
      </c>
      <c r="F9" s="6" t="s">
        <v>120</v>
      </c>
      <c r="G9" s="6" t="s">
        <v>176</v>
      </c>
      <c r="H9" s="6" t="s">
        <v>1</v>
      </c>
      <c r="I9" s="6" t="s">
        <v>291</v>
      </c>
      <c r="J9" s="6" t="s">
        <v>292</v>
      </c>
      <c r="K9" s="6" t="s">
        <v>295</v>
      </c>
      <c r="L9" s="1" t="s">
        <v>298</v>
      </c>
    </row>
    <row r="10">
      <c r="A10" s="6" t="s">
        <v>1651</v>
      </c>
      <c r="B10" s="6">
        <f t="shared" ref="B10:C10" si="2">SUM(B4:B9)</f>
        <v>300</v>
      </c>
      <c r="C10" s="6">
        <f t="shared" si="2"/>
        <v>300</v>
      </c>
      <c r="D10" s="6">
        <f t="shared" si="1"/>
        <v>0</v>
      </c>
      <c r="F10" s="182">
        <v>1.0</v>
      </c>
      <c r="G10" s="83" t="s">
        <v>570</v>
      </c>
      <c r="H10" s="216" t="s">
        <v>68</v>
      </c>
      <c r="I10" s="83">
        <v>40.0</v>
      </c>
      <c r="J10" s="83">
        <v>100.0</v>
      </c>
      <c r="K10" s="83">
        <v>20.0</v>
      </c>
      <c r="L10" s="137" t="s">
        <v>1056</v>
      </c>
    </row>
    <row r="11">
      <c r="A11" s="165"/>
      <c r="B11" s="165"/>
      <c r="F11" s="182">
        <v>5.0</v>
      </c>
      <c r="G11" s="83" t="s">
        <v>361</v>
      </c>
      <c r="H11" s="190" t="s">
        <v>73</v>
      </c>
      <c r="I11" s="83">
        <v>25.0</v>
      </c>
      <c r="J11" s="83">
        <v>100.0</v>
      </c>
      <c r="K11" s="83">
        <v>35.0</v>
      </c>
      <c r="L11" s="137" t="s">
        <v>1543</v>
      </c>
    </row>
    <row r="12">
      <c r="A12" s="161" t="s">
        <v>1</v>
      </c>
      <c r="F12" s="182">
        <v>9.0</v>
      </c>
      <c r="G12" s="83" t="s">
        <v>143</v>
      </c>
      <c r="H12" s="138" t="s">
        <v>70</v>
      </c>
      <c r="I12" s="83">
        <v>25.0</v>
      </c>
      <c r="J12" s="83">
        <v>100.0</v>
      </c>
      <c r="K12" s="83">
        <v>20.0</v>
      </c>
      <c r="L12" s="85" t="s">
        <v>1166</v>
      </c>
    </row>
    <row r="13">
      <c r="F13" s="182">
        <v>13.0</v>
      </c>
      <c r="G13" s="83" t="s">
        <v>217</v>
      </c>
      <c r="H13" s="203" t="s">
        <v>60</v>
      </c>
      <c r="I13" s="83">
        <v>45.0</v>
      </c>
      <c r="J13" s="83">
        <v>100.0</v>
      </c>
      <c r="K13" s="83">
        <v>30.0</v>
      </c>
      <c r="L13" s="137" t="s">
        <v>666</v>
      </c>
    </row>
    <row r="14">
      <c r="A14" s="190" t="s">
        <v>73</v>
      </c>
      <c r="B14" s="13" t="s">
        <v>60</v>
      </c>
      <c r="F14" s="182">
        <v>17.0</v>
      </c>
      <c r="G14" s="83" t="s">
        <v>189</v>
      </c>
      <c r="H14" s="95" t="s">
        <v>44</v>
      </c>
      <c r="I14" s="83" t="s">
        <v>339</v>
      </c>
      <c r="J14" s="83">
        <v>100.0</v>
      </c>
      <c r="K14" s="83">
        <v>10.0</v>
      </c>
      <c r="L14" s="137" t="s">
        <v>529</v>
      </c>
    </row>
    <row r="15">
      <c r="F15" s="182">
        <v>21.0</v>
      </c>
      <c r="G15" s="83" t="s">
        <v>360</v>
      </c>
      <c r="H15" s="190" t="s">
        <v>73</v>
      </c>
      <c r="I15" s="83">
        <v>55.0</v>
      </c>
      <c r="J15" s="83">
        <v>100.0</v>
      </c>
      <c r="K15" s="83">
        <v>25.0</v>
      </c>
      <c r="L15" s="137" t="s">
        <v>1542</v>
      </c>
    </row>
    <row r="16">
      <c r="F16" s="182">
        <v>25.0</v>
      </c>
      <c r="G16" s="83" t="s">
        <v>935</v>
      </c>
      <c r="H16" s="203" t="s">
        <v>60</v>
      </c>
      <c r="I16" s="83">
        <v>65.0</v>
      </c>
      <c r="J16" s="83" t="s">
        <v>339</v>
      </c>
      <c r="K16" s="83">
        <v>15.0</v>
      </c>
      <c r="L16" s="137" t="s">
        <v>706</v>
      </c>
    </row>
    <row r="17">
      <c r="A17" s="167" t="s">
        <v>1652</v>
      </c>
      <c r="F17" s="182">
        <v>29.0</v>
      </c>
      <c r="G17" s="83" t="s">
        <v>408</v>
      </c>
      <c r="H17" s="95" t="s">
        <v>44</v>
      </c>
      <c r="I17" s="83">
        <v>60.0</v>
      </c>
      <c r="J17" s="83" t="s">
        <v>339</v>
      </c>
      <c r="K17" s="83">
        <v>20.0</v>
      </c>
      <c r="L17" s="85" t="s">
        <v>414</v>
      </c>
    </row>
    <row r="18">
      <c r="F18" s="1">
        <v>33.0</v>
      </c>
      <c r="G18" s="83" t="s">
        <v>602</v>
      </c>
      <c r="H18" s="190" t="s">
        <v>73</v>
      </c>
      <c r="I18" s="83">
        <v>80.0</v>
      </c>
      <c r="J18" s="83">
        <v>100.0</v>
      </c>
      <c r="K18" s="83">
        <v>20.0</v>
      </c>
      <c r="L18" s="137" t="s">
        <v>1553</v>
      </c>
    </row>
    <row r="19">
      <c r="A19" s="168" t="s">
        <v>1654</v>
      </c>
      <c r="B19" s="168" t="s">
        <v>1655</v>
      </c>
      <c r="C19" s="168" t="s">
        <v>1656</v>
      </c>
      <c r="F19" s="1">
        <v>37.0</v>
      </c>
      <c r="G19" s="104" t="s">
        <v>922</v>
      </c>
      <c r="H19" s="105" t="s">
        <v>60</v>
      </c>
      <c r="I19" s="104">
        <v>80.0</v>
      </c>
      <c r="J19" s="104">
        <v>100.0</v>
      </c>
      <c r="K19" s="104">
        <v>15.0</v>
      </c>
      <c r="L19" s="137" t="s">
        <v>925</v>
      </c>
    </row>
    <row r="20">
      <c r="A20" s="16" t="s">
        <v>66</v>
      </c>
      <c r="B20" s="5" t="s">
        <v>29</v>
      </c>
      <c r="C20" s="199"/>
      <c r="F20" s="1">
        <v>41.0</v>
      </c>
      <c r="G20" s="104" t="s">
        <v>375</v>
      </c>
      <c r="H20" s="103" t="s">
        <v>44</v>
      </c>
      <c r="I20" s="104">
        <v>80.0</v>
      </c>
      <c r="J20" s="104">
        <v>100.0</v>
      </c>
      <c r="K20" s="104">
        <v>15.0</v>
      </c>
      <c r="L20" s="137" t="s">
        <v>382</v>
      </c>
    </row>
    <row r="21">
      <c r="A21" s="82" t="s">
        <v>70</v>
      </c>
      <c r="B21" s="7" t="s">
        <v>44</v>
      </c>
      <c r="C21" s="199"/>
      <c r="F21" s="1">
        <v>45.0</v>
      </c>
      <c r="G21" s="83" t="s">
        <v>303</v>
      </c>
      <c r="H21" s="138" t="s">
        <v>70</v>
      </c>
      <c r="I21" s="83">
        <v>85.0</v>
      </c>
      <c r="J21" s="83">
        <v>100.0</v>
      </c>
      <c r="K21" s="83">
        <v>10.0</v>
      </c>
      <c r="L21" s="137" t="s">
        <v>1161</v>
      </c>
    </row>
    <row r="22">
      <c r="A22" s="88" t="s">
        <v>75</v>
      </c>
      <c r="B22" s="13" t="s">
        <v>60</v>
      </c>
      <c r="C22" s="199"/>
      <c r="F22" s="1">
        <v>49.0</v>
      </c>
      <c r="G22" s="83" t="s">
        <v>188</v>
      </c>
      <c r="H22" s="95" t="s">
        <v>44</v>
      </c>
      <c r="I22" s="83">
        <v>70.0</v>
      </c>
      <c r="J22" s="83">
        <v>100.0</v>
      </c>
      <c r="K22" s="83">
        <v>10.0</v>
      </c>
      <c r="L22" s="137" t="s">
        <v>522</v>
      </c>
    </row>
    <row r="23">
      <c r="A23" s="88" t="s">
        <v>75</v>
      </c>
      <c r="B23" s="19" t="s">
        <v>69</v>
      </c>
      <c r="C23" s="199"/>
      <c r="F23" s="83"/>
      <c r="G23" s="83"/>
      <c r="H23" s="83"/>
      <c r="I23" s="83"/>
      <c r="J23" s="83"/>
      <c r="K23" s="83"/>
      <c r="L23" s="83"/>
      <c r="M23" s="83"/>
      <c r="N23" s="83"/>
      <c r="O23" s="83"/>
    </row>
    <row r="24">
      <c r="A24" s="195"/>
      <c r="B24" s="22" t="s">
        <v>71</v>
      </c>
      <c r="C24" s="199"/>
      <c r="F24" s="83"/>
      <c r="G24" s="83"/>
      <c r="H24" s="83"/>
      <c r="I24" s="83"/>
      <c r="J24" s="83"/>
      <c r="K24" s="83"/>
      <c r="L24" s="83"/>
      <c r="M24" s="83"/>
      <c r="N24" s="83"/>
      <c r="O24" s="83"/>
    </row>
    <row r="25">
      <c r="A25" s="199"/>
      <c r="B25" s="25" t="s">
        <v>73</v>
      </c>
      <c r="C25" s="199"/>
      <c r="F25" s="83"/>
      <c r="G25" s="83"/>
      <c r="H25" s="83"/>
      <c r="I25" s="83"/>
      <c r="J25" s="83"/>
      <c r="K25" s="83"/>
      <c r="L25" s="83"/>
      <c r="M25" s="83"/>
      <c r="N25" s="83"/>
      <c r="O25" s="83"/>
    </row>
    <row r="26">
      <c r="A26" s="199"/>
      <c r="B26" s="91" t="s">
        <v>76</v>
      </c>
      <c r="C26" s="199"/>
      <c r="F26" s="83"/>
      <c r="G26" s="83"/>
      <c r="H26" s="83"/>
      <c r="I26" s="83"/>
      <c r="J26" s="83"/>
      <c r="K26" s="83"/>
      <c r="L26" s="83"/>
      <c r="M26" s="83"/>
      <c r="N26" s="83"/>
      <c r="O26" s="83"/>
    </row>
    <row r="27">
      <c r="A27" s="199"/>
      <c r="B27" s="199"/>
      <c r="C27" s="199"/>
      <c r="F27" s="83"/>
      <c r="G27" s="83"/>
      <c r="H27" s="83"/>
      <c r="I27" s="83"/>
      <c r="J27" s="83"/>
      <c r="K27" s="83"/>
      <c r="L27" s="83"/>
      <c r="M27" s="83"/>
      <c r="N27" s="83"/>
      <c r="O27" s="83"/>
    </row>
    <row r="28">
      <c r="A28" s="199"/>
      <c r="B28" s="199"/>
      <c r="C28" s="199"/>
      <c r="F28" s="83"/>
      <c r="G28" s="83"/>
      <c r="H28" s="83"/>
      <c r="I28" s="83"/>
      <c r="J28" s="83"/>
      <c r="K28" s="83"/>
      <c r="L28" s="83"/>
      <c r="M28" s="83"/>
      <c r="N28" s="83"/>
      <c r="O28" s="83"/>
    </row>
    <row r="29">
      <c r="A29" s="199"/>
      <c r="B29" s="199"/>
      <c r="C29" s="199"/>
      <c r="F29" s="83"/>
      <c r="G29" s="83"/>
      <c r="H29" s="83"/>
      <c r="I29" s="83"/>
      <c r="J29" s="83"/>
      <c r="K29" s="83"/>
      <c r="L29" s="83"/>
      <c r="M29" s="83"/>
      <c r="N29" s="83"/>
      <c r="O29" s="83"/>
    </row>
    <row r="30">
      <c r="A30" s="199"/>
      <c r="B30" s="199"/>
      <c r="C30" s="199"/>
      <c r="F30" s="83"/>
      <c r="G30" s="83"/>
      <c r="H30" s="83"/>
      <c r="I30" s="83"/>
      <c r="J30" s="83"/>
      <c r="K30" s="83"/>
      <c r="L30" s="83"/>
      <c r="M30" s="83"/>
      <c r="N30" s="83"/>
      <c r="O30" s="83"/>
    </row>
    <row r="31">
      <c r="H31" s="189"/>
    </row>
    <row r="33">
      <c r="G33" s="6"/>
      <c r="H33" s="189"/>
      <c r="I33" s="6"/>
      <c r="J33" s="6"/>
      <c r="K33" s="6"/>
    </row>
    <row r="34">
      <c r="H34" s="189"/>
    </row>
    <row r="35">
      <c r="H35" s="189"/>
    </row>
    <row r="36">
      <c r="H36" s="189"/>
    </row>
  </sheetData>
  <mergeCells count="2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3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61" t="s">
        <v>1620</v>
      </c>
      <c r="F1" s="161" t="s">
        <v>121</v>
      </c>
      <c r="J1" s="161" t="s">
        <v>1621</v>
      </c>
      <c r="M1" s="161" t="s">
        <v>1622</v>
      </c>
      <c r="P1" s="161" t="s">
        <v>1623</v>
      </c>
    </row>
    <row r="3">
      <c r="A3" s="6" t="s">
        <v>1624</v>
      </c>
      <c r="B3" s="6" t="s">
        <v>1625</v>
      </c>
      <c r="C3" s="6" t="s">
        <v>1626</v>
      </c>
      <c r="D3" s="6" t="s">
        <v>1627</v>
      </c>
      <c r="F3" s="1" t="s">
        <v>758</v>
      </c>
      <c r="G3" s="188" t="s">
        <v>2042</v>
      </c>
      <c r="J3" s="1"/>
      <c r="K3" s="1"/>
      <c r="M3" s="148" t="s">
        <v>1804</v>
      </c>
      <c r="N3" s="148"/>
      <c r="P3" s="3" t="s">
        <v>1632</v>
      </c>
      <c r="Q3" s="3" t="s">
        <v>1319</v>
      </c>
      <c r="R3" s="3" t="s">
        <v>1338</v>
      </c>
      <c r="S3" s="3" t="s">
        <v>1633</v>
      </c>
      <c r="T3" s="3" t="s">
        <v>1634</v>
      </c>
      <c r="U3" s="3" t="s">
        <v>1635</v>
      </c>
    </row>
    <row r="4">
      <c r="A4" s="6" t="s">
        <v>1636</v>
      </c>
      <c r="B4" s="6">
        <v>83.0</v>
      </c>
      <c r="C4" s="6">
        <v>90.0</v>
      </c>
      <c r="D4" s="6">
        <f t="shared" ref="D4:D10" si="1">C4-B4</f>
        <v>7</v>
      </c>
      <c r="P4" s="6" t="s">
        <v>1727</v>
      </c>
      <c r="Q4" s="6">
        <v>181.0</v>
      </c>
      <c r="R4" s="6" t="s">
        <v>1495</v>
      </c>
      <c r="S4" s="6" t="s">
        <v>1737</v>
      </c>
      <c r="T4" s="6" t="s">
        <v>2230</v>
      </c>
      <c r="U4" s="6" t="s">
        <v>1642</v>
      </c>
    </row>
    <row r="5">
      <c r="A5" s="6" t="s">
        <v>1643</v>
      </c>
      <c r="B5" s="6">
        <v>106.0</v>
      </c>
      <c r="C5" s="6">
        <v>120.0</v>
      </c>
      <c r="D5" s="6">
        <f t="shared" si="1"/>
        <v>14</v>
      </c>
      <c r="G5" s="188"/>
      <c r="H5" s="188"/>
    </row>
    <row r="6">
      <c r="A6" s="6" t="s">
        <v>1644</v>
      </c>
      <c r="B6" s="6">
        <v>65.0</v>
      </c>
      <c r="C6" s="6">
        <v>65.0</v>
      </c>
      <c r="D6" s="6">
        <f t="shared" si="1"/>
        <v>0</v>
      </c>
    </row>
    <row r="7">
      <c r="A7" s="6" t="s">
        <v>1645</v>
      </c>
      <c r="B7" s="6">
        <v>86.0</v>
      </c>
      <c r="C7" s="6">
        <v>60.0</v>
      </c>
      <c r="D7" s="6">
        <f t="shared" si="1"/>
        <v>-26</v>
      </c>
      <c r="F7" s="161" t="s">
        <v>1646</v>
      </c>
    </row>
    <row r="8">
      <c r="A8" s="6" t="s">
        <v>1647</v>
      </c>
      <c r="B8" s="6">
        <v>65.0</v>
      </c>
      <c r="C8" s="6">
        <v>65.0</v>
      </c>
      <c r="D8" s="6">
        <f t="shared" si="1"/>
        <v>0</v>
      </c>
    </row>
    <row r="9">
      <c r="A9" s="6" t="s">
        <v>1648</v>
      </c>
      <c r="B9" s="6">
        <v>85.0</v>
      </c>
      <c r="C9" s="6">
        <v>90.0</v>
      </c>
      <c r="D9" s="6">
        <f t="shared" si="1"/>
        <v>5</v>
      </c>
      <c r="F9" s="6" t="s">
        <v>120</v>
      </c>
      <c r="G9" s="6" t="s">
        <v>176</v>
      </c>
      <c r="H9" s="6" t="s">
        <v>1</v>
      </c>
      <c r="I9" s="6" t="s">
        <v>291</v>
      </c>
      <c r="J9" s="6" t="s">
        <v>292</v>
      </c>
      <c r="K9" s="6" t="s">
        <v>295</v>
      </c>
      <c r="L9" s="1" t="s">
        <v>298</v>
      </c>
    </row>
    <row r="10">
      <c r="A10" s="6" t="s">
        <v>1651</v>
      </c>
      <c r="B10" s="6">
        <f t="shared" ref="B10:C10" si="2">SUM(B4:B9)</f>
        <v>490</v>
      </c>
      <c r="C10" s="6">
        <f t="shared" si="2"/>
        <v>490</v>
      </c>
      <c r="D10" s="6">
        <f t="shared" si="1"/>
        <v>0</v>
      </c>
      <c r="F10" s="182">
        <v>1.0</v>
      </c>
      <c r="G10" s="83" t="s">
        <v>570</v>
      </c>
      <c r="H10" s="216" t="s">
        <v>68</v>
      </c>
      <c r="I10" s="83">
        <v>40.0</v>
      </c>
      <c r="J10" s="83">
        <v>100.0</v>
      </c>
      <c r="K10" s="83">
        <v>20.0</v>
      </c>
      <c r="L10" s="137" t="s">
        <v>1056</v>
      </c>
    </row>
    <row r="11">
      <c r="A11" s="165"/>
      <c r="B11" s="165"/>
      <c r="F11" s="182">
        <v>5.0</v>
      </c>
      <c r="G11" s="83" t="s">
        <v>361</v>
      </c>
      <c r="H11" s="190" t="s">
        <v>73</v>
      </c>
      <c r="I11" s="83">
        <v>25.0</v>
      </c>
      <c r="J11" s="83">
        <v>100.0</v>
      </c>
      <c r="K11" s="83">
        <v>35.0</v>
      </c>
      <c r="L11" s="137" t="s">
        <v>1543</v>
      </c>
    </row>
    <row r="12">
      <c r="A12" s="161" t="s">
        <v>1</v>
      </c>
      <c r="F12" s="182">
        <v>9.0</v>
      </c>
      <c r="G12" s="83" t="s">
        <v>143</v>
      </c>
      <c r="H12" s="138" t="s">
        <v>70</v>
      </c>
      <c r="I12" s="83">
        <v>25.0</v>
      </c>
      <c r="J12" s="83">
        <v>100.0</v>
      </c>
      <c r="K12" s="83">
        <v>20.0</v>
      </c>
      <c r="L12" s="85" t="s">
        <v>1166</v>
      </c>
    </row>
    <row r="13">
      <c r="F13" s="182">
        <v>13.0</v>
      </c>
      <c r="G13" s="83" t="s">
        <v>217</v>
      </c>
      <c r="H13" s="203" t="s">
        <v>60</v>
      </c>
      <c r="I13" s="83">
        <v>45.0</v>
      </c>
      <c r="J13" s="83">
        <v>100.0</v>
      </c>
      <c r="K13" s="83">
        <v>30.0</v>
      </c>
      <c r="L13" s="137" t="s">
        <v>666</v>
      </c>
    </row>
    <row r="14">
      <c r="A14" s="190" t="s">
        <v>73</v>
      </c>
      <c r="B14" s="13" t="s">
        <v>60</v>
      </c>
      <c r="F14" s="182">
        <v>17.0</v>
      </c>
      <c r="G14" s="83" t="s">
        <v>189</v>
      </c>
      <c r="H14" s="95" t="s">
        <v>44</v>
      </c>
      <c r="I14" s="83" t="s">
        <v>339</v>
      </c>
      <c r="J14" s="83">
        <v>100.0</v>
      </c>
      <c r="K14" s="83">
        <v>10.0</v>
      </c>
      <c r="L14" s="137" t="s">
        <v>529</v>
      </c>
    </row>
    <row r="15">
      <c r="F15" s="182">
        <v>21.0</v>
      </c>
      <c r="G15" s="83" t="s">
        <v>360</v>
      </c>
      <c r="H15" s="190" t="s">
        <v>73</v>
      </c>
      <c r="I15" s="83">
        <v>55.0</v>
      </c>
      <c r="J15" s="83">
        <v>100.0</v>
      </c>
      <c r="K15" s="83">
        <v>25.0</v>
      </c>
      <c r="L15" s="137" t="s">
        <v>1542</v>
      </c>
    </row>
    <row r="16">
      <c r="F16" s="182">
        <v>25.0</v>
      </c>
      <c r="G16" s="83" t="s">
        <v>935</v>
      </c>
      <c r="H16" s="203" t="s">
        <v>60</v>
      </c>
      <c r="I16" s="83">
        <v>65.0</v>
      </c>
      <c r="J16" s="83" t="s">
        <v>339</v>
      </c>
      <c r="K16" s="83">
        <v>15.0</v>
      </c>
      <c r="L16" s="137" t="s">
        <v>706</v>
      </c>
    </row>
    <row r="17">
      <c r="A17" s="167" t="s">
        <v>1652</v>
      </c>
      <c r="F17" s="182" t="s">
        <v>1653</v>
      </c>
      <c r="G17" s="83" t="s">
        <v>304</v>
      </c>
      <c r="H17" s="138" t="s">
        <v>70</v>
      </c>
      <c r="I17" s="83">
        <v>55.0</v>
      </c>
      <c r="J17" s="83">
        <v>85.0</v>
      </c>
      <c r="K17" s="83">
        <v>20.0</v>
      </c>
      <c r="L17" s="85" t="s">
        <v>1163</v>
      </c>
    </row>
    <row r="18">
      <c r="F18" s="182">
        <v>27.0</v>
      </c>
      <c r="G18" s="83" t="s">
        <v>304</v>
      </c>
      <c r="H18" s="138" t="s">
        <v>70</v>
      </c>
      <c r="I18" s="83">
        <v>55.0</v>
      </c>
      <c r="J18" s="83">
        <v>85.0</v>
      </c>
      <c r="K18" s="83">
        <v>20.0</v>
      </c>
      <c r="L18" s="85" t="s">
        <v>1163</v>
      </c>
    </row>
    <row r="19">
      <c r="A19" s="168" t="s">
        <v>1654</v>
      </c>
      <c r="B19" s="168" t="s">
        <v>1655</v>
      </c>
      <c r="C19" s="168" t="s">
        <v>1656</v>
      </c>
      <c r="F19" s="182">
        <v>30.0</v>
      </c>
      <c r="G19" s="83" t="s">
        <v>408</v>
      </c>
      <c r="H19" s="95" t="s">
        <v>44</v>
      </c>
      <c r="I19" s="83">
        <v>60.0</v>
      </c>
      <c r="J19" s="83" t="s">
        <v>339</v>
      </c>
      <c r="K19" s="83">
        <v>20.0</v>
      </c>
      <c r="L19" s="85" t="s">
        <v>414</v>
      </c>
    </row>
    <row r="20">
      <c r="A20" s="16" t="s">
        <v>66</v>
      </c>
      <c r="B20" s="5" t="s">
        <v>29</v>
      </c>
      <c r="C20" s="199"/>
      <c r="F20" s="1">
        <v>35.0</v>
      </c>
      <c r="G20" s="83" t="s">
        <v>602</v>
      </c>
      <c r="H20" s="190" t="s">
        <v>73</v>
      </c>
      <c r="I20" s="83">
        <v>80.0</v>
      </c>
      <c r="J20" s="83">
        <v>100.0</v>
      </c>
      <c r="K20" s="83">
        <v>20.0</v>
      </c>
      <c r="L20" s="137" t="s">
        <v>1553</v>
      </c>
    </row>
    <row r="21">
      <c r="A21" s="82" t="s">
        <v>70</v>
      </c>
      <c r="B21" s="7" t="s">
        <v>44</v>
      </c>
      <c r="C21" s="199"/>
      <c r="F21" s="1">
        <v>40.0</v>
      </c>
      <c r="G21" s="104" t="s">
        <v>212</v>
      </c>
      <c r="H21" s="105" t="s">
        <v>60</v>
      </c>
      <c r="I21" s="104">
        <v>75.0</v>
      </c>
      <c r="J21" s="104">
        <v>100.0</v>
      </c>
      <c r="K21" s="104">
        <v>10.0</v>
      </c>
      <c r="L21" s="137" t="s">
        <v>316</v>
      </c>
    </row>
    <row r="22">
      <c r="A22" s="88" t="s">
        <v>75</v>
      </c>
      <c r="B22" s="13" t="s">
        <v>60</v>
      </c>
      <c r="C22" s="199"/>
      <c r="F22" s="1">
        <v>45.0</v>
      </c>
      <c r="G22" s="104" t="s">
        <v>375</v>
      </c>
      <c r="H22" s="103" t="s">
        <v>44</v>
      </c>
      <c r="I22" s="104">
        <v>80.0</v>
      </c>
      <c r="J22" s="104">
        <v>100.0</v>
      </c>
      <c r="K22" s="104">
        <v>15.0</v>
      </c>
      <c r="L22" s="137" t="s">
        <v>382</v>
      </c>
    </row>
    <row r="23">
      <c r="A23" s="88" t="s">
        <v>75</v>
      </c>
      <c r="B23" s="19" t="s">
        <v>69</v>
      </c>
      <c r="C23" s="199"/>
      <c r="F23" s="1">
        <v>50.0</v>
      </c>
      <c r="G23" s="83" t="s">
        <v>303</v>
      </c>
      <c r="H23" s="138" t="s">
        <v>70</v>
      </c>
      <c r="I23" s="83">
        <v>85.0</v>
      </c>
      <c r="J23" s="83">
        <v>100.0</v>
      </c>
      <c r="K23" s="83">
        <v>10.0</v>
      </c>
      <c r="L23" s="137" t="s">
        <v>1161</v>
      </c>
    </row>
    <row r="24">
      <c r="A24" s="195"/>
      <c r="B24" s="22" t="s">
        <v>71</v>
      </c>
      <c r="C24" s="199"/>
      <c r="F24" s="1">
        <v>55.0</v>
      </c>
      <c r="G24" s="83" t="s">
        <v>188</v>
      </c>
      <c r="H24" s="95" t="s">
        <v>44</v>
      </c>
      <c r="I24" s="83">
        <v>70.0</v>
      </c>
      <c r="J24" s="83">
        <v>100.0</v>
      </c>
      <c r="K24" s="83">
        <v>10.0</v>
      </c>
      <c r="L24" s="137" t="s">
        <v>522</v>
      </c>
    </row>
    <row r="25">
      <c r="A25" s="199"/>
      <c r="B25" s="25" t="s">
        <v>73</v>
      </c>
      <c r="C25" s="199"/>
      <c r="F25" s="1">
        <v>60.0</v>
      </c>
      <c r="G25" s="83" t="s">
        <v>565</v>
      </c>
      <c r="H25" s="190" t="s">
        <v>73</v>
      </c>
      <c r="I25" s="83">
        <v>100.0</v>
      </c>
      <c r="J25" s="83">
        <v>100.0</v>
      </c>
      <c r="K25" s="83">
        <v>10.0</v>
      </c>
      <c r="L25" s="85" t="s">
        <v>1552</v>
      </c>
    </row>
    <row r="26">
      <c r="A26" s="199"/>
      <c r="B26" s="91" t="s">
        <v>76</v>
      </c>
      <c r="C26" s="199"/>
      <c r="F26" s="1">
        <v>65.0</v>
      </c>
      <c r="G26" s="83" t="s">
        <v>822</v>
      </c>
      <c r="H26" s="203" t="s">
        <v>60</v>
      </c>
      <c r="I26" s="83">
        <v>100.0</v>
      </c>
      <c r="J26" s="83">
        <v>80.0</v>
      </c>
      <c r="K26" s="83">
        <v>5.0</v>
      </c>
      <c r="L26" s="85" t="s">
        <v>480</v>
      </c>
    </row>
    <row r="27">
      <c r="A27" s="199"/>
      <c r="B27" s="199"/>
      <c r="C27" s="199"/>
      <c r="F27" s="1">
        <v>70.0</v>
      </c>
      <c r="G27" s="83" t="s">
        <v>631</v>
      </c>
      <c r="H27" s="138" t="s">
        <v>70</v>
      </c>
      <c r="I27" s="83">
        <v>100.0</v>
      </c>
      <c r="J27" s="83">
        <v>100.0</v>
      </c>
      <c r="K27" s="83">
        <v>10.0</v>
      </c>
      <c r="L27" s="85" t="s">
        <v>1156</v>
      </c>
    </row>
    <row r="28">
      <c r="A28" s="199"/>
      <c r="B28" s="199"/>
      <c r="C28" s="199"/>
      <c r="F28" s="83"/>
      <c r="G28" s="83"/>
      <c r="H28" s="83"/>
      <c r="I28" s="83"/>
      <c r="J28" s="83"/>
      <c r="K28" s="83"/>
      <c r="L28" s="83"/>
      <c r="M28" s="83"/>
      <c r="N28" s="83"/>
      <c r="O28" s="83"/>
    </row>
    <row r="29">
      <c r="A29" s="199"/>
      <c r="B29" s="199"/>
      <c r="C29" s="199"/>
      <c r="F29" s="102" t="s">
        <v>1663</v>
      </c>
      <c r="G29" s="83" t="s">
        <v>186</v>
      </c>
      <c r="H29" s="84" t="s">
        <v>29</v>
      </c>
      <c r="I29" s="83">
        <v>90.0</v>
      </c>
      <c r="J29" s="83">
        <v>100.0</v>
      </c>
      <c r="K29" s="83">
        <v>15.0</v>
      </c>
      <c r="L29" s="85"/>
    </row>
    <row r="30">
      <c r="A30" s="199"/>
      <c r="B30" s="199"/>
      <c r="C30" s="199"/>
      <c r="F30" s="102" t="s">
        <v>1663</v>
      </c>
      <c r="G30" s="83" t="s">
        <v>457</v>
      </c>
      <c r="H30" s="95" t="s">
        <v>44</v>
      </c>
      <c r="I30" s="83">
        <v>30.0</v>
      </c>
      <c r="J30" s="83">
        <v>100.0</v>
      </c>
      <c r="K30" s="83">
        <v>15.0</v>
      </c>
      <c r="L30" s="85" t="s">
        <v>460</v>
      </c>
    </row>
    <row r="31">
      <c r="F31" s="102" t="s">
        <v>1663</v>
      </c>
      <c r="G31" s="83" t="s">
        <v>463</v>
      </c>
      <c r="H31" s="95" t="s">
        <v>44</v>
      </c>
      <c r="I31" s="83" t="s">
        <v>339</v>
      </c>
      <c r="J31" s="83" t="s">
        <v>339</v>
      </c>
      <c r="K31" s="83">
        <v>5.0</v>
      </c>
      <c r="L31" s="85" t="s">
        <v>469</v>
      </c>
    </row>
    <row r="32">
      <c r="F32" s="102" t="s">
        <v>1663</v>
      </c>
      <c r="G32" s="83" t="s">
        <v>187</v>
      </c>
      <c r="H32" s="95" t="s">
        <v>44</v>
      </c>
      <c r="I32" s="83">
        <v>70.0</v>
      </c>
      <c r="J32" s="83">
        <v>100.0</v>
      </c>
      <c r="K32" s="83">
        <v>15.0</v>
      </c>
      <c r="L32" s="85" t="s">
        <v>480</v>
      </c>
    </row>
    <row r="33">
      <c r="F33" s="102" t="s">
        <v>1663</v>
      </c>
      <c r="G33" s="104" t="s">
        <v>535</v>
      </c>
      <c r="H33" s="95" t="s">
        <v>44</v>
      </c>
      <c r="I33" s="104">
        <v>40.0</v>
      </c>
      <c r="J33" s="104">
        <v>100.0</v>
      </c>
      <c r="K33" s="104">
        <v>25.0</v>
      </c>
      <c r="L33" s="137" t="s">
        <v>539</v>
      </c>
    </row>
    <row r="34">
      <c r="F34" s="102" t="s">
        <v>1663</v>
      </c>
      <c r="G34" s="104" t="s">
        <v>210</v>
      </c>
      <c r="H34" s="105" t="s">
        <v>60</v>
      </c>
      <c r="I34" s="104">
        <v>75.0</v>
      </c>
      <c r="J34" s="104">
        <v>100.0</v>
      </c>
      <c r="K34" s="104">
        <v>15.0</v>
      </c>
      <c r="L34" s="137" t="s">
        <v>804</v>
      </c>
    </row>
    <row r="35">
      <c r="F35" s="102" t="s">
        <v>1663</v>
      </c>
      <c r="G35" s="83" t="s">
        <v>211</v>
      </c>
      <c r="H35" s="203" t="s">
        <v>60</v>
      </c>
      <c r="I35" s="83" t="s">
        <v>339</v>
      </c>
      <c r="J35" s="83" t="s">
        <v>339</v>
      </c>
      <c r="K35" s="83">
        <v>20.0</v>
      </c>
      <c r="L35" s="137" t="s">
        <v>810</v>
      </c>
    </row>
    <row r="36">
      <c r="F36" s="102" t="s">
        <v>1663</v>
      </c>
      <c r="G36" s="104" t="s">
        <v>212</v>
      </c>
      <c r="H36" s="203" t="s">
        <v>60</v>
      </c>
      <c r="I36" s="104">
        <v>75.0</v>
      </c>
      <c r="J36" s="104">
        <v>100.0</v>
      </c>
      <c r="K36" s="104">
        <v>10.0</v>
      </c>
      <c r="L36" s="137" t="s">
        <v>316</v>
      </c>
    </row>
    <row r="37">
      <c r="F37" s="102" t="s">
        <v>1663</v>
      </c>
      <c r="G37" s="104" t="s">
        <v>213</v>
      </c>
      <c r="H37" s="203" t="s">
        <v>60</v>
      </c>
      <c r="I37" s="104">
        <v>150.0</v>
      </c>
      <c r="J37" s="104">
        <v>100.0</v>
      </c>
      <c r="K37" s="104">
        <v>20.0</v>
      </c>
      <c r="L37" s="137" t="s">
        <v>863</v>
      </c>
    </row>
    <row r="38">
      <c r="F38" s="102" t="s">
        <v>1663</v>
      </c>
      <c r="G38" s="104" t="s">
        <v>220</v>
      </c>
      <c r="H38" s="203" t="s">
        <v>60</v>
      </c>
      <c r="I38" s="104">
        <v>120.0</v>
      </c>
      <c r="J38" s="104">
        <v>100.0</v>
      </c>
      <c r="K38" s="104">
        <v>5.0</v>
      </c>
      <c r="L38" s="137" t="s">
        <v>931</v>
      </c>
    </row>
    <row r="39">
      <c r="F39" s="102" t="s">
        <v>1663</v>
      </c>
      <c r="G39" s="104" t="s">
        <v>646</v>
      </c>
      <c r="H39" s="21" t="s">
        <v>70</v>
      </c>
      <c r="I39" s="104">
        <v>80.0</v>
      </c>
      <c r="J39" s="104">
        <v>100.0</v>
      </c>
      <c r="K39" s="104">
        <v>20.0</v>
      </c>
      <c r="L39" s="137" t="s">
        <v>1152</v>
      </c>
    </row>
    <row r="40">
      <c r="F40" s="102" t="s">
        <v>1663</v>
      </c>
      <c r="G40" s="104" t="s">
        <v>1251</v>
      </c>
      <c r="H40" s="111" t="s">
        <v>72</v>
      </c>
      <c r="I40" s="104">
        <v>85.0</v>
      </c>
      <c r="J40" s="104">
        <v>100.0</v>
      </c>
      <c r="K40" s="104">
        <v>15.0</v>
      </c>
      <c r="L40" s="137" t="s">
        <v>603</v>
      </c>
    </row>
    <row r="41">
      <c r="F41" s="102" t="s">
        <v>1663</v>
      </c>
      <c r="G41" s="104" t="s">
        <v>1280</v>
      </c>
      <c r="H41" s="111" t="s">
        <v>72</v>
      </c>
      <c r="I41" s="104">
        <v>100.0</v>
      </c>
      <c r="J41" s="104">
        <v>100.0</v>
      </c>
      <c r="K41" s="104">
        <v>10.0</v>
      </c>
      <c r="L41" s="137" t="s">
        <v>1283</v>
      </c>
    </row>
    <row r="42">
      <c r="F42" s="102" t="s">
        <v>1663</v>
      </c>
      <c r="G42" s="104" t="s">
        <v>1301</v>
      </c>
      <c r="H42" s="111" t="s">
        <v>72</v>
      </c>
      <c r="I42" s="104">
        <v>120.0</v>
      </c>
      <c r="J42" s="104">
        <v>100.0</v>
      </c>
      <c r="K42" s="104">
        <v>10.0</v>
      </c>
      <c r="L42" s="137" t="s">
        <v>669</v>
      </c>
    </row>
    <row r="43">
      <c r="F43" s="102" t="s">
        <v>1663</v>
      </c>
      <c r="G43" s="104" t="s">
        <v>596</v>
      </c>
      <c r="H43" s="111" t="s">
        <v>72</v>
      </c>
      <c r="I43" s="104" t="s">
        <v>339</v>
      </c>
      <c r="J43" s="104" t="s">
        <v>339</v>
      </c>
      <c r="K43" s="104">
        <v>10.0</v>
      </c>
      <c r="L43" s="137" t="s">
        <v>1314</v>
      </c>
    </row>
    <row r="44">
      <c r="F44" s="102" t="s">
        <v>1663</v>
      </c>
      <c r="G44" s="104" t="s">
        <v>169</v>
      </c>
      <c r="H44" s="111" t="s">
        <v>72</v>
      </c>
      <c r="I44" s="104">
        <v>40.0</v>
      </c>
      <c r="J44" s="104">
        <v>100.0</v>
      </c>
      <c r="K44" s="104">
        <v>10.0</v>
      </c>
      <c r="L44" s="181" t="s">
        <v>1320</v>
      </c>
    </row>
    <row r="45">
      <c r="F45" s="102" t="s">
        <v>1663</v>
      </c>
      <c r="G45" s="104" t="s">
        <v>1328</v>
      </c>
      <c r="H45" s="111" t="s">
        <v>72</v>
      </c>
      <c r="I45" s="104" t="s">
        <v>339</v>
      </c>
      <c r="J45" s="104" t="s">
        <v>339</v>
      </c>
      <c r="K45" s="104">
        <v>20.0</v>
      </c>
      <c r="L45" s="137" t="s">
        <v>1329</v>
      </c>
    </row>
    <row r="46">
      <c r="F46" s="102" t="s">
        <v>1663</v>
      </c>
      <c r="G46" s="104" t="s">
        <v>451</v>
      </c>
      <c r="H46" s="111" t="s">
        <v>72</v>
      </c>
      <c r="I46" s="104">
        <v>60.0</v>
      </c>
      <c r="J46" s="104">
        <v>100.0</v>
      </c>
      <c r="K46" s="104">
        <v>30.0</v>
      </c>
      <c r="L46" s="137" t="s">
        <v>1350</v>
      </c>
    </row>
    <row r="47">
      <c r="F47" s="102" t="s">
        <v>1663</v>
      </c>
      <c r="G47" s="104" t="s">
        <v>573</v>
      </c>
      <c r="H47" s="111" t="s">
        <v>72</v>
      </c>
      <c r="I47" s="104" t="s">
        <v>339</v>
      </c>
      <c r="J47" s="104" t="s">
        <v>339</v>
      </c>
      <c r="K47" s="104">
        <v>10.0</v>
      </c>
      <c r="L47" s="137" t="s">
        <v>829</v>
      </c>
    </row>
    <row r="48">
      <c r="F48" s="102" t="s">
        <v>1663</v>
      </c>
      <c r="G48" s="104" t="s">
        <v>1459</v>
      </c>
      <c r="H48" s="111" t="s">
        <v>72</v>
      </c>
      <c r="I48" s="104" t="s">
        <v>339</v>
      </c>
      <c r="J48" s="104" t="s">
        <v>339</v>
      </c>
      <c r="K48" s="104">
        <v>10.0</v>
      </c>
      <c r="L48" s="137" t="s">
        <v>1463</v>
      </c>
    </row>
    <row r="49">
      <c r="F49" s="102" t="s">
        <v>1663</v>
      </c>
      <c r="G49" s="104" t="s">
        <v>696</v>
      </c>
      <c r="H49" s="111" t="s">
        <v>72</v>
      </c>
      <c r="I49" s="104" t="s">
        <v>339</v>
      </c>
      <c r="J49" s="104">
        <v>90.0</v>
      </c>
      <c r="K49" s="104">
        <v>10.0</v>
      </c>
      <c r="L49" s="137" t="s">
        <v>1471</v>
      </c>
    </row>
    <row r="50">
      <c r="F50" s="102" t="s">
        <v>1663</v>
      </c>
      <c r="G50" s="104" t="s">
        <v>368</v>
      </c>
      <c r="H50" s="66" t="s">
        <v>73</v>
      </c>
      <c r="I50" s="104">
        <v>35.0</v>
      </c>
      <c r="J50" s="104">
        <v>100.0</v>
      </c>
      <c r="K50" s="104">
        <v>25.0</v>
      </c>
      <c r="L50" s="137" t="s">
        <v>1544</v>
      </c>
    </row>
    <row r="51">
      <c r="F51" s="102" t="s">
        <v>1663</v>
      </c>
      <c r="G51" s="104" t="s">
        <v>372</v>
      </c>
      <c r="H51" s="66" t="s">
        <v>73</v>
      </c>
      <c r="I51" s="104">
        <v>70.0</v>
      </c>
      <c r="J51" s="104">
        <v>100.0</v>
      </c>
      <c r="K51" s="104">
        <v>10.0</v>
      </c>
      <c r="L51" s="137" t="s">
        <v>1545</v>
      </c>
    </row>
    <row r="52">
      <c r="F52" s="102" t="s">
        <v>1663</v>
      </c>
      <c r="G52" s="104" t="s">
        <v>377</v>
      </c>
      <c r="H52" s="66" t="s">
        <v>73</v>
      </c>
      <c r="I52" s="104">
        <v>50.0</v>
      </c>
      <c r="J52" s="104">
        <v>100.0</v>
      </c>
      <c r="K52" s="104">
        <v>20.0</v>
      </c>
      <c r="L52" s="137" t="s">
        <v>1546</v>
      </c>
    </row>
    <row r="53">
      <c r="F53" s="102" t="s">
        <v>1663</v>
      </c>
      <c r="G53" s="104" t="s">
        <v>378</v>
      </c>
      <c r="H53" s="66" t="s">
        <v>73</v>
      </c>
      <c r="I53" s="104" t="s">
        <v>339</v>
      </c>
      <c r="J53" s="89">
        <v>90.0</v>
      </c>
      <c r="K53" s="104">
        <v>10.0</v>
      </c>
      <c r="L53" s="137" t="s">
        <v>1548</v>
      </c>
    </row>
    <row r="54">
      <c r="F54" s="182" t="s">
        <v>1721</v>
      </c>
      <c r="G54" s="104" t="s">
        <v>717</v>
      </c>
      <c r="H54" s="66" t="s">
        <v>73</v>
      </c>
      <c r="I54" s="104">
        <v>65.0</v>
      </c>
      <c r="J54" s="104">
        <v>100.0</v>
      </c>
      <c r="K54" s="104">
        <v>10.0</v>
      </c>
      <c r="L54" s="137" t="s">
        <v>1554</v>
      </c>
    </row>
    <row r="55">
      <c r="F55" s="102" t="s">
        <v>1663</v>
      </c>
      <c r="G55" s="104" t="s">
        <v>769</v>
      </c>
      <c r="H55" s="27" t="s">
        <v>75</v>
      </c>
      <c r="I55" s="104" t="s">
        <v>339</v>
      </c>
      <c r="J55" s="104" t="s">
        <v>339</v>
      </c>
      <c r="K55" s="104">
        <v>5.0</v>
      </c>
      <c r="L55" s="137" t="s">
        <v>1584</v>
      </c>
    </row>
    <row r="56">
      <c r="F56" s="102" t="s">
        <v>1663</v>
      </c>
      <c r="G56" s="104" t="s">
        <v>407</v>
      </c>
      <c r="H56" s="106" t="s">
        <v>77</v>
      </c>
      <c r="I56" s="104">
        <v>40.0</v>
      </c>
      <c r="J56" s="104">
        <v>100.0</v>
      </c>
      <c r="K56" s="104">
        <v>20.0</v>
      </c>
      <c r="L56" s="137" t="s">
        <v>899</v>
      </c>
    </row>
    <row r="57">
      <c r="F57" s="102" t="s">
        <v>1663</v>
      </c>
      <c r="G57" s="104" t="s">
        <v>1595</v>
      </c>
      <c r="H57" s="106" t="s">
        <v>77</v>
      </c>
      <c r="I57" s="104">
        <v>20.0</v>
      </c>
      <c r="J57" s="104">
        <v>100.0</v>
      </c>
      <c r="K57" s="104">
        <v>15.0</v>
      </c>
      <c r="L57" s="137" t="s">
        <v>783</v>
      </c>
    </row>
    <row r="58">
      <c r="F58" s="102" t="s">
        <v>1663</v>
      </c>
      <c r="G58" s="104" t="s">
        <v>512</v>
      </c>
      <c r="H58" s="106" t="s">
        <v>77</v>
      </c>
      <c r="I58" s="104">
        <v>100.0</v>
      </c>
      <c r="J58" s="104">
        <v>90.0</v>
      </c>
      <c r="K58" s="104">
        <v>10.0</v>
      </c>
      <c r="L58" s="137" t="s">
        <v>1607</v>
      </c>
    </row>
    <row r="59">
      <c r="F59" s="102"/>
    </row>
    <row r="60">
      <c r="F60" s="102"/>
    </row>
  </sheetData>
  <mergeCells count="58">
    <mergeCell ref="L57:O57"/>
    <mergeCell ref="L58:O58"/>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9:O29"/>
    <mergeCell ref="L30:O30"/>
    <mergeCell ref="L31:O31"/>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