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l files\PROJECTS\"/>
    </mc:Choice>
  </mc:AlternateContent>
  <xr:revisionPtr revIDLastSave="0" documentId="13_ncr:1_{07281BB9-A4FE-47B3-B859-963A36BB4CD2}" xr6:coauthVersionLast="47" xr6:coauthVersionMax="47" xr10:uidLastSave="{00000000-0000-0000-0000-000000000000}"/>
  <bookViews>
    <workbookView xWindow="-108" yWindow="-108" windowWidth="23256" windowHeight="12456" xr2:uid="{B05A6A50-5E6E-4814-9CDD-6869FFE819F0}"/>
  </bookViews>
  <sheets>
    <sheet name="Attendence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J9" i="1"/>
  <c r="AJ10" i="1"/>
  <c r="AJ11" i="1"/>
  <c r="AJ12" i="1"/>
  <c r="AJ13" i="1"/>
  <c r="AJ8" i="1"/>
  <c r="A5" i="1"/>
  <c r="B5" i="1" s="1"/>
  <c r="C7" i="1" l="1"/>
  <c r="C6" i="1" l="1"/>
  <c r="D7" i="1"/>
  <c r="D6" i="1" l="1"/>
  <c r="E7" i="1"/>
  <c r="E6" i="1" l="1"/>
  <c r="F7" i="1"/>
  <c r="F6" i="1" l="1"/>
  <c r="G7" i="1"/>
  <c r="G6" i="1" l="1"/>
  <c r="H7" i="1"/>
  <c r="I7" i="1" l="1"/>
  <c r="H6" i="1"/>
  <c r="J7" i="1" l="1"/>
  <c r="I6" i="1"/>
  <c r="K7" i="1" l="1"/>
  <c r="J6" i="1"/>
  <c r="L7" i="1" l="1"/>
  <c r="K6" i="1"/>
  <c r="M7" i="1" l="1"/>
  <c r="L6" i="1"/>
  <c r="N7" i="1" l="1"/>
  <c r="M6" i="1"/>
  <c r="O7" i="1" l="1"/>
  <c r="N6" i="1"/>
  <c r="P7" i="1" l="1"/>
  <c r="O6" i="1"/>
  <c r="P6" i="1" l="1"/>
  <c r="Q7" i="1"/>
  <c r="Q6" i="1" l="1"/>
  <c r="R7" i="1"/>
  <c r="R6" i="1" l="1"/>
  <c r="S7" i="1"/>
  <c r="S6" i="1" l="1"/>
  <c r="T7" i="1"/>
  <c r="U7" i="1" l="1"/>
  <c r="T6" i="1"/>
  <c r="V7" i="1" l="1"/>
  <c r="U6" i="1"/>
  <c r="W7" i="1" l="1"/>
  <c r="V6" i="1"/>
  <c r="X7" i="1" l="1"/>
  <c r="W6" i="1"/>
  <c r="Y7" i="1" l="1"/>
  <c r="X6" i="1"/>
  <c r="Z7" i="1" l="1"/>
  <c r="Y6" i="1"/>
  <c r="AA7" i="1" l="1"/>
  <c r="Z6" i="1"/>
  <c r="AB7" i="1" l="1"/>
  <c r="AA6" i="1"/>
  <c r="AB6" i="1" l="1"/>
  <c r="AC7" i="1"/>
  <c r="AC6" i="1" l="1"/>
  <c r="AD7" i="1"/>
  <c r="AD6" i="1" l="1"/>
  <c r="AE7" i="1"/>
  <c r="AE6" i="1" l="1"/>
  <c r="AF7" i="1"/>
  <c r="AG7" i="1" l="1"/>
  <c r="AG6" i="1" s="1"/>
  <c r="AF6" i="1"/>
</calcChain>
</file>

<file path=xl/sharedStrings.xml><?xml version="1.0" encoding="utf-8"?>
<sst xmlns="http://schemas.openxmlformats.org/spreadsheetml/2006/main" count="15" uniqueCount="15">
  <si>
    <t>JB tours pvt ltd.</t>
  </si>
  <si>
    <t>Month</t>
  </si>
  <si>
    <t>Year</t>
  </si>
  <si>
    <t>Jan</t>
  </si>
  <si>
    <t>Employee ID</t>
  </si>
  <si>
    <t>Names</t>
  </si>
  <si>
    <t>Jatin</t>
  </si>
  <si>
    <t>karan</t>
  </si>
  <si>
    <t>Darshan</t>
  </si>
  <si>
    <t>Kartik</t>
  </si>
  <si>
    <t>Reewan</t>
  </si>
  <si>
    <t>Anuj</t>
  </si>
  <si>
    <t>A</t>
  </si>
  <si>
    <t>P</t>
  </si>
  <si>
    <t>Attendance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</si>
</sst>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4" fontId="1" fillId="0" borderId="1" xfId="0" applyNumberFormat="1" applyFont="1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14" xfId="0" applyFont="1" applyFill="1" applyBorder="1"/>
    <xf numFmtId="14" fontId="1" fillId="0" borderId="14" xfId="0" applyNumberFormat="1" applyFont="1" applyBorder="1"/>
    <xf numFmtId="0" fontId="0" fillId="0" borderId="0" xfId="0" applyAlignment="1">
      <alignment textRotation="90"/>
    </xf>
    <xf numFmtId="0" fontId="0" fillId="0" borderId="8" xfId="0" applyBorder="1" applyAlignment="1">
      <alignment textRotation="90"/>
    </xf>
    <xf numFmtId="164" fontId="0" fillId="0" borderId="8" xfId="0" applyNumberFormat="1" applyBorder="1"/>
    <xf numFmtId="0" fontId="0" fillId="3" borderId="14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B842-A9D9-439D-8675-834081F48006}">
  <dimension ref="A1:AJ14"/>
  <sheetViews>
    <sheetView showGridLines="0" tabSelected="1" workbookViewId="0">
      <selection activeCell="C2" sqref="C2:AG5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3" width="3" bestFit="1" customWidth="1"/>
  </cols>
  <sheetData>
    <row r="1" spans="1:36" ht="15" thickBot="1" x14ac:dyDescent="0.35"/>
    <row r="2" spans="1:36" x14ac:dyDescent="0.3">
      <c r="A2" s="16" t="s">
        <v>0</v>
      </c>
      <c r="B2" s="17"/>
      <c r="C2" s="26" t="s">
        <v>14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8"/>
    </row>
    <row r="3" spans="1:36" x14ac:dyDescent="0.3">
      <c r="A3" s="5" t="s">
        <v>1</v>
      </c>
      <c r="B3" s="4" t="s">
        <v>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</row>
    <row r="4" spans="1:36" x14ac:dyDescent="0.3">
      <c r="A4" s="5" t="s">
        <v>2</v>
      </c>
      <c r="B4" s="4">
        <v>2025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1:36" ht="15" customHeight="1" thickBot="1" x14ac:dyDescent="0.35">
      <c r="A5" s="6">
        <f>DATEVALUE("1"&amp;B3&amp;B4)</f>
        <v>45658</v>
      </c>
      <c r="B5" s="2">
        <f>EOMONTH(A5,0)</f>
        <v>45688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2"/>
    </row>
    <row r="6" spans="1:36" ht="42.6" customHeight="1" x14ac:dyDescent="0.3">
      <c r="A6" s="22" t="s">
        <v>4</v>
      </c>
      <c r="B6" s="24" t="s">
        <v>5</v>
      </c>
      <c r="C6" s="7" t="str">
        <f>TEXT(C7,"ddd")</f>
        <v>Wed</v>
      </c>
      <c r="D6" s="7" t="str">
        <f t="shared" ref="D6:AG6" si="0">TEXT(D7,"ddd")</f>
        <v>Thu</v>
      </c>
      <c r="E6" s="7" t="str">
        <f t="shared" si="0"/>
        <v>Fri</v>
      </c>
      <c r="F6" s="7" t="str">
        <f t="shared" si="0"/>
        <v>Sat</v>
      </c>
      <c r="G6" s="7" t="str">
        <f t="shared" si="0"/>
        <v>Sun</v>
      </c>
      <c r="H6" s="7" t="str">
        <f t="shared" si="0"/>
        <v>Mon</v>
      </c>
      <c r="I6" s="7" t="str">
        <f t="shared" si="0"/>
        <v>Tue</v>
      </c>
      <c r="J6" s="7" t="str">
        <f t="shared" si="0"/>
        <v>Wed</v>
      </c>
      <c r="K6" s="7" t="str">
        <f t="shared" si="0"/>
        <v>Thu</v>
      </c>
      <c r="L6" s="7" t="str">
        <f t="shared" si="0"/>
        <v>Fri</v>
      </c>
      <c r="M6" s="7" t="str">
        <f t="shared" si="0"/>
        <v>Sat</v>
      </c>
      <c r="N6" s="7" t="str">
        <f t="shared" si="0"/>
        <v>Sun</v>
      </c>
      <c r="O6" s="7" t="str">
        <f t="shared" si="0"/>
        <v>Mon</v>
      </c>
      <c r="P6" s="7" t="str">
        <f t="shared" si="0"/>
        <v>Tue</v>
      </c>
      <c r="Q6" s="7" t="str">
        <f t="shared" si="0"/>
        <v>Wed</v>
      </c>
      <c r="R6" s="7" t="str">
        <f t="shared" si="0"/>
        <v>Thu</v>
      </c>
      <c r="S6" s="7" t="str">
        <f t="shared" si="0"/>
        <v>Fri</v>
      </c>
      <c r="T6" s="7" t="str">
        <f t="shared" si="0"/>
        <v>Sat</v>
      </c>
      <c r="U6" s="7" t="str">
        <f t="shared" si="0"/>
        <v>Sun</v>
      </c>
      <c r="V6" s="7" t="str">
        <f t="shared" si="0"/>
        <v>Mon</v>
      </c>
      <c r="W6" s="7" t="str">
        <f t="shared" si="0"/>
        <v>Tue</v>
      </c>
      <c r="X6" s="7" t="str">
        <f t="shared" si="0"/>
        <v>Wed</v>
      </c>
      <c r="Y6" s="7" t="str">
        <f t="shared" si="0"/>
        <v>Thu</v>
      </c>
      <c r="Z6" s="7" t="str">
        <f t="shared" si="0"/>
        <v>Fri</v>
      </c>
      <c r="AA6" s="7" t="str">
        <f t="shared" si="0"/>
        <v>Sat</v>
      </c>
      <c r="AB6" s="7" t="str">
        <f t="shared" si="0"/>
        <v>Sun</v>
      </c>
      <c r="AC6" s="7" t="str">
        <f t="shared" si="0"/>
        <v>Mon</v>
      </c>
      <c r="AD6" s="7" t="str">
        <f t="shared" si="0"/>
        <v>Tue</v>
      </c>
      <c r="AE6" s="7" t="str">
        <f t="shared" si="0"/>
        <v>Wed</v>
      </c>
      <c r="AF6" s="7" t="str">
        <f t="shared" si="0"/>
        <v>Thu</v>
      </c>
      <c r="AG6" s="8" t="str">
        <f t="shared" si="0"/>
        <v>Fri</v>
      </c>
      <c r="AI6" s="18" t="s">
        <v>13</v>
      </c>
      <c r="AJ6" s="20" t="s">
        <v>12</v>
      </c>
    </row>
    <row r="7" spans="1:36" x14ac:dyDescent="0.3">
      <c r="A7" s="23"/>
      <c r="B7" s="25"/>
      <c r="C7" s="1">
        <f>A5</f>
        <v>45658</v>
      </c>
      <c r="D7" s="1">
        <f>IFERROR(IF(C7+1&gt;$B$5,"""",C7+1),"")</f>
        <v>45659</v>
      </c>
      <c r="E7" s="1">
        <f t="shared" ref="E7:AG7" si="1">IFERROR(IF(D7+1&gt;$B$5,"""",D7+1),"")</f>
        <v>45660</v>
      </c>
      <c r="F7" s="1">
        <f t="shared" si="1"/>
        <v>45661</v>
      </c>
      <c r="G7" s="1">
        <f t="shared" si="1"/>
        <v>45662</v>
      </c>
      <c r="H7" s="1">
        <f t="shared" si="1"/>
        <v>45663</v>
      </c>
      <c r="I7" s="1">
        <f t="shared" si="1"/>
        <v>45664</v>
      </c>
      <c r="J7" s="1">
        <f t="shared" si="1"/>
        <v>45665</v>
      </c>
      <c r="K7" s="1">
        <f t="shared" si="1"/>
        <v>45666</v>
      </c>
      <c r="L7" s="1">
        <f t="shared" si="1"/>
        <v>45667</v>
      </c>
      <c r="M7" s="1">
        <f t="shared" si="1"/>
        <v>45668</v>
      </c>
      <c r="N7" s="1">
        <f t="shared" si="1"/>
        <v>45669</v>
      </c>
      <c r="O7" s="1">
        <f t="shared" si="1"/>
        <v>45670</v>
      </c>
      <c r="P7" s="1">
        <f t="shared" si="1"/>
        <v>45671</v>
      </c>
      <c r="Q7" s="1">
        <f t="shared" si="1"/>
        <v>45672</v>
      </c>
      <c r="R7" s="1">
        <f t="shared" si="1"/>
        <v>45673</v>
      </c>
      <c r="S7" s="1">
        <f t="shared" si="1"/>
        <v>45674</v>
      </c>
      <c r="T7" s="1">
        <f t="shared" si="1"/>
        <v>45675</v>
      </c>
      <c r="U7" s="1">
        <f t="shared" si="1"/>
        <v>45676</v>
      </c>
      <c r="V7" s="1">
        <f t="shared" si="1"/>
        <v>45677</v>
      </c>
      <c r="W7" s="1">
        <f t="shared" si="1"/>
        <v>45678</v>
      </c>
      <c r="X7" s="1">
        <f t="shared" si="1"/>
        <v>45679</v>
      </c>
      <c r="Y7" s="1">
        <f t="shared" si="1"/>
        <v>45680</v>
      </c>
      <c r="Z7" s="1">
        <f t="shared" si="1"/>
        <v>45681</v>
      </c>
      <c r="AA7" s="1">
        <f t="shared" si="1"/>
        <v>45682</v>
      </c>
      <c r="AB7" s="1">
        <f t="shared" si="1"/>
        <v>45683</v>
      </c>
      <c r="AC7" s="1">
        <f t="shared" si="1"/>
        <v>45684</v>
      </c>
      <c r="AD7" s="1">
        <f t="shared" si="1"/>
        <v>45685</v>
      </c>
      <c r="AE7" s="1">
        <f t="shared" si="1"/>
        <v>45686</v>
      </c>
      <c r="AF7" s="1">
        <f t="shared" si="1"/>
        <v>45687</v>
      </c>
      <c r="AG7" s="9">
        <f t="shared" si="1"/>
        <v>45688</v>
      </c>
      <c r="AH7" s="1"/>
      <c r="AI7" s="19"/>
      <c r="AJ7" s="21"/>
    </row>
    <row r="8" spans="1:36" x14ac:dyDescent="0.3">
      <c r="A8" s="10">
        <v>1</v>
      </c>
      <c r="B8" s="3" t="s">
        <v>6</v>
      </c>
      <c r="AG8" s="11"/>
      <c r="AI8" s="15">
        <f>COUNTIF(C8:AG8,AI$6)</f>
        <v>0</v>
      </c>
      <c r="AJ8" s="11">
        <f>COUNTIF(D8:AH8,AJ$6)</f>
        <v>0</v>
      </c>
    </row>
    <row r="9" spans="1:36" x14ac:dyDescent="0.3">
      <c r="A9" s="10">
        <v>2</v>
      </c>
      <c r="B9" s="3" t="s">
        <v>7</v>
      </c>
      <c r="AG9" s="11"/>
      <c r="AI9" s="15">
        <f t="shared" ref="AI9:AI13" si="2">COUNTIF(C9:AG9,AI$6)</f>
        <v>0</v>
      </c>
      <c r="AJ9" s="11">
        <f t="shared" ref="AJ9:AJ13" si="3">COUNTIF(D9:AH9,AJ$6)</f>
        <v>0</v>
      </c>
    </row>
    <row r="10" spans="1:36" x14ac:dyDescent="0.3">
      <c r="A10" s="10">
        <v>3</v>
      </c>
      <c r="B10" s="3" t="s">
        <v>8</v>
      </c>
      <c r="AG10" s="11"/>
      <c r="AI10" s="15">
        <f t="shared" si="2"/>
        <v>0</v>
      </c>
      <c r="AJ10" s="11">
        <f t="shared" si="3"/>
        <v>0</v>
      </c>
    </row>
    <row r="11" spans="1:36" x14ac:dyDescent="0.3">
      <c r="A11" s="10">
        <v>4</v>
      </c>
      <c r="B11" s="3" t="s">
        <v>9</v>
      </c>
      <c r="AG11" s="11"/>
      <c r="AI11" s="15">
        <f t="shared" si="2"/>
        <v>0</v>
      </c>
      <c r="AJ11" s="11">
        <f t="shared" si="3"/>
        <v>0</v>
      </c>
    </row>
    <row r="12" spans="1:36" x14ac:dyDescent="0.3">
      <c r="A12" s="10">
        <v>5</v>
      </c>
      <c r="B12" s="3" t="s">
        <v>10</v>
      </c>
      <c r="AG12" s="11"/>
      <c r="AI12" s="15">
        <f t="shared" si="2"/>
        <v>0</v>
      </c>
      <c r="AJ12" s="11">
        <f t="shared" si="3"/>
        <v>0</v>
      </c>
    </row>
    <row r="13" spans="1:36" ht="15" thickBot="1" x14ac:dyDescent="0.35">
      <c r="A13" s="10">
        <v>6</v>
      </c>
      <c r="B13" s="3" t="s">
        <v>11</v>
      </c>
      <c r="AG13" s="11"/>
      <c r="AI13" s="12">
        <f t="shared" si="2"/>
        <v>0</v>
      </c>
      <c r="AJ13" s="14">
        <f t="shared" si="3"/>
        <v>0</v>
      </c>
    </row>
    <row r="14" spans="1:36" ht="6" customHeight="1" thickBot="1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4"/>
    </row>
  </sheetData>
  <mergeCells count="6">
    <mergeCell ref="A2:B2"/>
    <mergeCell ref="AI6:AI7"/>
    <mergeCell ref="AJ6:AJ7"/>
    <mergeCell ref="A6:A7"/>
    <mergeCell ref="B6:B7"/>
    <mergeCell ref="C2:AG5"/>
  </mergeCells>
  <conditionalFormatting sqref="C6:AG13">
    <cfRule type="expression" dxfId="5" priority="5">
      <formula>C$6&lt;&gt;""</formula>
    </cfRule>
  </conditionalFormatting>
  <conditionalFormatting sqref="C8:AG13">
    <cfRule type="containsText" dxfId="4" priority="1" operator="containsText" text="a">
      <formula>NOT(ISERROR(SEARCH("a",C8)))</formula>
    </cfRule>
    <cfRule type="expression" dxfId="3" priority="6">
      <formula>C$6="sun"</formula>
    </cfRule>
  </conditionalFormatting>
  <conditionalFormatting sqref="C6:AJ6 C7:AH7">
    <cfRule type="notContainsBlanks" dxfId="2" priority="2">
      <formula>LEN(TRIM(C6))&gt;0</formula>
    </cfRule>
    <cfRule type="notContainsBlanks" dxfId="1" priority="3">
      <formula>LEN(TRIM(C6))&gt;0</formula>
    </cfRule>
  </conditionalFormatting>
  <conditionalFormatting sqref="AI6:AJ6 AI8:AJ13">
    <cfRule type="expression" dxfId="0" priority="4">
      <formula>C$6&lt;&gt;""</formula>
    </cfRule>
  </conditionalFormatting>
  <dataValidations disablePrompts="1" count="2">
    <dataValidation type="list" allowBlank="1" showInputMessage="1" showErrorMessage="1" sqref="B3" xr:uid="{5287E0BB-80D2-45C0-BE47-D2A293D1C17B}">
      <formula1>"Jan, Feb, Mar, Apr, May, Jun, Jul, Aug, Sep, Oct, Nov, Dec"</formula1>
    </dataValidation>
    <dataValidation type="list" allowBlank="1" showInputMessage="1" showErrorMessage="1" sqref="B4" xr:uid="{22AAF241-B0C2-43F2-AD95-F6AC293AD657}">
      <formula1>"2025,2026,2027"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bhandari</dc:creator>
  <cp:lastModifiedBy>jatin bhandari</cp:lastModifiedBy>
  <dcterms:created xsi:type="dcterms:W3CDTF">2024-10-01T14:48:29Z</dcterms:created>
  <dcterms:modified xsi:type="dcterms:W3CDTF">2025-05-04T07:43:03Z</dcterms:modified>
</cp:coreProperties>
</file>