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namedSheetViews/namedSheetView1.xml" ContentType="application/vnd.ms-excel.namedsheetviews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325add542d55a26/Desktop/Data Analyst Bootcamp/Data Analyst Bootcamp/Codebasics Excel/Excel Project File Folder/Sales Reports/"/>
    </mc:Choice>
  </mc:AlternateContent>
  <xr:revisionPtr revIDLastSave="817" documentId="8_{777281E1-090C-4EA6-B609-82667BA03D71}" xr6:coauthVersionLast="47" xr6:coauthVersionMax="47" xr10:uidLastSave="{42E7A398-CF37-4DAE-BF12-E3C0086198A2}"/>
  <bookViews>
    <workbookView xWindow="-108" yWindow="-108" windowWidth="23256" windowHeight="14616" firstSheet="1" activeTab="2" xr2:uid="{F6E5F6A9-1CDE-435D-BCFA-6E2FBE1910CB}"/>
  </bookViews>
  <sheets>
    <sheet name="Customer Performance Report" sheetId="1" r:id="rId1"/>
    <sheet name="Market Performance Report" sheetId="10" r:id="rId2"/>
    <sheet name="Top 10 Products" sheetId="11" r:id="rId3"/>
    <sheet name="Division level" sheetId="12" r:id="rId4"/>
    <sheet name="Top and Bottom Products" sheetId="15" r:id="rId5"/>
    <sheet name="New Products 2021" sheetId="16" r:id="rId6"/>
    <sheet name="Top 5 Countries" sheetId="18" r:id="rId7"/>
  </sheets>
  <definedNames>
    <definedName name="_xlnm._FilterDatabase" localSheetId="3" hidden="1">'Division level'!$B$8:$E$72</definedName>
    <definedName name="_xlnm._FilterDatabase" localSheetId="5" hidden="1">'New Products 2021'!$B$8:$E$72</definedName>
    <definedName name="_xlnm._FilterDatabase" localSheetId="2" hidden="1">'Top 10 Products'!$B$8:$E$72</definedName>
    <definedName name="_xlnm._FilterDatabase" localSheetId="6" hidden="1">'Top 5 Countries'!$B$8:$E$72</definedName>
    <definedName name="_xlnm._FilterDatabase" localSheetId="4" hidden="1">'Top and Bottom Products'!$B$8:$E$72</definedName>
  </definedNames>
  <calcPr calcId="191029"/>
  <pivotCaches>
    <pivotCache cacheId="8" r:id="rId8"/>
    <pivotCache cacheId="9" r:id="rId9"/>
    <pivotCache cacheId="10" r:id="rId10"/>
    <pivotCache cacheId="11" r:id="rId11"/>
    <pivotCache cacheId="12" r:id="rId12"/>
    <pivotCache cacheId="13" r:id="rId13"/>
    <pivotCache cacheId="14" r:id="rId14"/>
    <pivotCache cacheId="15" r:id="rId1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_customer_908394d8-f291-46d3-8464-864ba084e69a" name="dim_customer" connection="Query - dim_customer"/>
          <x15:modelTable id="dim_market_d06d9919-e3d2-41f4-9451-5d4e9cdf4402" name="dim_market" connection="Query - dim_market"/>
          <x15:modelTable id="dim_product_520845ac-53db-4b97-9f04-1acfcdb47468" name="dim_product" connection="Query - dim_product"/>
          <x15:modelTable id="fact_sales_monthly_6f900596-15c9-4578-82e6-8ea16e560bf5" name="fact_sales_monthly" connection="Query - fact_sales_monthly"/>
          <x15:modelTable id="dim_date_788932dc-47ce-446a-95f1-1bc65e2cb3fe" name="dim_date" connection="Query - dim_date"/>
          <x15:modelTable id="ns_targets_2021_48b91fd5-eac8-4f04-b8d3-761e9957c9e5" name="ns_targets_2021" connection="Query - ns_targets_2021"/>
        </x15:modelTables>
        <x15:modelRelationships>
          <x15:modelRelationship fromTable="dim_customer" fromColumn="market" toTable="dim_market" toColumn="market"/>
          <x15:modelRelationship fromTable="fact_sales_monthly" fromColumn="customer_code" toTable="dim_customer" toColumn="customer_code"/>
          <x15:modelRelationship fromTable="fact_sales_monthly" fromColumn="product_code" toTable="dim_product" toColumn="product_code"/>
          <x15:modelRelationship fromTable="fact_sales_monthly" fromColumn="date" toTable="dim_date" toColumn="date"/>
          <x15:modelRelationship fromTable="ns_targets_2021" fromColumn="market" toTable="dim_market" toColumn="market"/>
          <x15:modelRelationship fromTable="ns_targets_2021" fromColumn="date" toTable="dim_date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738D7E-F5E3-4402-8508-7F51EAFA788D}" name="Query - dim_customer" description="Connection to the 'dim_customer' query in the workbook." type="100" refreshedVersion="8" minRefreshableVersion="5">
    <extLst>
      <ext xmlns:x15="http://schemas.microsoft.com/office/spreadsheetml/2010/11/main" uri="{DE250136-89BD-433C-8126-D09CA5730AF9}">
        <x15:connection id="bc136522-10d2-4018-852f-129f99b90b6f"/>
      </ext>
    </extLst>
  </connection>
  <connection id="2" xr16:uid="{DE070C0C-29A3-4001-B712-3A2E81CDF835}" name="Query - dim_date" description="Connection to the 'dim_date' query in the workbook." type="100" refreshedVersion="8" minRefreshableVersion="5">
    <extLst>
      <ext xmlns:x15="http://schemas.microsoft.com/office/spreadsheetml/2010/11/main" uri="{DE250136-89BD-433C-8126-D09CA5730AF9}">
        <x15:connection id="8010143d-e7d8-448a-9a1f-d2a26bf2f281"/>
      </ext>
    </extLst>
  </connection>
  <connection id="3" xr16:uid="{2A22C96F-9276-48AF-8F74-0949423627D5}" name="Query - dim_market" description="Connection to the 'dim_market' query in the workbook." type="100" refreshedVersion="8" minRefreshableVersion="5">
    <extLst>
      <ext xmlns:x15="http://schemas.microsoft.com/office/spreadsheetml/2010/11/main" uri="{DE250136-89BD-433C-8126-D09CA5730AF9}">
        <x15:connection id="17b74a60-d649-41a3-b9f2-d5235a91dc73"/>
      </ext>
    </extLst>
  </connection>
  <connection id="4" xr16:uid="{E1F426FE-F85B-4169-8EED-2A6E2ECA27A3}" name="Query - dim_product" description="Connection to the 'dim_product' query in the workbook." type="100" refreshedVersion="8" minRefreshableVersion="5">
    <extLst>
      <ext xmlns:x15="http://schemas.microsoft.com/office/spreadsheetml/2010/11/main" uri="{DE250136-89BD-433C-8126-D09CA5730AF9}">
        <x15:connection id="49ab6fd8-0608-42e7-9935-e2c66dc3da29"/>
      </ext>
    </extLst>
  </connection>
  <connection id="5" xr16:uid="{7CC21A5F-E45D-493A-ADE2-D20E4EEEF516}" name="Query - fact_sales_monthly" description="Connection to the 'fact_sales_monthly' query in the workbook." type="100" refreshedVersion="8" minRefreshableVersion="5">
    <extLst>
      <ext xmlns:x15="http://schemas.microsoft.com/office/spreadsheetml/2010/11/main" uri="{DE250136-89BD-433C-8126-D09CA5730AF9}">
        <x15:connection id="58b0fb8e-7c31-40eb-a3c8-a0d06f6af8a2"/>
      </ext>
    </extLst>
  </connection>
  <connection id="6" xr16:uid="{88F4F8D1-1C82-4766-80E0-582DB6B3E056}" name="Query - ns_targets_2021" description="Connection to the 'ns_targets_2021' query in the workbook." type="100" refreshedVersion="8" minRefreshableVersion="5">
    <extLst>
      <ext xmlns:x15="http://schemas.microsoft.com/office/spreadsheetml/2010/11/main" uri="{DE250136-89BD-433C-8126-D09CA5730AF9}">
        <x15:connection id="5d36b270-3467-4799-87a5-836c4e919841"/>
      </ext>
    </extLst>
  </connection>
  <connection id="7" xr16:uid="{0C7C80FB-1992-44E5-A6B4-465231C4421F}" keepAlive="1" name="Query - Source Data Files" description="Connection to the 'Source Data Files' query in the workbook." type="5" refreshedVersion="0" background="1">
    <dbPr connection="Provider=Microsoft.Mashup.OleDb.1;Data Source=$Workbook$;Location=&quot;Source Data Files&quot;;Extended Properties=&quot;&quot;" command="SELECT * FROM [Source Data Files]"/>
  </connection>
  <connection id="8" xr16:uid="{08B80ACF-44B6-4A43-AA6F-0C6734A63D7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ThisWorkbookDataModel"/>
    <s v="{[dim_market].[region].[All]}"/>
    <s v="{[dim_market].[market].[All]}"/>
    <s v="{[dim_product].[division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<sst xmlns="http://schemas.openxmlformats.org/spreadsheetml/2006/main" count="237" uniqueCount="155">
  <si>
    <t>region</t>
  </si>
  <si>
    <t>All</t>
  </si>
  <si>
    <t>market</t>
  </si>
  <si>
    <t>division</t>
  </si>
  <si>
    <t>Acclaimed Stores</t>
  </si>
  <si>
    <t>All-Out</t>
  </si>
  <si>
    <t>Amazon</t>
  </si>
  <si>
    <t>Argos (Sainsbury's)</t>
  </si>
  <si>
    <t>Atlas Stores</t>
  </si>
  <si>
    <t>Atliq e Store</t>
  </si>
  <si>
    <t>AtliQ Exclusive</t>
  </si>
  <si>
    <t>BestBuy</t>
  </si>
  <si>
    <t>Boulanger</t>
  </si>
  <si>
    <t>Chip 7</t>
  </si>
  <si>
    <t>Chiptec</t>
  </si>
  <si>
    <t>Control</t>
  </si>
  <si>
    <t>Coolblue</t>
  </si>
  <si>
    <t>Costco</t>
  </si>
  <si>
    <t>Croma</t>
  </si>
  <si>
    <t>Currys (Dixons Carphone)</t>
  </si>
  <si>
    <t>Digimarket</t>
  </si>
  <si>
    <t>Ebay</t>
  </si>
  <si>
    <t>Electricalsara Stores</t>
  </si>
  <si>
    <t>Electricalsbea Stores</t>
  </si>
  <si>
    <t>Electricalslance Stores</t>
  </si>
  <si>
    <t>Electricalslytical</t>
  </si>
  <si>
    <t>Electricalsocity</t>
  </si>
  <si>
    <t>Electricalsquipo Stores</t>
  </si>
  <si>
    <t>Elite</t>
  </si>
  <si>
    <t>Elkjøp</t>
  </si>
  <si>
    <t>Epic Stores</t>
  </si>
  <si>
    <t>Euronics</t>
  </si>
  <si>
    <t>Expert</t>
  </si>
  <si>
    <t>Expression</t>
  </si>
  <si>
    <t>Ezone</t>
  </si>
  <si>
    <t>Flawless Stores</t>
  </si>
  <si>
    <t>Flipkart</t>
  </si>
  <si>
    <t>Fnac-Darty</t>
  </si>
  <si>
    <t>Forward Stores</t>
  </si>
  <si>
    <t>Girias</t>
  </si>
  <si>
    <t>Info Stores</t>
  </si>
  <si>
    <t>Insight</t>
  </si>
  <si>
    <t>Integration Stores</t>
  </si>
  <si>
    <t>Leader</t>
  </si>
  <si>
    <t>Logic Stores</t>
  </si>
  <si>
    <t>Lotus</t>
  </si>
  <si>
    <t>Neptune</t>
  </si>
  <si>
    <t>Nomad Stores</t>
  </si>
  <si>
    <t>Notebillig</t>
  </si>
  <si>
    <t>Nova</t>
  </si>
  <si>
    <t>Novus</t>
  </si>
  <si>
    <t>Otto</t>
  </si>
  <si>
    <t>Premium Stores</t>
  </si>
  <si>
    <t>Propel</t>
  </si>
  <si>
    <t>Radio Popular</t>
  </si>
  <si>
    <t>Radio Shack</t>
  </si>
  <si>
    <t>Reliance Digital</t>
  </si>
  <si>
    <t>Relief</t>
  </si>
  <si>
    <t>Sage</t>
  </si>
  <si>
    <t>Saturn</t>
  </si>
  <si>
    <t>Sorefoz</t>
  </si>
  <si>
    <t>Sound</t>
  </si>
  <si>
    <t>Staples</t>
  </si>
  <si>
    <t>Surface Stores</t>
  </si>
  <si>
    <t>Synthetic</t>
  </si>
  <si>
    <t>Taobao</t>
  </si>
  <si>
    <t>UniEuro</t>
  </si>
  <si>
    <t>Vijay Sales</t>
  </si>
  <si>
    <t>Viveks</t>
  </si>
  <si>
    <t>walmart</t>
  </si>
  <si>
    <t>Zone</t>
  </si>
  <si>
    <t>Grand Total</t>
  </si>
  <si>
    <t>21 vs 20</t>
  </si>
  <si>
    <t>Customer</t>
  </si>
  <si>
    <t>2019</t>
  </si>
  <si>
    <t>2020</t>
  </si>
  <si>
    <t>2021</t>
  </si>
  <si>
    <t>Customers</t>
  </si>
  <si>
    <t>FILTERS</t>
  </si>
  <si>
    <t>Net Sales Performance</t>
  </si>
  <si>
    <t>Market</t>
  </si>
  <si>
    <t>Performance vs Target</t>
  </si>
  <si>
    <t>Australia</t>
  </si>
  <si>
    <t>Austria</t>
  </si>
  <si>
    <t>Bangladesh</t>
  </si>
  <si>
    <t>Canada</t>
  </si>
  <si>
    <t>China</t>
  </si>
  <si>
    <t>France</t>
  </si>
  <si>
    <t>Germany</t>
  </si>
  <si>
    <t>India</t>
  </si>
  <si>
    <t>Indonesia</t>
  </si>
  <si>
    <t>Italy</t>
  </si>
  <si>
    <t>Japan</t>
  </si>
  <si>
    <t>Netherlands</t>
  </si>
  <si>
    <t>Newzealand</t>
  </si>
  <si>
    <t>Norway</t>
  </si>
  <si>
    <t>Pakistan</t>
  </si>
  <si>
    <t>Philiphines</t>
  </si>
  <si>
    <t>Poland</t>
  </si>
  <si>
    <t>Portugal</t>
  </si>
  <si>
    <t>South Korea</t>
  </si>
  <si>
    <t>Spain</t>
  </si>
  <si>
    <t>Sweden</t>
  </si>
  <si>
    <t>United Kingdom</t>
  </si>
  <si>
    <t>USA</t>
  </si>
  <si>
    <t>Country</t>
  </si>
  <si>
    <t>All Values are in USD</t>
  </si>
  <si>
    <t>%</t>
  </si>
  <si>
    <t>AQ Clx3</t>
  </si>
  <si>
    <t>AQ Electron 3 3600 Desktop Processor</t>
  </si>
  <si>
    <t>AQ Electron 4 3600 Desktop Processor</t>
  </si>
  <si>
    <t>AQ Gamer 1</t>
  </si>
  <si>
    <t>AQ Gamers</t>
  </si>
  <si>
    <t>AQ Gamers Ms</t>
  </si>
  <si>
    <t>AQ Gen Y</t>
  </si>
  <si>
    <t>AQ GEN Z</t>
  </si>
  <si>
    <t>AQ GT 21</t>
  </si>
  <si>
    <t>AQ Home Allin1</t>
  </si>
  <si>
    <t>AQ HOME Allin1 Gen 2</t>
  </si>
  <si>
    <t>AQ LION x1</t>
  </si>
  <si>
    <t>AQ LION x2</t>
  </si>
  <si>
    <t>AQ LION x3</t>
  </si>
  <si>
    <t>AQ Lumina Ms</t>
  </si>
  <si>
    <t>AQ Marquee P3</t>
  </si>
  <si>
    <t>AQ Marquee P4</t>
  </si>
  <si>
    <t>AQ Master wired x1 Ms</t>
  </si>
  <si>
    <t>AQ Master wireless x1</t>
  </si>
  <si>
    <t>AQ Master wireless x1 Ms</t>
  </si>
  <si>
    <t>AQ Maxima Ms</t>
  </si>
  <si>
    <t>AQ MB Lito</t>
  </si>
  <si>
    <t>AQ MB Lito 2</t>
  </si>
  <si>
    <t>AQ Mx NB</t>
  </si>
  <si>
    <t>AQ Pen Drive DRC</t>
  </si>
  <si>
    <t>AQ Qwerty</t>
  </si>
  <si>
    <t>AQ Qwerty Ms</t>
  </si>
  <si>
    <t>AQ Smash 2</t>
  </si>
  <si>
    <t>AQ Trigger</t>
  </si>
  <si>
    <t>AQ Trigger Ms</t>
  </si>
  <si>
    <t>AQ Wi Power Dx3</t>
  </si>
  <si>
    <t>AQ Zion Saga</t>
  </si>
  <si>
    <t>Top 10 Products</t>
  </si>
  <si>
    <t xml:space="preserve">by % Increase in Net Sales </t>
  </si>
  <si>
    <t>N &amp; S</t>
  </si>
  <si>
    <t>P &amp; A</t>
  </si>
  <si>
    <t>PC</t>
  </si>
  <si>
    <t>Division</t>
  </si>
  <si>
    <t>Division level Report</t>
  </si>
  <si>
    <t>Product</t>
  </si>
  <si>
    <t>Top 5 Products</t>
  </si>
  <si>
    <t>by Quantity</t>
  </si>
  <si>
    <t>Qty</t>
  </si>
  <si>
    <t>Bottom 5 Products</t>
  </si>
  <si>
    <t>New Products 2021</t>
  </si>
  <si>
    <t>Top 5 Countries</t>
  </si>
  <si>
    <t>Net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</si>
</sst>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;\-0.0%;0.0%"/>
    <numFmt numFmtId="165" formatCode="0.0,,&quot;M&quot;"/>
    <numFmt numFmtId="166" formatCode="0.0%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venir Next LT Pro Light"/>
      <family val="2"/>
    </font>
    <font>
      <b/>
      <sz val="11"/>
      <color theme="1"/>
      <name val="Avenir Next LT Pro Light"/>
      <family val="2"/>
    </font>
    <font>
      <b/>
      <sz val="12"/>
      <color theme="1"/>
      <name val="Avenir Next LT Pro"/>
      <family val="2"/>
    </font>
    <font>
      <b/>
      <sz val="11"/>
      <color theme="1"/>
      <name val="Avenir Next LT Pro"/>
      <family val="2"/>
    </font>
    <font>
      <b/>
      <sz val="11"/>
      <color theme="7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venir Next LT Pro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0" xfId="0" applyFont="1"/>
    <xf numFmtId="164" fontId="1" fillId="0" borderId="0" xfId="0" applyNumberFormat="1" applyFont="1"/>
    <xf numFmtId="164" fontId="4" fillId="0" borderId="0" xfId="0" applyNumberFormat="1" applyFont="1"/>
    <xf numFmtId="0" fontId="5" fillId="0" borderId="0" xfId="0" applyFont="1"/>
    <xf numFmtId="0" fontId="4" fillId="0" borderId="0" xfId="0" applyFont="1" applyAlignment="1">
      <alignment horizontal="center"/>
    </xf>
    <xf numFmtId="165" fontId="1" fillId="0" borderId="2" xfId="0" applyNumberFormat="1" applyFont="1" applyBorder="1"/>
    <xf numFmtId="0" fontId="3" fillId="0" borderId="1" xfId="0" applyFont="1" applyBorder="1" applyAlignment="1">
      <alignment horizontal="center"/>
    </xf>
    <xf numFmtId="164" fontId="1" fillId="0" borderId="2" xfId="0" applyNumberFormat="1" applyFont="1" applyBorder="1"/>
    <xf numFmtId="0" fontId="2" fillId="0" borderId="2" xfId="0" applyFont="1" applyBorder="1" applyAlignment="1">
      <alignment horizontal="left"/>
    </xf>
    <xf numFmtId="0" fontId="1" fillId="0" borderId="0" xfId="0" pivotButton="1" applyFont="1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/>
    <xf numFmtId="0" fontId="3" fillId="0" borderId="0" xfId="0" applyFont="1" applyAlignment="1">
      <alignment horizontal="center"/>
    </xf>
    <xf numFmtId="165" fontId="3" fillId="0" borderId="3" xfId="0" applyNumberFormat="1" applyFont="1" applyBorder="1"/>
    <xf numFmtId="0" fontId="3" fillId="0" borderId="3" xfId="0" applyFont="1" applyBorder="1"/>
    <xf numFmtId="166" fontId="3" fillId="0" borderId="3" xfId="0" applyNumberFormat="1" applyFont="1" applyBorder="1"/>
    <xf numFmtId="0" fontId="3" fillId="0" borderId="1" xfId="0" pivotButton="1" applyFont="1" applyBorder="1" applyAlignment="1">
      <alignment horizontal="center"/>
    </xf>
    <xf numFmtId="0" fontId="3" fillId="0" borderId="1" xfId="0" pivotButton="1" applyFont="1" applyBorder="1" applyAlignment="1">
      <alignment horizontal="left"/>
    </xf>
    <xf numFmtId="0" fontId="1" fillId="0" borderId="2" xfId="0" applyFont="1" applyBorder="1"/>
    <xf numFmtId="10" fontId="1" fillId="0" borderId="2" xfId="0" applyNumberFormat="1" applyFont="1" applyBorder="1"/>
    <xf numFmtId="10" fontId="3" fillId="0" borderId="3" xfId="0" applyNumberFormat="1" applyFont="1" applyBorder="1"/>
    <xf numFmtId="0" fontId="6" fillId="0" borderId="0" xfId="0" applyFont="1"/>
    <xf numFmtId="166" fontId="1" fillId="0" borderId="2" xfId="0" applyNumberFormat="1" applyFont="1" applyBorder="1" applyAlignment="1">
      <alignment horizontal="left"/>
    </xf>
    <xf numFmtId="165" fontId="7" fillId="0" borderId="3" xfId="0" applyNumberFormat="1" applyFont="1" applyBorder="1"/>
    <xf numFmtId="0" fontId="5" fillId="2" borderId="0" xfId="0" applyFont="1" applyFill="1"/>
    <xf numFmtId="165" fontId="1" fillId="0" borderId="4" xfId="0" applyNumberFormat="1" applyFont="1" applyBorder="1"/>
    <xf numFmtId="0" fontId="4" fillId="0" borderId="1" xfId="0" pivotButton="1" applyFont="1" applyBorder="1"/>
    <xf numFmtId="0" fontId="4" fillId="0" borderId="1" xfId="0" applyFont="1" applyBorder="1"/>
    <xf numFmtId="0" fontId="2" fillId="0" borderId="4" xfId="0" applyFont="1" applyBorder="1" applyAlignment="1">
      <alignment horizontal="left"/>
    </xf>
    <xf numFmtId="164" fontId="1" fillId="0" borderId="4" xfId="0" applyNumberFormat="1" applyFont="1" applyBorder="1"/>
    <xf numFmtId="0" fontId="3" fillId="0" borderId="1" xfId="0" pivotButton="1" applyFont="1" applyBorder="1"/>
    <xf numFmtId="0" fontId="2" fillId="0" borderId="5" xfId="0" applyFont="1" applyBorder="1" applyAlignment="1">
      <alignment horizontal="left"/>
    </xf>
    <xf numFmtId="165" fontId="1" fillId="0" borderId="5" xfId="0" applyNumberFormat="1" applyFont="1" applyBorder="1"/>
    <xf numFmtId="164" fontId="1" fillId="0" borderId="5" xfId="0" applyNumberFormat="1" applyFont="1" applyBorder="1"/>
  </cellXfs>
  <cellStyles count="1">
    <cellStyle name="Normal" xfId="0" builtinId="0"/>
  </cellStyles>
  <dxfs count="309"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font>
        <sz val="10"/>
      </font>
    </dxf>
    <dxf>
      <font>
        <sz val="12"/>
        <name val="Avenir Next LT Pro"/>
      </font>
    </dxf>
    <dxf>
      <font>
        <b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name val="Avenir Next LT Pro Light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2"/>
        <name val="Avenir Next LT Pro"/>
      </font>
      <alignment horizontal="center"/>
    </dxf>
    <dxf>
      <font>
        <b/>
      </font>
    </dxf>
    <dxf>
      <font>
        <b/>
      </font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font>
        <name val="Avenir Next LT Pro Light"/>
        <scheme val="none"/>
      </font>
    </dxf>
    <dxf>
      <font>
        <sz val="12"/>
        <name val="Avenir Next LT Pro"/>
      </font>
    </dxf>
    <dxf>
      <font>
        <b/>
      </font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font>
        <name val="Avenir Next LT Pro Light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2"/>
        <name val="Avenir Next LT Pro"/>
      </font>
      <alignment horizontal="center"/>
    </dxf>
    <dxf>
      <font>
        <b/>
      </font>
    </dxf>
    <dxf>
      <font>
        <b/>
      </font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font>
        <b/>
      </font>
    </dxf>
    <dxf>
      <font>
        <name val="Avenir Next LT Pro Light"/>
        <scheme val="none"/>
      </font>
    </dxf>
    <dxf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numFmt numFmtId="14" formatCode="0.0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font>
        <b/>
        <sz val="12"/>
        <name val="Avenir Next LT Pro"/>
      </font>
      <alignment horizontal="center"/>
    </dxf>
    <dxf>
      <numFmt numFmtId="14" formatCode="0.0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alignment horizontal="left"/>
    </dxf>
    <dxf>
      <alignment horizontal="left"/>
    </dxf>
    <dxf>
      <font>
        <b/>
        <sz val="12"/>
        <name val="Avenir Next LT Pro"/>
      </font>
      <alignment horizontal="center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font>
        <b/>
        <sz val="12"/>
        <name val="Avenir Next LT Pro"/>
      </font>
      <alignment horizontal="center"/>
    </dxf>
    <dxf>
      <numFmt numFmtId="166" formatCode="0.0%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numFmt numFmtId="164" formatCode="0.0%;\-0.0%;0.0%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sz val="12"/>
      </font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numFmt numFmtId="165" formatCode="0.0,,&quot;M&quot;"/>
    </dxf>
    <dxf>
      <numFmt numFmtId="165" formatCode="0.0,,&quot;M&quot;"/>
    </dxf>
    <dxf>
      <numFmt numFmtId="165" formatCode="0.0,,&quot;M&quot;"/>
    </dxf>
    <dxf>
      <font>
        <name val="Avenir Next LT Pro Light"/>
        <scheme val="none"/>
      </font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b/>
      </font>
    </dxf>
    <dxf>
      <font>
        <b/>
      </font>
    </dxf>
    <dxf>
      <font>
        <name val="Avenir Next LT Pro"/>
      </font>
    </dxf>
    <dxf>
      <font>
        <name val="Avenir Next LT Pro"/>
      </font>
    </dxf>
    <dxf>
      <alignment horizontal="center"/>
    </dxf>
    <dxf>
      <alignment horizontal="center"/>
    </dxf>
    <dxf>
      <font>
        <b/>
        <sz val="12"/>
        <name val="Avenir Next LT Pro"/>
      </font>
      <alignment horizontal="center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horizontal="center"/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</dxf>
    <dxf>
      <border>
        <vertical/>
        <horizontal/>
      </border>
    </dxf>
    <dxf>
      <border>
        <vertical/>
        <horizontal/>
      </border>
    </dxf>
    <dxf>
      <font>
        <name val="Avenir Next LT Pro"/>
      </font>
    </dxf>
    <dxf>
      <font>
        <b/>
      </font>
    </dxf>
    <dxf>
      <font>
        <name val="Avenir Next LT Pro Light"/>
      </font>
      <numFmt numFmtId="165" formatCode="0.0,,&quot;M&quot;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sz val="12"/>
        <name val="Avenir Next LT Pro"/>
      </font>
      <alignment horizontal="general" vertical="bottom" textRotation="0" wrapText="0" indent="0" justifyLastLine="0" shrinkToFit="0" readingOrder="0"/>
    </dxf>
    <dxf>
      <font>
        <name val="Avenir Next LT Pro"/>
      </font>
    </dxf>
    <dxf>
      <font>
        <sz val="12"/>
      </font>
      <alignment horizontal="general" vertical="bottom" textRotation="0" wrapText="0" indent="0" justifyLastLine="0" shrinkToFit="0" readingOrder="0"/>
    </dxf>
    <dxf>
      <font>
        <b/>
      </font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border>
        <left/>
        <right/>
        <top/>
        <bottom/>
        <horizontal/>
      </border>
    </dxf>
    <dxf>
      <alignment horizontal="center"/>
    </dxf>
    <dxf>
      <font>
        <b/>
      </font>
    </dxf>
    <dxf>
      <font>
        <b/>
      </font>
    </dxf>
    <dxf>
      <numFmt numFmtId="165" formatCode="0.0,,&quot;M&quot;"/>
    </dxf>
    <dxf>
      <font>
        <name val="Avenir Next LT Pro Light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styles" Target="styles.xml"/><Relationship Id="rId26" Type="http://schemas.openxmlformats.org/officeDocument/2006/relationships/customXml" Target="../customXml/item4.xml"/><Relationship Id="rId39" Type="http://schemas.openxmlformats.org/officeDocument/2006/relationships/customXml" Target="../customXml/item17.xml"/><Relationship Id="rId21" Type="http://schemas.openxmlformats.org/officeDocument/2006/relationships/powerPivotData" Target="model/item.data"/><Relationship Id="rId34" Type="http://schemas.openxmlformats.org/officeDocument/2006/relationships/customXml" Target="../customXml/item12.xml"/><Relationship Id="rId42" Type="http://schemas.openxmlformats.org/officeDocument/2006/relationships/customXml" Target="../customXml/item20.xml"/><Relationship Id="rId47" Type="http://schemas.openxmlformats.org/officeDocument/2006/relationships/customXml" Target="../customXml/item2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9" Type="http://schemas.openxmlformats.org/officeDocument/2006/relationships/customXml" Target="../customXml/item7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2.xml"/><Relationship Id="rId32" Type="http://schemas.openxmlformats.org/officeDocument/2006/relationships/customXml" Target="../customXml/item10.xml"/><Relationship Id="rId37" Type="http://schemas.openxmlformats.org/officeDocument/2006/relationships/customXml" Target="../customXml/item15.xml"/><Relationship Id="rId40" Type="http://schemas.openxmlformats.org/officeDocument/2006/relationships/customXml" Target="../customXml/item18.xml"/><Relationship Id="rId45" Type="http://schemas.openxmlformats.org/officeDocument/2006/relationships/customXml" Target="../customXml/item2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8.xml"/><Relationship Id="rId23" Type="http://schemas.openxmlformats.org/officeDocument/2006/relationships/customXml" Target="../customXml/item1.xml"/><Relationship Id="rId28" Type="http://schemas.openxmlformats.org/officeDocument/2006/relationships/customXml" Target="../customXml/item6.xml"/><Relationship Id="rId36" Type="http://schemas.openxmlformats.org/officeDocument/2006/relationships/customXml" Target="../customXml/item14.xml"/><Relationship Id="rId49" Type="http://schemas.openxmlformats.org/officeDocument/2006/relationships/customXml" Target="../customXml/item27.xml"/><Relationship Id="rId10" Type="http://schemas.openxmlformats.org/officeDocument/2006/relationships/pivotCacheDefinition" Target="pivotCache/pivotCacheDefinition3.xml"/><Relationship Id="rId19" Type="http://schemas.openxmlformats.org/officeDocument/2006/relationships/sharedStrings" Target="sharedStrings.xml"/><Relationship Id="rId31" Type="http://schemas.openxmlformats.org/officeDocument/2006/relationships/customXml" Target="../customXml/item9.xml"/><Relationship Id="rId44" Type="http://schemas.openxmlformats.org/officeDocument/2006/relationships/customXml" Target="../customXml/item2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microsoft.com/office/2017/10/relationships/person" Target="persons/person.xml"/><Relationship Id="rId27" Type="http://schemas.openxmlformats.org/officeDocument/2006/relationships/customXml" Target="../customXml/item5.xml"/><Relationship Id="rId30" Type="http://schemas.openxmlformats.org/officeDocument/2006/relationships/customXml" Target="../customXml/item8.xml"/><Relationship Id="rId35" Type="http://schemas.openxmlformats.org/officeDocument/2006/relationships/customXml" Target="../customXml/item13.xml"/><Relationship Id="rId43" Type="http://schemas.openxmlformats.org/officeDocument/2006/relationships/customXml" Target="../customXml/item21.xml"/><Relationship Id="rId48" Type="http://schemas.openxmlformats.org/officeDocument/2006/relationships/customXml" Target="../customXml/item26.xml"/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connections" Target="connections.xml"/><Relationship Id="rId25" Type="http://schemas.openxmlformats.org/officeDocument/2006/relationships/customXml" Target="../customXml/item3.xml"/><Relationship Id="rId33" Type="http://schemas.openxmlformats.org/officeDocument/2006/relationships/customXml" Target="../customXml/item11.xml"/><Relationship Id="rId38" Type="http://schemas.openxmlformats.org/officeDocument/2006/relationships/customXml" Target="../customXml/item16.xml"/><Relationship Id="rId46" Type="http://schemas.openxmlformats.org/officeDocument/2006/relationships/customXml" Target="../customXml/item24.xml"/><Relationship Id="rId20" Type="http://schemas.openxmlformats.org/officeDocument/2006/relationships/sheetMetadata" Target="metadata.xml"/><Relationship Id="rId41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77546295" backgroundQuery="1" createdVersion="8" refreshedVersion="8" minRefreshableVersion="3" recordCount="0" supportSubquery="1" supportAdvancedDrill="1" xr:uid="{CC8D7DB9-C67A-490D-8F89-2403BDEDBCD2}">
  <cacheSource type="external" connectionId="8"/>
  <cacheFields count="5">
    <cacheField name="[dim_product].[product].[product]" caption="product" numFmtId="0" hierarchy="17" level="1">
      <sharedItems count="5">
        <s v="AQ Gamers"/>
        <s v="AQ Gamers Ms"/>
        <s v="AQ Master wired x1 Ms"/>
        <s v="AQ Master wireless x1"/>
        <s v="AQ Master wireless x1 Ms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Sum of Qty]" caption="Sum of Qty" numFmtId="0" hierarchy="28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79166665" backgroundQuery="1" createdVersion="8" refreshedVersion="8" minRefreshableVersion="3" recordCount="0" supportSubquery="1" supportAdvancedDrill="1" xr:uid="{CAA5C0D7-3E3D-45E7-8085-F3A1FCAAD67C}">
  <cacheSource type="external" connectionId="8"/>
  <cacheFields count="5">
    <cacheField name="[dim_product].[product].[product]" caption="product" numFmtId="0" hierarchy="17" level="1">
      <sharedItems count="5">
        <s v="AQ Gamer 1"/>
        <s v="AQ GEN Z"/>
        <s v="AQ Home Allin1"/>
        <s v="AQ HOME Allin1 Gen 2"/>
        <s v="AQ Smash 2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Sum of Qty]" caption="Sum of Qty" numFmtId="0" hierarchy="28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3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0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 oneField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/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0324074" backgroundQuery="1" createdVersion="8" refreshedVersion="8" minRefreshableVersion="3" recordCount="0" supportSubquery="1" supportAdvancedDrill="1" xr:uid="{C17B24A6-BF79-4845-95C4-B887A97EEE80}">
  <cacheSource type="external" connectionId="8"/>
  <cacheFields count="7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Net Sales % ]" caption="Net Sales % " numFmtId="0" hierarchy="37" level="32767"/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unt="3">
        <s v="N &amp; S"/>
        <s v="P &amp; A"/>
        <s v="PC"/>
      </sharedItems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 oneField="1">
      <fieldsUsage count="1">
        <fieldUsage x="3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1597221" backgroundQuery="1" createdVersion="8" refreshedVersion="8" minRefreshableVersion="3" recordCount="0" supportSubquery="1" supportAdvancedDrill="1" xr:uid="{B885A111-F11E-42FE-BC86-838096D62023}">
  <cacheSource type="external" connectionId="8"/>
  <cacheFields count="7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Measures].[Net Sales % ]" caption="Net Sales % " numFmtId="0" hierarchy="37" level="32767"/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6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 oneField="1">
      <fieldsUsage count="1">
        <fieldUsage x="3"/>
      </fieldsUsage>
    </cacheHierarchy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3217591" backgroundQuery="1" createdVersion="8" refreshedVersion="8" minRefreshableVersion="3" recordCount="0" supportSubquery="1" supportAdvancedDrill="1" xr:uid="{32A8DD77-91F4-43D3-BE7D-D89575E0B12D}">
  <cacheSource type="external" connectionId="8"/>
  <cacheFields count="7">
    <cacheField name="[dim_market].[region].[region]" caption="region" numFmtId="0" hierarchy="12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Measures].[Net Sales 2019]" caption="Net Sales 2019" numFmtId="0" hierarchy="30" level="32767"/>
    <cacheField name="[Measures].[Net Sales 2020]" caption="Net Sales 2020" numFmtId="0" hierarchy="31" level="32767"/>
    <cacheField name="[Measures].[Net Sales 2021]" caption="Net Sales 2021" numFmtId="0" hierarchy="32" level="32767"/>
    <cacheField name="[dim_market].[market].[market]" caption="market" numFmtId="0" hierarchy="10" level="1">
      <sharedItems count="23">
        <s v="Australia"/>
        <s v="Austria"/>
        <s v="Bangladesh"/>
        <s v="Canada"/>
        <s v="China"/>
        <s v="France"/>
        <s v="Germany"/>
        <s v="India"/>
        <s v="Indonesia"/>
        <s v="Italy"/>
        <s v="Japan"/>
        <s v="Netherlands"/>
        <s v="Newzealand"/>
        <s v="Norway"/>
        <s v="Pakistan"/>
        <s v="Philiphines"/>
        <s v="Poland"/>
        <s v="Portugal"/>
        <s v="South Korea"/>
        <s v="Spain"/>
        <s v="Sweden"/>
        <s v="United Kingdom"/>
        <s v="USA"/>
      </sharedItems>
    </cacheField>
    <cacheField name="[Measures].[%]" caption="%" numFmtId="0" hierarchy="36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5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 oneField="1">
      <fieldsUsage count="1">
        <fieldUsage x="2"/>
      </fieldsUsage>
    </cacheHierarchy>
    <cacheHierarchy uniqueName="[Measures].[Net Sales 2020]" caption="Net Sales 2020" measure="1" displayFolder="" measureGroup="fact_sales_monthly" count="0" oneField="1">
      <fieldsUsage count="1">
        <fieldUsage x="3"/>
      </fieldsUsage>
    </cacheHierarchy>
    <cacheHierarchy uniqueName="[Measures].[Net Sales 2021]" caption="Net Sales 2021" measure="1" displayFolder="" measureGroup="fact_sales_monthly" count="0" oneField="1">
      <fieldsUsage count="1">
        <fieldUsage x="4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 oneField="1">
      <fieldsUsage count="1">
        <fieldUsage x="6"/>
      </fieldsUsage>
    </cacheHierarchy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284490738" backgroundQuery="1" createdVersion="8" refreshedVersion="8" minRefreshableVersion="3" recordCount="0" supportSubquery="1" supportAdvancedDrill="1" xr:uid="{4C6E6F2B-51F2-4DB2-940E-B7C105CFAF3F}">
  <cacheSource type="external" connectionId="8"/>
  <cacheFields count="8"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  <cacheField name="[dim_customer].[customer].[customer]" caption="customer" numFmtId="0" hierarchy="1" level="1">
      <sharedItems count="67">
        <s v="Acclaimed Stores"/>
        <s v="All-Out"/>
        <s v="Amazon"/>
        <s v="Argos (Sainsbury's)"/>
        <s v="Atlas Stores"/>
        <s v="Atliq e Store"/>
        <s v="AtliQ Exclusive"/>
        <s v="BestBuy"/>
        <s v="Boulanger"/>
        <s v="Chip 7"/>
        <s v="Chiptec"/>
        <s v="Control"/>
        <s v="Coolblue"/>
        <s v="Costco"/>
        <s v="Croma"/>
        <s v="Currys (Dixons Carphone)"/>
        <s v="Digimarket"/>
        <s v="Ebay"/>
        <s v="Electricalsara Stores"/>
        <s v="Electricalsbea Stores"/>
        <s v="Electricalslance Stores"/>
        <s v="Electricalslytical"/>
        <s v="Electricalsocity"/>
        <s v="Electricalsquipo Stores"/>
        <s v="Elite"/>
        <s v="Elkjøp"/>
        <s v="Epic Stores"/>
        <s v="Euronics"/>
        <s v="Expert"/>
        <s v="Expression"/>
        <s v="Ezone"/>
        <s v="Flawless Stores"/>
        <s v="Flipkart"/>
        <s v="Fnac-Darty"/>
        <s v="Forward Stores"/>
        <s v="Girias"/>
        <s v="Info Stores"/>
        <s v="Insight"/>
        <s v="Integration Stores"/>
        <s v="Leader"/>
        <s v="Logic Stores"/>
        <s v="Lotus"/>
        <s v="Neptune"/>
        <s v="Nomad Stores"/>
        <s v="Notebillig"/>
        <s v="Nova"/>
        <s v="Novus"/>
        <s v="Otto"/>
        <s v="Premium Stores"/>
        <s v="Propel"/>
        <s v="Radio Popular"/>
        <s v="Radio Shack"/>
        <s v="Reliance Digital"/>
        <s v="Relief"/>
        <s v="Sage"/>
        <s v="Saturn"/>
        <s v="Sorefoz"/>
        <s v="Sound"/>
        <s v="Staples"/>
        <s v="Surface Stores"/>
        <s v="Synthetic"/>
        <s v="Taobao"/>
        <s v="UniEuro"/>
        <s v="Vijay Sales"/>
        <s v="Viveks"/>
        <s v="walmart"/>
        <s v="Zone"/>
      </sharedItems>
    </cacheField>
    <cacheField name="[Measures].[Net Sales 2019]" caption="Net Sales 2019" numFmtId="0" hierarchy="30" level="32767"/>
    <cacheField name="[Measures].[Net Sales 2020]" caption="Net Sales 2020" numFmtId="0" hierarchy="31" level="32767"/>
    <cacheField name="[Measures].[Net Sales 2021]" caption="Net Sales 2021" numFmtId="0" hierarchy="32" level="32767"/>
    <cacheField name="[Measures].[21 vs 20]" caption="21 vs 20" numFmtId="0" hierarchy="33" level="32767"/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2" memberValueDatatype="130" unbalanced="0">
      <fieldsUsage count="2">
        <fieldUsage x="-1"/>
        <fieldUsage x="3"/>
      </fieldsUsage>
    </cacheHierarchy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1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0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0" memberValueDatatype="130" unbalanced="0"/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 oneField="1">
      <fieldsUsage count="1">
        <fieldUsage x="4"/>
      </fieldsUsage>
    </cacheHierarchy>
    <cacheHierarchy uniqueName="[Measures].[Net Sales 2020]" caption="Net Sales 2020" measure="1" displayFolder="" measureGroup="fact_sales_monthly" count="0" oneField="1">
      <fieldsUsage count="1">
        <fieldUsage x="5"/>
      </fieldsUsage>
    </cacheHierarchy>
    <cacheHierarchy uniqueName="[Measures].[Net Sales 2021]" caption="Net Sales 2021" measure="1" displayFolder="" measureGroup="fact_sales_monthly" count="0" oneField="1">
      <fieldsUsage count="1">
        <fieldUsage x="6"/>
      </fieldsUsage>
    </cacheHierarchy>
    <cacheHierarchy uniqueName="[Measures].[21 vs 20]" caption="21 vs 20" measure="1" displayFolder="" measureGroup="fact_sales_monthly" count="0" oneField="1">
      <fieldsUsage count="1">
        <fieldUsage x="7"/>
      </fieldsUsage>
    </cacheHierarchy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3532523149" backgroundQuery="1" createdVersion="8" refreshedVersion="8" minRefreshableVersion="3" recordCount="0" supportSubquery="1" supportAdvancedDrill="1" xr:uid="{87E2C38F-2D66-4743-A149-EA824287B28E}">
  <cacheSource type="external" connectionId="8"/>
  <cacheFields count="6">
    <cacheField name="[Measures].[Net Sales 2020]" caption="Net Sales 2020" numFmtId="0" hierarchy="31" level="32767"/>
    <cacheField name="[Measures].[Net Sales 2021]" caption="Net Sales 2021" numFmtId="0" hierarchy="32" level="32767"/>
    <cacheField name="[dim_product].[product].[product]" caption="product" numFmtId="0" hierarchy="17" level="1">
      <sharedItems count="26">
        <s v="AQ Clx3"/>
        <s v="AQ Electron 3 3600 Desktop Processor"/>
        <s v="AQ Gen Y"/>
        <s v="AQ GEN Z"/>
        <s v="AQ HOME Allin1 Gen 2"/>
        <s v="AQ Lumina Ms"/>
        <s v="AQ Marquee P3"/>
        <s v="AQ Marquee P4"/>
        <s v="AQ Maxima Ms"/>
        <s v="AQ MB Lito"/>
        <s v="AQ MB Lito 2"/>
        <s v="AQ Qwerty"/>
        <s v="AQ Qwerty Ms"/>
        <s v="AQ Trigger"/>
        <s v="AQ Trigger Ms"/>
        <s v="AQ Wi Power Dx3"/>
        <s v="AQ Electron 4 3600 Desktop Processor" u="1"/>
        <s v="AQ GT 21" u="1"/>
        <s v="AQ Home Allin1" u="1"/>
        <s v="AQ LION x1" u="1"/>
        <s v="AQ LION x2" u="1"/>
        <s v="AQ LION x3" u="1"/>
        <s v="AQ Mx NB" u="1"/>
        <s v="AQ Pen Drive DRC" u="1"/>
        <s v="AQ Smash 2" u="1"/>
        <s v="AQ Zion Saga" u="1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ntainsSemiMixedTypes="0" containsNonDate="0" containsString="0"/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4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5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2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 oneField="1">
      <fieldsUsage count="1">
        <fieldUsage x="0"/>
      </fieldsUsage>
    </cacheHierarchy>
    <cacheHierarchy uniqueName="[Measures].[Net Sales 2021]" caption="Net Sales 2021" measure="1" displayFolder="" measureGroup="fact_sales_monthly" count="0" oneField="1">
      <fieldsUsage count="1">
        <fieldUsage x="1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atin Kashyap" refreshedDate="46287.494978587965" backgroundQuery="1" createdVersion="8" refreshedVersion="8" minRefreshableVersion="3" recordCount="0" supportSubquery="1" supportAdvancedDrill="1" xr:uid="{EEEF8283-DD57-4D23-ABD9-C3D9B00AB598}">
  <cacheSource type="external" connectionId="8"/>
  <cacheFields count="5">
    <cacheField name="[Measures].[Net Sales 2021]" caption="Net Sales 2021" numFmtId="0" hierarchy="32" level="32767"/>
    <cacheField name="[dim_product].[product].[product]" caption="product" numFmtId="0" hierarchy="17" level="1">
      <sharedItems count="10">
        <s v="AQ Electron 4 3600 Desktop Processor"/>
        <s v="AQ GT 21"/>
        <s v="AQ Home Allin1"/>
        <s v="AQ LION x1"/>
        <s v="AQ LION x2"/>
        <s v="AQ LION x3"/>
        <s v="AQ Mx NB"/>
        <s v="AQ Pen Drive DRC"/>
        <s v="AQ Smash 2"/>
        <s v="AQ Zion Saga"/>
      </sharedItems>
    </cacheField>
    <cacheField name="[dim_market].[region].[region]" caption="region" numFmtId="0" hierarchy="12" level="1">
      <sharedItems containsSemiMixedTypes="0" containsNonDate="0" containsString="0"/>
    </cacheField>
    <cacheField name="[dim_market].[market].[market]" caption="market" numFmtId="0" hierarchy="10" level="1">
      <sharedItems count="5">
        <s v="Canada"/>
        <s v="India"/>
        <s v="South Korea"/>
        <s v="United Kingdom"/>
        <s v="USA"/>
      </sharedItems>
    </cacheField>
    <cacheField name="[dim_product].[division].[division]" caption="division" numFmtId="0" hierarchy="14" level="1">
      <sharedItems containsSemiMixedTypes="0" containsNonDate="0" containsString="0"/>
    </cacheField>
  </cacheFields>
  <cacheHierarchies count="45">
    <cacheHierarchy uniqueName="[dim_customer].[customer_code]" caption="customer_code" attribute="1" defaultMemberUniqueName="[dim_customer].[customer_code].[All]" allUniqueName="[dim_customer].[customer_code].[All]" dimensionUniqueName="[dim_customer]" displayFolder="" count="0" memberValueDatatype="20" unbalanced="0"/>
    <cacheHierarchy uniqueName="[dim_customer].[customer]" caption="customer" attribute="1" defaultMemberUniqueName="[dim_customer].[customer].[All]" allUniqueName="[dim_customer].[customer].[All]" dimensionUniqueName="[dim_customer]" displayFolder="" count="0" memberValueDatatype="130" unbalanced="0"/>
    <cacheHierarchy uniqueName="[dim_customer].[market]" caption="market" attribute="1" defaultMemberUniqueName="[dim_customer].[market].[All]" allUniqueName="[dim_customer].[market].[All]" dimensionUniqueName="[dim_customer]" displayFolder="" count="0" memberValueDatatype="130" unbalanced="0"/>
    <cacheHierarchy uniqueName="[dim_customer].[platform]" caption="platform" attribute="1" defaultMemberUniqueName="[dim_customer].[platform].[All]" allUniqueName="[dim_customer].[platform].[All]" dimensionUniqueName="[dim_customer]" displayFolder="" count="0" memberValueDatatype="130" unbalanced="0"/>
    <cacheHierarchy uniqueName="[dim_customer].[channel]" caption="channel" attribute="1" defaultMemberUniqueName="[dim_customer].[channel].[All]" allUniqueName="[dim_customer].[channel].[All]" dimensionUniqueName="[dim_customer]" displayFolder="" count="0" memberValueDatatype="130" unbalanced="0"/>
    <cacheHierarchy uniqueName="[dim_date].[date]" caption="date" attribute="1" time="1" defaultMemberUniqueName="[dim_date].[date].[All]" allUniqueName="[dim_date].[date].[All]" dimensionUniqueName="[dim_date]" displayFolder="" count="0" memberValueDatatype="7" unbalanced="0"/>
    <cacheHierarchy uniqueName="[dim_date].[Month]" caption="Month" attribute="1" time="1" defaultMemberUniqueName="[dim_date].[Month].[All]" allUniqueName="[dim_date].[Month].[All]" dimensionUniqueName="[dim_date]" displayFolder="" count="0" memberValueDatatype="7" unbalanced="0"/>
    <cacheHierarchy uniqueName="[dim_date].[Year]" caption="Year" attribute="1" defaultMemberUniqueName="[dim_date].[Year].[All]" allUniqueName="[dim_date].[Year].[All]" dimensionUniqueName="[dim_date]" displayFolder="" count="0" memberValueDatatype="20" unbalanced="0"/>
    <cacheHierarchy uniqueName="[dim_date].[FY Month]" caption="FY Month" attribute="1" defaultMemberUniqueName="[dim_date].[FY Month].[All]" allUniqueName="[dim_date].[FY Month].[All]" dimensionUniqueName="[dim_date]" displayFolder="" count="0" memberValueDatatype="130" unbalanced="0"/>
    <cacheHierarchy uniqueName="[dim_date].[FY Year]" caption="FY Year" attribute="1" defaultMemberUniqueName="[dim_date].[FY Year].[All]" allUniqueName="[dim_date].[FY Year].[All]" dimensionUniqueName="[dim_date]" displayFolder="" count="0" memberValueDatatype="130" unbalanced="0"/>
    <cacheHierarchy uniqueName="[dim_market].[market]" caption="market" attribute="1" defaultMemberUniqueName="[dim_market].[market].[All]" allUniqueName="[dim_market].[market].[All]" dimensionUniqueName="[dim_market]" displayFolder="" count="2" memberValueDatatype="130" unbalanced="0">
      <fieldsUsage count="2">
        <fieldUsage x="-1"/>
        <fieldUsage x="3"/>
      </fieldsUsage>
    </cacheHierarchy>
    <cacheHierarchy uniqueName="[dim_market].[sub_zone]" caption="sub_zone" attribute="1" defaultMemberUniqueName="[dim_market].[sub_zone].[All]" allUniqueName="[dim_market].[sub_zone].[All]" dimensionUniqueName="[dim_market]" displayFolder="" count="0" memberValueDatatype="130" unbalanced="0"/>
    <cacheHierarchy uniqueName="[dim_market].[region]" caption="region" attribute="1" defaultMemberUniqueName="[dim_market].[region].[All]" allUniqueName="[dim_market].[region].[All]" dimensionUniqueName="[dim_market]" displayFolder="" count="2" memberValueDatatype="130" unbalanced="0">
      <fieldsUsage count="2">
        <fieldUsage x="-1"/>
        <fieldUsage x="2"/>
      </fieldsUsage>
    </cacheHierarchy>
    <cacheHierarchy uniqueName="[dim_product].[product_code]" caption="product_code" attribute="1" defaultMemberUniqueName="[dim_product].[product_code].[All]" allUniqueName="[dim_product].[product_code].[All]" dimensionUniqueName="[dim_product]" displayFolder="" count="0" memberValueDatatype="130" unbalanced="0"/>
    <cacheHierarchy uniqueName="[dim_product].[division]" caption="division" attribute="1" defaultMemberUniqueName="[dim_product].[division].[All]" allUniqueName="[dim_product].[division].[All]" dimensionUniqueName="[dim_product]" displayFolder="" count="2" memberValueDatatype="130" unbalanced="0">
      <fieldsUsage count="2">
        <fieldUsage x="-1"/>
        <fieldUsage x="4"/>
      </fieldsUsage>
    </cacheHierarchy>
    <cacheHierarchy uniqueName="[dim_product].[segment]" caption="segment" attribute="1" defaultMemberUniqueName="[dim_product].[segment].[All]" allUniqueName="[dim_product].[segment].[All]" dimensionUniqueName="[dim_product]" displayFolder="" count="0" memberValueDatatype="130" unbalanced="0"/>
    <cacheHierarchy uniqueName="[dim_product].[category]" caption="category" attribute="1" defaultMemberUniqueName="[dim_product].[category].[All]" allUniqueName="[dim_product].[category].[All]" dimensionUniqueName="[dim_product]" displayFolder="" count="0" memberValueDatatype="130" unbalanced="0"/>
    <cacheHierarchy uniqueName="[dim_product].[product]" caption="product" attribute="1" defaultMemberUniqueName="[dim_product].[product].[All]" allUniqueName="[dim_product].[product].[All]" dimensionUniqueName="[dim_product]" displayFolder="" count="2" memberValueDatatype="130" unbalanced="0">
      <fieldsUsage count="2">
        <fieldUsage x="-1"/>
        <fieldUsage x="1"/>
      </fieldsUsage>
    </cacheHierarchy>
    <cacheHierarchy uniqueName="[dim_product].[variant]" caption="variant" attribute="1" defaultMemberUniqueName="[dim_product].[variant].[All]" allUniqueName="[dim_product].[variant].[All]" dimensionUniqueName="[dim_product]" displayFolder="" count="0" memberValueDatatype="130" unbalanced="0"/>
    <cacheHierarchy uniqueName="[fact_sales_monthly].[date]" caption="date" attribute="1" time="1" defaultMemberUniqueName="[fact_sales_monthly].[date].[All]" allUniqueName="[fact_sales_monthly].[date].[All]" dimensionUniqueName="[fact_sales_monthly]" displayFolder="" count="0" memberValueDatatype="7" unbalanced="0"/>
    <cacheHierarchy uniqueName="[fact_sales_monthly].[product_code]" caption="product_code" attribute="1" defaultMemberUniqueName="[fact_sales_monthly].[product_code].[All]" allUniqueName="[fact_sales_monthly].[product_code].[All]" dimensionUniqueName="[fact_sales_monthly]" displayFolder="" count="0" memberValueDatatype="130" unbalanced="0"/>
    <cacheHierarchy uniqueName="[fact_sales_monthly].[customer_code]" caption="customer_code" attribute="1" defaultMemberUniqueName="[fact_sales_monthly].[customer_code].[All]" allUniqueName="[fact_sales_monthly].[customer_code].[All]" dimensionUniqueName="[fact_sales_monthly]" displayFolder="" count="0" memberValueDatatype="20" unbalanced="0"/>
    <cacheHierarchy uniqueName="[fact_sales_monthly].[Qty]" caption="Qty" attribute="1" defaultMemberUniqueName="[fact_sales_monthly].[Qty].[All]" allUniqueName="[fact_sales_monthly].[Qty].[All]" dimensionUniqueName="[fact_sales_monthly]" displayFolder="" count="0" memberValueDatatype="20" unbalanced="0"/>
    <cacheHierarchy uniqueName="[fact_sales_monthly].[net_sales_amount]" caption="net_sales_amount" attribute="1" defaultMemberUniqueName="[fact_sales_monthly].[net_sales_amount].[All]" allUniqueName="[fact_sales_monthly].[net_sales_amount].[All]" dimensionUniqueName="[fact_sales_monthly]" displayFolder="" count="0" memberValueDatatype="5" unbalanced="0"/>
    <cacheHierarchy uniqueName="[ns_targets_2021].[market]" caption="market" attribute="1" defaultMemberUniqueName="[ns_targets_2021].[market].[All]" allUniqueName="[ns_targets_2021].[market].[All]" dimensionUniqueName="[ns_targets_2021]" displayFolder="" count="0" memberValueDatatype="130" unbalanced="0"/>
    <cacheHierarchy uniqueName="[ns_targets_2021].[date]" caption="date" attribute="1" time="1" defaultMemberUniqueName="[ns_targets_2021].[date].[All]" allUniqueName="[ns_targets_2021].[date].[All]" dimensionUniqueName="[ns_targets_2021]" displayFolder="" count="0" memberValueDatatype="7" unbalanced="0"/>
    <cacheHierarchy uniqueName="[ns_targets_2021].[ns_target]" caption="ns_target" attribute="1" defaultMemberUniqueName="[ns_targets_2021].[ns_target].[All]" allUniqueName="[ns_targets_2021].[ns_target].[All]" dimensionUniqueName="[ns_targets_2021]" displayFolder="" count="0" memberValueDatatype="5" unbalanced="0"/>
    <cacheHierarchy uniqueName="[Measures].[Sum of net_sales_amount]" caption="Sum of net_sales_amount" measure="1" displayFolder="" measureGroup="fact_sales_monthly" count="0">
      <extLst>
        <ext xmlns:x15="http://schemas.microsoft.com/office/spreadsheetml/2010/11/main" uri="{B97F6D7D-B522-45F9-BDA1-12C45D357490}">
          <x15:cacheHierarchy aggregatedColumn="23"/>
        </ext>
      </extLst>
    </cacheHierarchy>
    <cacheHierarchy uniqueName="[Measures].[Sum of Qty]" caption="Sum of Qty" measure="1" displayFolder="" measureGroup="fact_sales_monthly" count="0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Net Sales]" caption="Net Sales" measure="1" displayFolder="" measureGroup="fact_sales_monthly" count="0"/>
    <cacheHierarchy uniqueName="[Measures].[Net Sales 2019]" caption="Net Sales 2019" measure="1" displayFolder="" measureGroup="fact_sales_monthly" count="0"/>
    <cacheHierarchy uniqueName="[Measures].[Net Sales 2020]" caption="Net Sales 2020" measure="1" displayFolder="" measureGroup="fact_sales_monthly" count="0"/>
    <cacheHierarchy uniqueName="[Measures].[Net Sales 2021]" caption="Net Sales 2021" measure="1" displayFolder="" measureGroup="fact_sales_monthly" count="0" oneField="1">
      <fieldsUsage count="1">
        <fieldUsage x="0"/>
      </fieldsUsage>
    </cacheHierarchy>
    <cacheHierarchy uniqueName="[Measures].[21 vs 20]" caption="21 vs 20" measure="1" displayFolder="" measureGroup="fact_sales_monthly" count="0"/>
    <cacheHierarchy uniqueName="[Measures].[Target 21]" caption="Target 21" measure="1" displayFolder="" measureGroup="fact_sales_monthly" count="0"/>
    <cacheHierarchy uniqueName="[Measures].[2021- Target]" caption="2021- Target" measure="1" displayFolder="" measureGroup="dim_customer" count="0"/>
    <cacheHierarchy uniqueName="[Measures].[%]" caption="%" measure="1" displayFolder="" measureGroup="fact_sales_monthly" count="0"/>
    <cacheHierarchy uniqueName="[Measures].[Net Sales % ]" caption="Net Sales % " measure="1" displayFolder="" measureGroup="fact_sales_monthly" count="0"/>
    <cacheHierarchy uniqueName="[Measures].[__XL_Count dim_customer]" caption="__XL_Count dim_customer" measure="1" displayFolder="" measureGroup="dim_customer" count="0" hidden="1"/>
    <cacheHierarchy uniqueName="[Measures].[__XL_Count dim_market]" caption="__XL_Count dim_market" measure="1" displayFolder="" measureGroup="dim_market" count="0" hidden="1"/>
    <cacheHierarchy uniqueName="[Measures].[__XL_Count dim_product]" caption="__XL_Count dim_product" measure="1" displayFolder="" measureGroup="dim_product" count="0" hidden="1"/>
    <cacheHierarchy uniqueName="[Measures].[__XL_Count fact_sales_monthly]" caption="__XL_Count fact_sales_monthly" measure="1" displayFolder="" measureGroup="fact_sales_monthly" count="0" hidden="1"/>
    <cacheHierarchy uniqueName="[Measures].[__XL_Count dim_date]" caption="__XL_Count dim_date" measure="1" displayFolder="" measureGroup="dim_date" count="0" hidden="1"/>
    <cacheHierarchy uniqueName="[Measures].[__XL_Count ns_targets_2021]" caption="__XL_Count ns_targets_2021" measure="1" displayFolder="" measureGroup="ns_targets_2021" count="0" hidden="1"/>
    <cacheHierarchy uniqueName="[Measures].[__No measures defined]" caption="__No measures defined" measure="1" displayFolder="" count="0" hidden="1"/>
  </cacheHierarchies>
  <kpis count="0"/>
  <dimensions count="7">
    <dimension name="dim_customer" uniqueName="[dim_customer]" caption="dim_customer"/>
    <dimension name="dim_date" uniqueName="[dim_date]" caption="dim_date"/>
    <dimension name="dim_market" uniqueName="[dim_market]" caption="dim_market"/>
    <dimension name="dim_product" uniqueName="[dim_product]" caption="dim_product"/>
    <dimension name="fact_sales_monthly" uniqueName="[fact_sales_monthly]" caption="fact_sales_monthly"/>
    <dimension measure="1" name="Measures" uniqueName="[Measures]" caption="Measures"/>
    <dimension name="ns_targets_2021" uniqueName="[ns_targets_2021]" caption="ns_targets_2021"/>
  </dimensions>
  <measureGroups count="6">
    <measureGroup name="dim_customer" caption="dim_customer"/>
    <measureGroup name="dim_date" caption="dim_date"/>
    <measureGroup name="dim_market" caption="dim_market"/>
    <measureGroup name="dim_product" caption="dim_product"/>
    <measureGroup name="fact_sales_monthly" caption="fact_sales_monthly"/>
    <measureGroup name="ns_targets_2021" caption="ns_targets_2021"/>
  </measureGroups>
  <maps count="13">
    <map measureGroup="0" dimension="0"/>
    <map measureGroup="0" dimension="2"/>
    <map measureGroup="1" dimension="1"/>
    <map measureGroup="2" dimension="2"/>
    <map measureGroup="3" dimension="3"/>
    <map measureGroup="4" dimension="0"/>
    <map measureGroup="4" dimension="1"/>
    <map measureGroup="4" dimension="2"/>
    <map measureGroup="4" dimension="3"/>
    <map measureGroup="4" dimension="4"/>
    <map measureGroup="5" dimension="1"/>
    <map measureGroup="5" dimension="2"/>
    <map measureGroup="5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84E478-8995-425E-BF92-1557479644B1}" name="PivotTable1" cacheId="13" applyNumberFormats="0" applyBorderFormats="0" applyFontFormats="0" applyPatternFormats="0" applyAlignmentFormats="0" applyWidthHeightFormats="1" dataCaption="Values" tag="2f81c0d1-fe95-4457-8213-98f56875c45d" updatedVersion="8" minRefreshableVersion="3" useAutoFormatting="1" subtotalHiddenItems="1" colGrandTotals="0" itemPrintTitles="1" createdVersion="8" indent="0" outline="1" outlineData="1" multipleFieldFilters="0" rowHeaderCaption="Customers">
  <location ref="B8:F76" firstHeaderRow="0" firstDataRow="1" firstDataCol="1" rowPageCount="3" colPageCount="1"/>
  <pivotFields count="8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3"/>
  </rowFields>
  <rowItems count="6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12" name="[dim_market].[region].[All]" cap="All"/>
    <pageField fld="1" hier="10" name="[dim_market].[market].[All]" cap="All"/>
    <pageField fld="2" hier="14" name="[dim_product].[division].[All]" cap="All"/>
  </pageFields>
  <dataFields count="4">
    <dataField name="2019" fld="4" subtotal="count" baseField="3" baseItem="0" numFmtId="165"/>
    <dataField name="2020" fld="5" subtotal="count" baseField="3" baseItem="0" numFmtId="165"/>
    <dataField name="2021" fld="6" subtotal="count" baseField="3" baseItem="0" numFmtId="165"/>
    <dataField fld="7" subtotal="count" baseField="0" baseItem="0"/>
  </dataFields>
  <formats count="44">
    <format dxfId="265">
      <pivotArea type="all" dataOnly="0" outline="0" fieldPosition="0"/>
    </format>
    <format dxfId="264">
      <pivotArea outline="0" fieldPosition="0">
        <references count="1">
          <reference field="4294967294" count="1">
            <x v="0"/>
          </reference>
        </references>
      </pivotArea>
    </format>
    <format dxfId="263">
      <pivotArea outline="0" fieldPosition="0">
        <references count="1">
          <reference field="4294967294" count="1">
            <x v="1"/>
          </reference>
        </references>
      </pivotArea>
    </format>
    <format dxfId="262">
      <pivotArea outline="0" fieldPosition="0">
        <references count="1">
          <reference field="4294967294" count="1">
            <x v="2"/>
          </reference>
        </references>
      </pivotArea>
    </format>
    <format dxfId="261">
      <pivotArea field="3" type="button" dataOnly="0" labelOnly="1" outline="0" axis="axisRow" fieldPosition="0"/>
    </format>
    <format dxfId="26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9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58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57">
      <pivotArea dataOnly="0" labelOnly="1" grandRow="1" outline="0" fieldPosition="0"/>
    </format>
    <format dxfId="25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5">
      <pivotArea type="all" dataOnly="0" outline="0" fieldPosition="0"/>
    </format>
    <format dxfId="254">
      <pivotArea field="3" type="button" dataOnly="0" labelOnly="1" outline="0" axis="axisRow" fieldPosition="0"/>
    </format>
    <format dxfId="253">
      <pivotArea dataOnly="0" labelOnly="1" grandRow="1" outline="0" fieldPosition="0"/>
    </format>
    <format dxfId="252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51">
      <pivotArea field="3" type="button" dataOnly="0" labelOnly="1" outline="0" axis="axisRow" fieldPosition="0"/>
    </format>
    <format dxfId="25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9">
      <pivotArea grandRow="1" outline="0" collapsedLevelsAreSubtotals="1" fieldPosition="0"/>
    </format>
    <format dxfId="248">
      <pivotArea dataOnly="0" labelOnly="1" grandRow="1" outline="0" fieldPosition="0"/>
    </format>
    <format dxfId="247">
      <pivotArea grandRow="1" outline="0" collapsedLevelsAreSubtotals="1" fieldPosition="0"/>
    </format>
    <format dxfId="246">
      <pivotArea dataOnly="0" labelOnly="1" grandRow="1" outline="0" fieldPosition="0"/>
    </format>
    <format dxfId="245">
      <pivotArea dataOnly="0" grandRow="1" fieldPosition="0"/>
    </format>
    <format dxfId="244">
      <pivotArea field="3" type="button" dataOnly="0" labelOnly="1" outline="0" axis="axisRow" fieldPosition="0"/>
    </format>
    <format dxfId="243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2">
      <pivotArea field="3" type="button" dataOnly="0" labelOnly="1" outline="0" axis="axisRow" fieldPosition="0"/>
    </format>
    <format dxfId="241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40">
      <pivotArea grandRow="1" outline="0" collapsedLevelsAreSubtotals="1" fieldPosition="0"/>
    </format>
    <format dxfId="239">
      <pivotArea dataOnly="0" labelOnly="1" grandRow="1" outline="0" fieldPosition="0"/>
    </format>
    <format dxfId="238">
      <pivotArea field="3" grandRow="1" outline="0" collapsedLevelsAreSubtotals="1" axis="axisRow" fieldPosition="0">
        <references count="1">
          <reference field="4294967294" count="1" selected="0">
            <x v="3"/>
          </reference>
        </references>
      </pivotArea>
    </format>
    <format dxfId="237">
      <pivotArea grandRow="1" outline="0" collapsedLevelsAreSubtotals="1" fieldPosition="0"/>
    </format>
    <format dxfId="236">
      <pivotArea grandRow="1" outline="0" collapsedLevelsAreSubtotals="1" fieldPosition="0"/>
    </format>
    <format dxfId="235">
      <pivotArea grandRow="1" outline="0" collapsedLevelsAreSubtotals="1" fieldPosition="0"/>
    </format>
    <format dxfId="234">
      <pivotArea type="all" dataOnly="0" outline="0" fieldPosition="0"/>
    </format>
    <format dxfId="233">
      <pivotArea outline="0" collapsedLevelsAreSubtotals="1" fieldPosition="0"/>
    </format>
    <format dxfId="232">
      <pivotArea dataOnly="0" labelOnly="1" fieldPosition="0">
        <references count="1">
          <reference field="3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231">
      <pivotArea dataOnly="0" labelOnly="1" fieldPosition="0">
        <references count="1">
          <reference field="3" count="17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</reference>
        </references>
      </pivotArea>
    </format>
    <format dxfId="230">
      <pivotArea dataOnly="0" labelOnly="1" grandRow="1" outline="0" fieldPosition="0"/>
    </format>
    <format dxfId="229">
      <pivotArea field="3" type="button" dataOnly="0" labelOnly="1" outline="0" axis="axisRow" fieldPosition="0"/>
    </format>
    <format dxfId="22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7">
      <pivotArea field="3" type="button" dataOnly="0" labelOnly="1" outline="0" axis="axisRow" fieldPosition="0"/>
    </format>
    <format dxfId="226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225">
      <pivotArea grandRow="1" outline="0" collapsedLevelsAreSubtotals="1" fieldPosition="0"/>
    </format>
    <format dxfId="224">
      <pivotArea dataOnly="0" labelOnly="1" grandRow="1" outline="0" fieldPosition="0"/>
    </format>
    <format dxfId="223">
      <pivotArea grandRow="1" outline="0" collapsedLevelsAreSubtotals="1" fieldPosition="0"/>
    </format>
    <format dxfId="222">
      <pivotArea dataOnly="0" labelOnly="1" grandRow="1" outline="0" fieldPosition="0"/>
    </format>
  </formats>
  <conditionalFormats count="2"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  <conditionalFormat priority="2">
      <pivotAreas count="1">
        <pivotArea type="data" collapsedLevelsAreSubtotals="1" fieldPosition="0">
          <references count="2">
            <reference field="4294967294" count="3" selected="0">
              <x v="0"/>
              <x v="1"/>
              <x v="2"/>
            </reference>
            <reference field="3" count="67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  <x v="23"/>
              <x v="24"/>
              <x v="25"/>
              <x v="26"/>
              <x v="27"/>
              <x v="28"/>
              <x v="29"/>
              <x v="30"/>
              <x v="31"/>
              <x v="32"/>
              <x v="33"/>
              <x v="34"/>
              <x v="35"/>
              <x v="36"/>
              <x v="37"/>
              <x v="38"/>
              <x v="39"/>
              <x v="40"/>
              <x v="41"/>
              <x v="42"/>
              <x v="43"/>
              <x v="44"/>
              <x v="45"/>
              <x v="46"/>
              <x v="47"/>
              <x v="48"/>
              <x v="49"/>
              <x v="50"/>
              <x v="51"/>
              <x v="52"/>
              <x v="53"/>
              <x v="54"/>
              <x v="55"/>
              <x v="56"/>
              <x v="57"/>
              <x v="58"/>
              <x v="59"/>
              <x v="60"/>
              <x v="61"/>
              <x v="62"/>
              <x v="63"/>
              <x v="64"/>
              <x v="65"/>
              <x v="66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4445EF-5653-40BA-805A-42CB80F41634}" name="PivotTable1" cacheId="12" applyNumberFormats="0" applyBorderFormats="0" applyFontFormats="0" applyPatternFormats="0" applyAlignmentFormats="0" applyWidthHeightFormats="1" dataCaption="Values" tag="08260cd8-aa4a-4bc6-b266-f1a30713513c" updatedVersion="8" minRefreshableVersion="3" useAutoFormatting="1" colGrandTotals="0" itemPrintTitles="1" createdVersion="8" indent="0" outline="1" outlineData="1" multipleFieldFilters="0" rowHeaderCaption="Country">
  <location ref="B8:F32" firstHeaderRow="0" firstDataRow="1" firstDataCol="1" rowPageCount="2" colPageCount="1"/>
  <pivotFields count="7"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dataField="1" subtotalTop="0" showAll="0" defaultSubtotal="0"/>
  </pivotFields>
  <rowFields count="1">
    <field x="5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0" hier="12" name="[dim_market].[region].[All]" cap="All"/>
    <pageField fld="1" hier="14" name="[dim_product].[division].[All]" cap="All"/>
  </pageFields>
  <dataFields count="4">
    <dataField name="2019" fld="2" subtotal="count" baseField="0" baseItem="0" numFmtId="165"/>
    <dataField name="2020" fld="3" subtotal="count" baseField="0" baseItem="0" numFmtId="165"/>
    <dataField name="2021" fld="4" subtotal="count" baseField="0" baseItem="0" numFmtId="165"/>
    <dataField fld="6" subtotal="count" baseField="5" baseItem="0" numFmtId="166"/>
  </dataFields>
  <formats count="41">
    <format dxfId="221">
      <pivotArea type="all" dataOnly="0" outline="0" fieldPosition="0"/>
    </format>
    <format dxfId="220">
      <pivotArea outline="0" fieldPosition="0">
        <references count="1">
          <reference field="4294967294" count="1">
            <x v="0"/>
          </reference>
        </references>
      </pivotArea>
    </format>
    <format dxfId="219">
      <pivotArea outline="0" fieldPosition="0">
        <references count="1">
          <reference field="4294967294" count="1">
            <x v="1"/>
          </reference>
        </references>
      </pivotArea>
    </format>
    <format dxfId="218">
      <pivotArea outline="0" fieldPosition="0">
        <references count="1">
          <reference field="4294967294" count="1">
            <x v="2"/>
          </reference>
        </references>
      </pivotArea>
    </format>
    <format dxfId="21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6">
      <pivotArea dataOnly="0" labelOnly="1" grandRow="1" outline="0" fieldPosition="0"/>
    </format>
    <format dxfId="21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4">
      <pivotArea type="all" dataOnly="0" outline="0" fieldPosition="0"/>
    </format>
    <format dxfId="213">
      <pivotArea dataOnly="0" labelOnly="1" grandRow="1" outline="0" fieldPosition="0"/>
    </format>
    <format dxfId="21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10">
      <pivotArea grandRow="1" outline="0" collapsedLevelsAreSubtotals="1" fieldPosition="0"/>
    </format>
    <format dxfId="209">
      <pivotArea dataOnly="0" labelOnly="1" grandRow="1" outline="0" fieldPosition="0"/>
    </format>
    <format dxfId="208">
      <pivotArea grandRow="1" outline="0" collapsedLevelsAreSubtotals="1" fieldPosition="0"/>
    </format>
    <format dxfId="207">
      <pivotArea dataOnly="0" labelOnly="1" grandRow="1" outline="0" fieldPosition="0"/>
    </format>
    <format dxfId="206">
      <pivotArea dataOnly="0" grandRow="1" fieldPosition="0"/>
    </format>
    <format dxfId="20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03">
      <pivotArea grandRow="1" outline="0" collapsedLevelsAreSubtotals="1" fieldPosition="0"/>
    </format>
    <format dxfId="202">
      <pivotArea dataOnly="0" labelOnly="1" grandRow="1" outline="0" fieldPosition="0"/>
    </format>
    <format dxfId="201">
      <pivotArea grandRow="1" outline="0" collapsedLevelsAreSubtotals="1" fieldPosition="0"/>
    </format>
    <format dxfId="200">
      <pivotArea grandRow="1" outline="0" collapsedLevelsAreSubtotals="1" fieldPosition="0"/>
    </format>
    <format dxfId="199">
      <pivotArea grandRow="1" outline="0" collapsedLevelsAreSubtotals="1" fieldPosition="0"/>
    </format>
    <format dxfId="198">
      <pivotArea type="all" dataOnly="0" outline="0" fieldPosition="0"/>
    </format>
    <format dxfId="19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6">
      <pivotArea outline="0" collapsedLevelsAreSubtotals="1" fieldPosition="0"/>
    </format>
    <format dxfId="195">
      <pivotArea dataOnly="0" labelOnly="1" grandRow="1" outline="0" fieldPosition="0"/>
    </format>
    <format dxfId="19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93">
      <pivotArea grandRow="1" outline="0" collapsedLevelsAreSubtotals="1" fieldPosition="0"/>
    </format>
    <format dxfId="192">
      <pivotArea dataOnly="0" labelOnly="1" grandRow="1" outline="0" fieldPosition="0"/>
    </format>
    <format dxfId="191">
      <pivotArea grandRow="1" outline="0" collapsedLevelsAreSubtotals="1" fieldPosition="0"/>
    </format>
    <format dxfId="190">
      <pivotArea dataOnly="0" labelOnly="1" grandRow="1" outline="0" fieldPosition="0"/>
    </format>
    <format dxfId="18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7">
      <pivotArea outline="0" fieldPosition="0">
        <references count="1">
          <reference field="4294967294" count="1">
            <x v="3"/>
          </reference>
        </references>
      </pivotArea>
    </format>
    <format dxfId="186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85">
      <pivotArea field="5" type="button" dataOnly="0" labelOnly="1" outline="0" axis="axisRow" fieldPosition="0"/>
    </format>
    <format dxfId="184">
      <pivotArea field="5" type="button" dataOnly="0" labelOnly="1" outline="0" axis="axisRow" fieldPosition="0"/>
    </format>
    <format dxfId="183">
      <pivotArea field="5" type="button" dataOnly="0" labelOnly="1" outline="0" axis="axisRow" fieldPosition="0"/>
    </format>
    <format dxfId="182">
      <pivotArea field="5" type="button" dataOnly="0" labelOnly="1" outline="0" axis="axisRow" fieldPosition="0"/>
    </format>
    <format dxfId="181">
      <pivotArea collapsedLevelsAreSubtotals="1" fieldPosition="0">
        <references count="2">
          <reference field="4294967294" count="1" selected="0">
            <x v="3"/>
          </reference>
          <reference field="5" count="0"/>
        </references>
      </pivotArea>
    </format>
  </formats>
  <conditionalFormats count="2">
    <conditionalFormat priority="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5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3"/>
            </reference>
            <reference field="5" count="23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  <x v="21"/>
              <x v="22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rowHierarchiesUsage count="1">
    <rowHierarchyUsage hierarchyUsage="1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D42B8-58F1-4398-AF3C-6348415203FF}" name="PivotTable1" cacheId="11" applyNumberFormats="0" applyBorderFormats="0" applyFontFormats="0" applyPatternFormats="0" applyAlignmentFormats="0" applyWidthHeightFormats="1" dataCaption="Values" tag="ba2fee5a-5cad-44e5-8699-ddff8c7438fb" updatedVersion="8" minRefreshableVersion="3" useAutoFormatting="1" colGrandTotals="0" itemPrintTitles="1" createdVersion="8" indent="0" outline="1" outlineData="1" multipleFieldFilters="0" rowHeaderCaption="Product">
  <location ref="B8:E19" firstHeaderRow="0" firstDataRow="1" firstDataCol="1" rowPageCount="3" colPageCount="1"/>
  <pivotFields count="7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3">
    <pageField fld="4" hier="12" name="[dim_market].[region].[All]" cap="All"/>
    <pageField fld="5" hier="10" name="[dim_market].[market].[All]" cap="All"/>
    <pageField fld="6" hier="14" name="[dim_product].[division].[All]" cap="All"/>
  </pageFields>
  <dataFields count="3">
    <dataField name="2020" fld="0" subtotal="count" baseField="0" baseItem="0" numFmtId="165"/>
    <dataField name="2021" fld="1" subtotal="count" baseField="0" baseItem="0" numFmtId="165"/>
    <dataField name="21 vs 20" fld="3" subtotal="count" baseField="2" baseItem="0" numFmtId="10"/>
  </dataFields>
  <formats count="38">
    <format dxfId="180">
      <pivotArea type="all" dataOnly="0" outline="0" fieldPosition="0"/>
    </format>
    <format dxfId="179">
      <pivotArea outline="0" fieldPosition="0">
        <references count="1">
          <reference field="4294967294" count="1">
            <x v="0"/>
          </reference>
        </references>
      </pivotArea>
    </format>
    <format dxfId="178">
      <pivotArea outline="0" fieldPosition="0">
        <references count="1">
          <reference field="4294967294" count="1">
            <x v="1"/>
          </reference>
        </references>
      </pivotArea>
    </format>
    <format dxfId="1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">
      <pivotArea dataOnly="0" labelOnly="1" grandRow="1" outline="0" fieldPosition="0"/>
    </format>
    <format dxfId="17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4">
      <pivotArea type="all" dataOnly="0" outline="0" fieldPosition="0"/>
    </format>
    <format dxfId="173">
      <pivotArea dataOnly="0" labelOnly="1" grandRow="1" outline="0" fieldPosition="0"/>
    </format>
    <format dxfId="17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0">
      <pivotArea grandRow="1" outline="0" collapsedLevelsAreSubtotals="1" fieldPosition="0"/>
    </format>
    <format dxfId="169">
      <pivotArea dataOnly="0" labelOnly="1" grandRow="1" outline="0" fieldPosition="0"/>
    </format>
    <format dxfId="168">
      <pivotArea grandRow="1" outline="0" collapsedLevelsAreSubtotals="1" fieldPosition="0"/>
    </format>
    <format dxfId="167">
      <pivotArea dataOnly="0" labelOnly="1" grandRow="1" outline="0" fieldPosition="0"/>
    </format>
    <format dxfId="166">
      <pivotArea dataOnly="0" grandRow="1" fieldPosition="0"/>
    </format>
    <format dxfId="16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3">
      <pivotArea grandRow="1" outline="0" collapsedLevelsAreSubtotals="1" fieldPosition="0"/>
    </format>
    <format dxfId="162">
      <pivotArea dataOnly="0" labelOnly="1" grandRow="1" outline="0" fieldPosition="0"/>
    </format>
    <format dxfId="161">
      <pivotArea grandRow="1" outline="0" collapsedLevelsAreSubtotals="1" fieldPosition="0"/>
    </format>
    <format dxfId="160">
      <pivotArea grandRow="1" outline="0" collapsedLevelsAreSubtotals="1" fieldPosition="0"/>
    </format>
    <format dxfId="159">
      <pivotArea grandRow="1" outline="0" collapsedLevelsAreSubtotals="1" fieldPosition="0"/>
    </format>
    <format dxfId="158">
      <pivotArea type="all" dataOnly="0" outline="0" fieldPosition="0"/>
    </format>
    <format dxfId="15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6">
      <pivotArea outline="0" collapsedLevelsAreSubtotals="1" fieldPosition="0"/>
    </format>
    <format dxfId="155">
      <pivotArea dataOnly="0" labelOnly="1" grandRow="1" outline="0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grandRow="1" outline="0" collapsedLevelsAreSubtotals="1" fieldPosition="0"/>
    </format>
    <format dxfId="150">
      <pivotArea dataOnly="0" labelOnly="1" grandRow="1" outline="0" fieldPosition="0"/>
    </format>
    <format dxfId="14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7">
      <pivotArea outline="0" fieldPosition="0">
        <references count="1">
          <reference field="4294967294" count="1">
            <x v="2"/>
          </reference>
        </references>
      </pivotArea>
    </format>
    <format dxfId="14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45">
      <pivotArea field="2" type="button" dataOnly="0" labelOnly="1" outline="0" axis="axisRow" fieldPosition="0"/>
    </format>
    <format dxfId="144">
      <pivotArea field="2" type="button" dataOnly="0" labelOnly="1" outline="0" axis="axisRow" fieldPosition="0"/>
    </format>
    <format dxfId="14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2" count="10">
              <x v="0"/>
              <x v="1"/>
              <x v="2"/>
              <x v="3"/>
              <x v="4"/>
              <x v="5"/>
              <x v="6"/>
              <x v="7"/>
              <x v="8"/>
              <x v="9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197292-64C7-4267-836B-33C91664B949}" name="PivotTable1" cacheId="10" applyNumberFormats="0" applyBorderFormats="0" applyFontFormats="0" applyPatternFormats="0" applyAlignmentFormats="0" applyWidthHeightFormats="1" dataCaption="Values" tag="4db95bd3-8c0a-427c-94b2-b27c377b8e31" updatedVersion="8" minRefreshableVersion="3" useAutoFormatting="1" colGrandTotals="0" itemPrintTitles="1" createdVersion="8" indent="0" outline="1" outlineData="1" multipleFieldFilters="0" rowHeaderCaption="Division">
  <location ref="B8:E12" firstHeaderRow="0" firstDataRow="1" firstDataCol="1" rowPageCount="2" colPageCount="1"/>
  <pivotFields count="7">
    <pivotField dataField="1" subtotalTop="0" showAll="0" defaultSubtotal="0"/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6"/>
  </rowFields>
  <rowItems count="4">
    <i>
      <x/>
    </i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4" hier="12" name="[dim_market].[region].[All]" cap="All"/>
    <pageField fld="5" hier="10" name="[dim_market].[market].[All]" cap="All"/>
  </pageFields>
  <dataFields count="3">
    <dataField name="2020" fld="0" subtotal="count" baseField="0" baseItem="0" numFmtId="165"/>
    <dataField name="2021" fld="1" subtotal="count" baseField="0" baseItem="0" numFmtId="165"/>
    <dataField name="21 vs 20" fld="3" subtotal="count" baseField="6" baseItem="0" numFmtId="10"/>
  </dataFields>
  <formats count="38">
    <format dxfId="142">
      <pivotArea type="all" dataOnly="0" outline="0" fieldPosition="0"/>
    </format>
    <format dxfId="141">
      <pivotArea outline="0" fieldPosition="0">
        <references count="1">
          <reference field="4294967294" count="1">
            <x v="0"/>
          </reference>
        </references>
      </pivotArea>
    </format>
    <format dxfId="140">
      <pivotArea outline="0" fieldPosition="0">
        <references count="1">
          <reference field="4294967294" count="1">
            <x v="1"/>
          </reference>
        </references>
      </pivotArea>
    </format>
    <format dxfId="13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8">
      <pivotArea dataOnly="0" labelOnly="1" grandRow="1" outline="0" fieldPosition="0"/>
    </format>
    <format dxfId="13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6">
      <pivotArea type="all" dataOnly="0" outline="0" fieldPosition="0"/>
    </format>
    <format dxfId="135">
      <pivotArea dataOnly="0" labelOnly="1" grandRow="1" outline="0" fieldPosition="0"/>
    </format>
    <format dxfId="13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32">
      <pivotArea grandRow="1" outline="0" collapsedLevelsAreSubtotals="1" fieldPosition="0"/>
    </format>
    <format dxfId="131">
      <pivotArea dataOnly="0" labelOnly="1" grandRow="1" outline="0" fieldPosition="0"/>
    </format>
    <format dxfId="130">
      <pivotArea grandRow="1" outline="0" collapsedLevelsAreSubtotals="1" fieldPosition="0"/>
    </format>
    <format dxfId="129">
      <pivotArea dataOnly="0" labelOnly="1" grandRow="1" outline="0" fieldPosition="0"/>
    </format>
    <format dxfId="128">
      <pivotArea dataOnly="0" grandRow="1" fieldPosition="0"/>
    </format>
    <format dxfId="1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25">
      <pivotArea grandRow="1" outline="0" collapsedLevelsAreSubtotals="1" fieldPosition="0"/>
    </format>
    <format dxfId="124">
      <pivotArea dataOnly="0" labelOnly="1" grandRow="1" outline="0" fieldPosition="0"/>
    </format>
    <format dxfId="123">
      <pivotArea grandRow="1" outline="0" collapsedLevelsAreSubtotals="1" fieldPosition="0"/>
    </format>
    <format dxfId="122">
      <pivotArea grandRow="1" outline="0" collapsedLevelsAreSubtotals="1" fieldPosition="0"/>
    </format>
    <format dxfId="121">
      <pivotArea grandRow="1" outline="0" collapsedLevelsAreSubtotals="1" fieldPosition="0"/>
    </format>
    <format dxfId="120">
      <pivotArea type="all" dataOnly="0" outline="0" fieldPosition="0"/>
    </format>
    <format dxfId="1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8">
      <pivotArea outline="0" collapsedLevelsAreSubtotals="1" fieldPosition="0"/>
    </format>
    <format dxfId="117">
      <pivotArea dataOnly="0" labelOnly="1" grandRow="1" outline="0" fieldPosition="0"/>
    </format>
    <format dxfId="1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5">
      <pivotArea grandRow="1" outline="0" collapsedLevelsAreSubtotals="1" fieldPosition="0"/>
    </format>
    <format dxfId="114">
      <pivotArea dataOnly="0" labelOnly="1" grandRow="1" outline="0" fieldPosition="0"/>
    </format>
    <format dxfId="113">
      <pivotArea grandRow="1" outline="0" collapsedLevelsAreSubtotals="1" fieldPosition="0"/>
    </format>
    <format dxfId="112">
      <pivotArea dataOnly="0" labelOnly="1" grandRow="1" outline="0" fieldPosition="0"/>
    </format>
    <format dxfId="1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9">
      <pivotArea outline="0" fieldPosition="0">
        <references count="1">
          <reference field="4294967294" count="1">
            <x v="2"/>
          </reference>
        </references>
      </pivotArea>
    </format>
    <format dxfId="10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07">
      <pivotArea field="2" type="button" dataOnly="0" labelOnly="1" outline="0"/>
    </format>
    <format dxfId="106">
      <pivotArea field="6" type="button" dataOnly="0" labelOnly="1" outline="0" axis="axisRow" fieldPosition="0"/>
    </format>
    <format dxfId="105">
      <pivotArea field="6" type="button" dataOnly="0" labelOnly="1" outline="0" axis="axisRow" fieldPosition="0"/>
    </format>
  </formats>
  <conditionalFormats count="2">
    <conditionalFormat priority="2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6" count="3">
              <x v="0"/>
              <x v="1"/>
              <x v="2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6" count="3">
              <x v="0"/>
              <x v="1"/>
              <x v="2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count" id="1" iMeasureHier="37">
      <autoFilter ref="A1">
        <filterColumn colId="0">
          <top10 val="10" filterVal="10"/>
        </filterColumn>
      </autoFilter>
    </filter>
  </filters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A0EDB9-BBAA-4544-A179-CA177FDCEF4B}" name="PivotTable1" cacheId="8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C14" firstHeaderRow="1" firstDataRow="1" firstDataCol="1" rowPageCount="3" colPageCount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" hier="12" name="[dim_market].[region].[All]" cap="All"/>
    <pageField fld="2" hier="10" name="[dim_market].[market].[All]" cap="All"/>
    <pageField fld="3" hier="14" name="[dim_product].[division].[All]" cap="All"/>
  </pageFields>
  <dataFields count="1">
    <dataField name="Qty" fld="4" baseField="0" baseItem="0"/>
  </dataFields>
  <formats count="35">
    <format dxfId="70">
      <pivotArea type="all" dataOnly="0" outline="0" fieldPosition="0"/>
    </format>
    <format dxfId="69">
      <pivotArea dataOnly="0" labelOnly="1" grandRow="1" outline="0" fieldPosition="0"/>
    </format>
    <format dxfId="68">
      <pivotArea type="all" dataOnly="0" outline="0" fieldPosition="0"/>
    </format>
    <format dxfId="67">
      <pivotArea dataOnly="0" labelOnly="1" grandRow="1" outline="0" fieldPosition="0"/>
    </format>
    <format dxfId="66">
      <pivotArea grandRow="1" outline="0" collapsedLevelsAreSubtotals="1" fieldPosition="0"/>
    </format>
    <format dxfId="65">
      <pivotArea dataOnly="0" labelOnly="1" grandRow="1" outline="0" fieldPosition="0"/>
    </format>
    <format dxfId="64">
      <pivotArea grandRow="1" outline="0" collapsedLevelsAreSubtotals="1" fieldPosition="0"/>
    </format>
    <format dxfId="63">
      <pivotArea dataOnly="0" labelOnly="1" grandRow="1" outline="0" fieldPosition="0"/>
    </format>
    <format dxfId="62">
      <pivotArea dataOnly="0" grandRow="1" fieldPosition="0"/>
    </format>
    <format dxfId="61">
      <pivotArea grandRow="1" outline="0" collapsedLevelsAreSubtotals="1" fieldPosition="0"/>
    </format>
    <format dxfId="60">
      <pivotArea dataOnly="0" labelOnly="1" grandRow="1" outline="0" fieldPosition="0"/>
    </format>
    <format dxfId="59">
      <pivotArea grandRow="1" outline="0" collapsedLevelsAreSubtotals="1" fieldPosition="0"/>
    </format>
    <format dxfId="58">
      <pivotArea grandRow="1" outline="0" collapsedLevelsAreSubtotals="1" fieldPosition="0"/>
    </format>
    <format dxfId="57">
      <pivotArea grandRow="1" outline="0" collapsedLevelsAreSubtotals="1" fieldPosition="0"/>
    </format>
    <format dxfId="56">
      <pivotArea type="all" dataOnly="0" outline="0" fieldPosition="0"/>
    </format>
    <format dxfId="55">
      <pivotArea outline="0" collapsedLevelsAreSubtotals="1" fieldPosition="0"/>
    </format>
    <format dxfId="54">
      <pivotArea dataOnly="0" labelOnly="1" grandRow="1" outline="0" fieldPosition="0"/>
    </format>
    <format dxfId="53">
      <pivotArea grandRow="1" outline="0" collapsedLevelsAreSubtotals="1" fieldPosition="0"/>
    </format>
    <format dxfId="52">
      <pivotArea dataOnly="0" labelOnly="1" grandRow="1" outline="0" fieldPosition="0"/>
    </format>
    <format dxfId="51">
      <pivotArea grandRow="1" outline="0" collapsedLevelsAreSubtotals="1" fieldPosition="0"/>
    </format>
    <format dxfId="50">
      <pivotArea dataOnly="0" labelOnly="1" grandRow="1" outline="0" fieldPosition="0"/>
    </format>
    <format dxfId="49">
      <pivotArea field="0" type="button" dataOnly="0" labelOnly="1" outline="0" axis="axisRow" fieldPosition="0"/>
    </format>
    <format dxfId="48">
      <pivotArea field="0" type="button" dataOnly="0" labelOnly="1" outline="0" axis="axisRow" fieldPosition="0"/>
    </format>
    <format dxfId="47">
      <pivotArea dataOnly="0" labelOnly="1" outline="0" axis="axisValues" fieldPosition="0"/>
    </format>
    <format dxfId="46">
      <pivotArea dataOnly="0" labelOnly="1" outline="0" axis="axisValues" fieldPosition="0"/>
    </format>
    <format dxfId="45">
      <pivotArea field="0" type="button" dataOnly="0" labelOnly="1" outline="0" axis="axisRow" fieldPosition="0"/>
    </format>
    <format dxfId="44">
      <pivotArea dataOnly="0" labelOnly="1" outline="0" axis="axisValues" fieldPosition="0"/>
    </format>
    <format dxfId="43">
      <pivotArea field="0" type="button" dataOnly="0" labelOnly="1" outline="0" axis="axisRow" fieldPosition="0"/>
    </format>
    <format dxfId="42">
      <pivotArea dataOnly="0" labelOnly="1" outline="0" axis="axisValues" fieldPosition="0"/>
    </format>
    <format dxfId="41">
      <pivotArea grandRow="1" outline="0" collapsedLevelsAreSubtotals="1" fieldPosition="0"/>
    </format>
    <format dxfId="40">
      <pivotArea grandRow="1" outline="0" collapsedLevelsAreSubtotals="1" fieldPosition="0"/>
    </format>
    <format dxfId="39">
      <pivotArea grandRow="1" outline="0" collapsedLevelsAreSubtotals="1" fieldPosition="0"/>
    </format>
    <format dxfId="38">
      <pivotArea grandRow="1" outline="0" collapsedLevelsAreSubtotals="1" fieldPosition="0"/>
    </format>
    <format dxfId="37">
      <pivotArea grandRow="1" outline="0" collapsedLevelsAreSubtotals="1" fieldPosition="0"/>
    </format>
    <format dxfId="36">
      <pivotArea grandRow="1"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0" type="count" id="2" iMeasureHier="28">
      <autoFilter ref="A1">
        <filterColumn colId="0">
          <top10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22E7E-25C7-47F7-85CC-151AA321D0BC}" name="PivotTable9" cacheId="9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22:C28" firstHeaderRow="1" firstDataRow="1" firstDataCol="1" rowPageCount="3" colPageCount="1"/>
  <pivotFields count="5"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3">
    <pageField fld="1" hier="12" name="[dim_market].[region].[All]" cap="All"/>
    <pageField fld="2" hier="10" name="[dim_market].[market].[All]" cap="All"/>
    <pageField fld="3" hier="14" name="[dim_product].[division].[All]" cap="All"/>
  </pageFields>
  <dataFields count="1">
    <dataField name="Qty" fld="4" baseField="0" baseItem="0"/>
  </dataFields>
  <formats count="34">
    <format dxfId="104">
      <pivotArea type="all" dataOnly="0" outline="0" fieldPosition="0"/>
    </format>
    <format dxfId="103">
      <pivotArea dataOnly="0" labelOnly="1" grandRow="1" outline="0" fieldPosition="0"/>
    </format>
    <format dxfId="102">
      <pivotArea type="all" dataOnly="0" outline="0" fieldPosition="0"/>
    </format>
    <format dxfId="101">
      <pivotArea dataOnly="0" labelOnly="1" grandRow="1" outline="0" fieldPosition="0"/>
    </format>
    <format dxfId="100">
      <pivotArea grandRow="1" outline="0" collapsedLevelsAreSubtotals="1" fieldPosition="0"/>
    </format>
    <format dxfId="99">
      <pivotArea dataOnly="0" labelOnly="1" grandRow="1" outline="0" fieldPosition="0"/>
    </format>
    <format dxfId="98">
      <pivotArea grandRow="1" outline="0" collapsedLevelsAreSubtotals="1" fieldPosition="0"/>
    </format>
    <format dxfId="97">
      <pivotArea dataOnly="0" labelOnly="1" grandRow="1" outline="0" fieldPosition="0"/>
    </format>
    <format dxfId="96">
      <pivotArea dataOnly="0" grandRow="1" fieldPosition="0"/>
    </format>
    <format dxfId="95">
      <pivotArea grandRow="1" outline="0" collapsedLevelsAreSubtotals="1" fieldPosition="0"/>
    </format>
    <format dxfId="94">
      <pivotArea dataOnly="0" labelOnly="1" grandRow="1" outline="0" fieldPosition="0"/>
    </format>
    <format dxfId="93">
      <pivotArea grandRow="1" outline="0" collapsedLevelsAreSubtotals="1" fieldPosition="0"/>
    </format>
    <format dxfId="92">
      <pivotArea grandRow="1" outline="0" collapsedLevelsAreSubtotals="1" fieldPosition="0"/>
    </format>
    <format dxfId="91">
      <pivotArea grandRow="1" outline="0" collapsedLevelsAreSubtotals="1" fieldPosition="0"/>
    </format>
    <format dxfId="90">
      <pivotArea type="all" dataOnly="0" outline="0" fieldPosition="0"/>
    </format>
    <format dxfId="89">
      <pivotArea outline="0" collapsedLevelsAreSubtotals="1" fieldPosition="0"/>
    </format>
    <format dxfId="88">
      <pivotArea dataOnly="0" labelOnly="1" grandRow="1" outline="0" fieldPosition="0"/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grandRow="1" outline="0" collapsedLevelsAreSubtotals="1" fieldPosition="0"/>
    </format>
    <format dxfId="84">
      <pivotArea dataOnly="0" labelOnly="1" grandRow="1" outline="0" fieldPosition="0"/>
    </format>
    <format dxfId="83">
      <pivotArea field="0" type="button" dataOnly="0" labelOnly="1" outline="0" axis="axisRow" fieldPosition="0"/>
    </format>
    <format dxfId="82">
      <pivotArea field="0" type="button" dataOnly="0" labelOnly="1" outline="0" axis="axisRow" fieldPosition="0"/>
    </format>
    <format dxfId="81">
      <pivotArea dataOnly="0" labelOnly="1" outline="0" axis="axisValues" fieldPosition="0"/>
    </format>
    <format dxfId="80">
      <pivotArea dataOnly="0" labelOnly="1" outline="0" axis="axisValues" fieldPosition="0"/>
    </format>
    <format dxfId="79">
      <pivotArea field="0" type="button" dataOnly="0" labelOnly="1" outline="0" axis="axisRow" fieldPosition="0"/>
    </format>
    <format dxfId="78">
      <pivotArea dataOnly="0" labelOnly="1" outline="0" axis="axisValues" fieldPosition="0"/>
    </format>
    <format dxfId="77">
      <pivotArea field="0" type="button" dataOnly="0" labelOnly="1" outline="0" axis="axisRow" fieldPosition="0"/>
    </format>
    <format dxfId="76">
      <pivotArea dataOnly="0" labelOnly="1" outline="0" axis="axisValues" fieldPosition="0"/>
    </format>
    <format dxfId="75">
      <pivotArea grandRow="1" outline="0" collapsedLevelsAreSubtotals="1" fieldPosition="0"/>
    </format>
    <format dxfId="74">
      <pivotArea grandRow="1" outline="0" collapsedLevelsAreSubtotals="1" fieldPosition="0"/>
    </format>
    <format dxfId="73">
      <pivotArea grandRow="1" outline="0" collapsedLevelsAreSubtotals="1" fieldPosition="0"/>
    </format>
    <format dxfId="72">
      <pivotArea grandRow="1" outline="0" collapsedLevelsAreSubtotals="1" fieldPosition="0"/>
    </format>
    <format dxfId="71">
      <pivotArea grandRow="1" outline="0" collapsedLevelsAreSubtotals="1" fieldPosition="0"/>
    </format>
  </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ty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0" type="count" id="3" iMeasureHier="28">
      <autoFilter ref="A1">
        <filterColumn colId="0">
          <top10 top="0" val="5" filterVal="5"/>
        </filterColumn>
      </autoFilter>
    </filter>
  </filters>
  <rowHierarchiesUsage count="1">
    <rowHierarchyUsage hierarchyUsage="1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9D40FF-5BAA-4654-A9A0-7CCAFFE1F83E}" name="PivotTable1" cacheId="14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D25" firstHeaderRow="0" firstDataRow="1" firstDataCol="1" rowPageCount="3" colPageCount="1"/>
  <pivotFields count="6">
    <pivotField dataField="1" subtotalTop="0" showAll="0" defaultSubtotal="0"/>
    <pivotField dataField="1" subtotalTop="0" showAll="0" defaultSubtotal="0"/>
    <pivotField axis="axisRow" allDrilled="1" subtotalTop="0" showAll="0" measureFilter="1" dataSourceSort="1" defaultSubtotal="0" defaultAttributeDrillState="1">
      <items count="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-2"/>
  </colFields>
  <colItems count="2">
    <i>
      <x/>
    </i>
    <i i="1">
      <x v="1"/>
    </i>
  </colItems>
  <pageFields count="3">
    <pageField fld="3" hier="12" name="[dim_market].[region].[All]" cap="All"/>
    <pageField fld="4" hier="10" name="[dim_market].[market].[All]" cap="All"/>
    <pageField fld="5" hier="14" name="[dim_product].[division].[All]" cap="All"/>
  </pageFields>
  <dataFields count="2">
    <dataField name="2020" fld="0" subtotal="count" baseField="0" baseItem="0" numFmtId="165"/>
    <dataField name="2021" fld="1" subtotal="count" baseField="0" baseItem="0" numFmtId="165"/>
  </dataFields>
  <formats count="36">
    <format dxfId="35">
      <pivotArea type="all" dataOnly="0" outline="0" fieldPosition="0"/>
    </format>
    <format dxfId="34">
      <pivotArea outline="0" fieldPosition="0">
        <references count="1">
          <reference field="4294967294" count="1">
            <x v="0"/>
          </reference>
        </references>
      </pivotArea>
    </format>
    <format dxfId="33">
      <pivotArea outline="0" fieldPosition="0">
        <references count="1">
          <reference field="4294967294" count="1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9">
      <pivotArea type="all" dataOnly="0" outline="0" fieldPosition="0"/>
    </format>
    <format dxfId="28">
      <pivotArea dataOnly="0" labelOnly="1" grandRow="1" outline="0" fieldPosition="0"/>
    </format>
    <format dxfId="2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">
      <pivotArea grandRow="1" outline="0" collapsedLevelsAreSubtotals="1" fieldPosition="0"/>
    </format>
    <format dxfId="24">
      <pivotArea dataOnly="0" labelOnly="1" grandRow="1" outline="0" fieldPosition="0"/>
    </format>
    <format dxfId="23">
      <pivotArea grandRow="1" outline="0" collapsedLevelsAreSubtotals="1" fieldPosition="0"/>
    </format>
    <format dxfId="22">
      <pivotArea dataOnly="0" labelOnly="1" grandRow="1" outline="0" fieldPosition="0"/>
    </format>
    <format dxfId="21">
      <pivotArea dataOnly="0" grandRow="1" fieldPosition="0"/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grandRow="1" outline="0" collapsedLevelsAreSubtotals="1" fieldPosition="0"/>
    </format>
    <format dxfId="17">
      <pivotArea dataOnly="0" labelOnly="1" grandRow="1" outline="0" fieldPosition="0"/>
    </format>
    <format dxfId="16">
      <pivotArea grandRow="1" outline="0" collapsedLevelsAreSubtotals="1" fieldPosition="0"/>
    </format>
    <format dxfId="15">
      <pivotArea grandRow="1" outline="0" collapsedLevelsAreSubtotals="1" fieldPosition="0"/>
    </format>
    <format dxfId="14">
      <pivotArea grandRow="1" outline="0" collapsedLevelsAreSubtotals="1" fieldPosition="0"/>
    </format>
    <format dxfId="13">
      <pivotArea type="all" dataOnly="0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outline="0" collapsedLevelsAreSubtotals="1" fieldPosition="0"/>
    </format>
    <format dxfId="10">
      <pivotArea dataOnly="0" labelOnly="1" grandRow="1" outline="0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grandRow="1" outline="0" collapsedLevelsAreSubtotals="1" fieldPosition="0"/>
    </format>
    <format dxfId="7">
      <pivotArea dataOnly="0" labelOnly="1" grandRow="1" outline="0" fieldPosition="0"/>
    </format>
    <format dxfId="6">
      <pivotArea grandRow="1" outline="0" collapsedLevelsAreSubtotals="1" fieldPosition="0"/>
    </format>
    <format dxfId="5">
      <pivotArea dataOnly="0" labelOnly="1" grandRow="1" outline="0" fieldPosition="0"/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">
      <pivotArea field="2" type="button" dataOnly="0" labelOnly="1" outline="0" axis="axisRow" fieldPosition="0"/>
    </format>
    <format dxfId="1">
      <pivotArea field="2" type="button" dataOnly="0" labelOnly="1" outline="0" axis="axisRow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2">
    <conditionalFormat priority="3">
      <pivotAreas count="1">
        <pivotArea type="data" collapsedLevelsAreSubtotals="1" fieldPosition="0">
          <references count="2">
            <reference field="4294967294" count="2" selected="0">
              <x v="0"/>
              <x v="1"/>
            </reference>
            <reference field="2" count="10">
              <x v="16"/>
              <x v="17"/>
              <x v="18"/>
              <x v="19"/>
              <x v="20"/>
              <x v="21"/>
              <x v="22"/>
              <x v="23"/>
              <x v="24"/>
              <x v="25"/>
            </reference>
          </references>
        </pivotArea>
      </pivotAreas>
    </conditionalFormat>
    <conditionalFormat priority="1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2" count="16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1">
    <filter fld="2" type="valueEqual" id="2" iMeasureHier="37">
      <autoFilter ref="A1">
        <filterColumn colId="0">
          <customFilters>
            <customFilter val="0"/>
          </customFilters>
        </filterColumn>
      </autoFilter>
    </filter>
  </filters>
  <rowHierarchiesUsage count="1"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C5756C0-38E1-48A3-B031-D2EEE1A8B4BF}" name="PivotTable1" cacheId="15" applyNumberFormats="0" applyBorderFormats="0" applyFontFormats="0" applyPatternFormats="0" applyAlignmentFormats="0" applyWidthHeightFormats="1" dataCaption="Values" tag="f7cbe234-fe04-40d1-87e2-1382b1f8115b" updatedVersion="8" minRefreshableVersion="3" useAutoFormatting="1" colGrandTotals="0" itemPrintTitles="1" createdVersion="8" indent="0" outline="1" outlineData="1" multipleFieldFilters="0" rowHeaderCaption="Product">
  <location ref="B8:C14" firstHeaderRow="1" firstDataRow="1" firstDataCol="1" rowPageCount="2" colPageCount="1"/>
  <pivotFields count="5">
    <pivotField dataField="1" subtotalTop="0" showAll="0" defaultSubtotal="0"/>
    <pivotField allDrilled="1" subtotalTop="0" showAll="0" measureFilter="1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axis="axisPage" allDrilled="1" subtotalTop="0" showAll="0" dataSourceSort="1" defaultSubtotal="0" defaultAttributeDrillState="1"/>
    <pivotField axis="axisRow" allDrilled="1" subtotalTop="0" showAll="0" measureFilter="1" dataSourceSort="1" defaultSubtotal="0" defaultAttributeDrillState="1">
      <items count="5">
        <item x="0"/>
        <item x="1"/>
        <item x="2"/>
        <item x="3"/>
        <item x="4"/>
      </items>
    </pivotField>
    <pivotField axis="axisPage" allDrilled="1" subtotalTop="0" showAll="0" dataSourceSort="1" defaultSubtotal="0" defaultAttributeDrillState="1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2">
    <pageField fld="2" hier="12" name="[dim_market].[region].[All]" cap="All"/>
    <pageField fld="4" hier="14" name="[dim_product].[division].[All]" cap="All"/>
  </pageFields>
  <dataFields count="1">
    <dataField name="2021" fld="0" subtotal="count" baseField="0" baseItem="0" numFmtId="165"/>
  </dataFields>
  <formats count="43">
    <format dxfId="308">
      <pivotArea type="all" dataOnly="0" outline="0" fieldPosition="0"/>
    </format>
    <format dxfId="307">
      <pivotArea outline="0" fieldPosition="0">
        <references count="1">
          <reference field="4294967294" count="1">
            <x v="0"/>
          </reference>
        </references>
      </pivotArea>
    </format>
    <format dxfId="3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5">
      <pivotArea dataOnly="0" labelOnly="1" grandRow="1" outline="0" fieldPosition="0"/>
    </format>
    <format dxfId="30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3">
      <pivotArea type="all" dataOnly="0" outline="0" fieldPosition="0"/>
    </format>
    <format dxfId="302">
      <pivotArea dataOnly="0" labelOnly="1" grandRow="1" outline="0" fieldPosition="0"/>
    </format>
    <format dxfId="301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00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9">
      <pivotArea grandRow="1" outline="0" collapsedLevelsAreSubtotals="1" fieldPosition="0"/>
    </format>
    <format dxfId="298">
      <pivotArea dataOnly="0" labelOnly="1" grandRow="1" outline="0" fieldPosition="0"/>
    </format>
    <format dxfId="297">
      <pivotArea grandRow="1" outline="0" collapsedLevelsAreSubtotals="1" fieldPosition="0"/>
    </format>
    <format dxfId="296">
      <pivotArea dataOnly="0" labelOnly="1" grandRow="1" outline="0" fieldPosition="0"/>
    </format>
    <format dxfId="295">
      <pivotArea dataOnly="0" grandRow="1" fieldPosition="0"/>
    </format>
    <format dxfId="29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92">
      <pivotArea grandRow="1" outline="0" collapsedLevelsAreSubtotals="1" fieldPosition="0"/>
    </format>
    <format dxfId="291">
      <pivotArea dataOnly="0" labelOnly="1" grandRow="1" outline="0" fieldPosition="0"/>
    </format>
    <format dxfId="290">
      <pivotArea grandRow="1" outline="0" collapsedLevelsAreSubtotals="1" fieldPosition="0"/>
    </format>
    <format dxfId="289">
      <pivotArea grandRow="1" outline="0" collapsedLevelsAreSubtotals="1" fieldPosition="0"/>
    </format>
    <format dxfId="288">
      <pivotArea grandRow="1" outline="0" collapsedLevelsAreSubtotals="1" fieldPosition="0"/>
    </format>
    <format dxfId="287">
      <pivotArea type="all" dataOnly="0" outline="0" fieldPosition="0"/>
    </format>
    <format dxfId="28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5">
      <pivotArea outline="0" collapsedLevelsAreSubtotals="1" fieldPosition="0"/>
    </format>
    <format dxfId="284">
      <pivotArea dataOnly="0" labelOnly="1" grandRow="1" outline="0" fieldPosition="0"/>
    </format>
    <format dxfId="28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82">
      <pivotArea grandRow="1" outline="0" collapsedLevelsAreSubtotals="1" fieldPosition="0"/>
    </format>
    <format dxfId="281">
      <pivotArea dataOnly="0" labelOnly="1" grandRow="1" outline="0" fieldPosition="0"/>
    </format>
    <format dxfId="280">
      <pivotArea grandRow="1" outline="0" collapsedLevelsAreSubtotals="1" fieldPosition="0"/>
    </format>
    <format dxfId="279">
      <pivotArea dataOnly="0" labelOnly="1" grandRow="1" outline="0" fieldPosition="0"/>
    </format>
    <format dxfId="27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7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6">
      <pivotArea field="1" type="button" dataOnly="0" labelOnly="1" outline="0"/>
    </format>
    <format dxfId="275">
      <pivotArea field="1" type="button" dataOnly="0" labelOnly="1" outline="0"/>
    </format>
    <format dxfId="27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273">
      <pivotArea field="3" type="button" dataOnly="0" labelOnly="1" outline="0" axis="axisRow" fieldPosition="0"/>
    </format>
    <format dxfId="272">
      <pivotArea dataOnly="0" labelOnly="1" outline="0" axis="axisValues" fieldPosition="0"/>
    </format>
    <format dxfId="271">
      <pivotArea field="3" type="button" dataOnly="0" labelOnly="1" outline="0" axis="axisRow" fieldPosition="0"/>
    </format>
    <format dxfId="270">
      <pivotArea dataOnly="0" labelOnly="1" outline="0" axis="axisValues" fieldPosition="0"/>
    </format>
    <format dxfId="269">
      <pivotArea field="3" type="button" dataOnly="0" labelOnly="1" outline="0" axis="axisRow" fieldPosition="0"/>
    </format>
    <format dxfId="268">
      <pivotArea dataOnly="0" labelOnly="1" outline="0" axis="axisValues" fieldPosition="0"/>
    </format>
    <format dxfId="267">
      <pivotArea field="3" type="button" dataOnly="0" labelOnly="1" outline="0" axis="axisRow" fieldPosition="0"/>
    </format>
    <format dxfId="266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" count="5">
              <x v="0"/>
              <x v="1"/>
              <x v="2"/>
              <x v="3"/>
              <x v="4"/>
            </reference>
          </references>
        </pivotArea>
      </pivotAreas>
    </conditionalFormat>
  </conditionalFormats>
  <pivotHierarchies count="4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 caption="2019"/>
    <pivotHierarchy dragToRow="0" dragToCol="0" dragToPage="0" dragToData="1" caption="2020"/>
    <pivotHierarchy dragToRow="0" dragToCol="0" dragToPage="0" dragToData="1" caption="202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21 vs 20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showRowHeaders="1" showColHeaders="1" showRowStripes="0" showColStripes="0" showLastColumn="1"/>
  <filters count="2">
    <filter fld="1" type="count" id="1" iMeasureHier="37">
      <autoFilter ref="A1">
        <filterColumn colId="0">
          <top10 val="10" filterVal="10"/>
        </filterColumn>
      </autoFilter>
    </filter>
    <filter fld="3" type="count" id="2" iMeasureHier="32">
      <autoFilter ref="A1">
        <filterColumn colId="0">
          <top10 val="5" filterVal="5"/>
        </filterColumn>
      </autoFilter>
    </filter>
  </filters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_market]"/>
        <x15:activeTabTopLevelEntity name="[dim_product]"/>
        <x15:activeTabTopLevelEntity name="[dim_customer]"/>
        <x15:activeTabTopLevelEntity name="[dim_date]"/>
        <x15:activeTabTopLevelEntity name="[fact_sales_monthly]"/>
        <x15:activeTabTopLevelEntity name="[ns_targets_202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microsoft.com/office/2019/04/relationships/namedSheetView" Target="../namedSheetViews/namedSheetView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4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printerSettings" Target="../printerSettings/printerSettings7.bin"/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78351-2C16-43CC-8E4C-4B252E420F54}">
  <dimension ref="B2:H76"/>
  <sheetViews>
    <sheetView showGridLines="0" showRowColHeaders="0" topLeftCell="A17" zoomScaleNormal="100" workbookViewId="0">
      <selection activeCell="B79" sqref="B79"/>
    </sheetView>
  </sheetViews>
  <sheetFormatPr defaultRowHeight="14.4" x14ac:dyDescent="0.3"/>
  <cols>
    <col min="2" max="2" width="27.109375" bestFit="1" customWidth="1"/>
    <col min="3" max="3" width="8.33203125" bestFit="1" customWidth="1"/>
    <col min="4" max="4" width="9.77734375" bestFit="1" customWidth="1"/>
    <col min="5" max="5" width="20.21875" bestFit="1" customWidth="1"/>
    <col min="6" max="6" width="10.33203125" bestFit="1" customWidth="1"/>
    <col min="7" max="7" width="17.88671875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E4" s="4" t="s">
        <v>73</v>
      </c>
      <c r="F4" s="4"/>
    </row>
    <row r="5" spans="2:8" x14ac:dyDescent="0.3">
      <c r="B5" s="10" t="s">
        <v>2</v>
      </c>
      <c r="C5" s="11" t="s" vm="2">
        <v>1</v>
      </c>
      <c r="E5" s="4" t="s">
        <v>79</v>
      </c>
      <c r="F5" s="4"/>
    </row>
    <row r="6" spans="2:8" x14ac:dyDescent="0.3">
      <c r="B6" s="10" t="s">
        <v>3</v>
      </c>
      <c r="C6" s="11" t="s" vm="3">
        <v>1</v>
      </c>
      <c r="E6" t="s">
        <v>106</v>
      </c>
    </row>
    <row r="8" spans="2:8" ht="15.6" x14ac:dyDescent="0.3">
      <c r="B8" s="32" t="s">
        <v>77</v>
      </c>
      <c r="C8" s="13" t="s">
        <v>74</v>
      </c>
      <c r="D8" s="13" t="s">
        <v>75</v>
      </c>
      <c r="E8" s="13" t="s">
        <v>76</v>
      </c>
      <c r="F8" s="13" t="s">
        <v>72</v>
      </c>
      <c r="G8" s="1"/>
      <c r="H8" s="1"/>
    </row>
    <row r="9" spans="2:8" x14ac:dyDescent="0.3">
      <c r="B9" s="30" t="s">
        <v>4</v>
      </c>
      <c r="C9" s="27">
        <v>1421158.96</v>
      </c>
      <c r="D9" s="27">
        <v>2889321.88</v>
      </c>
      <c r="E9" s="27">
        <v>10924012.960000001</v>
      </c>
      <c r="F9" s="31">
        <v>3.7808224260565946</v>
      </c>
      <c r="G9" s="2"/>
      <c r="H9" s="2"/>
    </row>
    <row r="10" spans="2:8" x14ac:dyDescent="0.3">
      <c r="B10" s="9" t="s">
        <v>5</v>
      </c>
      <c r="C10" s="6"/>
      <c r="D10" s="6">
        <v>162534.09</v>
      </c>
      <c r="E10" s="6">
        <v>805675.63</v>
      </c>
      <c r="F10" s="8">
        <v>4.956963982140608</v>
      </c>
      <c r="G10" s="2"/>
      <c r="H10" s="2"/>
    </row>
    <row r="11" spans="2:8" x14ac:dyDescent="0.3">
      <c r="B11" s="9" t="s">
        <v>6</v>
      </c>
      <c r="C11" s="6">
        <v>12169170.460000001</v>
      </c>
      <c r="D11" s="6">
        <v>37506624.100000001</v>
      </c>
      <c r="E11" s="6">
        <v>82089923.829999998</v>
      </c>
      <c r="F11" s="8">
        <v>2.1886780215444661</v>
      </c>
      <c r="G11" s="2"/>
      <c r="H11" s="2"/>
    </row>
    <row r="12" spans="2:8" x14ac:dyDescent="0.3">
      <c r="B12" s="9" t="s">
        <v>7</v>
      </c>
      <c r="C12" s="6">
        <v>351590.32</v>
      </c>
      <c r="D12" s="6">
        <v>740367.8</v>
      </c>
      <c r="E12" s="6">
        <v>2265407.25</v>
      </c>
      <c r="F12" s="8">
        <v>3.0598403253085831</v>
      </c>
      <c r="G12" s="2"/>
      <c r="H12" s="2"/>
    </row>
    <row r="13" spans="2:8" x14ac:dyDescent="0.3">
      <c r="B13" s="9" t="s">
        <v>8</v>
      </c>
      <c r="C13" s="6">
        <v>181917.29</v>
      </c>
      <c r="D13" s="6">
        <v>674348.67</v>
      </c>
      <c r="E13" s="6">
        <v>3171742.1</v>
      </c>
      <c r="F13" s="8">
        <v>4.7034156677435126</v>
      </c>
      <c r="G13" s="2"/>
      <c r="H13" s="2"/>
    </row>
    <row r="14" spans="2:8" x14ac:dyDescent="0.3">
      <c r="B14" s="9" t="s">
        <v>9</v>
      </c>
      <c r="C14" s="6">
        <v>7176248.0199999996</v>
      </c>
      <c r="D14" s="6">
        <v>23669537.93</v>
      </c>
      <c r="E14" s="6">
        <v>52979606.530000001</v>
      </c>
      <c r="F14" s="8">
        <v>2.238303370631114</v>
      </c>
      <c r="G14" s="2"/>
      <c r="H14" s="2"/>
    </row>
    <row r="15" spans="2:8" x14ac:dyDescent="0.3">
      <c r="B15" s="9" t="s">
        <v>10</v>
      </c>
      <c r="C15" s="6">
        <v>9582893.7400000002</v>
      </c>
      <c r="D15" s="6">
        <v>17675320.82</v>
      </c>
      <c r="E15" s="6">
        <v>61116567.130000003</v>
      </c>
      <c r="F15" s="8">
        <v>3.4577345301051232</v>
      </c>
      <c r="G15" s="2"/>
      <c r="H15" s="2"/>
    </row>
    <row r="16" spans="2:8" x14ac:dyDescent="0.3">
      <c r="B16" s="9" t="s">
        <v>11</v>
      </c>
      <c r="C16" s="6">
        <v>852541.07</v>
      </c>
      <c r="D16" s="6">
        <v>1772715.57</v>
      </c>
      <c r="E16" s="6">
        <v>6312296.3700000001</v>
      </c>
      <c r="F16" s="8">
        <v>3.5608060744905625</v>
      </c>
      <c r="G16" s="2"/>
      <c r="H16" s="2"/>
    </row>
    <row r="17" spans="2:8" x14ac:dyDescent="0.3">
      <c r="B17" s="9" t="s">
        <v>12</v>
      </c>
      <c r="C17" s="6">
        <v>241323.21</v>
      </c>
      <c r="D17" s="6">
        <v>826086.99</v>
      </c>
      <c r="E17" s="6">
        <v>4072008.35</v>
      </c>
      <c r="F17" s="8">
        <v>4.929273066024197</v>
      </c>
      <c r="G17" s="2"/>
      <c r="H17" s="2"/>
    </row>
    <row r="18" spans="2:8" x14ac:dyDescent="0.3">
      <c r="B18" s="9" t="s">
        <v>13</v>
      </c>
      <c r="C18" s="6">
        <v>597546.22</v>
      </c>
      <c r="D18" s="6">
        <v>1323922.69</v>
      </c>
      <c r="E18" s="6">
        <v>5508504.8600000003</v>
      </c>
      <c r="F18" s="8">
        <v>4.1607451111816811</v>
      </c>
      <c r="G18" s="2"/>
      <c r="H18" s="2"/>
    </row>
    <row r="19" spans="2:8" x14ac:dyDescent="0.3">
      <c r="B19" s="9" t="s">
        <v>14</v>
      </c>
      <c r="C19" s="6"/>
      <c r="D19" s="6">
        <v>417961.2</v>
      </c>
      <c r="E19" s="6">
        <v>3017815.13</v>
      </c>
      <c r="F19" s="8">
        <v>7.2203236329113798</v>
      </c>
      <c r="G19" s="2"/>
      <c r="H19" s="2"/>
    </row>
    <row r="20" spans="2:8" x14ac:dyDescent="0.3">
      <c r="B20" s="9" t="s">
        <v>15</v>
      </c>
      <c r="C20" s="6">
        <v>905096.71</v>
      </c>
      <c r="D20" s="6">
        <v>2196627.85</v>
      </c>
      <c r="E20" s="6">
        <v>7671381.2999999998</v>
      </c>
      <c r="F20" s="8">
        <v>3.4923445498517189</v>
      </c>
      <c r="G20" s="2"/>
      <c r="H20" s="2"/>
    </row>
    <row r="21" spans="2:8" x14ac:dyDescent="0.3">
      <c r="B21" s="9" t="s">
        <v>16</v>
      </c>
      <c r="C21" s="6">
        <v>462637.92</v>
      </c>
      <c r="D21" s="6">
        <v>1179768.76</v>
      </c>
      <c r="E21" s="6">
        <v>4247167.71</v>
      </c>
      <c r="F21" s="8">
        <v>3.6000001474865293</v>
      </c>
      <c r="G21" s="2"/>
      <c r="H21" s="2"/>
    </row>
    <row r="22" spans="2:8" x14ac:dyDescent="0.3">
      <c r="B22" s="9" t="s">
        <v>17</v>
      </c>
      <c r="C22" s="6">
        <v>1143407.8500000001</v>
      </c>
      <c r="D22" s="6">
        <v>2752286.63</v>
      </c>
      <c r="E22" s="6">
        <v>9285416.5999999996</v>
      </c>
      <c r="F22" s="8">
        <v>3.3737098813723483</v>
      </c>
      <c r="G22" s="2"/>
      <c r="H22" s="2"/>
    </row>
    <row r="23" spans="2:8" x14ac:dyDescent="0.3">
      <c r="B23" s="9" t="s">
        <v>18</v>
      </c>
      <c r="C23" s="6">
        <v>1669064.37</v>
      </c>
      <c r="D23" s="6">
        <v>2473054.08</v>
      </c>
      <c r="E23" s="6">
        <v>7545512.4199999999</v>
      </c>
      <c r="F23" s="8">
        <v>3.0510907468711723</v>
      </c>
      <c r="G23" s="2"/>
      <c r="H23" s="2"/>
    </row>
    <row r="24" spans="2:8" x14ac:dyDescent="0.3">
      <c r="B24" s="9" t="s">
        <v>19</v>
      </c>
      <c r="C24" s="6">
        <v>287996.74</v>
      </c>
      <c r="D24" s="6">
        <v>756818.22</v>
      </c>
      <c r="E24" s="6">
        <v>1868914.36</v>
      </c>
      <c r="F24" s="8">
        <v>2.4694362670074197</v>
      </c>
      <c r="G24" s="2"/>
      <c r="H24" s="2"/>
    </row>
    <row r="25" spans="2:8" x14ac:dyDescent="0.3">
      <c r="B25" s="9" t="s">
        <v>20</v>
      </c>
      <c r="C25" s="6">
        <v>802783.11</v>
      </c>
      <c r="D25" s="6">
        <v>1717525.22</v>
      </c>
      <c r="E25" s="6">
        <v>4140120.59</v>
      </c>
      <c r="F25" s="8">
        <v>2.4105151655356769</v>
      </c>
      <c r="G25" s="2"/>
      <c r="H25" s="2"/>
    </row>
    <row r="26" spans="2:8" x14ac:dyDescent="0.3">
      <c r="B26" s="9" t="s">
        <v>21</v>
      </c>
      <c r="C26" s="6">
        <v>2609242.38</v>
      </c>
      <c r="D26" s="6">
        <v>6265231.9800000004</v>
      </c>
      <c r="E26" s="6">
        <v>15171675.699999999</v>
      </c>
      <c r="F26" s="8">
        <v>2.4215664716695771</v>
      </c>
      <c r="G26" s="2"/>
      <c r="H26" s="2"/>
    </row>
    <row r="27" spans="2:8" x14ac:dyDescent="0.3">
      <c r="B27" s="9" t="s">
        <v>22</v>
      </c>
      <c r="C27" s="6">
        <v>118429.03</v>
      </c>
      <c r="D27" s="6">
        <v>648682.66</v>
      </c>
      <c r="E27" s="6">
        <v>1854965.87</v>
      </c>
      <c r="F27" s="8">
        <v>2.8595891094113721</v>
      </c>
      <c r="G27" s="2"/>
      <c r="H27" s="2"/>
    </row>
    <row r="28" spans="2:8" x14ac:dyDescent="0.3">
      <c r="B28" s="9" t="s">
        <v>23</v>
      </c>
      <c r="C28" s="6"/>
      <c r="D28" s="6">
        <v>143154.04</v>
      </c>
      <c r="E28" s="6">
        <v>722409.08</v>
      </c>
      <c r="F28" s="8">
        <v>5.04637577814779</v>
      </c>
      <c r="G28" s="2"/>
      <c r="H28" s="2"/>
    </row>
    <row r="29" spans="2:8" x14ac:dyDescent="0.3">
      <c r="B29" s="9" t="s">
        <v>24</v>
      </c>
      <c r="C29" s="6">
        <v>104825.53</v>
      </c>
      <c r="D29" s="6">
        <v>748506.75</v>
      </c>
      <c r="E29" s="6">
        <v>2345406.36</v>
      </c>
      <c r="F29" s="8">
        <v>3.1334471733220841</v>
      </c>
      <c r="G29" s="2"/>
      <c r="H29" s="2"/>
    </row>
    <row r="30" spans="2:8" x14ac:dyDescent="0.3">
      <c r="B30" s="9" t="s">
        <v>25</v>
      </c>
      <c r="C30" s="6">
        <v>1804484.17</v>
      </c>
      <c r="D30" s="6">
        <v>2609448.62</v>
      </c>
      <c r="E30" s="6">
        <v>11938162.93</v>
      </c>
      <c r="F30" s="8">
        <v>4.5749752796435592</v>
      </c>
      <c r="G30" s="2"/>
      <c r="H30" s="2"/>
    </row>
    <row r="31" spans="2:8" x14ac:dyDescent="0.3">
      <c r="B31" s="9" t="s">
        <v>26</v>
      </c>
      <c r="C31" s="6">
        <v>2342107.9</v>
      </c>
      <c r="D31" s="6">
        <v>3462178.64</v>
      </c>
      <c r="E31" s="6">
        <v>12420697.800000001</v>
      </c>
      <c r="F31" s="8">
        <v>3.5875381057749234</v>
      </c>
      <c r="G31" s="2"/>
      <c r="H31" s="2"/>
    </row>
    <row r="32" spans="2:8" x14ac:dyDescent="0.3">
      <c r="B32" s="9" t="s">
        <v>27</v>
      </c>
      <c r="C32" s="6">
        <v>181128.45</v>
      </c>
      <c r="D32" s="6">
        <v>679745</v>
      </c>
      <c r="E32" s="6">
        <v>3638823.64</v>
      </c>
      <c r="F32" s="8">
        <v>5.3532186923037317</v>
      </c>
      <c r="G32" s="2"/>
      <c r="H32" s="2"/>
    </row>
    <row r="33" spans="2:8" x14ac:dyDescent="0.3">
      <c r="B33" s="9" t="s">
        <v>28</v>
      </c>
      <c r="C33" s="6">
        <v>416982.09</v>
      </c>
      <c r="D33" s="6">
        <v>833074.59</v>
      </c>
      <c r="E33" s="6">
        <v>4128023.44</v>
      </c>
      <c r="F33" s="8">
        <v>4.9551666676089594</v>
      </c>
      <c r="G33" s="2"/>
      <c r="H33" s="2"/>
    </row>
    <row r="34" spans="2:8" x14ac:dyDescent="0.3">
      <c r="B34" s="9" t="s">
        <v>29</v>
      </c>
      <c r="C34" s="6">
        <v>458809.95</v>
      </c>
      <c r="D34" s="6">
        <v>1317625.2</v>
      </c>
      <c r="E34" s="6">
        <v>5163762.3899999997</v>
      </c>
      <c r="F34" s="8">
        <v>3.9189918271144175</v>
      </c>
      <c r="G34" s="2"/>
      <c r="H34" s="2"/>
    </row>
    <row r="35" spans="2:8" x14ac:dyDescent="0.3">
      <c r="B35" s="9" t="s">
        <v>30</v>
      </c>
      <c r="C35" s="6">
        <v>410976.9</v>
      </c>
      <c r="D35" s="6">
        <v>938709.3</v>
      </c>
      <c r="E35" s="6">
        <v>4187228.54</v>
      </c>
      <c r="F35" s="8">
        <v>4.4606232621749884</v>
      </c>
      <c r="G35" s="2"/>
      <c r="H35" s="2"/>
    </row>
    <row r="36" spans="2:8" x14ac:dyDescent="0.3">
      <c r="B36" s="9" t="s">
        <v>31</v>
      </c>
      <c r="C36" s="6">
        <v>360647.76</v>
      </c>
      <c r="D36" s="6">
        <v>877937.94</v>
      </c>
      <c r="E36" s="6">
        <v>3903920.33</v>
      </c>
      <c r="F36" s="8">
        <v>4.4466928152119731</v>
      </c>
      <c r="G36" s="2"/>
      <c r="H36" s="2"/>
    </row>
    <row r="37" spans="2:8" x14ac:dyDescent="0.3">
      <c r="B37" s="9" t="s">
        <v>32</v>
      </c>
      <c r="C37" s="6">
        <v>786899.1</v>
      </c>
      <c r="D37" s="6">
        <v>1766211.09</v>
      </c>
      <c r="E37" s="6">
        <v>6428628.5999999996</v>
      </c>
      <c r="F37" s="8">
        <v>3.6397849817600223</v>
      </c>
      <c r="G37" s="2"/>
      <c r="H37" s="2"/>
    </row>
    <row r="38" spans="2:8" x14ac:dyDescent="0.3">
      <c r="B38" s="9" t="s">
        <v>33</v>
      </c>
      <c r="C38" s="6">
        <v>1651773.06</v>
      </c>
      <c r="D38" s="6">
        <v>2991636.73</v>
      </c>
      <c r="E38" s="6">
        <v>9819707.9900000002</v>
      </c>
      <c r="F38" s="8">
        <v>3.2823864914908971</v>
      </c>
      <c r="G38" s="2"/>
      <c r="H38" s="2"/>
    </row>
    <row r="39" spans="2:8" x14ac:dyDescent="0.3">
      <c r="B39" s="9" t="s">
        <v>34</v>
      </c>
      <c r="C39" s="6">
        <v>1527093.19</v>
      </c>
      <c r="D39" s="6">
        <v>2021307.6</v>
      </c>
      <c r="E39" s="6">
        <v>7915833.71</v>
      </c>
      <c r="F39" s="8">
        <v>3.9161945020144384</v>
      </c>
      <c r="G39" s="2"/>
      <c r="H39" s="2"/>
    </row>
    <row r="40" spans="2:8" x14ac:dyDescent="0.3">
      <c r="B40" s="9" t="s">
        <v>35</v>
      </c>
      <c r="C40" s="6">
        <v>73384.399999999994</v>
      </c>
      <c r="D40" s="6">
        <v>457524.18</v>
      </c>
      <c r="E40" s="6">
        <v>1813067.87</v>
      </c>
      <c r="F40" s="8">
        <v>3.9627804370907787</v>
      </c>
      <c r="G40" s="2"/>
      <c r="H40" s="2"/>
    </row>
    <row r="41" spans="2:8" x14ac:dyDescent="0.3">
      <c r="B41" s="9" t="s">
        <v>36</v>
      </c>
      <c r="C41" s="6">
        <v>2935579.42</v>
      </c>
      <c r="D41" s="6">
        <v>8347860.8200000003</v>
      </c>
      <c r="E41" s="6">
        <v>19285758.77</v>
      </c>
      <c r="F41" s="8">
        <v>2.3102635736085499</v>
      </c>
      <c r="G41" s="2"/>
      <c r="H41" s="2"/>
    </row>
    <row r="42" spans="2:8" x14ac:dyDescent="0.3">
      <c r="B42" s="9" t="s">
        <v>37</v>
      </c>
      <c r="C42" s="6">
        <v>540888.93999999994</v>
      </c>
      <c r="D42" s="6">
        <v>821784.57</v>
      </c>
      <c r="E42" s="6">
        <v>2874380.11</v>
      </c>
      <c r="F42" s="8">
        <v>3.4977294718492953</v>
      </c>
      <c r="G42" s="2"/>
      <c r="H42" s="2"/>
    </row>
    <row r="43" spans="2:8" x14ac:dyDescent="0.3">
      <c r="B43" s="9" t="s">
        <v>38</v>
      </c>
      <c r="C43" s="6">
        <v>561632.18999999994</v>
      </c>
      <c r="D43" s="6">
        <v>1497307.61</v>
      </c>
      <c r="E43" s="6">
        <v>4072202.84</v>
      </c>
      <c r="F43" s="8">
        <v>2.7196835258187191</v>
      </c>
      <c r="G43" s="2"/>
      <c r="H43" s="2"/>
    </row>
    <row r="44" spans="2:8" x14ac:dyDescent="0.3">
      <c r="B44" s="9" t="s">
        <v>39</v>
      </c>
      <c r="C44" s="6">
        <v>1545414.4</v>
      </c>
      <c r="D44" s="6">
        <v>2067836.93</v>
      </c>
      <c r="E44" s="6">
        <v>8670140.25</v>
      </c>
      <c r="F44" s="8">
        <v>4.1928549220755045</v>
      </c>
      <c r="G44" s="2"/>
      <c r="H44" s="2"/>
    </row>
    <row r="45" spans="2:8" x14ac:dyDescent="0.3">
      <c r="B45" s="9" t="s">
        <v>40</v>
      </c>
      <c r="C45" s="6">
        <v>69942.850000000006</v>
      </c>
      <c r="D45" s="6">
        <v>479888.18</v>
      </c>
      <c r="E45" s="6">
        <v>1843217.02</v>
      </c>
      <c r="F45" s="8">
        <v>3.8409302350393379</v>
      </c>
      <c r="G45" s="2"/>
      <c r="H45" s="2"/>
    </row>
    <row r="46" spans="2:8" x14ac:dyDescent="0.3">
      <c r="B46" s="9" t="s">
        <v>41</v>
      </c>
      <c r="C46" s="6">
        <v>416213.19</v>
      </c>
      <c r="D46" s="6">
        <v>1014663.12</v>
      </c>
      <c r="E46" s="6">
        <v>2758212.96</v>
      </c>
      <c r="F46" s="8">
        <v>2.7183534176348108</v>
      </c>
      <c r="G46" s="2"/>
      <c r="H46" s="2"/>
    </row>
    <row r="47" spans="2:8" x14ac:dyDescent="0.3">
      <c r="B47" s="9" t="s">
        <v>42</v>
      </c>
      <c r="C47" s="6"/>
      <c r="D47" s="6">
        <v>162753.95000000001</v>
      </c>
      <c r="E47" s="6">
        <v>1443942.15</v>
      </c>
      <c r="F47" s="8">
        <v>8.8719330621468782</v>
      </c>
      <c r="G47" s="2"/>
      <c r="H47" s="2"/>
    </row>
    <row r="48" spans="2:8" x14ac:dyDescent="0.3">
      <c r="B48" s="9" t="s">
        <v>43</v>
      </c>
      <c r="C48" s="6">
        <v>4682610.4800000004</v>
      </c>
      <c r="D48" s="6">
        <v>5972163.8600000003</v>
      </c>
      <c r="E48" s="6">
        <v>18801025.219999999</v>
      </c>
      <c r="F48" s="8">
        <v>3.1481094056920265</v>
      </c>
      <c r="G48" s="2"/>
      <c r="H48" s="2"/>
    </row>
    <row r="49" spans="2:8" x14ac:dyDescent="0.3">
      <c r="B49" s="9" t="s">
        <v>44</v>
      </c>
      <c r="C49" s="6">
        <v>173080.8</v>
      </c>
      <c r="D49" s="6">
        <v>933136.09</v>
      </c>
      <c r="E49" s="6">
        <v>4807280.34</v>
      </c>
      <c r="F49" s="8">
        <v>5.1517462367145184</v>
      </c>
      <c r="G49" s="2"/>
      <c r="H49" s="2"/>
    </row>
    <row r="50" spans="2:8" x14ac:dyDescent="0.3">
      <c r="B50" s="9" t="s">
        <v>45</v>
      </c>
      <c r="C50" s="6">
        <v>1482289.87</v>
      </c>
      <c r="D50" s="6">
        <v>2113442.65</v>
      </c>
      <c r="E50" s="6">
        <v>8086224.5099999998</v>
      </c>
      <c r="F50" s="8">
        <v>3.8260912875965669</v>
      </c>
      <c r="G50" s="2"/>
      <c r="H50" s="2"/>
    </row>
    <row r="51" spans="2:8" x14ac:dyDescent="0.3">
      <c r="B51" s="9" t="s">
        <v>46</v>
      </c>
      <c r="C51" s="6">
        <v>990022.26</v>
      </c>
      <c r="D51" s="6">
        <v>3417669.59</v>
      </c>
      <c r="E51" s="6">
        <v>16114191.41</v>
      </c>
      <c r="F51" s="8">
        <v>4.7149646815331847</v>
      </c>
      <c r="G51" s="2"/>
      <c r="H51" s="2"/>
    </row>
    <row r="52" spans="2:8" x14ac:dyDescent="0.3">
      <c r="B52" s="9" t="s">
        <v>47</v>
      </c>
      <c r="C52" s="6">
        <v>526231.55000000005</v>
      </c>
      <c r="D52" s="6">
        <v>1626281.17</v>
      </c>
      <c r="E52" s="6">
        <v>4015071.5</v>
      </c>
      <c r="F52" s="8">
        <v>2.4688667458407578</v>
      </c>
      <c r="G52" s="2"/>
      <c r="H52" s="2"/>
    </row>
    <row r="53" spans="2:8" x14ac:dyDescent="0.3">
      <c r="B53" s="9" t="s">
        <v>48</v>
      </c>
      <c r="C53" s="6">
        <v>247519.16</v>
      </c>
      <c r="D53" s="6">
        <v>389012.13</v>
      </c>
      <c r="E53" s="6">
        <v>1117963.1200000001</v>
      </c>
      <c r="F53" s="8">
        <v>2.8738515685873347</v>
      </c>
      <c r="G53" s="2"/>
      <c r="H53" s="2"/>
    </row>
    <row r="54" spans="2:8" x14ac:dyDescent="0.3">
      <c r="B54" s="9" t="s">
        <v>49</v>
      </c>
      <c r="C54" s="6"/>
      <c r="D54" s="6">
        <v>13179.02</v>
      </c>
      <c r="E54" s="6">
        <v>351210.13</v>
      </c>
      <c r="F54" s="8">
        <v>26.649184081972709</v>
      </c>
      <c r="G54" s="2"/>
      <c r="H54" s="2"/>
    </row>
    <row r="55" spans="2:8" x14ac:dyDescent="0.3">
      <c r="B55" s="9" t="s">
        <v>50</v>
      </c>
      <c r="C55" s="6">
        <v>1867175.07</v>
      </c>
      <c r="D55" s="6">
        <v>3728375.26</v>
      </c>
      <c r="E55" s="6">
        <v>9850394.5899999999</v>
      </c>
      <c r="F55" s="8">
        <v>2.6420072828184149</v>
      </c>
      <c r="G55" s="2"/>
      <c r="H55" s="2"/>
    </row>
    <row r="56" spans="2:8" x14ac:dyDescent="0.3">
      <c r="B56" s="9" t="s">
        <v>51</v>
      </c>
      <c r="C56" s="6">
        <v>259089.69</v>
      </c>
      <c r="D56" s="6">
        <v>401692.64</v>
      </c>
      <c r="E56" s="6">
        <v>1199362.8600000001</v>
      </c>
      <c r="F56" s="8">
        <v>2.9857725548568679</v>
      </c>
      <c r="G56" s="2"/>
      <c r="H56" s="2"/>
    </row>
    <row r="57" spans="2:8" x14ac:dyDescent="0.3">
      <c r="B57" s="9" t="s">
        <v>52</v>
      </c>
      <c r="C57" s="6">
        <v>458873.63</v>
      </c>
      <c r="D57" s="6">
        <v>1099603.57</v>
      </c>
      <c r="E57" s="6">
        <v>3882560.96</v>
      </c>
      <c r="F57" s="8">
        <v>3.530873367390031</v>
      </c>
      <c r="G57" s="2"/>
      <c r="H57" s="2"/>
    </row>
    <row r="58" spans="2:8" x14ac:dyDescent="0.3">
      <c r="B58" s="9" t="s">
        <v>53</v>
      </c>
      <c r="C58" s="6">
        <v>1593507.3</v>
      </c>
      <c r="D58" s="6">
        <v>2456724.54</v>
      </c>
      <c r="E58" s="6">
        <v>10825195.029999999</v>
      </c>
      <c r="F58" s="8">
        <v>4.4063527895561299</v>
      </c>
      <c r="G58" s="2"/>
      <c r="H58" s="2"/>
    </row>
    <row r="59" spans="2:8" x14ac:dyDescent="0.3">
      <c r="B59" s="9" t="s">
        <v>54</v>
      </c>
      <c r="C59" s="6">
        <v>510186.17</v>
      </c>
      <c r="D59" s="6">
        <v>1454505.18</v>
      </c>
      <c r="E59" s="6">
        <v>5273396.54</v>
      </c>
      <c r="F59" s="8">
        <v>3.6255605084885296</v>
      </c>
      <c r="G59" s="2"/>
      <c r="H59" s="2"/>
    </row>
    <row r="60" spans="2:8" x14ac:dyDescent="0.3">
      <c r="B60" s="9" t="s">
        <v>55</v>
      </c>
      <c r="C60" s="6">
        <v>813378.54</v>
      </c>
      <c r="D60" s="6">
        <v>1747581.69</v>
      </c>
      <c r="E60" s="6">
        <v>5443873.3600000003</v>
      </c>
      <c r="F60" s="8">
        <v>3.1150894926119306</v>
      </c>
      <c r="G60" s="2"/>
      <c r="H60" s="2"/>
    </row>
    <row r="61" spans="2:8" x14ac:dyDescent="0.3">
      <c r="B61" s="9" t="s">
        <v>56</v>
      </c>
      <c r="C61" s="6">
        <v>1617662.51</v>
      </c>
      <c r="D61" s="6">
        <v>2574641.21</v>
      </c>
      <c r="E61" s="6">
        <v>9729512.7300000004</v>
      </c>
      <c r="F61" s="8">
        <v>3.7789780930291257</v>
      </c>
      <c r="G61" s="2"/>
      <c r="H61" s="2"/>
    </row>
    <row r="62" spans="2:8" x14ac:dyDescent="0.3">
      <c r="B62" s="9" t="s">
        <v>57</v>
      </c>
      <c r="C62" s="6">
        <v>389161.04</v>
      </c>
      <c r="D62" s="6">
        <v>1005042.45</v>
      </c>
      <c r="E62" s="6">
        <v>4056096.9</v>
      </c>
      <c r="F62" s="8">
        <v>4.0357468483047656</v>
      </c>
      <c r="G62" s="2"/>
      <c r="H62" s="2"/>
    </row>
    <row r="63" spans="2:8" x14ac:dyDescent="0.3">
      <c r="B63" s="9" t="s">
        <v>58</v>
      </c>
      <c r="C63" s="6">
        <v>4827925.58</v>
      </c>
      <c r="D63" s="6">
        <v>6437330.6799999997</v>
      </c>
      <c r="E63" s="6">
        <v>20697519.780000001</v>
      </c>
      <c r="F63" s="8">
        <v>3.2152332711918414</v>
      </c>
      <c r="G63" s="2"/>
      <c r="H63" s="2"/>
    </row>
    <row r="64" spans="2:8" x14ac:dyDescent="0.3">
      <c r="B64" s="9" t="s">
        <v>59</v>
      </c>
      <c r="C64" s="6">
        <v>234404.94</v>
      </c>
      <c r="D64" s="6">
        <v>383094.89</v>
      </c>
      <c r="E64" s="6">
        <v>1189344.75</v>
      </c>
      <c r="F64" s="8">
        <v>3.1045696015418005</v>
      </c>
      <c r="G64" s="2"/>
      <c r="H64" s="2"/>
    </row>
    <row r="65" spans="2:8" x14ac:dyDescent="0.3">
      <c r="B65" s="9" t="s">
        <v>60</v>
      </c>
      <c r="C65" s="6">
        <v>550457.97</v>
      </c>
      <c r="D65" s="6">
        <v>1073719.8400000001</v>
      </c>
      <c r="E65" s="6">
        <v>4655996</v>
      </c>
      <c r="F65" s="8">
        <v>4.3363229648434176</v>
      </c>
      <c r="G65" s="2"/>
      <c r="H65" s="2"/>
    </row>
    <row r="66" spans="2:8" x14ac:dyDescent="0.3">
      <c r="B66" s="9" t="s">
        <v>61</v>
      </c>
      <c r="C66" s="6">
        <v>559826.12</v>
      </c>
      <c r="D66" s="6">
        <v>1673339.61</v>
      </c>
      <c r="E66" s="6">
        <v>4355023.83</v>
      </c>
      <c r="F66" s="8">
        <v>2.6025941201499436</v>
      </c>
      <c r="G66" s="2"/>
      <c r="H66" s="2"/>
    </row>
    <row r="67" spans="2:8" x14ac:dyDescent="0.3">
      <c r="B67" s="9" t="s">
        <v>62</v>
      </c>
      <c r="C67" s="6">
        <v>1244018.82</v>
      </c>
      <c r="D67" s="6">
        <v>2851347.4</v>
      </c>
      <c r="E67" s="6">
        <v>8752286.6999999993</v>
      </c>
      <c r="F67" s="8">
        <v>3.0695266034577195</v>
      </c>
      <c r="G67" s="2"/>
      <c r="H67" s="2"/>
    </row>
    <row r="68" spans="2:8" x14ac:dyDescent="0.3">
      <c r="B68" s="9" t="s">
        <v>63</v>
      </c>
      <c r="C68" s="6">
        <v>91227.199999999997</v>
      </c>
      <c r="D68" s="6">
        <v>531219.65</v>
      </c>
      <c r="E68" s="6">
        <v>2118516.9900000002</v>
      </c>
      <c r="F68" s="8">
        <v>3.9880245205537861</v>
      </c>
      <c r="G68" s="2"/>
      <c r="H68" s="2"/>
    </row>
    <row r="69" spans="2:8" x14ac:dyDescent="0.3">
      <c r="B69" s="9" t="s">
        <v>64</v>
      </c>
      <c r="C69" s="6">
        <v>1893824.51</v>
      </c>
      <c r="D69" s="6">
        <v>4415642.7300000004</v>
      </c>
      <c r="E69" s="6">
        <v>12186268.619999999</v>
      </c>
      <c r="F69" s="8">
        <v>2.759794975532361</v>
      </c>
      <c r="G69" s="2"/>
      <c r="H69" s="2"/>
    </row>
    <row r="70" spans="2:8" x14ac:dyDescent="0.3">
      <c r="B70" s="9" t="s">
        <v>65</v>
      </c>
      <c r="C70" s="6">
        <v>222638.47</v>
      </c>
      <c r="D70" s="6">
        <v>1325489.44</v>
      </c>
      <c r="E70" s="6">
        <v>3295972.5</v>
      </c>
      <c r="F70" s="8">
        <v>2.4866078902899447</v>
      </c>
      <c r="G70" s="2"/>
      <c r="H70" s="2"/>
    </row>
    <row r="71" spans="2:8" x14ac:dyDescent="0.3">
      <c r="B71" s="9" t="s">
        <v>66</v>
      </c>
      <c r="C71" s="6">
        <v>598527.31999999995</v>
      </c>
      <c r="D71" s="6">
        <v>1608113.42</v>
      </c>
      <c r="E71" s="6">
        <v>7349581.1100000003</v>
      </c>
      <c r="F71" s="8">
        <v>4.5703126524496023</v>
      </c>
      <c r="G71" s="2"/>
      <c r="H71" s="2"/>
    </row>
    <row r="72" spans="2:8" x14ac:dyDescent="0.3">
      <c r="B72" s="9" t="s">
        <v>67</v>
      </c>
      <c r="C72" s="6">
        <v>1730790.48</v>
      </c>
      <c r="D72" s="6">
        <v>2145221.92</v>
      </c>
      <c r="E72" s="6">
        <v>8533368.9800000004</v>
      </c>
      <c r="F72" s="8">
        <v>3.9778490516263236</v>
      </c>
      <c r="G72" s="2"/>
      <c r="H72" s="2"/>
    </row>
    <row r="73" spans="2:8" x14ac:dyDescent="0.3">
      <c r="B73" s="9" t="s">
        <v>68</v>
      </c>
      <c r="C73" s="6">
        <v>1553625.99</v>
      </c>
      <c r="D73" s="6">
        <v>2235120.4</v>
      </c>
      <c r="E73" s="6">
        <v>7780406.0599999996</v>
      </c>
      <c r="F73" s="8">
        <v>3.480978501202888</v>
      </c>
      <c r="G73" s="2"/>
      <c r="H73" s="2"/>
    </row>
    <row r="74" spans="2:8" x14ac:dyDescent="0.3">
      <c r="B74" s="9" t="s">
        <v>69</v>
      </c>
      <c r="C74" s="6">
        <v>1258182.06</v>
      </c>
      <c r="D74" s="6">
        <v>2625411.79</v>
      </c>
      <c r="E74" s="6">
        <v>9725785.1999999993</v>
      </c>
      <c r="F74" s="8">
        <v>3.7044798979896405</v>
      </c>
      <c r="G74" s="2"/>
      <c r="H74" s="2"/>
    </row>
    <row r="75" spans="2:8" x14ac:dyDescent="0.3">
      <c r="B75" s="33" t="s">
        <v>70</v>
      </c>
      <c r="C75" s="34">
        <v>340189.93</v>
      </c>
      <c r="D75" s="34">
        <v>1564958.26</v>
      </c>
      <c r="E75" s="34">
        <v>5261424.08</v>
      </c>
      <c r="F75" s="35">
        <v>3.3620219877302033</v>
      </c>
      <c r="G75" s="2"/>
      <c r="H75" s="2"/>
    </row>
    <row r="76" spans="2:8" ht="15.6" x14ac:dyDescent="0.3">
      <c r="B76" s="16" t="s">
        <v>71</v>
      </c>
      <c r="C76" s="15">
        <v>87478258.349999994</v>
      </c>
      <c r="D76" s="15">
        <v>196690953.08000001</v>
      </c>
      <c r="E76" s="15">
        <v>598877095.26999998</v>
      </c>
      <c r="F76" s="15">
        <v>3.0447617742053392</v>
      </c>
      <c r="G76" s="3"/>
      <c r="H76" s="3"/>
    </row>
  </sheetData>
  <conditionalFormatting pivot="1" sqref="C9:E75">
    <cfRule type="colorScale" priority="2">
      <colorScale>
        <cfvo type="min"/>
        <cfvo type="percentile" val="50"/>
        <cfvo type="max"/>
        <color theme="0"/>
        <color rgb="FFFFEB84"/>
        <color theme="7" tint="-0.499984740745262"/>
      </colorScale>
    </cfRule>
  </conditionalFormatting>
  <conditionalFormatting pivot="1" sqref="F9:F75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{F7DD1C88-F4A0-479A-92AB-2882022EFED3}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F7DD1C88-F4A0-479A-92AB-2882022EFED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F9:F75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E079F-6418-4DED-8BFE-BA1FABCCC96F}">
  <dimension ref="B2:H76"/>
  <sheetViews>
    <sheetView showGridLines="0" showRowColHeaders="0" view="pageLayout" zoomScaleNormal="100" workbookViewId="0">
      <selection activeCell="H15" sqref="H15"/>
    </sheetView>
  </sheetViews>
  <sheetFormatPr defaultRowHeight="14.4" x14ac:dyDescent="0.3"/>
  <cols>
    <col min="2" max="2" width="15.88671875" bestFit="1" customWidth="1"/>
    <col min="3" max="3" width="8.33203125" bestFit="1" customWidth="1"/>
    <col min="4" max="4" width="9.77734375" bestFit="1" customWidth="1"/>
    <col min="5" max="5" width="20.109375" bestFit="1" customWidth="1"/>
    <col min="6" max="6" width="7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E4" s="4" t="s">
        <v>80</v>
      </c>
      <c r="F4" s="4"/>
    </row>
    <row r="5" spans="2:8" x14ac:dyDescent="0.3">
      <c r="B5" s="10" t="s">
        <v>0</v>
      </c>
      <c r="C5" s="11" t="s" vm="1">
        <v>1</v>
      </c>
      <c r="E5" s="4" t="s">
        <v>81</v>
      </c>
      <c r="F5" s="4"/>
    </row>
    <row r="6" spans="2:8" x14ac:dyDescent="0.3">
      <c r="B6" s="10" t="s">
        <v>3</v>
      </c>
      <c r="C6" s="11" t="s" vm="3">
        <v>1</v>
      </c>
      <c r="E6" t="s">
        <v>106</v>
      </c>
    </row>
    <row r="8" spans="2:8" ht="15.6" x14ac:dyDescent="0.3">
      <c r="B8" s="19" t="s">
        <v>105</v>
      </c>
      <c r="C8" s="7" t="s">
        <v>74</v>
      </c>
      <c r="D8" s="7" t="s">
        <v>75</v>
      </c>
      <c r="E8" s="7" t="s">
        <v>76</v>
      </c>
      <c r="F8" s="7" t="s">
        <v>107</v>
      </c>
      <c r="H8" s="1"/>
    </row>
    <row r="9" spans="2:8" x14ac:dyDescent="0.3">
      <c r="B9" s="12" t="s">
        <v>82</v>
      </c>
      <c r="C9" s="6">
        <v>3876686.5</v>
      </c>
      <c r="D9" s="6">
        <v>10697994.09</v>
      </c>
      <c r="E9" s="6">
        <v>20991333.73</v>
      </c>
      <c r="F9" s="24">
        <v>-0.10541028876300947</v>
      </c>
      <c r="H9" s="2"/>
    </row>
    <row r="10" spans="2:8" x14ac:dyDescent="0.3">
      <c r="B10" s="12" t="s">
        <v>83</v>
      </c>
      <c r="C10" s="6"/>
      <c r="D10" s="6">
        <v>118281.03</v>
      </c>
      <c r="E10" s="6">
        <v>2840298.27</v>
      </c>
      <c r="F10" s="24">
        <v>-0.11737389115826904</v>
      </c>
      <c r="H10" s="2"/>
    </row>
    <row r="11" spans="2:8" x14ac:dyDescent="0.3">
      <c r="B11" s="12" t="s">
        <v>84</v>
      </c>
      <c r="C11" s="6">
        <v>479984.39</v>
      </c>
      <c r="D11" s="6">
        <v>2258843.36</v>
      </c>
      <c r="E11" s="6">
        <v>6950493.5499999998</v>
      </c>
      <c r="F11" s="24">
        <v>-0.10314100500100452</v>
      </c>
      <c r="H11" s="2"/>
    </row>
    <row r="12" spans="2:8" x14ac:dyDescent="0.3">
      <c r="B12" s="12" t="s">
        <v>85</v>
      </c>
      <c r="C12" s="6">
        <v>4764382.0599999996</v>
      </c>
      <c r="D12" s="6">
        <v>12170759.43</v>
      </c>
      <c r="E12" s="6">
        <v>35058881.399999999</v>
      </c>
      <c r="F12" s="24">
        <v>-0.14453964181526921</v>
      </c>
      <c r="H12" s="2"/>
    </row>
    <row r="13" spans="2:8" x14ac:dyDescent="0.3">
      <c r="B13" s="12" t="s">
        <v>86</v>
      </c>
      <c r="C13" s="6">
        <v>1425717.75</v>
      </c>
      <c r="D13" s="6">
        <v>5423567.6699999999</v>
      </c>
      <c r="E13" s="6">
        <v>22886336.25</v>
      </c>
      <c r="F13" s="24">
        <v>-9.02764495562281E-2</v>
      </c>
      <c r="H13" s="2"/>
    </row>
    <row r="14" spans="2:8" x14ac:dyDescent="0.3">
      <c r="B14" s="12" t="s">
        <v>87</v>
      </c>
      <c r="C14" s="6">
        <v>4036469.18</v>
      </c>
      <c r="D14" s="6">
        <v>7471763.3600000003</v>
      </c>
      <c r="E14" s="6">
        <v>25944172.039999999</v>
      </c>
      <c r="F14" s="24">
        <v>-8.4398031150274722E-2</v>
      </c>
      <c r="H14" s="2"/>
    </row>
    <row r="15" spans="2:8" x14ac:dyDescent="0.3">
      <c r="B15" s="12" t="s">
        <v>88</v>
      </c>
      <c r="C15" s="6">
        <v>2563110.11</v>
      </c>
      <c r="D15" s="6">
        <v>4685895.05</v>
      </c>
      <c r="E15" s="6">
        <v>12006271.039999999</v>
      </c>
      <c r="F15" s="24">
        <v>-0.12721426951893966</v>
      </c>
      <c r="H15" s="2"/>
    </row>
    <row r="16" spans="2:8" x14ac:dyDescent="0.3">
      <c r="B16" s="12" t="s">
        <v>89</v>
      </c>
      <c r="C16" s="6">
        <v>30818546.120000001</v>
      </c>
      <c r="D16" s="6">
        <v>49770031.729999997</v>
      </c>
      <c r="E16" s="6">
        <v>161262512.18000001</v>
      </c>
      <c r="F16" s="24">
        <v>-5.9230113005672033E-2</v>
      </c>
      <c r="H16" s="2"/>
    </row>
    <row r="17" spans="2:8" x14ac:dyDescent="0.3">
      <c r="B17" s="12" t="s">
        <v>90</v>
      </c>
      <c r="C17" s="6">
        <v>2524401.4900000002</v>
      </c>
      <c r="D17" s="6">
        <v>6206743.5</v>
      </c>
      <c r="E17" s="6">
        <v>18414576.809999999</v>
      </c>
      <c r="F17" s="24">
        <v>-0.12934532813735602</v>
      </c>
      <c r="H17" s="2"/>
    </row>
    <row r="18" spans="2:8" x14ac:dyDescent="0.3">
      <c r="B18" s="12" t="s">
        <v>91</v>
      </c>
      <c r="C18" s="6">
        <v>2904063.69</v>
      </c>
      <c r="D18" s="6">
        <v>4463460.7300000004</v>
      </c>
      <c r="E18" s="6">
        <v>11717810.460000001</v>
      </c>
      <c r="F18" s="24">
        <v>-8.9568211022249142E-2</v>
      </c>
      <c r="H18" s="2"/>
    </row>
    <row r="19" spans="2:8" x14ac:dyDescent="0.3">
      <c r="B19" s="12" t="s">
        <v>92</v>
      </c>
      <c r="C19" s="6"/>
      <c r="D19" s="6">
        <v>1881281.6</v>
      </c>
      <c r="E19" s="6">
        <v>7922197.0099999998</v>
      </c>
      <c r="F19" s="24">
        <v>-4.1249398315581692E-2</v>
      </c>
      <c r="H19" s="2"/>
    </row>
    <row r="20" spans="2:8" x14ac:dyDescent="0.3">
      <c r="B20" s="12" t="s">
        <v>93</v>
      </c>
      <c r="C20" s="6">
        <v>225342.85</v>
      </c>
      <c r="D20" s="6">
        <v>3356013.39</v>
      </c>
      <c r="E20" s="6">
        <v>7984235.1399999997</v>
      </c>
      <c r="F20" s="24">
        <v>-8.2154099735093661E-2</v>
      </c>
      <c r="H20" s="2"/>
    </row>
    <row r="21" spans="2:8" x14ac:dyDescent="0.3">
      <c r="B21" s="12" t="s">
        <v>94</v>
      </c>
      <c r="C21" s="6"/>
      <c r="D21" s="6">
        <v>1985436.8</v>
      </c>
      <c r="E21" s="6">
        <v>11402159.76</v>
      </c>
      <c r="F21" s="24">
        <v>-0.1229862236204977</v>
      </c>
      <c r="H21" s="2"/>
    </row>
    <row r="22" spans="2:8" x14ac:dyDescent="0.3">
      <c r="B22" s="12" t="s">
        <v>95</v>
      </c>
      <c r="C22" s="6"/>
      <c r="D22" s="6">
        <v>2478582.35</v>
      </c>
      <c r="E22" s="6">
        <v>13677506.75</v>
      </c>
      <c r="F22" s="24">
        <v>-0.1049637763841719</v>
      </c>
      <c r="H22" s="2"/>
    </row>
    <row r="23" spans="2:8" x14ac:dyDescent="0.3">
      <c r="B23" s="12" t="s">
        <v>96</v>
      </c>
      <c r="C23" s="6">
        <v>624511.51</v>
      </c>
      <c r="D23" s="6">
        <v>4694011.05</v>
      </c>
      <c r="E23" s="6">
        <v>5656740.3200000003</v>
      </c>
      <c r="F23" s="24">
        <v>-9.2653896122281129E-2</v>
      </c>
      <c r="H23" s="2"/>
    </row>
    <row r="24" spans="2:8" x14ac:dyDescent="0.3">
      <c r="B24" s="12" t="s">
        <v>97</v>
      </c>
      <c r="C24" s="6">
        <v>5694417.1100000003</v>
      </c>
      <c r="D24" s="6">
        <v>13365181.73</v>
      </c>
      <c r="E24" s="6">
        <v>31857231.300000001</v>
      </c>
      <c r="F24" s="24">
        <v>-7.8385371487069561E-2</v>
      </c>
      <c r="H24" s="2"/>
    </row>
    <row r="25" spans="2:8" x14ac:dyDescent="0.3">
      <c r="B25" s="12" t="s">
        <v>98</v>
      </c>
      <c r="C25" s="6">
        <v>408770.79</v>
      </c>
      <c r="D25" s="6">
        <v>2792885.74</v>
      </c>
      <c r="E25" s="6">
        <v>5189452.4400000004</v>
      </c>
      <c r="F25" s="24">
        <v>-0.1812789038683239</v>
      </c>
      <c r="H25" s="2"/>
    </row>
    <row r="26" spans="2:8" x14ac:dyDescent="0.3">
      <c r="B26" s="12" t="s">
        <v>99</v>
      </c>
      <c r="C26" s="6">
        <v>747761.23</v>
      </c>
      <c r="D26" s="6">
        <v>3586722.7</v>
      </c>
      <c r="E26" s="6">
        <v>11829546.960000001</v>
      </c>
      <c r="F26" s="24">
        <v>-4.2922570214810545E-2</v>
      </c>
      <c r="H26" s="2"/>
    </row>
    <row r="27" spans="2:8" x14ac:dyDescent="0.3">
      <c r="B27" s="12" t="s">
        <v>100</v>
      </c>
      <c r="C27" s="6">
        <v>12804937.970000001</v>
      </c>
      <c r="D27" s="6">
        <v>17283549.059999999</v>
      </c>
      <c r="E27" s="6">
        <v>48965337.950000003</v>
      </c>
      <c r="F27" s="24">
        <v>-8.9069436311324315E-2</v>
      </c>
      <c r="H27" s="2"/>
    </row>
    <row r="28" spans="2:8" x14ac:dyDescent="0.3">
      <c r="B28" s="12" t="s">
        <v>101</v>
      </c>
      <c r="C28" s="6"/>
      <c r="D28" s="6">
        <v>1773783.69</v>
      </c>
      <c r="E28" s="6">
        <v>12618989.83</v>
      </c>
      <c r="F28" s="24">
        <v>-0.14146758924838601</v>
      </c>
      <c r="H28" s="2"/>
    </row>
    <row r="29" spans="2:8" x14ac:dyDescent="0.3">
      <c r="B29" s="12" t="s">
        <v>102</v>
      </c>
      <c r="C29" s="6">
        <v>53347.12</v>
      </c>
      <c r="D29" s="6">
        <v>226086.88</v>
      </c>
      <c r="E29" s="6">
        <v>1767821.3</v>
      </c>
      <c r="F29" s="24">
        <v>-0.11111798460624964</v>
      </c>
      <c r="H29" s="2"/>
    </row>
    <row r="30" spans="2:8" x14ac:dyDescent="0.3">
      <c r="B30" s="12" t="s">
        <v>103</v>
      </c>
      <c r="C30" s="6">
        <v>1998158.57</v>
      </c>
      <c r="D30" s="6">
        <v>8078947.71</v>
      </c>
      <c r="E30" s="6">
        <v>34152244.240000002</v>
      </c>
      <c r="F30" s="24">
        <v>-8.7241368943782149E-2</v>
      </c>
      <c r="H30" s="2"/>
    </row>
    <row r="31" spans="2:8" x14ac:dyDescent="0.3">
      <c r="B31" s="12" t="s">
        <v>104</v>
      </c>
      <c r="C31" s="6">
        <v>11527649.91</v>
      </c>
      <c r="D31" s="6">
        <v>31921130.43</v>
      </c>
      <c r="E31" s="6">
        <v>87780946.540000007</v>
      </c>
      <c r="F31" s="24">
        <v>-0.11659918300534641</v>
      </c>
      <c r="H31" s="2"/>
    </row>
    <row r="32" spans="2:8" ht="15.6" x14ac:dyDescent="0.3">
      <c r="B32" s="16" t="s">
        <v>71</v>
      </c>
      <c r="C32" s="15">
        <v>87478258.349999994</v>
      </c>
      <c r="D32" s="15">
        <v>196690953.08000001</v>
      </c>
      <c r="E32" s="15">
        <v>598877095.26999998</v>
      </c>
      <c r="F32" s="17">
        <v>-9.1745826270461336E-2</v>
      </c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E9:E31">
    <cfRule type="colorScale" priority="4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F9:F3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{A42DF240-4961-450C-A957-BC3A1D0A0EF2}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A42DF240-4961-450C-A957-BC3A1D0A0EF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F9:F31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ECF3-5626-4359-9659-751A2250FE0B}">
  <dimension ref="B2:H76"/>
  <sheetViews>
    <sheetView showGridLines="0" tabSelected="1" zoomScaleNormal="100" workbookViewId="0">
      <selection activeCell="I25" sqref="I25"/>
    </sheetView>
  </sheetViews>
  <sheetFormatPr defaultRowHeight="14.4" x14ac:dyDescent="0.3"/>
  <cols>
    <col min="2" max="2" width="36.88671875" bestFit="1" customWidth="1"/>
    <col min="3" max="3" width="7" bestFit="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D4" s="4" t="s">
        <v>140</v>
      </c>
      <c r="F4" s="4"/>
    </row>
    <row r="5" spans="2:8" x14ac:dyDescent="0.3">
      <c r="B5" s="10" t="s">
        <v>2</v>
      </c>
      <c r="C5" s="11" t="s" vm="2">
        <v>1</v>
      </c>
      <c r="D5" s="4" t="s">
        <v>141</v>
      </c>
      <c r="F5" s="4"/>
    </row>
    <row r="6" spans="2:8" x14ac:dyDescent="0.3">
      <c r="B6" s="10" t="s">
        <v>3</v>
      </c>
      <c r="C6" s="11" t="s" vm="3">
        <v>1</v>
      </c>
      <c r="D6" s="23" t="s">
        <v>106</v>
      </c>
    </row>
    <row r="8" spans="2:8" ht="15.6" x14ac:dyDescent="0.3">
      <c r="B8" s="7" t="s">
        <v>147</v>
      </c>
      <c r="C8" s="7" t="s">
        <v>75</v>
      </c>
      <c r="D8" s="7" t="s">
        <v>76</v>
      </c>
      <c r="E8" s="14" t="s">
        <v>72</v>
      </c>
      <c r="H8" s="1"/>
    </row>
    <row r="9" spans="2:8" x14ac:dyDescent="0.3">
      <c r="B9" s="12" t="s">
        <v>110</v>
      </c>
      <c r="C9" s="6">
        <v>3017651.26</v>
      </c>
      <c r="D9" s="6">
        <v>19350888.969999999</v>
      </c>
      <c r="E9" s="21">
        <v>5.4125663646103357</v>
      </c>
      <c r="H9" s="2"/>
    </row>
    <row r="10" spans="2:8" x14ac:dyDescent="0.3">
      <c r="B10" s="12" t="s">
        <v>116</v>
      </c>
      <c r="C10" s="6">
        <v>780509.95</v>
      </c>
      <c r="D10" s="6">
        <v>4379743.4400000004</v>
      </c>
      <c r="E10" s="21">
        <v>4.6113870681597335</v>
      </c>
      <c r="H10" s="2"/>
    </row>
    <row r="11" spans="2:8" x14ac:dyDescent="0.3">
      <c r="B11" s="12" t="s">
        <v>117</v>
      </c>
      <c r="C11" s="6">
        <v>670943.94999999995</v>
      </c>
      <c r="D11" s="6">
        <v>5159507.3099999996</v>
      </c>
      <c r="E11" s="21">
        <v>6.6899229958031512</v>
      </c>
      <c r="H11" s="2"/>
    </row>
    <row r="12" spans="2:8" x14ac:dyDescent="0.3">
      <c r="B12" s="12" t="s">
        <v>119</v>
      </c>
      <c r="C12" s="6">
        <v>48711.25</v>
      </c>
      <c r="D12" s="6">
        <v>837583.23</v>
      </c>
      <c r="E12" s="21">
        <v>16.194862172496087</v>
      </c>
      <c r="H12" s="2"/>
    </row>
    <row r="13" spans="2:8" x14ac:dyDescent="0.3">
      <c r="B13" s="12" t="s">
        <v>120</v>
      </c>
      <c r="C13" s="6">
        <v>52983.41</v>
      </c>
      <c r="D13" s="6">
        <v>937207.26</v>
      </c>
      <c r="E13" s="21">
        <v>16.688692743634281</v>
      </c>
      <c r="H13" s="2"/>
    </row>
    <row r="14" spans="2:8" x14ac:dyDescent="0.3">
      <c r="B14" s="12" t="s">
        <v>121</v>
      </c>
      <c r="C14" s="6">
        <v>68492.95</v>
      </c>
      <c r="D14" s="6">
        <v>1227566.43</v>
      </c>
      <c r="E14" s="21">
        <v>16.922522390990608</v>
      </c>
      <c r="H14" s="2"/>
    </row>
    <row r="15" spans="2:8" x14ac:dyDescent="0.3">
      <c r="B15" s="12" t="s">
        <v>131</v>
      </c>
      <c r="C15" s="6">
        <v>25111.06</v>
      </c>
      <c r="D15" s="6">
        <v>1437236.73</v>
      </c>
      <c r="E15" s="21">
        <v>56.235207514139184</v>
      </c>
      <c r="H15" s="2"/>
    </row>
    <row r="16" spans="2:8" x14ac:dyDescent="0.3">
      <c r="B16" s="12" t="s">
        <v>132</v>
      </c>
      <c r="C16" s="6">
        <v>647812.53</v>
      </c>
      <c r="D16" s="6">
        <v>3806948.89</v>
      </c>
      <c r="E16" s="21">
        <v>4.8766212657232799</v>
      </c>
      <c r="H16" s="2"/>
    </row>
    <row r="17" spans="2:8" x14ac:dyDescent="0.3">
      <c r="B17" s="12" t="s">
        <v>135</v>
      </c>
      <c r="C17" s="6">
        <v>432975.45</v>
      </c>
      <c r="D17" s="6">
        <v>11211859.029999999</v>
      </c>
      <c r="E17" s="21">
        <v>24.894907043805834</v>
      </c>
      <c r="H17" s="2"/>
    </row>
    <row r="18" spans="2:8" x14ac:dyDescent="0.3">
      <c r="B18" s="12" t="s">
        <v>139</v>
      </c>
      <c r="C18" s="6">
        <v>688701.91</v>
      </c>
      <c r="D18" s="6">
        <v>3640101.9</v>
      </c>
      <c r="E18" s="21">
        <v>4.2854534699925537</v>
      </c>
      <c r="H18" s="2"/>
    </row>
    <row r="19" spans="2:8" ht="15.6" x14ac:dyDescent="0.3">
      <c r="B19" s="16" t="s">
        <v>71</v>
      </c>
      <c r="C19" s="15">
        <v>6433893.7199999997</v>
      </c>
      <c r="D19" s="15">
        <v>51988643.189999998</v>
      </c>
      <c r="E19" s="22">
        <v>7.0804323870615633</v>
      </c>
      <c r="H19" s="2"/>
    </row>
    <row r="20" spans="2:8" x14ac:dyDescent="0.3">
      <c r="H20" s="2"/>
    </row>
    <row r="21" spans="2:8" x14ac:dyDescent="0.3">
      <c r="H21" s="2"/>
    </row>
    <row r="22" spans="2:8" x14ac:dyDescent="0.3">
      <c r="H22" s="2"/>
    </row>
    <row r="23" spans="2:8" x14ac:dyDescent="0.3">
      <c r="H23" s="2"/>
    </row>
    <row r="24" spans="2:8" x14ac:dyDescent="0.3">
      <c r="H24" s="2"/>
    </row>
    <row r="25" spans="2:8" x14ac:dyDescent="0.3">
      <c r="H25" s="2"/>
    </row>
    <row r="26" spans="2:8" x14ac:dyDescent="0.3">
      <c r="H26" s="2"/>
    </row>
    <row r="27" spans="2:8" x14ac:dyDescent="0.3">
      <c r="H27" s="2"/>
    </row>
    <row r="28" spans="2:8" x14ac:dyDescent="0.3">
      <c r="H28" s="2"/>
    </row>
    <row r="29" spans="2:8" x14ac:dyDescent="0.3">
      <c r="H29" s="2"/>
    </row>
    <row r="30" spans="2:8" x14ac:dyDescent="0.3">
      <c r="H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D18">
    <cfRule type="colorScale" priority="2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E9:E18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{E12E83A4-88C0-4A0F-B575-1C6B6E5E04E8}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E12E83A4-88C0-4A0F-B575-1C6B6E5E04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E9:E18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1426A-A8BD-4859-9637-A506A0FEC019}">
  <dimension ref="B2:H76"/>
  <sheetViews>
    <sheetView showGridLines="0" zoomScaleNormal="100" workbookViewId="0">
      <selection activeCell="E10" sqref="E10"/>
    </sheetView>
  </sheetViews>
  <sheetFormatPr defaultRowHeight="14.4" x14ac:dyDescent="0.3"/>
  <cols>
    <col min="2" max="2" width="13.88671875" bestFit="1" customWidth="1"/>
    <col min="3" max="3" width="9.77734375" bestFit="1" customWidth="1"/>
    <col min="4" max="4" width="18.441406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D4" s="4" t="s">
        <v>146</v>
      </c>
      <c r="F4" s="4"/>
    </row>
    <row r="5" spans="2:8" x14ac:dyDescent="0.3">
      <c r="B5" s="10" t="s">
        <v>0</v>
      </c>
      <c r="C5" s="11" t="s" vm="1">
        <v>1</v>
      </c>
      <c r="D5" s="4"/>
      <c r="F5" s="4"/>
    </row>
    <row r="6" spans="2:8" x14ac:dyDescent="0.3">
      <c r="B6" s="10" t="s">
        <v>2</v>
      </c>
      <c r="C6" s="11" t="s" vm="2">
        <v>1</v>
      </c>
      <c r="D6" s="23" t="s">
        <v>106</v>
      </c>
    </row>
    <row r="8" spans="2:8" ht="15.6" x14ac:dyDescent="0.3">
      <c r="B8" s="7" t="s">
        <v>145</v>
      </c>
      <c r="C8" s="7" t="s">
        <v>75</v>
      </c>
      <c r="D8" s="7" t="s">
        <v>76</v>
      </c>
      <c r="E8" s="7" t="s">
        <v>72</v>
      </c>
      <c r="H8" s="1"/>
    </row>
    <row r="9" spans="2:8" x14ac:dyDescent="0.3">
      <c r="B9" s="12" t="s">
        <v>142</v>
      </c>
      <c r="C9" s="6">
        <v>51381236.68</v>
      </c>
      <c r="D9" s="6">
        <v>94734636.299999997</v>
      </c>
      <c r="E9" s="21">
        <v>0.84375936472691371</v>
      </c>
      <c r="H9" s="2"/>
    </row>
    <row r="10" spans="2:8" x14ac:dyDescent="0.3">
      <c r="B10" s="12" t="s">
        <v>143</v>
      </c>
      <c r="C10" s="6">
        <v>105240750.19</v>
      </c>
      <c r="D10" s="6">
        <v>338378682.16000003</v>
      </c>
      <c r="E10" s="21">
        <v>2.2152819278568088</v>
      </c>
      <c r="H10" s="2"/>
    </row>
    <row r="11" spans="2:8" x14ac:dyDescent="0.3">
      <c r="B11" s="12" t="s">
        <v>144</v>
      </c>
      <c r="C11" s="6">
        <v>40068966.210000001</v>
      </c>
      <c r="D11" s="6">
        <v>165763776.81</v>
      </c>
      <c r="E11" s="21">
        <v>3.1369616560916009</v>
      </c>
      <c r="H11" s="2"/>
    </row>
    <row r="12" spans="2:8" ht="15.6" x14ac:dyDescent="0.3">
      <c r="B12" s="16" t="s">
        <v>71</v>
      </c>
      <c r="C12" s="15">
        <v>196690953.08000001</v>
      </c>
      <c r="D12" s="15">
        <v>598877095.26999998</v>
      </c>
      <c r="E12" s="22">
        <v>2.0447617742053392</v>
      </c>
      <c r="H12" s="2"/>
    </row>
    <row r="13" spans="2:8" x14ac:dyDescent="0.3">
      <c r="H13" s="2"/>
    </row>
    <row r="14" spans="2:8" x14ac:dyDescent="0.3">
      <c r="H14" s="2"/>
    </row>
    <row r="15" spans="2:8" x14ac:dyDescent="0.3">
      <c r="H15" s="2"/>
    </row>
    <row r="16" spans="2:8" x14ac:dyDescent="0.3">
      <c r="H16" s="2"/>
    </row>
    <row r="17" spans="8:8" x14ac:dyDescent="0.3">
      <c r="H17" s="2"/>
    </row>
    <row r="18" spans="8:8" x14ac:dyDescent="0.3">
      <c r="H18" s="2"/>
    </row>
    <row r="19" spans="8:8" ht="15.6" x14ac:dyDescent="0.3">
      <c r="H19" s="2"/>
    </row>
    <row r="20" spans="8:8" x14ac:dyDescent="0.3">
      <c r="H20" s="2"/>
    </row>
    <row r="21" spans="8:8" x14ac:dyDescent="0.3">
      <c r="H21" s="2"/>
    </row>
    <row r="22" spans="8:8" x14ac:dyDescent="0.3">
      <c r="H22" s="2"/>
    </row>
    <row r="23" spans="8:8" x14ac:dyDescent="0.3">
      <c r="H23" s="2"/>
    </row>
    <row r="24" spans="8:8" x14ac:dyDescent="0.3">
      <c r="H24" s="2"/>
    </row>
    <row r="25" spans="8:8" x14ac:dyDescent="0.3">
      <c r="H25" s="2"/>
    </row>
    <row r="26" spans="8:8" x14ac:dyDescent="0.3">
      <c r="H26" s="2"/>
    </row>
    <row r="27" spans="8:8" x14ac:dyDescent="0.3">
      <c r="H27" s="2"/>
    </row>
    <row r="28" spans="8:8" x14ac:dyDescent="0.3">
      <c r="H28" s="2"/>
    </row>
    <row r="29" spans="8:8" x14ac:dyDescent="0.3">
      <c r="H29" s="2"/>
    </row>
    <row r="30" spans="8:8" x14ac:dyDescent="0.3">
      <c r="H30" s="2"/>
    </row>
    <row r="31" spans="8:8" x14ac:dyDescent="0.3">
      <c r="H31" s="2"/>
    </row>
    <row r="32" spans="8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D11">
    <cfRule type="colorScale" priority="2">
      <colorScale>
        <cfvo type="min"/>
        <cfvo type="percentile" val="50"/>
        <cfvo type="max"/>
        <color theme="0" tint="-4.9989318521683403E-2"/>
        <color rgb="FFFFEB84"/>
        <color theme="7" tint="-0.249977111117893"/>
      </colorScale>
    </cfRule>
  </conditionalFormatting>
  <conditionalFormatting pivot="1" sqref="E9:E11">
    <cfRule type="dataBar" priority="1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{58359C21-4245-4635-BA10-2577E0A6762D}</x14:id>
        </ext>
      </extLst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359C21-4245-4635-BA10-2577E0A6762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E9:E11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C1E9-6B56-4C69-86AE-17BB52244423}">
  <dimension ref="B2:H76"/>
  <sheetViews>
    <sheetView showGridLines="0" zoomScaleNormal="100" workbookViewId="0">
      <selection activeCell="H35" sqref="H35"/>
    </sheetView>
  </sheetViews>
  <sheetFormatPr defaultRowHeight="14.4" x14ac:dyDescent="0.3"/>
  <cols>
    <col min="2" max="2" width="22.44140625" bestFit="1" customWidth="1"/>
    <col min="3" max="3" width="1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E4" s="4" t="s">
        <v>148</v>
      </c>
      <c r="F4" s="4"/>
    </row>
    <row r="5" spans="2:8" x14ac:dyDescent="0.3">
      <c r="B5" s="10" t="s">
        <v>2</v>
      </c>
      <c r="C5" s="11" t="s" vm="2">
        <v>1</v>
      </c>
      <c r="E5" s="4" t="s">
        <v>149</v>
      </c>
      <c r="F5" s="4"/>
    </row>
    <row r="6" spans="2:8" x14ac:dyDescent="0.3">
      <c r="B6" s="10" t="s">
        <v>3</v>
      </c>
      <c r="C6" s="11" t="s" vm="3">
        <v>1</v>
      </c>
      <c r="D6" s="23"/>
    </row>
    <row r="8" spans="2:8" ht="15.6" x14ac:dyDescent="0.3">
      <c r="B8" s="18" t="s">
        <v>147</v>
      </c>
      <c r="C8" s="7" t="s">
        <v>150</v>
      </c>
      <c r="H8" s="1"/>
    </row>
    <row r="9" spans="2:8" x14ac:dyDescent="0.3">
      <c r="B9" s="12" t="s">
        <v>112</v>
      </c>
      <c r="C9" s="20">
        <v>3376565</v>
      </c>
      <c r="H9" s="2"/>
    </row>
    <row r="10" spans="2:8" x14ac:dyDescent="0.3">
      <c r="B10" s="12" t="s">
        <v>113</v>
      </c>
      <c r="C10" s="20">
        <v>3975074</v>
      </c>
      <c r="H10" s="2"/>
    </row>
    <row r="11" spans="2:8" x14ac:dyDescent="0.3">
      <c r="B11" s="12" t="s">
        <v>125</v>
      </c>
      <c r="C11" s="20">
        <v>4151008</v>
      </c>
      <c r="H11" s="2"/>
    </row>
    <row r="12" spans="2:8" x14ac:dyDescent="0.3">
      <c r="B12" s="12" t="s">
        <v>126</v>
      </c>
      <c r="C12" s="20">
        <v>3371170</v>
      </c>
      <c r="H12" s="2"/>
    </row>
    <row r="13" spans="2:8" x14ac:dyDescent="0.3">
      <c r="B13" s="12" t="s">
        <v>127</v>
      </c>
      <c r="C13" s="20">
        <v>4126295</v>
      </c>
      <c r="H13" s="2"/>
    </row>
    <row r="14" spans="2:8" ht="15.6" x14ac:dyDescent="0.3">
      <c r="B14" s="16" t="s">
        <v>71</v>
      </c>
      <c r="C14" s="25">
        <v>19000112</v>
      </c>
      <c r="H14" s="2"/>
    </row>
    <row r="15" spans="2:8" x14ac:dyDescent="0.3">
      <c r="H15" s="2"/>
    </row>
    <row r="16" spans="2:8" x14ac:dyDescent="0.3">
      <c r="H16" s="2"/>
    </row>
    <row r="17" spans="2:8" x14ac:dyDescent="0.3">
      <c r="H17" s="2"/>
    </row>
    <row r="18" spans="2:8" x14ac:dyDescent="0.3">
      <c r="B18" s="10" t="s">
        <v>0</v>
      </c>
      <c r="C18" s="11" t="s" vm="1">
        <v>1</v>
      </c>
      <c r="E18" s="4" t="s">
        <v>151</v>
      </c>
      <c r="H18" s="2"/>
    </row>
    <row r="19" spans="2:8" x14ac:dyDescent="0.3">
      <c r="B19" s="10" t="s">
        <v>2</v>
      </c>
      <c r="C19" s="11" t="s" vm="2">
        <v>1</v>
      </c>
      <c r="E19" s="4" t="s">
        <v>149</v>
      </c>
      <c r="F19" s="2"/>
    </row>
    <row r="20" spans="2:8" x14ac:dyDescent="0.3">
      <c r="B20" s="10" t="s">
        <v>3</v>
      </c>
      <c r="C20" s="11" t="s" vm="3">
        <v>1</v>
      </c>
      <c r="F20" s="2"/>
    </row>
    <row r="21" spans="2:8" x14ac:dyDescent="0.3">
      <c r="F21" s="2"/>
    </row>
    <row r="22" spans="2:8" ht="15.6" x14ac:dyDescent="0.3">
      <c r="B22" s="18" t="s">
        <v>147</v>
      </c>
      <c r="C22" s="7" t="s">
        <v>150</v>
      </c>
      <c r="F22" s="2"/>
    </row>
    <row r="23" spans="2:8" x14ac:dyDescent="0.3">
      <c r="B23" s="12" t="s">
        <v>111</v>
      </c>
      <c r="C23" s="20">
        <v>51721</v>
      </c>
      <c r="F23" s="2"/>
    </row>
    <row r="24" spans="2:8" x14ac:dyDescent="0.3">
      <c r="B24" s="12" t="s">
        <v>115</v>
      </c>
      <c r="C24" s="20">
        <v>63059</v>
      </c>
      <c r="F24" s="2"/>
    </row>
    <row r="25" spans="2:8" x14ac:dyDescent="0.3">
      <c r="B25" s="12" t="s">
        <v>117</v>
      </c>
      <c r="C25" s="20">
        <v>15224</v>
      </c>
      <c r="F25" s="2"/>
    </row>
    <row r="26" spans="2:8" x14ac:dyDescent="0.3">
      <c r="B26" s="12" t="s">
        <v>118</v>
      </c>
      <c r="C26" s="20">
        <v>8854</v>
      </c>
      <c r="F26" s="2"/>
    </row>
    <row r="27" spans="2:8" x14ac:dyDescent="0.3">
      <c r="B27" s="12" t="s">
        <v>135</v>
      </c>
      <c r="C27" s="20">
        <v>36029</v>
      </c>
      <c r="F27" s="2"/>
    </row>
    <row r="28" spans="2:8" ht="15.6" x14ac:dyDescent="0.3">
      <c r="B28" s="16" t="s">
        <v>71</v>
      </c>
      <c r="C28" s="15">
        <v>174887</v>
      </c>
      <c r="F28" s="2"/>
    </row>
    <row r="29" spans="2:8" x14ac:dyDescent="0.3">
      <c r="F29" s="2"/>
    </row>
    <row r="30" spans="2:8" x14ac:dyDescent="0.3">
      <c r="F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pageMargins left="0.7" right="0.7" top="0.75" bottom="0.75" header="0.3" footer="0.3"/>
  <pageSetup orientation="portrait" r:id="rId3"/>
  <headerFooter differentFirst="1">
    <firstHeader>&amp;L&amp;"Avenir Next LT Pro,Bold"&amp;12AtliQ Hardwares&amp;R&amp;G</firstHeader>
  </headerFooter>
  <legacyDrawingHF r:id="rId4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23861-65EF-43A1-8AB0-9EC81A99AEF3}">
  <dimension ref="B2:H76"/>
  <sheetViews>
    <sheetView showGridLines="0" zoomScaleNormal="100" workbookViewId="0">
      <selection activeCell="D31" sqref="D31"/>
    </sheetView>
  </sheetViews>
  <sheetFormatPr defaultRowHeight="14.4" x14ac:dyDescent="0.3"/>
  <cols>
    <col min="2" max="2" width="31.5546875" customWidth="1"/>
    <col min="3" max="3" width="7" bestFit="1" customWidth="1"/>
    <col min="4" max="4" width="23.33203125" bestFit="1" customWidth="1"/>
    <col min="5" max="5" width="10.3320312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B4" s="10" t="s">
        <v>0</v>
      </c>
      <c r="C4" s="11" t="s" vm="1">
        <v>1</v>
      </c>
      <c r="D4" s="4" t="s">
        <v>152</v>
      </c>
      <c r="F4" s="4"/>
    </row>
    <row r="5" spans="2:8" x14ac:dyDescent="0.3">
      <c r="B5" s="10" t="s">
        <v>2</v>
      </c>
      <c r="C5" s="11" t="s" vm="2">
        <v>1</v>
      </c>
      <c r="D5" s="4"/>
      <c r="F5" s="4"/>
    </row>
    <row r="6" spans="2:8" x14ac:dyDescent="0.3">
      <c r="B6" s="10" t="s">
        <v>3</v>
      </c>
      <c r="C6" s="11" t="s" vm="3">
        <v>1</v>
      </c>
      <c r="D6" s="23" t="s">
        <v>106</v>
      </c>
    </row>
    <row r="8" spans="2:8" ht="15.6" x14ac:dyDescent="0.3">
      <c r="B8" s="7" t="s">
        <v>147</v>
      </c>
      <c r="C8" s="7" t="s">
        <v>75</v>
      </c>
      <c r="D8" s="7" t="s">
        <v>76</v>
      </c>
      <c r="H8" s="1"/>
    </row>
    <row r="9" spans="2:8" x14ac:dyDescent="0.3">
      <c r="B9" s="12" t="s">
        <v>108</v>
      </c>
      <c r="C9" s="6"/>
      <c r="D9" s="6">
        <v>4394981.7300000004</v>
      </c>
      <c r="H9" s="2"/>
    </row>
    <row r="10" spans="2:8" x14ac:dyDescent="0.3">
      <c r="B10" s="12" t="s">
        <v>109</v>
      </c>
      <c r="C10" s="6"/>
      <c r="D10" s="6">
        <v>14207395.529999999</v>
      </c>
      <c r="H10" s="2"/>
    </row>
    <row r="11" spans="2:8" x14ac:dyDescent="0.3">
      <c r="B11" s="12" t="s">
        <v>114</v>
      </c>
      <c r="C11" s="6"/>
      <c r="D11" s="6">
        <v>19524227.91</v>
      </c>
      <c r="H11" s="2"/>
    </row>
    <row r="12" spans="2:8" x14ac:dyDescent="0.3">
      <c r="B12" s="12" t="s">
        <v>115</v>
      </c>
      <c r="C12" s="6"/>
      <c r="D12" s="6">
        <v>11701437.68</v>
      </c>
      <c r="H12" s="2"/>
    </row>
    <row r="13" spans="2:8" x14ac:dyDescent="0.3">
      <c r="B13" s="12" t="s">
        <v>118</v>
      </c>
      <c r="C13" s="6"/>
      <c r="D13" s="6">
        <v>3508874.52</v>
      </c>
      <c r="H13" s="2"/>
    </row>
    <row r="14" spans="2:8" x14ac:dyDescent="0.3">
      <c r="B14" s="12" t="s">
        <v>122</v>
      </c>
      <c r="C14" s="6"/>
      <c r="D14" s="6">
        <v>4210009.2300000004</v>
      </c>
      <c r="H14" s="2"/>
    </row>
    <row r="15" spans="2:8" x14ac:dyDescent="0.3">
      <c r="B15" s="12" t="s">
        <v>123</v>
      </c>
      <c r="C15" s="6"/>
      <c r="D15" s="6">
        <v>4862675.75</v>
      </c>
      <c r="H15" s="2"/>
    </row>
    <row r="16" spans="2:8" x14ac:dyDescent="0.3">
      <c r="B16" s="12" t="s">
        <v>124</v>
      </c>
      <c r="C16" s="6"/>
      <c r="D16" s="6">
        <v>1676224.51</v>
      </c>
      <c r="H16" s="2"/>
    </row>
    <row r="17" spans="2:8" x14ac:dyDescent="0.3">
      <c r="B17" s="12" t="s">
        <v>128</v>
      </c>
      <c r="C17" s="6"/>
      <c r="D17" s="6">
        <v>13657515.859999999</v>
      </c>
      <c r="H17" s="2"/>
    </row>
    <row r="18" spans="2:8" x14ac:dyDescent="0.3">
      <c r="B18" s="12" t="s">
        <v>129</v>
      </c>
      <c r="C18" s="6"/>
      <c r="D18" s="6">
        <v>2846079.8</v>
      </c>
      <c r="H18" s="2"/>
    </row>
    <row r="19" spans="2:8" x14ac:dyDescent="0.3">
      <c r="B19" s="12" t="s">
        <v>130</v>
      </c>
      <c r="C19" s="6"/>
      <c r="D19" s="6">
        <v>2294921.14</v>
      </c>
      <c r="H19" s="2"/>
    </row>
    <row r="20" spans="2:8" x14ac:dyDescent="0.3">
      <c r="B20" s="12" t="s">
        <v>133</v>
      </c>
      <c r="C20" s="6"/>
      <c r="D20" s="6">
        <v>21983053.98</v>
      </c>
      <c r="H20" s="2"/>
    </row>
    <row r="21" spans="2:8" x14ac:dyDescent="0.3">
      <c r="B21" s="12" t="s">
        <v>134</v>
      </c>
      <c r="C21" s="6"/>
      <c r="D21" s="6">
        <v>15411654.33</v>
      </c>
      <c r="H21" s="2"/>
    </row>
    <row r="22" spans="2:8" x14ac:dyDescent="0.3">
      <c r="B22" s="12" t="s">
        <v>136</v>
      </c>
      <c r="C22" s="6"/>
      <c r="D22" s="6">
        <v>20738249.41</v>
      </c>
      <c r="H22" s="2"/>
    </row>
    <row r="23" spans="2:8" x14ac:dyDescent="0.3">
      <c r="B23" s="12" t="s">
        <v>137</v>
      </c>
      <c r="C23" s="6"/>
      <c r="D23" s="6">
        <v>17895529.77</v>
      </c>
      <c r="H23" s="2"/>
    </row>
    <row r="24" spans="2:8" x14ac:dyDescent="0.3">
      <c r="B24" s="12" t="s">
        <v>138</v>
      </c>
      <c r="C24" s="6"/>
      <c r="D24" s="6">
        <v>17248401.5</v>
      </c>
      <c r="H24" s="2"/>
    </row>
    <row r="25" spans="2:8" ht="15.6" x14ac:dyDescent="0.3">
      <c r="B25" s="16" t="s">
        <v>71</v>
      </c>
      <c r="C25" s="15"/>
      <c r="D25" s="15">
        <v>176161232.65000001</v>
      </c>
      <c r="H25" s="2"/>
    </row>
    <row r="26" spans="2:8" x14ac:dyDescent="0.3">
      <c r="H26" s="2"/>
    </row>
    <row r="27" spans="2:8" x14ac:dyDescent="0.3">
      <c r="H27" s="2"/>
    </row>
    <row r="28" spans="2:8" x14ac:dyDescent="0.3">
      <c r="H28" s="2"/>
    </row>
    <row r="29" spans="2:8" x14ac:dyDescent="0.3">
      <c r="H29" s="2"/>
    </row>
    <row r="30" spans="2:8" x14ac:dyDescent="0.3">
      <c r="H30" s="2"/>
    </row>
    <row r="31" spans="2:8" x14ac:dyDescent="0.3">
      <c r="H31" s="2"/>
    </row>
    <row r="32" spans="2:8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>
    <cfRule type="colorScale" priority="3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conditionalFormatting pivot="1" sqref="D9:D24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F60BF-5930-407B-B244-DEDF6564950E}">
  <dimension ref="B2:H76"/>
  <sheetViews>
    <sheetView showGridLines="0" zoomScaleNormal="100" workbookViewId="0">
      <selection activeCell="D13" sqref="D13"/>
    </sheetView>
  </sheetViews>
  <sheetFormatPr defaultRowHeight="14.4" x14ac:dyDescent="0.3"/>
  <cols>
    <col min="2" max="2" width="15.88671875" bestFit="1" customWidth="1"/>
    <col min="3" max="3" width="9.77734375" bestFit="1" customWidth="1"/>
    <col min="4" max="4" width="23.33203125" bestFit="1" customWidth="1"/>
    <col min="5" max="5" width="11.109375" bestFit="1" customWidth="1"/>
    <col min="6" max="6" width="10.5546875" bestFit="1" customWidth="1"/>
    <col min="7" max="7" width="14" bestFit="1" customWidth="1"/>
    <col min="8" max="8" width="15.6640625" customWidth="1"/>
    <col min="9" max="9" width="23.21875" bestFit="1" customWidth="1"/>
    <col min="10" max="10" width="15.77734375" bestFit="1" customWidth="1"/>
  </cols>
  <sheetData>
    <row r="2" spans="2:8" x14ac:dyDescent="0.3">
      <c r="B2" s="5"/>
    </row>
    <row r="3" spans="2:8" x14ac:dyDescent="0.3">
      <c r="B3" s="4" t="s">
        <v>78</v>
      </c>
    </row>
    <row r="4" spans="2:8" x14ac:dyDescent="0.3">
      <c r="D4" s="4"/>
      <c r="F4" s="4"/>
    </row>
    <row r="5" spans="2:8" x14ac:dyDescent="0.3">
      <c r="B5" s="10" t="s">
        <v>0</v>
      </c>
      <c r="C5" s="11" t="s" vm="1">
        <v>1</v>
      </c>
      <c r="D5" s="26" t="s">
        <v>153</v>
      </c>
      <c r="F5" s="4"/>
    </row>
    <row r="6" spans="2:8" x14ac:dyDescent="0.3">
      <c r="B6" s="10" t="s">
        <v>3</v>
      </c>
      <c r="C6" s="11" t="s" vm="3">
        <v>1</v>
      </c>
      <c r="D6" s="26" t="s">
        <v>154</v>
      </c>
    </row>
    <row r="8" spans="2:8" ht="15.6" x14ac:dyDescent="0.3">
      <c r="B8" s="28" t="s">
        <v>147</v>
      </c>
      <c r="C8" s="29" t="s">
        <v>76</v>
      </c>
      <c r="H8" s="1"/>
    </row>
    <row r="9" spans="2:8" x14ac:dyDescent="0.3">
      <c r="B9" s="12" t="s">
        <v>85</v>
      </c>
      <c r="C9" s="27">
        <v>35058881.399999999</v>
      </c>
      <c r="H9" s="2"/>
    </row>
    <row r="10" spans="2:8" x14ac:dyDescent="0.3">
      <c r="B10" s="12" t="s">
        <v>89</v>
      </c>
      <c r="C10" s="6">
        <v>161262512.18000001</v>
      </c>
      <c r="H10" s="2"/>
    </row>
    <row r="11" spans="2:8" x14ac:dyDescent="0.3">
      <c r="B11" s="12" t="s">
        <v>100</v>
      </c>
      <c r="C11" s="6">
        <v>48965337.950000003</v>
      </c>
      <c r="H11" s="2"/>
    </row>
    <row r="12" spans="2:8" x14ac:dyDescent="0.3">
      <c r="B12" s="12" t="s">
        <v>103</v>
      </c>
      <c r="C12" s="6">
        <v>34152244.240000002</v>
      </c>
      <c r="H12" s="2"/>
    </row>
    <row r="13" spans="2:8" x14ac:dyDescent="0.3">
      <c r="B13" s="12" t="s">
        <v>104</v>
      </c>
      <c r="C13" s="6">
        <v>87780946.540000007</v>
      </c>
      <c r="H13" s="2"/>
    </row>
    <row r="14" spans="2:8" ht="15.6" x14ac:dyDescent="0.3">
      <c r="B14" s="16" t="s">
        <v>71</v>
      </c>
      <c r="C14" s="15">
        <v>367219922.31</v>
      </c>
      <c r="H14" s="2"/>
    </row>
    <row r="15" spans="2:8" x14ac:dyDescent="0.3">
      <c r="H15" s="2"/>
    </row>
    <row r="16" spans="2:8" x14ac:dyDescent="0.3">
      <c r="H16" s="2"/>
    </row>
    <row r="17" spans="8:8" x14ac:dyDescent="0.3">
      <c r="H17" s="2"/>
    </row>
    <row r="18" spans="8:8" x14ac:dyDescent="0.3">
      <c r="H18" s="2"/>
    </row>
    <row r="19" spans="8:8" x14ac:dyDescent="0.3">
      <c r="H19" s="2"/>
    </row>
    <row r="20" spans="8:8" x14ac:dyDescent="0.3">
      <c r="H20" s="2"/>
    </row>
    <row r="21" spans="8:8" x14ac:dyDescent="0.3">
      <c r="H21" s="2"/>
    </row>
    <row r="22" spans="8:8" x14ac:dyDescent="0.3">
      <c r="H22" s="2"/>
    </row>
    <row r="23" spans="8:8" x14ac:dyDescent="0.3">
      <c r="H23" s="2"/>
    </row>
    <row r="24" spans="8:8" x14ac:dyDescent="0.3">
      <c r="H24" s="2"/>
    </row>
    <row r="25" spans="8:8" x14ac:dyDescent="0.3">
      <c r="H25" s="2"/>
    </row>
    <row r="26" spans="8:8" x14ac:dyDescent="0.3">
      <c r="H26" s="2"/>
    </row>
    <row r="27" spans="8:8" x14ac:dyDescent="0.3">
      <c r="H27" s="2"/>
    </row>
    <row r="28" spans="8:8" x14ac:dyDescent="0.3">
      <c r="H28" s="2"/>
    </row>
    <row r="29" spans="8:8" x14ac:dyDescent="0.3">
      <c r="H29" s="2"/>
    </row>
    <row r="30" spans="8:8" x14ac:dyDescent="0.3">
      <c r="H30" s="2"/>
    </row>
    <row r="31" spans="8:8" x14ac:dyDescent="0.3">
      <c r="H31" s="2"/>
    </row>
    <row r="32" spans="8:8" ht="15.6" x14ac:dyDescent="0.3">
      <c r="H32" s="2"/>
    </row>
    <row r="33" spans="7:8" x14ac:dyDescent="0.3">
      <c r="G33" s="2"/>
      <c r="H33" s="2"/>
    </row>
    <row r="34" spans="7:8" x14ac:dyDescent="0.3">
      <c r="G34" s="2"/>
      <c r="H34" s="2"/>
    </row>
    <row r="35" spans="7:8" x14ac:dyDescent="0.3">
      <c r="G35" s="2"/>
      <c r="H35" s="2"/>
    </row>
    <row r="36" spans="7:8" x14ac:dyDescent="0.3">
      <c r="G36" s="2"/>
      <c r="H36" s="2"/>
    </row>
    <row r="37" spans="7:8" x14ac:dyDescent="0.3">
      <c r="G37" s="2"/>
      <c r="H37" s="2"/>
    </row>
    <row r="38" spans="7:8" x14ac:dyDescent="0.3">
      <c r="G38" s="2"/>
      <c r="H38" s="2"/>
    </row>
    <row r="39" spans="7:8" x14ac:dyDescent="0.3">
      <c r="G39" s="2"/>
      <c r="H39" s="2"/>
    </row>
    <row r="40" spans="7:8" x14ac:dyDescent="0.3">
      <c r="G40" s="2"/>
      <c r="H40" s="2"/>
    </row>
    <row r="41" spans="7:8" x14ac:dyDescent="0.3">
      <c r="G41" s="2"/>
      <c r="H41" s="2"/>
    </row>
    <row r="42" spans="7:8" x14ac:dyDescent="0.3">
      <c r="G42" s="2"/>
      <c r="H42" s="2"/>
    </row>
    <row r="43" spans="7:8" x14ac:dyDescent="0.3">
      <c r="G43" s="2"/>
      <c r="H43" s="2"/>
    </row>
    <row r="44" spans="7:8" x14ac:dyDescent="0.3">
      <c r="G44" s="2"/>
      <c r="H44" s="2"/>
    </row>
    <row r="45" spans="7:8" x14ac:dyDescent="0.3">
      <c r="G45" s="2"/>
      <c r="H45" s="2"/>
    </row>
    <row r="46" spans="7:8" x14ac:dyDescent="0.3">
      <c r="G46" s="2"/>
      <c r="H46" s="2"/>
    </row>
    <row r="47" spans="7:8" x14ac:dyDescent="0.3">
      <c r="G47" s="2"/>
      <c r="H47" s="2"/>
    </row>
    <row r="48" spans="7:8" x14ac:dyDescent="0.3">
      <c r="G48" s="2"/>
      <c r="H48" s="2"/>
    </row>
    <row r="49" spans="7:8" x14ac:dyDescent="0.3">
      <c r="G49" s="2"/>
      <c r="H49" s="2"/>
    </row>
    <row r="50" spans="7:8" x14ac:dyDescent="0.3">
      <c r="G50" s="2"/>
      <c r="H50" s="2"/>
    </row>
    <row r="51" spans="7:8" x14ac:dyDescent="0.3">
      <c r="G51" s="2"/>
      <c r="H51" s="2"/>
    </row>
    <row r="52" spans="7:8" x14ac:dyDescent="0.3">
      <c r="G52" s="2"/>
      <c r="H52" s="2"/>
    </row>
    <row r="53" spans="7:8" x14ac:dyDescent="0.3">
      <c r="G53" s="2"/>
      <c r="H53" s="2"/>
    </row>
    <row r="54" spans="7:8" x14ac:dyDescent="0.3">
      <c r="G54" s="2"/>
      <c r="H54" s="2"/>
    </row>
    <row r="55" spans="7:8" x14ac:dyDescent="0.3">
      <c r="G55" s="2"/>
      <c r="H55" s="2"/>
    </row>
    <row r="56" spans="7:8" x14ac:dyDescent="0.3">
      <c r="G56" s="2"/>
      <c r="H56" s="2"/>
    </row>
    <row r="57" spans="7:8" x14ac:dyDescent="0.3">
      <c r="G57" s="2"/>
      <c r="H57" s="2"/>
    </row>
    <row r="58" spans="7:8" x14ac:dyDescent="0.3">
      <c r="G58" s="2"/>
      <c r="H58" s="2"/>
    </row>
    <row r="59" spans="7:8" x14ac:dyDescent="0.3">
      <c r="G59" s="2"/>
      <c r="H59" s="2"/>
    </row>
    <row r="60" spans="7:8" x14ac:dyDescent="0.3">
      <c r="G60" s="2"/>
      <c r="H60" s="2"/>
    </row>
    <row r="61" spans="7:8" x14ac:dyDescent="0.3">
      <c r="G61" s="2"/>
      <c r="H61" s="2"/>
    </row>
    <row r="62" spans="7:8" x14ac:dyDescent="0.3">
      <c r="G62" s="2"/>
      <c r="H62" s="2"/>
    </row>
    <row r="63" spans="7:8" x14ac:dyDescent="0.3">
      <c r="G63" s="2"/>
      <c r="H63" s="2"/>
    </row>
    <row r="64" spans="7:8" x14ac:dyDescent="0.3">
      <c r="G64" s="2"/>
      <c r="H64" s="2"/>
    </row>
    <row r="65" spans="7:8" x14ac:dyDescent="0.3">
      <c r="G65" s="2"/>
      <c r="H65" s="2"/>
    </row>
    <row r="66" spans="7:8" x14ac:dyDescent="0.3">
      <c r="G66" s="2"/>
      <c r="H66" s="2"/>
    </row>
    <row r="67" spans="7:8" x14ac:dyDescent="0.3">
      <c r="G67" s="2"/>
      <c r="H67" s="2"/>
    </row>
    <row r="68" spans="7:8" x14ac:dyDescent="0.3">
      <c r="G68" s="2"/>
      <c r="H68" s="2"/>
    </row>
    <row r="69" spans="7:8" x14ac:dyDescent="0.3">
      <c r="G69" s="2"/>
      <c r="H69" s="2"/>
    </row>
    <row r="70" spans="7:8" x14ac:dyDescent="0.3">
      <c r="G70" s="2"/>
      <c r="H70" s="2"/>
    </row>
    <row r="71" spans="7:8" x14ac:dyDescent="0.3">
      <c r="G71" s="2"/>
      <c r="H71" s="2"/>
    </row>
    <row r="72" spans="7:8" x14ac:dyDescent="0.3">
      <c r="G72" s="2"/>
      <c r="H72" s="2"/>
    </row>
    <row r="73" spans="7:8" x14ac:dyDescent="0.3">
      <c r="G73" s="2"/>
      <c r="H73" s="2"/>
    </row>
    <row r="74" spans="7:8" x14ac:dyDescent="0.3">
      <c r="G74" s="2"/>
      <c r="H74" s="2"/>
    </row>
    <row r="75" spans="7:8" x14ac:dyDescent="0.3">
      <c r="G75" s="2"/>
      <c r="H75" s="2"/>
    </row>
    <row r="76" spans="7:8" x14ac:dyDescent="0.3">
      <c r="G76" s="3"/>
      <c r="H76" s="3"/>
    </row>
  </sheetData>
  <conditionalFormatting pivot="1" sqref="C9:C13">
    <cfRule type="colorScale" priority="1">
      <colorScale>
        <cfvo type="min"/>
        <cfvo type="percentile" val="50"/>
        <cfvo type="max"/>
        <color theme="0"/>
        <color rgb="FFFFEB84"/>
        <color theme="7" tint="-0.249977111117893"/>
      </colorScale>
    </cfRule>
  </conditionalFormatting>
  <pageMargins left="0.7" right="0.7" top="0.75" bottom="0.75" header="0.3" footer="0.3"/>
  <pageSetup orientation="portrait" r:id="rId2"/>
  <headerFooter differentFirst="1">
    <firstHeader>&amp;L&amp;"Avenir Next LT Pro,Bold"&amp;12AtliQ Hardwares&amp;R&amp;G</firstHeader>
  </headerFooter>
  <legacyDrawingHF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08BBB447-9421-4AEC-AE53-F8256AFFB9EA}">
  <ds:schemaRefs/>
</ds:datastoreItem>
</file>

<file path=customXml/itemProps2.xml><?xml version="1.0" encoding="utf-8"?>
<ds:datastoreItem xmlns:ds="http://schemas.openxmlformats.org/officeDocument/2006/customXml" ds:itemID="{D951D37E-92C8-496D-8A97-F2DB0B42F4E5}">
  <ds:schemaRefs/>
</ds:datastoreItem>
</file>

<file path=customXml/itemProps3.xml><?xml version="1.0" encoding="utf-8"?>
<ds:datastoreItem xmlns:ds="http://schemas.openxmlformats.org/officeDocument/2006/customXml" ds:itemID="{54AE9B36-402D-47B2-959D-37671215D5DF}">
  <ds:schemaRefs/>
</ds:datastoreItem>
</file>

<file path=customXml/itemProps4.xml><?xml version="1.0" encoding="utf-8"?>
<ds:datastoreItem xmlns:ds="http://schemas.openxmlformats.org/officeDocument/2006/customXml" ds:itemID="{1F7E258A-F22A-48A0-A718-CD640D9BE533}">
  <ds:schemaRefs/>
</ds:datastoreItem>
</file>

<file path=customXml/itemProps5.xml><?xml version="1.0" encoding="utf-8"?>
<ds:datastoreItem xmlns:ds="http://schemas.openxmlformats.org/officeDocument/2006/customXml" ds:itemID="{1E84EBDC-0AAA-4021-84F9-729642D6A8C3}">
  <ds:schemaRefs/>
</ds:datastoreItem>
</file>

<file path=customXml/itemProps6.xml><?xml version="1.0" encoding="utf-8"?>
<ds:datastoreItem xmlns:ds="http://schemas.openxmlformats.org/officeDocument/2006/customXml" ds:itemID="{380F93CD-DC19-4EEF-AA96-6E035FD2F4E5}">
  <ds:schemaRefs/>
</ds:datastoreItem>
</file>

<file path=customXml/itemProps7.xml><?xml version="1.0" encoding="utf-8"?>
<ds:datastoreItem xmlns:ds="http://schemas.openxmlformats.org/officeDocument/2006/customXml" ds:itemID="{FC3EFA37-0CF7-4313-B6B5-86216F1B5CA0}">
  <ds:schemaRefs/>
</ds:datastoreItem>
</file>

<file path=customXml/itemProps8.xml><?xml version="1.0" encoding="utf-8"?>
<ds:datastoreItem xmlns:ds="http://schemas.openxmlformats.org/officeDocument/2006/customXml" ds:itemID="{AC61E336-B083-4059-974A-8C213051B358}">
  <ds:schemaRefs>
    <ds:schemaRef ds:uri="http://schemas.microsoft.com/DataMashup"/>
  </ds:schemaRefs>
</ds:datastoreItem>
</file>

<file path=customXml/itemProps9.xml><?xml version="1.0" encoding="utf-8"?>
<ds:datastoreItem xmlns:ds="http://schemas.openxmlformats.org/officeDocument/2006/customXml" ds:itemID="{B5159954-4C90-4925-896C-4D8B9D7124FC}">
  <ds:schemaRefs/>
</ds:datastoreItem>
</file>

<file path=customXml/itemProps10.xml><?xml version="1.0" encoding="utf-8"?>
<ds:datastoreItem xmlns:ds="http://schemas.openxmlformats.org/officeDocument/2006/customXml" ds:itemID="{5CE4FC47-C1CA-477C-A3DE-8FFC26E0C988}">
  <ds:schemaRefs/>
</ds:datastoreItem>
</file>

<file path=customXml/itemProps11.xml><?xml version="1.0" encoding="utf-8"?>
<ds:datastoreItem xmlns:ds="http://schemas.openxmlformats.org/officeDocument/2006/customXml" ds:itemID="{4589496E-BEE8-4BC2-ABF1-73E4642F4158}">
  <ds:schemaRefs/>
</ds:datastoreItem>
</file>

<file path=customXml/itemProps12.xml><?xml version="1.0" encoding="utf-8"?>
<ds:datastoreItem xmlns:ds="http://schemas.openxmlformats.org/officeDocument/2006/customXml" ds:itemID="{DEDB0BF8-8409-479E-9979-17ABBE52B3BA}">
  <ds:schemaRefs/>
</ds:datastoreItem>
</file>

<file path=customXml/itemProps13.xml><?xml version="1.0" encoding="utf-8"?>
<ds:datastoreItem xmlns:ds="http://schemas.openxmlformats.org/officeDocument/2006/customXml" ds:itemID="{3C1D6B40-7D7E-49A1-8903-2060ADA5CF08}">
  <ds:schemaRefs/>
</ds:datastoreItem>
</file>

<file path=customXml/itemProps14.xml><?xml version="1.0" encoding="utf-8"?>
<ds:datastoreItem xmlns:ds="http://schemas.openxmlformats.org/officeDocument/2006/customXml" ds:itemID="{CBF540AE-1888-4339-96B7-8324E438FB3C}">
  <ds:schemaRefs/>
</ds:datastoreItem>
</file>

<file path=customXml/itemProps15.xml><?xml version="1.0" encoding="utf-8"?>
<ds:datastoreItem xmlns:ds="http://schemas.openxmlformats.org/officeDocument/2006/customXml" ds:itemID="{23F84468-E2AD-42F7-926E-9D13D040C096}">
  <ds:schemaRefs/>
</ds:datastoreItem>
</file>

<file path=customXml/itemProps16.xml><?xml version="1.0" encoding="utf-8"?>
<ds:datastoreItem xmlns:ds="http://schemas.openxmlformats.org/officeDocument/2006/customXml" ds:itemID="{58AB579A-3B5F-4743-BEA6-55017925F10E}">
  <ds:schemaRefs/>
</ds:datastoreItem>
</file>

<file path=customXml/itemProps17.xml><?xml version="1.0" encoding="utf-8"?>
<ds:datastoreItem xmlns:ds="http://schemas.openxmlformats.org/officeDocument/2006/customXml" ds:itemID="{36DB6FEA-ABEF-4DE5-B380-4452FD9B2C0A}">
  <ds:schemaRefs/>
</ds:datastoreItem>
</file>

<file path=customXml/itemProps18.xml><?xml version="1.0" encoding="utf-8"?>
<ds:datastoreItem xmlns:ds="http://schemas.openxmlformats.org/officeDocument/2006/customXml" ds:itemID="{2F29E2A1-CBC0-45FF-BA0B-9B71E8C623A8}">
  <ds:schemaRefs/>
</ds:datastoreItem>
</file>

<file path=customXml/itemProps19.xml><?xml version="1.0" encoding="utf-8"?>
<ds:datastoreItem xmlns:ds="http://schemas.openxmlformats.org/officeDocument/2006/customXml" ds:itemID="{622EBE27-B99F-40E1-AEB5-4F148B0E080A}">
  <ds:schemaRefs/>
</ds:datastoreItem>
</file>

<file path=customXml/itemProps20.xml><?xml version="1.0" encoding="utf-8"?>
<ds:datastoreItem xmlns:ds="http://schemas.openxmlformats.org/officeDocument/2006/customXml" ds:itemID="{1D03FC1C-5FC3-4E34-B4A0-F6DA90C3B284}">
  <ds:schemaRefs/>
</ds:datastoreItem>
</file>

<file path=customXml/itemProps21.xml><?xml version="1.0" encoding="utf-8"?>
<ds:datastoreItem xmlns:ds="http://schemas.openxmlformats.org/officeDocument/2006/customXml" ds:itemID="{09699708-4E0A-486D-B611-CD687F85A599}">
  <ds:schemaRefs/>
</ds:datastoreItem>
</file>

<file path=customXml/itemProps22.xml><?xml version="1.0" encoding="utf-8"?>
<ds:datastoreItem xmlns:ds="http://schemas.openxmlformats.org/officeDocument/2006/customXml" ds:itemID="{24FC47E1-E8E9-4E2B-B946-B796ABA7B72B}">
  <ds:schemaRefs/>
</ds:datastoreItem>
</file>

<file path=customXml/itemProps23.xml><?xml version="1.0" encoding="utf-8"?>
<ds:datastoreItem xmlns:ds="http://schemas.openxmlformats.org/officeDocument/2006/customXml" ds:itemID="{E3B61238-C8F8-4ED4-85E0-A7B71A97037D}">
  <ds:schemaRefs/>
</ds:datastoreItem>
</file>

<file path=customXml/itemProps24.xml><?xml version="1.0" encoding="utf-8"?>
<ds:datastoreItem xmlns:ds="http://schemas.openxmlformats.org/officeDocument/2006/customXml" ds:itemID="{E8878C94-10AD-4051-8AC0-193B06D42265}">
  <ds:schemaRefs/>
</ds:datastoreItem>
</file>

<file path=customXml/itemProps25.xml><?xml version="1.0" encoding="utf-8"?>
<ds:datastoreItem xmlns:ds="http://schemas.openxmlformats.org/officeDocument/2006/customXml" ds:itemID="{087182AD-5F1F-4B15-B7E2-1A1942B93318}">
  <ds:schemaRefs/>
</ds:datastoreItem>
</file>

<file path=customXml/itemProps26.xml><?xml version="1.0" encoding="utf-8"?>
<ds:datastoreItem xmlns:ds="http://schemas.openxmlformats.org/officeDocument/2006/customXml" ds:itemID="{D3718D82-F0E7-493F-82DF-068E293ED058}">
  <ds:schemaRefs/>
</ds:datastoreItem>
</file>

<file path=customXml/itemProps27.xml><?xml version="1.0" encoding="utf-8"?>
<ds:datastoreItem xmlns:ds="http://schemas.openxmlformats.org/officeDocument/2006/customXml" ds:itemID="{057CE8A4-F8C8-4940-B70C-C1A6A88697D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Customer Performance Report</vt:lpstr>
      <vt:lpstr>Market Performance Report</vt:lpstr>
      <vt:lpstr>Top 10 Products</vt:lpstr>
      <vt:lpstr>Division level</vt:lpstr>
      <vt:lpstr>Top and Bottom Products</vt:lpstr>
      <vt:lpstr>New Products 2021</vt:lpstr>
      <vt:lpstr>Top 5 Countries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 Kashyap</dc:creator>
  <cp:lastModifiedBy>Jatin Kashyap</cp:lastModifiedBy>
  <cp:lastPrinted>2026-09-23T05:23:12Z</cp:lastPrinted>
  <dcterms:created xsi:type="dcterms:W3CDTF">2026-09-20T06:10:46Z</dcterms:created>
  <dcterms:modified xsi:type="dcterms:W3CDTF">2026-09-23T13:01:38Z</dcterms:modified>
</cp:coreProperties>
</file>