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\Downloads\"/>
    </mc:Choice>
  </mc:AlternateContent>
  <xr:revisionPtr revIDLastSave="0" documentId="13_ncr:1_{1A87B971-FEE6-48EF-AB74-00D31CC50EE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es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1" l="1"/>
  <c r="V11" i="1"/>
  <c r="V10" i="1"/>
  <c r="V9" i="1"/>
  <c r="V4" i="1"/>
  <c r="V3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<sst xmlns="http://schemas.openxmlformats.org/spreadsheetml/2006/main" count="6797" uniqueCount="886">
  <si>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</si>
  <si>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</si>
  <si>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</si>
  <si>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</si>
  <si>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</si>
  <si>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</si>
  <si>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</si>
  <si>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</si>
  <si>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</si>
  <si>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</si>
  <si>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</si>
  <si>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</si>
  <si>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</si>
  <si>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</si>
  <si>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</si>
  <si>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</si>
  <si>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</si>
  <si>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</si>
  <si>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</si>
  <si>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</si>
  <si>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</si>
  <si>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</si>
  <si>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</si>
  <si>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</si>
  <si>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</si>
  <si>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</si>
  <si>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</si>
  <si>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</si>
  <si>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</si>
  <si>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</si>
  <si>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</si>
  <si>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</si>
  <si>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</si>
  <si>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</si>
  <si>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</si>
  <si>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</si>
  <si>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</si>
  <si>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</si>
  <si>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</si>
  <si>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</si>
  <si>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</si>
  <si>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</si>
  <si>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</si>
  <si>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</si>
  <si>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</si>
  <si>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</si>
  <si>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</si>
  <si>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</si>
  <si>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</si>
  <si>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</si>
  <si>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</si>
  <si>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</si>
  <si>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</si>
  <si>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</si>
  <si>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</si>
  <si>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</si>
  <si>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</si>
  <si>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</si>
  <si>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</si>
  <si>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</si>
  <si>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</si>
  <si>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</si>
  <si>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</si>
  <si>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</si>
  <si>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</si>
  <si>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</si>
  <si>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</si>
  <si>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</si>
  <si>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</si>
  <si>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</si>
  <si>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</si>
  <si>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</si>
  <si>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</si>
  <si>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</si>
  <si>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</si>
  <si>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</si>
  <si>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</si>
  <si>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</si>
  <si>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</si>
  <si>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</si>
  <si>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</si>
  <si>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</si>
  <si>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</si>
  <si>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</si>
  <si>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</si>
  <si>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</si>
  <si>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</si>
  <si>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</si>
  <si>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</si>
  <si>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</si>
  <si>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</si>
  <si>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</si>
  <si>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</si>
  <si>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</si>
  <si>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</si>
  <si>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</si>
  <si>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</si>
  <si>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</si>
  <si>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</si>
  <si>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</si>
  <si>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</si>
  <si>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</si>
  <si>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</si>
  <si>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</si>
  <si>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</si>
  <si>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</si>
  <si>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</si>
  <si>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</si>
  <si>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</si>
  <si>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</si>
  <si>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</si>
  <si>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</si>
  <si>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</si>
  <si>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</si>
  <si>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</si>
  <si>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</si>
  <si>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</si>
  <si>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</si>
  <si>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</si>
  <si>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</si>
  <si>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</si>
  <si>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</si>
  <si>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</si>
  <si>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</si>
  <si>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</si>
  <si>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</si>
  <si>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</si>
  <si>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</si>
  <si>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</si>
  <si>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</si>
  <si>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</si>
  <si>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</si>
  <si>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</si>
  <si>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</si>
  <si>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</si>
  <si>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</si>
  <si>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</si>
  <si>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</si>
  <si>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</si>
  <si>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</si>
  <si>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</si>
  <si>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</si>
  <si>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</si>
  <si>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</si>
  <si>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</si>
  <si>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</si>
  <si>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</si>
  <si>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</si>
  <si>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</si>
  <si>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</si>
  <si>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</si>
  <si>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</si>
  <si>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</si>
  <si>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</si>
  <si>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</si>
  <si>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</si>
  <si>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</si>
  <si>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</si>
  <si>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</si>
  <si>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</si>
  <si>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</si>
  <si>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</si>
  <si>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</si>
  <si>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</si>
  <si>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</si>
  <si>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</si>
  <si>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</si>
  <si>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</si>
  <si>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</si>
  <si>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</si>
  <si>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</si>
  <si>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</si>
  <si>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</si>
  <si>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</si>
  <si>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</si>
  <si>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</si>
  <si>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</si>
  <si>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</si>
  <si>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</si>
  <si>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</si>
  <si>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</si>
  <si>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</si>
  <si>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</si>
  <si>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</si>
  <si>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</si>
  <si>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</si>
  <si>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</si>
  <si>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</si>
  <si>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</si>
  <si>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</si>
  <si>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</si>
  <si>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</si>
  <si>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</si>
  <si>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</si>
  <si>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</si>
  <si>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</si>
  <si>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</si>
  <si>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</si>
  <si>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</si>
  <si>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</si>
  <si>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</si>
  <si>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</si>
  <si>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</si>
  <si>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</si>
  <si>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</si>
  <si>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</si>
  <si>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</si>
  <si>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</si>
  <si>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</si>
  <si>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</si>
  <si>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</si>
  <si>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</si>
  <si>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</si>
  <si>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</si>
  <si>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</si>
  <si>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</si>
  <si>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</si>
  <si>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</si>
  <si>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</si>
  <si>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</si>
  <si>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</si>
  <si>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</si>
  <si>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</si>
  <si>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</si>
  <si>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</si>
  <si>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</si>
  <si>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</si>
  <si>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</si>
  <si>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</si>
  <si>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</si>
  <si>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</si>
  <si>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</si>
  <si>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</si>
  <si>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</si>
  <si>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</si>
  <si>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</si>
  <si>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</si>
  <si>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</si>
  <si>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</si>
  <si>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</si>
  <si>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</si>
  <si>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</si>
  <si>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</si>
  <si>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</si>
  <si>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</si>
  <si>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</si>
  <si>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</si>
  <si>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</si>
  <si>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</si>
  <si>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</si>
  <si>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</si>
  <si>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</si>
  <si>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</si>
  <si>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</si>
  <si>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</si>
  <si>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</si>
  <si>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</si>
  <si>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</si>
  <si>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</si>
  <si>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</si>
  <si>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</si>
  <si>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</si>
  <si>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</si>
  <si>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</si>
  <si>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</si>
  <si>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</si>
  <si>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</si>
  <si>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</si>
  <si>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</si>
  <si>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</si>
  <si>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</si>
  <si>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</si>
  <si>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</si>
  <si>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</si>
  <si>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</si>
  <si>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</si>
  <si>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</si>
  <si>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</si>
  <si>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</si>
  <si>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</si>
  <si>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</si>
  <si>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</si>
  <si>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</si>
  <si>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</si>
  <si>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</si>
  <si>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</si>
  <si>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</si>
  <si>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</si>
  <si>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</si>
  <si>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</si>
  <si>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</si>
  <si>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</si>
  <si>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</si>
  <si>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</si>
  <si>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</si>
  <si>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</si>
  <si>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</si>
  <si>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</si>
  <si>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</si>
  <si>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</si>
  <si>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</si>
  <si>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</si>
  <si>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</si>
  <si>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</si>
  <si>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</si>
  <si>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</si>
  <si>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</si>
  <si>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</si>
  <si>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</si>
  <si>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</si>
  <si>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</si>
  <si>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</si>
  <si>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</si>
  <si>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</si>
  <si>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</si>
  <si>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</si>
  <si>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</si>
  <si>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</si>
  <si>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</si>
  <si>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</si>
  <si>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</si>
  <si>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</si>
  <si>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</si>
  <si>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</si>
  <si>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</si>
  <si>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</si>
  <si>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</si>
  <si>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</si>
  <si>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</si>
  <si>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</si>
  <si>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</si>
  <si>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</si>
  <si>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</si>
  <si>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</si>
  <si>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</si>
  <si>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</si>
  <si>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</si>
  <si>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</si>
  <si>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</si>
  <si>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</si>
  <si>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</si>
  <si>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</si>
  <si>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</si>
  <si>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</si>
  <si>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</si>
  <si>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</si>
  <si>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</si>
  <si>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</si>
  <si>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</si>
  <si>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</si>
  <si>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</si>
  <si>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</si>
  <si>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</si>
  <si>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</si>
  <si>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</si>
  <si>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</si>
  <si>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</si>
  <si>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</si>
  <si>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</si>
  <si>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</si>
  <si>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</si>
  <si>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</si>
  <si>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</si>
  <si>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</si>
  <si>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</si>
  <si>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</si>
  <si>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</si>
  <si>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</si>
  <si>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</si>
  <si>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</si>
  <si>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</si>
  <si>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</si>
  <si>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</si>
  <si>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</si>
  <si>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</si>
  <si>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</si>
  <si>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</si>
  <si>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</si>
  <si>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</si>
  <si>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</si>
  <si>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</si>
  <si>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</si>
  <si>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</si>
  <si>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</si>
  <si>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</si>
  <si>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</si>
  <si>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</si>
  <si>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</si>
  <si>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</si>
  <si>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</si>
  <si>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</si>
  <si>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</si>
  <si>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</si>
  <si>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</si>
  <si>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</si>
  <si>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</si>
  <si>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</si>
  <si>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</si>
  <si>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</si>
  <si>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</si>
  <si>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</si>
  <si>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</si>
  <si>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</si>
  <si>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</si>
  <si>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</si>
  <si>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</si>
  <si>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</si>
  <si>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</si>
  <si>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</si>
  <si>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</si>
  <si>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</si>
  <si>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</si>
  <si>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</si>
  <si>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</si>
  <si>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</si>
  <si>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</si>
  <si>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</si>
  <si>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</si>
  <si>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</si>
  <si>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</si>
  <si>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</si>
  <si>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</si>
  <si>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</si>
  <si>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</si>
  <si>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</si>
  <si>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</si>
  <si>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</si>
  <si>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</si>
  <si>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</si>
  <si>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</si>
  <si>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</si>
  <si>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</si>
  <si>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</si>
  <si>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</si>
  <si>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</si>
  <si>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</si>
  <si>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</si>
  <si>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</si>
  <si>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</si>
  <si>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</si>
  <si>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</si>
  <si>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</si>
  <si>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</si>
  <si>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</si>
  <si>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</si>
  <si>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</si>
  <si>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</si>
  <si>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</si>
  <si>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</si>
  <si>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</si>
  <si>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</si>
  <si>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</si>
  <si>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</si>
  <si>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</si>
  <si>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</si>
  <si>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</si>
  <si>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</si>
  <si>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</si>
  <si>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</si>
  <si>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</si>
  <si>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</si>
  <si>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</si>
  <si>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</si>
  <si>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</si>
  <si>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</si>
  <si>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</si>
  <si>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</si>
  <si>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</si>
  <si>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</si>
  <si>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</si>
  <si>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</si>
  <si>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</si>
  <si>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</si>
  <si>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</si>
  <si>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</si>
  <si>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</si>
  <si>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</si>
  <si>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</si>
  <si>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</si>
  <si>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</si>
  <si>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</si>
  <si>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</si>
  <si>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</si>
  <si>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</si>
  <si>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</si>
  <si>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</si>
  <si>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</si>
  <si>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</si>
  <si>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</si>
  <si>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</si>
  <si>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</si>
  <si>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</si>
  <si>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</si>
  <si>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</si>
  <si>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</si>
  <si>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</si>
  <si>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</si>
  <si>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</si>
  <si>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</si>
  <si>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</si>
  <si>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</si>
  <si>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</si>
  <si>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</si>
  <si>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</si>
  <si>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</si>
  <si>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</si>
  <si>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</si>
  <si>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</si>
  <si>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</si>
  <si>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</si>
  <si>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</si>
  <si>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</si>
  <si>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</si>
  <si>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</si>
  <si>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</si>
  <si>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</si>
  <si>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</si>
  <si>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</si>
  <si>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</si>
  <si>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</si>
  <si>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</si>
  <si>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</si>
  <si>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</si>
  <si>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</si>
  <si>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</si>
  <si>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</si>
  <si>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</si>
  <si>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</si>
  <si>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</si>
  <si>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</si>
  <si>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</si>
  <si>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</si>
  <si>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</si>
  <si>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</si>
  <si>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</si>
  <si>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</si>
  <si>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</si>
  <si>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</si>
  <si>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</si>
  <si>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</si>
  <si>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</si>
  <si>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</si>
  <si>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</si>
  <si>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</si>
  <si>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</si>
  <si>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</si>
  <si>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</si>
  <si>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</si>
  <si>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</si>
  <si>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</si>
  <si>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</si>
  <si>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</si>
  <si>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</si>
  <si>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</si>
  <si>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</si>
  <si>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</si>
  <si>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</si>
  <si>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</si>
  <si>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</si>
  <si>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</si>
  <si>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</si>
  <si>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</si>
  <si>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</si>
  <si>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</si>
  <si>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</si>
  <si>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</si>
  <si>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</si>
  <si>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</si>
  <si>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</si>
  <si>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</si>
  <si>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</si>
  <si>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</si>
  <si>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</si>
  <si>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</si>
  <si>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</si>
  <si>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</si>
  <si>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</si>
  <si>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</si>
  <si>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</si>
  <si>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</si>
  <si>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</si>
  <si>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</si>
  <si>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</si>
  <si>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</si>
  <si>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</si>
  <si>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</si>
  <si>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</si>
  <si>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</si>
  <si>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</si>
  <si>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</si>
  <si>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</si>
  <si>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</si>
  <si>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</si>
  <si>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</si>
  <si>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</si>
  <si>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</si>
  <si>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</si>
  <si>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</si>
  <si>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</si>
  <si>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</si>
  <si>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</si>
  <si>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</si>
  <si>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</si>
  <si>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</si>
  <si>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</si>
  <si>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</si>
  <si>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</si>
  <si>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</si>
  <si>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</si>
  <si>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</si>
  <si>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</si>
  <si>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</si>
  <si>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</si>
  <si>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</si>
  <si>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</si>
  <si>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</si>
  <si>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</si>
  <si>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</si>
  <si>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</si>
  <si>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</si>
  <si>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</si>
  <si>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</si>
  <si>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</si>
  <si>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</si>
  <si>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</si>
  <si>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</si>
  <si>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</si>
  <si>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</si>
  <si>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</si>
  <si>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</si>
  <si>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</si>
  <si>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</si>
  <si>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</si>
  <si>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</si>
  <si>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</si>
  <si>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</si>
  <si>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</si>
  <si>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</si>
  <si>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</si>
  <si>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</si>
  <si>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</si>
  <si>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</si>
  <si>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</si>
  <si>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</si>
  <si>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</si>
  <si>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</si>
  <si>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</si>
  <si>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</si>
  <si>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</si>
  <si>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</si>
  <si>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</si>
  <si>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</si>
  <si>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</si>
  <si>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</si>
  <si>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</si>
  <si>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</si>
  <si>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</si>
  <si>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</si>
  <si>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</si>
  <si>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</si>
  <si>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</si>
  <si>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</si>
  <si>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</si>
  <si>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</si>
  <si>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</si>
  <si>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</si>
  <si>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</si>
  <si>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</si>
  <si>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</si>
  <si>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</si>
  <si>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</si>
  <si>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</si>
  <si>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</si>
  <si>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</si>
  <si>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</si>
  <si>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</si>
  <si>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</si>
  <si>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</si>
  <si>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</si>
  <si>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</si>
  <si>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</si>
  <si>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</si>
  <si>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</si>
  <si>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</si>
  <si>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</si>
  <si>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</si>
  <si>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</si>
  <si>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</si>
  <si>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</si>
  <si>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</si>
  <si>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</si>
  <si>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</si>
  <si>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</si>
  <si>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</si>
  <si>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</si>
  <si>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</si>
  <si>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</si>
  <si>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</si>
  <si>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</si>
  <si>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</si>
  <si>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</si>
  <si>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</si>
  <si>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</si>
  <si>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</si>
  <si>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</si>
  <si>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</si>
  <si>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</si>
  <si>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</si>
  <si>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</si>
  <si>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</si>
  <si>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</si>
  <si>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</si>
  <si>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</si>
  <si>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</si>
  <si>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</si>
  <si>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</si>
  <si>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</si>
  <si>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</si>
  <si>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</si>
  <si>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</si>
  <si>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</si>
  <si>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</si>
  <si>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</si>
  <si>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</si>
  <si>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</si>
  <si>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</si>
  <si>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</si>
  <si>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</si>
  <si>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</si>
  <si>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</si>
  <si>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</si>
  <si>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</si>
  <si>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</si>
  <si>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</si>
  <si>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</si>
  <si>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</si>
  <si>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</si>
  <si>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</si>
  <si>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</si>
  <si>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</si>
  <si>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</si>
  <si>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</si>
  <si>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</si>
  <si>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</si>
  <si>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</si>
  <si>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</si>
  <si>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</si>
  <si>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</si>
  <si>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</si>
  <si>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</si>
  <si>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</si>
  <si>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</si>
  <si>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</si>
  <si>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</si>
  <si>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</si>
  <si>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</si>
  <si>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</si>
  <si>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</si>
  <si>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</si>
  <si>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</si>
  <si>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</si>
  <si>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</si>
  <si>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</si>
  <si>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</si>
  <si>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</si>
  <si>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</si>
  <si>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</si>
  <si>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</si>
  <si>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</si>
  <si>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</si>
  <si>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</si>
  <si>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</si>
  <si>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</si>
  <si>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</si>
  <si>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</si>
  <si>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</si>
  <si>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</si>
  <si>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</si>
  <si>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</si>
  <si>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</si>
  <si>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</si>
  <si>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</si>
  <si>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</si>
  <si>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</si>
  <si>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</si>
  <si>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</si>
  <si>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</si>
  <si>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</si>
  <si>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</si>
  <si>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</si>
  <si>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</si>
  <si>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</si>
  <si>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</si>
  <si>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</si>
  <si>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</si>
  <si>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</si>
  <si>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</si>
  <si>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</si>
  <si>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</si>
  <si>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</si>
  <si>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</si>
  <si>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</si>
  <si>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</si>
  <si>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</si>
  <si>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</si>
  <si>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</si>
  <si>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</si>
  <si>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</si>
  <si>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</si>
  <si>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</si>
  <si>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</si>
  <si>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</si>
  <si>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</si>
  <si>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</si>
  <si>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</si>
  <si>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</si>
  <si>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</si>
  <si>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</si>
  <si>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</si>
  <si>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</si>
  <si>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</si>
  <si>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</si>
  <si>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</si>
  <si>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</si>
  <si>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</si>
  <si>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</si>
  <si>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</si>
  <si>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</si>
  <si>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</si>
  <si>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</si>
  <si>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</si>
  <si>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</si>
  <si>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</si>
  <si>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</si>
  <si>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</si>
  <si>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</si>
  <si>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</si>
  <si>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</si>
  <si>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</si>
  <si>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</si>
  <si>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</si>
  <si>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</si>
  <si>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</si>
  <si>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</si>
  <si>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</si>
  <si>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</si>
  <si>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</si>
  <si>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</si>
  <si>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</si>
  <si>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</si>
  <si>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</si>
  <si>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</si>
  <si>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</si>
  <si>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</si>
  <si>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</si>
  <si>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</si>
  <si>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</si>
  <si>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</si>
  <si>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</si>
  <si>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</si>
  <si>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</si>
  <si>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</si>
  <si>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</si>
  <si>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</si>
  <si>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</si>
  <si>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</si>
  <si>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</si>
  <si>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</si>
  <si>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</si>
  <si>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</si>
  <si>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</si>
  <si>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</si>
  <si>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</si>
  <si>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</si>
  <si>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</si>
  <si>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</si>
  <si>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</si>
  <si>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</si>
  <si>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</si>
  <si>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</si>
  <si>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</si>
  <si>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Sales_order # =</t>
  </si>
  <si>
    <t>Product =</t>
  </si>
  <si>
    <t>Order_Qunatity =</t>
  </si>
  <si>
    <t xml:space="preserve">Revenue = </t>
  </si>
  <si>
    <t>cost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</si>
</sst>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topLeftCell="N1" zoomScaleNormal="100" workbookViewId="0">
      <pane ySplit="1" topLeftCell="A2" activePane="bottomLeft" state="frozen"/>
      <selection pane="bottomLeft" activeCell="V13" sqref="V13"/>
    </sheetView>
  </sheetViews>
  <sheetFormatPr defaultRowHeight="15" x14ac:dyDescent="0.2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1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21.42578125" customWidth="1"/>
  </cols>
  <sheetData>
    <row r="1" spans="1: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x14ac:dyDescent="0.2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  <c r="U2" t="s">
        <v>881</v>
      </c>
      <c r="V2" s="10" t="s">
        <v>28</v>
      </c>
    </row>
    <row r="3" spans="1:22" x14ac:dyDescent="0.2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882</v>
      </c>
      <c r="V3" s="10" t="str">
        <f>VLOOKUP(V2, A2:S753,13, FALSE)</f>
        <v>Road-650 Red, 44</v>
      </c>
    </row>
    <row r="4" spans="1:22" x14ac:dyDescent="0.2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883</v>
      </c>
      <c r="V4" s="11">
        <f>VLOOKUP(V2, A2:S753,14, FALSE)</f>
        <v>2</v>
      </c>
    </row>
    <row r="5" spans="1:22" x14ac:dyDescent="0.2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/>
      <c r="V5" s="9"/>
    </row>
    <row r="6" spans="1:22" x14ac:dyDescent="0.2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 x14ac:dyDescent="0.2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 x14ac:dyDescent="0.2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U8" t="s">
        <v>881</v>
      </c>
      <c r="V8" s="10" t="s">
        <v>28</v>
      </c>
    </row>
    <row r="9" spans="1:22" x14ac:dyDescent="0.2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U9" s="2" t="s">
        <v>882</v>
      </c>
      <c r="V9" s="8" t="str">
        <f>_xlfn.IFNA(VLOOKUP(V8, A1:S756, 13, FALSE), "Not Found")</f>
        <v>Road-650 Red, 44</v>
      </c>
    </row>
    <row r="10" spans="1:22" x14ac:dyDescent="0.2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U10" s="2" t="s">
        <v>883</v>
      </c>
      <c r="V10" s="8">
        <f>_xlfn.IFNA(VLOOKUP(V8, A1:S756, 14, FALSE), "Not Found")</f>
        <v>2</v>
      </c>
    </row>
    <row r="11" spans="1:22" x14ac:dyDescent="0.2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U11" t="s">
        <v>885</v>
      </c>
      <c r="V11" s="8">
        <f>_xlfn.IFNA(VLOOKUP(V8, A1:S756, 18, FALSE), "Not Found")</f>
        <v>1426</v>
      </c>
    </row>
    <row r="12" spans="1:22" x14ac:dyDescent="0.2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U12" t="s">
        <v>884</v>
      </c>
      <c r="V12" s="8">
        <f>_xlfn.IFNA(VLOOKUP(V8, A1:S756, 19, FALSE), "Not Found")</f>
        <v>2240</v>
      </c>
    </row>
    <row r="13" spans="1:22" x14ac:dyDescent="0.2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x14ac:dyDescent="0.2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x14ac:dyDescent="0.2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x14ac:dyDescent="0.2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2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2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2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2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2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2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2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2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2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2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2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2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2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2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2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2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2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2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2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2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2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2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2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2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2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2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2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2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2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2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2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2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2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2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2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2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2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2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2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2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2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2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2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2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2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2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2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2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2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2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2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2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2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2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2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2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2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2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2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2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2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2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2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2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2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2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2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2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2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2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2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2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2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2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2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2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2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2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2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2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2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2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2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2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2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2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2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2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2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2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2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2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2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2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2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2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2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2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2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2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2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2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2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2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2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2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2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2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2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2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2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2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2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2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2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2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2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2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2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2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2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2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2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2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2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2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2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2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2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2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2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2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2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2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2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2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2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2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2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2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2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2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2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2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2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2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2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2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2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2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2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2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2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2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2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2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2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2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2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2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2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2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2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2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2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2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2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2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2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2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2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2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2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2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2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2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2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2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2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2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2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2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2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2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2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2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2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2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2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2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2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2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2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2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2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2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2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2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2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2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2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2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2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2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2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2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2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2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2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2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2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2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2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2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2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2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2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2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2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2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2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2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2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2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2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2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2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2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2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2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2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2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2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2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2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2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2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2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2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2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2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2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2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2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2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2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2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2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2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2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2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2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2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2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2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2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2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2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2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2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2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2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2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2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2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2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2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2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2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2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2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2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2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2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2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2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2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2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2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2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2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2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2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2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2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2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2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2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2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2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2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2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2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2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2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2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2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2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2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2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2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2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2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2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2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2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2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2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2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2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2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2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2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2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2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2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2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2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2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2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2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2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2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2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2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2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2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2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2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2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2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2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2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2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2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2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2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2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2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2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2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2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2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2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2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2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2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2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2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2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2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2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2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2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2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2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2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2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2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2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2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2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2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2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2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2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2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2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2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2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2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2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2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2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2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2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2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2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2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2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2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2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2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2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2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2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2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2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2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2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2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2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2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2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2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2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2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2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2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2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2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2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2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2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2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2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2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2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2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2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2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2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2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2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2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2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2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2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2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2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2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2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2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2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2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2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2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2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2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2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2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2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2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2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2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2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2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2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2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2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2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2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2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2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2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2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2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2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2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2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2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2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2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2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2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2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2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2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2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2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2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2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2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2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2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2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2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2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2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2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2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2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2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2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2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2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2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2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2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2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2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2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2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2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2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2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2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2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2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2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2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2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2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2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2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2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2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2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2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2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2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2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2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2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2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2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2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2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2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2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2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2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2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2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2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2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2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2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2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2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2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2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2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2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2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2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2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2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2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2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2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2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2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2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2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2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2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2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2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2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2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2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2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2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2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2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2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2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2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2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2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2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2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2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2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2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2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2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2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2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2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2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2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2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2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2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2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2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2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2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2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2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2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2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2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2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2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2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2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2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2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2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2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2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2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2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2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2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2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2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2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2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2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2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2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2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2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2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2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2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2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2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2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2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2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2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2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2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2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2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2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2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2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2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2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2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2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2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2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2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2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2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2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2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2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2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2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2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2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2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2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2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2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2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2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2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2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2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2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2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2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2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2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2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2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2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2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2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2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2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2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2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2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2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2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2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2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2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2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2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2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2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2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2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2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2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2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2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2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2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2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2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2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2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2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2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2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2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2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2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2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2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2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2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2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2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2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2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2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2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2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2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2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2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2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2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2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2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2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2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2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2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2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2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2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2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2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2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2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2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2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2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2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2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2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2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2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2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2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2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2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2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2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2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2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2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2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2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2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2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2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2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2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2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2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2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2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Jatin Khatri</cp:lastModifiedBy>
  <cp:revision/>
  <dcterms:created xsi:type="dcterms:W3CDTF">2022-06-17T21:28:41Z</dcterms:created>
  <dcterms:modified xsi:type="dcterms:W3CDTF">2023-07-02T10:47:25Z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