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work\MTHS\Numerical methods\Bisection method\Excel\"/>
    </mc:Choice>
  </mc:AlternateContent>
  <xr:revisionPtr revIDLastSave="0" documentId="13_ncr:1_{A9BE9690-8193-4AE7-8E9C-79481EE6D8E6}" xr6:coauthVersionLast="47" xr6:coauthVersionMax="47" xr10:uidLastSave="{00000000-0000-0000-0000-000000000000}"/>
  <bookViews>
    <workbookView xWindow="-108" yWindow="-108" windowWidth="23256" windowHeight="12456" xr2:uid="{A1A7213B-39D2-4DC0-8EB8-2353C350E2AF}"/>
  </bookViews>
  <sheets>
    <sheet name="Bisection meth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F12" i="1"/>
  <c r="D12" i="1"/>
  <c r="C12" i="1" a="1"/>
  <c r="C12" i="1" s="1"/>
  <c r="I12" i="1" l="1"/>
  <c r="J12" i="1" s="1"/>
  <c r="G12" i="1"/>
  <c r="E12" i="1"/>
  <c r="N12" i="1" l="1"/>
  <c r="L12" i="1"/>
  <c r="F13" i="1"/>
  <c r="G13" i="1" s="1"/>
  <c r="D13" i="1"/>
  <c r="E13" i="1" l="1"/>
  <c r="I13" i="1"/>
  <c r="J13" i="1" s="1"/>
  <c r="F14" i="1" s="1"/>
  <c r="G14" i="1" s="1"/>
  <c r="N13" i="1" l="1"/>
  <c r="L13" i="1"/>
  <c r="D14" i="1"/>
  <c r="E14" i="1" l="1"/>
  <c r="I14" i="1"/>
  <c r="N14" i="1" l="1"/>
  <c r="L14" i="1"/>
  <c r="J14" i="1"/>
  <c r="D15" i="1" s="1"/>
  <c r="F15" i="1" l="1"/>
  <c r="G15" i="1" s="1"/>
  <c r="E15" i="1"/>
  <c r="N15" i="1" l="1"/>
  <c r="L15" i="1"/>
  <c r="I15" i="1"/>
  <c r="J15" i="1" l="1"/>
  <c r="D16" i="1" s="1"/>
  <c r="E16" i="1" s="1"/>
  <c r="F16" i="1" l="1"/>
  <c r="G16" i="1" s="1"/>
  <c r="N16" i="1" s="1"/>
  <c r="I16" i="1" l="1"/>
  <c r="J16" i="1" s="1"/>
  <c r="F17" i="1" s="1"/>
  <c r="G17" i="1" s="1"/>
  <c r="L16" i="1"/>
  <c r="D17" i="1"/>
  <c r="E17" i="1" s="1"/>
  <c r="N17" i="1" s="1"/>
  <c r="I17" i="1" l="1"/>
  <c r="J17" i="1" s="1"/>
  <c r="D18" i="1" s="1"/>
  <c r="L17" i="1"/>
  <c r="E18" i="1" l="1"/>
  <c r="F18" i="1"/>
  <c r="G18" i="1" s="1"/>
  <c r="N18" i="1" l="1"/>
  <c r="L18" i="1"/>
  <c r="I18" i="1"/>
  <c r="J18" i="1" s="1"/>
  <c r="D19" i="1" l="1"/>
  <c r="F19" i="1"/>
  <c r="G19" i="1" s="1"/>
  <c r="E19" i="1" l="1"/>
  <c r="I19" i="1"/>
  <c r="L19" i="1" l="1"/>
  <c r="N19" i="1"/>
  <c r="J19" i="1"/>
  <c r="F20" i="1" s="1"/>
  <c r="G20" i="1" s="1"/>
  <c r="D20" i="1" l="1"/>
  <c r="E20" i="1" l="1"/>
  <c r="I20" i="1"/>
  <c r="L20" i="1" l="1"/>
  <c r="N20" i="1"/>
  <c r="J20" i="1"/>
  <c r="F21" i="1" s="1"/>
  <c r="G21" i="1" s="1"/>
  <c r="D21" i="1" l="1"/>
  <c r="E21" i="1" l="1"/>
  <c r="I21" i="1"/>
  <c r="J21" i="1" s="1"/>
  <c r="F22" i="1" s="1"/>
  <c r="N21" i="1" l="1"/>
  <c r="L21" i="1"/>
  <c r="G22" i="1"/>
  <c r="D22" i="1"/>
  <c r="E22" i="1" s="1"/>
  <c r="N22" i="1" l="1"/>
  <c r="L22" i="1"/>
  <c r="I22" i="1"/>
  <c r="J22" i="1" s="1"/>
  <c r="D23" i="1" s="1"/>
  <c r="E23" i="1" s="1"/>
  <c r="F23" i="1" l="1"/>
  <c r="I23" i="1" l="1"/>
  <c r="J23" i="1" s="1"/>
  <c r="D24" i="1" s="1"/>
  <c r="E24" i="1" s="1"/>
  <c r="G23" i="1"/>
  <c r="N23" i="1" l="1"/>
  <c r="L23" i="1"/>
  <c r="F24" i="1"/>
  <c r="I24" i="1" l="1"/>
  <c r="J24" i="1" s="1"/>
  <c r="D25" i="1" s="1"/>
  <c r="E25" i="1" s="1"/>
  <c r="G24" i="1"/>
  <c r="N24" i="1" l="1"/>
  <c r="L24" i="1"/>
  <c r="F25" i="1"/>
  <c r="I25" i="1" l="1"/>
  <c r="J25" i="1" s="1"/>
  <c r="D26" i="1" s="1"/>
  <c r="E26" i="1" s="1"/>
  <c r="G25" i="1"/>
  <c r="L25" i="1" l="1"/>
  <c r="N25" i="1"/>
  <c r="F26" i="1"/>
  <c r="I26" i="1" l="1"/>
  <c r="J26" i="1" s="1"/>
  <c r="D27" i="1" s="1"/>
  <c r="E27" i="1" s="1"/>
  <c r="G26" i="1"/>
  <c r="N26" i="1" l="1"/>
  <c r="L26" i="1"/>
  <c r="F27" i="1"/>
  <c r="I27" i="1" l="1"/>
  <c r="J27" i="1" s="1"/>
  <c r="D28" i="1" s="1"/>
  <c r="E28" i="1" s="1"/>
  <c r="G27" i="1"/>
  <c r="L27" i="1" l="1"/>
  <c r="N27" i="1"/>
  <c r="F28" i="1"/>
  <c r="I28" i="1" l="1"/>
  <c r="J28" i="1" s="1"/>
  <c r="D29" i="1" s="1"/>
  <c r="G28" i="1"/>
  <c r="L28" i="1" l="1"/>
  <c r="N28" i="1"/>
  <c r="F29" i="1"/>
  <c r="G29" i="1" s="1"/>
  <c r="E29" i="1"/>
  <c r="I29" i="1" l="1"/>
  <c r="J29" i="1" s="1"/>
  <c r="N29" i="1"/>
  <c r="L29" i="1"/>
  <c r="D30" i="1"/>
  <c r="F30" i="1"/>
  <c r="G30" i="1" s="1"/>
  <c r="I30" i="1" l="1"/>
  <c r="J30" i="1" s="1"/>
  <c r="F31" i="1" s="1"/>
  <c r="G31" i="1" s="1"/>
  <c r="E30" i="1"/>
  <c r="N30" i="1" l="1"/>
  <c r="L30" i="1"/>
  <c r="D31" i="1"/>
  <c r="I31" i="1" l="1"/>
  <c r="J31" i="1" s="1"/>
  <c r="F32" i="1" s="1"/>
  <c r="G32" i="1" s="1"/>
  <c r="E31" i="1"/>
  <c r="N31" i="1" l="1"/>
  <c r="L31" i="1"/>
  <c r="D32" i="1"/>
  <c r="I32" i="1" l="1"/>
  <c r="J32" i="1" s="1"/>
  <c r="F33" i="1" s="1"/>
  <c r="G33" i="1" s="1"/>
  <c r="E32" i="1"/>
  <c r="N32" i="1" l="1"/>
  <c r="L32" i="1"/>
  <c r="D33" i="1"/>
  <c r="I33" i="1" l="1"/>
  <c r="J33" i="1" s="1"/>
  <c r="F34" i="1" s="1"/>
  <c r="G34" i="1" s="1"/>
  <c r="E33" i="1"/>
  <c r="N33" i="1" l="1"/>
  <c r="L33" i="1"/>
  <c r="D34" i="1"/>
  <c r="I34" i="1" l="1"/>
  <c r="J34" i="1" s="1"/>
  <c r="F35" i="1" s="1"/>
  <c r="G35" i="1" s="1"/>
  <c r="E34" i="1"/>
  <c r="N34" i="1" l="1"/>
  <c r="L34" i="1"/>
  <c r="D35" i="1"/>
  <c r="I35" i="1" l="1"/>
  <c r="J35" i="1" s="1"/>
  <c r="F36" i="1" s="1"/>
  <c r="G36" i="1" s="1"/>
  <c r="E35" i="1"/>
  <c r="L35" i="1" l="1"/>
  <c r="N35" i="1"/>
  <c r="D36" i="1"/>
  <c r="I36" i="1" l="1"/>
  <c r="J36" i="1" s="1"/>
  <c r="F37" i="1" s="1"/>
  <c r="G37" i="1" s="1"/>
  <c r="E36" i="1"/>
  <c r="L36" i="1" l="1"/>
  <c r="N36" i="1"/>
  <c r="D37" i="1"/>
  <c r="I37" i="1" l="1"/>
  <c r="J37" i="1" s="1"/>
  <c r="F38" i="1" s="1"/>
  <c r="G38" i="1" s="1"/>
  <c r="E37" i="1"/>
  <c r="N37" i="1" l="1"/>
  <c r="L37" i="1"/>
  <c r="D38" i="1"/>
  <c r="I38" i="1" l="1"/>
  <c r="J38" i="1" s="1"/>
  <c r="F39" i="1" s="1"/>
  <c r="G39" i="1" s="1"/>
  <c r="E38" i="1"/>
  <c r="N38" i="1" l="1"/>
  <c r="L38" i="1"/>
  <c r="D39" i="1"/>
  <c r="I39" i="1" l="1"/>
  <c r="J39" i="1" s="1"/>
  <c r="F40" i="1" s="1"/>
  <c r="G40" i="1" s="1"/>
  <c r="E39" i="1"/>
  <c r="N39" i="1" l="1"/>
  <c r="L39" i="1"/>
  <c r="D40" i="1"/>
  <c r="I40" i="1" l="1"/>
  <c r="J40" i="1" s="1"/>
  <c r="F41" i="1" s="1"/>
  <c r="G41" i="1" s="1"/>
  <c r="E40" i="1"/>
  <c r="N40" i="1" l="1"/>
  <c r="L40" i="1"/>
  <c r="D41" i="1"/>
  <c r="I41" i="1" l="1"/>
  <c r="J41" i="1" s="1"/>
  <c r="F42" i="1" s="1"/>
  <c r="G42" i="1" s="1"/>
  <c r="E41" i="1"/>
  <c r="N41" i="1" l="1"/>
  <c r="L41" i="1"/>
  <c r="D42" i="1"/>
  <c r="I42" i="1" l="1"/>
  <c r="J42" i="1" s="1"/>
  <c r="F43" i="1" s="1"/>
  <c r="G43" i="1" s="1"/>
  <c r="E42" i="1"/>
  <c r="N42" i="1" l="1"/>
  <c r="L42" i="1"/>
  <c r="D43" i="1"/>
  <c r="I43" i="1" l="1"/>
  <c r="J43" i="1" s="1"/>
  <c r="F44" i="1" s="1"/>
  <c r="G44" i="1" s="1"/>
  <c r="E43" i="1"/>
  <c r="L43" i="1" l="1"/>
  <c r="N43" i="1"/>
  <c r="D44" i="1"/>
  <c r="I44" i="1" l="1"/>
  <c r="J44" i="1" s="1"/>
  <c r="F45" i="1" s="1"/>
  <c r="G45" i="1" s="1"/>
  <c r="E44" i="1"/>
  <c r="L44" i="1" l="1"/>
  <c r="N44" i="1"/>
  <c r="D45" i="1"/>
  <c r="I45" i="1" l="1"/>
  <c r="J45" i="1" s="1"/>
  <c r="F46" i="1" s="1"/>
  <c r="G46" i="1" s="1"/>
  <c r="E45" i="1"/>
  <c r="N45" i="1" l="1"/>
  <c r="L45" i="1"/>
  <c r="D46" i="1"/>
  <c r="I46" i="1" l="1"/>
  <c r="J46" i="1" s="1"/>
  <c r="F47" i="1" s="1"/>
  <c r="G47" i="1" s="1"/>
  <c r="E46" i="1"/>
  <c r="N46" i="1" l="1"/>
  <c r="L46" i="1"/>
  <c r="D47" i="1"/>
  <c r="I47" i="1" l="1"/>
  <c r="J47" i="1" s="1"/>
  <c r="F48" i="1" s="1"/>
  <c r="G48" i="1" s="1"/>
  <c r="E47" i="1"/>
  <c r="N47" i="1" l="1"/>
  <c r="L47" i="1"/>
  <c r="D48" i="1"/>
  <c r="I48" i="1" l="1"/>
  <c r="J48" i="1" s="1"/>
  <c r="F49" i="1" s="1"/>
  <c r="G49" i="1" s="1"/>
  <c r="E48" i="1"/>
  <c r="N48" i="1" l="1"/>
  <c r="L48" i="1"/>
  <c r="D49" i="1"/>
  <c r="I49" i="1" l="1"/>
  <c r="J49" i="1" s="1"/>
  <c r="F50" i="1" s="1"/>
  <c r="G50" i="1" s="1"/>
  <c r="E49" i="1"/>
  <c r="N49" i="1" l="1"/>
  <c r="L49" i="1"/>
  <c r="D50" i="1"/>
  <c r="I50" i="1" l="1"/>
  <c r="J50" i="1" s="1"/>
  <c r="F51" i="1" s="1"/>
  <c r="G51" i="1" s="1"/>
  <c r="E50" i="1"/>
  <c r="N50" i="1" l="1"/>
  <c r="L50" i="1"/>
  <c r="D51" i="1"/>
  <c r="I51" i="1" l="1"/>
  <c r="J51" i="1" s="1"/>
  <c r="F52" i="1" s="1"/>
  <c r="G52" i="1" s="1"/>
  <c r="E51" i="1"/>
  <c r="L51" i="1" l="1"/>
  <c r="N51" i="1"/>
  <c r="D52" i="1"/>
  <c r="I52" i="1" l="1"/>
  <c r="J52" i="1" s="1"/>
  <c r="F53" i="1" s="1"/>
  <c r="G53" i="1" s="1"/>
  <c r="E52" i="1"/>
  <c r="L52" i="1" l="1"/>
  <c r="N52" i="1"/>
  <c r="D53" i="1"/>
  <c r="I53" i="1" l="1"/>
  <c r="J53" i="1" s="1"/>
  <c r="F54" i="1" s="1"/>
  <c r="G54" i="1" s="1"/>
  <c r="E53" i="1"/>
  <c r="N53" i="1" l="1"/>
  <c r="L53" i="1"/>
  <c r="D54" i="1"/>
  <c r="I54" i="1" l="1"/>
  <c r="J54" i="1" s="1"/>
  <c r="F55" i="1" s="1"/>
  <c r="G55" i="1" s="1"/>
  <c r="E54" i="1"/>
  <c r="N54" i="1" l="1"/>
  <c r="L54" i="1"/>
  <c r="D55" i="1"/>
  <c r="I55" i="1" l="1"/>
  <c r="J55" i="1" s="1"/>
  <c r="F56" i="1" s="1"/>
  <c r="G56" i="1" s="1"/>
  <c r="E55" i="1"/>
  <c r="N55" i="1" l="1"/>
  <c r="L55" i="1"/>
  <c r="D56" i="1"/>
  <c r="I56" i="1" l="1"/>
  <c r="J56" i="1" s="1"/>
  <c r="F57" i="1" s="1"/>
  <c r="G57" i="1" s="1"/>
  <c r="E56" i="1"/>
  <c r="N56" i="1" l="1"/>
  <c r="L56" i="1"/>
  <c r="D57" i="1"/>
  <c r="I57" i="1" l="1"/>
  <c r="J57" i="1" s="1"/>
  <c r="F58" i="1" s="1"/>
  <c r="G58" i="1" s="1"/>
  <c r="E57" i="1"/>
  <c r="N57" i="1" l="1"/>
  <c r="L57" i="1"/>
  <c r="D58" i="1"/>
  <c r="I58" i="1" l="1"/>
  <c r="J58" i="1" s="1"/>
  <c r="F59" i="1" s="1"/>
  <c r="G59" i="1" s="1"/>
  <c r="E58" i="1"/>
  <c r="N58" i="1" l="1"/>
  <c r="L58" i="1"/>
  <c r="D59" i="1"/>
  <c r="I59" i="1" l="1"/>
  <c r="J59" i="1" s="1"/>
  <c r="F60" i="1" s="1"/>
  <c r="G60" i="1" s="1"/>
  <c r="E59" i="1"/>
  <c r="L59" i="1" l="1"/>
  <c r="N59" i="1"/>
  <c r="D60" i="1"/>
  <c r="I60" i="1" l="1"/>
  <c r="J60" i="1" s="1"/>
  <c r="F61" i="1" s="1"/>
  <c r="G61" i="1" s="1"/>
  <c r="E60" i="1"/>
  <c r="L60" i="1" l="1"/>
  <c r="N60" i="1"/>
  <c r="D61" i="1"/>
  <c r="I61" i="1" l="1"/>
  <c r="E61" i="1"/>
  <c r="J61" i="1" l="1"/>
  <c r="M3" i="1" a="1"/>
  <c r="M3" i="1" s="1"/>
  <c r="N61" i="1"/>
  <c r="L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<sst xmlns="http://schemas.openxmlformats.org/spreadsheetml/2006/main" count="16" uniqueCount="16">
  <si>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Guess a:</t>
  </si>
  <si>
    <t>Guess b:</t>
  </si>
  <si>
    <t>Function:</t>
  </si>
  <si>
    <t>Aboslute error:</t>
  </si>
  <si>
    <t>Iterations:</t>
  </si>
  <si>
    <t>Value @ a</t>
  </si>
  <si>
    <t>Value @ b</t>
  </si>
  <si>
    <t>c-value</t>
  </si>
  <si>
    <t>f(a).f(b)</t>
  </si>
  <si>
    <t>Absolute error</t>
  </si>
  <si>
    <t># Iterations:</t>
  </si>
  <si>
    <t>x^3-101x^2+2002x-2</t>
  </si>
  <si>
    <t>f( c)</t>
  </si>
  <si>
    <t>a</t>
  </si>
  <si>
    <t>b</t>
  </si>
  <si>
    <t>Root: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</si>
</sst>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3" borderId="0" xfId="0" applyFill="1"/>
    <xf numFmtId="0" fontId="1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4" borderId="1" xfId="0" applyFont="1" applyFill="1" applyBorder="1"/>
  </cellXfs>
  <cellStyles count="1">
    <cellStyle name="Normal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996C-702F-4889-98AB-FA1E56CB63FC}">
  <dimension ref="B3:N158"/>
  <sheetViews>
    <sheetView tabSelected="1" workbookViewId="0">
      <selection activeCell="J10" sqref="J10"/>
    </sheetView>
  </sheetViews>
  <sheetFormatPr defaultColWidth="9.109375" defaultRowHeight="14.4" x14ac:dyDescent="0.3"/>
  <cols>
    <col min="1" max="1" width="9.109375" style="1"/>
    <col min="2" max="2" width="14.5546875" style="1" bestFit="1" customWidth="1"/>
    <col min="3" max="3" width="12" style="1" bestFit="1" customWidth="1"/>
    <col min="4" max="4" width="10.44140625" style="1" bestFit="1" customWidth="1"/>
    <col min="5" max="5" width="17.6640625" style="1" bestFit="1" customWidth="1"/>
    <col min="6" max="6" width="9.33203125" style="1" bestFit="1" customWidth="1"/>
    <col min="7" max="7" width="10.5546875" style="1" bestFit="1" customWidth="1"/>
    <col min="8" max="8" width="9.109375" style="1" customWidth="1"/>
    <col min="9" max="9" width="11.6640625" style="1" customWidth="1"/>
    <col min="10" max="10" width="11.5546875" style="1" customWidth="1"/>
    <col min="11" max="11" width="5.33203125" style="1" customWidth="1"/>
    <col min="12" max="12" width="16.44140625" style="1" customWidth="1"/>
    <col min="13" max="13" width="9.44140625" style="1" customWidth="1"/>
    <col min="14" max="14" width="14" style="1" bestFit="1" customWidth="1"/>
    <col min="15" max="16384" width="9.109375" style="1"/>
  </cols>
  <sheetData>
    <row r="3" spans="2:14" x14ac:dyDescent="0.3">
      <c r="B3" s="4" t="s">
        <v>0</v>
      </c>
      <c r="C3" s="6">
        <v>10</v>
      </c>
      <c r="F3" s="11" t="s">
        <v>2</v>
      </c>
      <c r="G3" s="11"/>
      <c r="H3" s="12" t="s">
        <v>11</v>
      </c>
      <c r="I3" s="12"/>
      <c r="J3" s="9"/>
      <c r="L3" s="13" t="s">
        <v>15</v>
      </c>
      <c r="M3" s="14" cm="1">
        <f t="array" ref="M3">INDEX(I12:I833,C9)</f>
        <v>27.083684209569832</v>
      </c>
    </row>
    <row r="4" spans="2:14" x14ac:dyDescent="0.3">
      <c r="B4" s="5"/>
      <c r="C4" s="5"/>
    </row>
    <row r="5" spans="2:14" x14ac:dyDescent="0.3">
      <c r="B5" s="4" t="s">
        <v>1</v>
      </c>
      <c r="C5" s="6">
        <v>50</v>
      </c>
    </row>
    <row r="6" spans="2:14" x14ac:dyDescent="0.3">
      <c r="B6" s="5"/>
      <c r="C6" s="5"/>
    </row>
    <row r="7" spans="2:14" x14ac:dyDescent="0.3">
      <c r="B7" s="4" t="s">
        <v>3</v>
      </c>
      <c r="C7" s="6" cm="1">
        <f t="array" ref="C7">INDEX(N12:N770,C9)</f>
        <v>8.7311491370201111E-11</v>
      </c>
    </row>
    <row r="9" spans="2:14" x14ac:dyDescent="0.3">
      <c r="B9" s="4" t="s">
        <v>10</v>
      </c>
      <c r="C9" s="2">
        <v>50</v>
      </c>
    </row>
    <row r="11" spans="2:14" x14ac:dyDescent="0.3">
      <c r="C11" s="3" t="s">
        <v>4</v>
      </c>
      <c r="D11" s="7" t="s">
        <v>13</v>
      </c>
      <c r="E11" s="3" t="s">
        <v>5</v>
      </c>
      <c r="F11" s="8" t="s">
        <v>14</v>
      </c>
      <c r="G11" s="3" t="s">
        <v>6</v>
      </c>
      <c r="I11" s="3" t="s">
        <v>7</v>
      </c>
      <c r="J11" s="3" t="s">
        <v>12</v>
      </c>
      <c r="L11" s="3" t="s">
        <v>8</v>
      </c>
      <c r="N11" s="3" t="s">
        <v>9</v>
      </c>
    </row>
    <row r="12" spans="2:14" x14ac:dyDescent="0.3">
      <c r="C12" s="10" cm="1">
        <f t="array" ref="C12:C61">IFERROR(_xlfn.SEQUENCE($C$9,1,1,1),"")</f>
        <v>1</v>
      </c>
      <c r="D12" s="10">
        <f>C3</f>
        <v>10</v>
      </c>
      <c r="E12" s="10">
        <f>D12^3-101*D12^2+2002*D12-2</f>
        <v>10918</v>
      </c>
      <c r="F12" s="10">
        <f>C5</f>
        <v>50</v>
      </c>
      <c r="G12" s="10">
        <f>IF(C12="","",F12^3-101*F12^2+2002*F12-2)</f>
        <v>-27402</v>
      </c>
      <c r="H12" s="10"/>
      <c r="I12" s="10">
        <f>IF(C12="","",(D12+F12)/2)</f>
        <v>30</v>
      </c>
      <c r="J12" s="10">
        <f>IF(C12="","",I12^3-101*I12^2+2002*I12-2)</f>
        <v>-3842</v>
      </c>
      <c r="K12" s="10"/>
      <c r="L12" s="10">
        <f>IF(C12="","",E12*G12)</f>
        <v>-299175036</v>
      </c>
      <c r="N12" s="1">
        <f>IF(C12="","",ABS(E12-G12))</f>
        <v>38320</v>
      </c>
    </row>
    <row r="13" spans="2:14" x14ac:dyDescent="0.3">
      <c r="C13" s="10">
        <v>2</v>
      </c>
      <c r="D13" s="10">
        <f>IF(C13="","",IF(E12*J12&lt;0,D12,I12))</f>
        <v>10</v>
      </c>
      <c r="E13" s="10">
        <f>IF(C13="","",D13^3-101*D13^2+2002*D13-2)</f>
        <v>10918</v>
      </c>
      <c r="F13" s="10">
        <f>IF(C13="","",IF(G12*J12&lt;0,F12,I12))</f>
        <v>30</v>
      </c>
      <c r="G13" s="10">
        <f t="shared" ref="G13:G76" si="0">IF(C13="","",F13^3-101*F13^2+2002*F13-2)</f>
        <v>-3842</v>
      </c>
      <c r="H13" s="10"/>
      <c r="I13" s="10">
        <f t="shared" ref="I13:I76" si="1">IF(C13="","",(D13+F13)/2)</f>
        <v>20</v>
      </c>
      <c r="J13" s="10">
        <f t="shared" ref="J13:J76" si="2">IF(C13="","",I13^3-101*I13^2+2002*I13-2)</f>
        <v>7638</v>
      </c>
      <c r="K13" s="10"/>
      <c r="L13" s="10">
        <f t="shared" ref="L13:L76" si="3">IF(C13="","",E13*G13)</f>
        <v>-41946956</v>
      </c>
      <c r="N13" s="1">
        <f t="shared" ref="N13:N76" si="4">IF(C13="","",ABS(E13-G13))</f>
        <v>14760</v>
      </c>
    </row>
    <row r="14" spans="2:14" x14ac:dyDescent="0.3">
      <c r="C14" s="10">
        <v>3</v>
      </c>
      <c r="D14" s="10">
        <f t="shared" ref="D14:D77" si="5">IF(C14="","",IF(E13*J13&lt;0,D13,I13))</f>
        <v>20</v>
      </c>
      <c r="E14" s="10">
        <f t="shared" ref="E14:E77" si="6">IF(C14="","",D14^3-101*D14^2+2002*D14-2)</f>
        <v>7638</v>
      </c>
      <c r="F14" s="10">
        <f t="shared" ref="F14:F77" si="7">IF(C14="","",IF(G13*J13&lt;0,F13,I13))</f>
        <v>30</v>
      </c>
      <c r="G14" s="10">
        <f t="shared" si="0"/>
        <v>-3842</v>
      </c>
      <c r="H14" s="10"/>
      <c r="I14" s="10">
        <f t="shared" si="1"/>
        <v>25</v>
      </c>
      <c r="J14" s="10">
        <f t="shared" si="2"/>
        <v>2548</v>
      </c>
      <c r="K14" s="10"/>
      <c r="L14" s="10">
        <f t="shared" si="3"/>
        <v>-29345196</v>
      </c>
      <c r="N14" s="1">
        <f t="shared" si="4"/>
        <v>11480</v>
      </c>
    </row>
    <row r="15" spans="2:14" x14ac:dyDescent="0.3">
      <c r="C15" s="10">
        <v>4</v>
      </c>
      <c r="D15" s="10">
        <f t="shared" si="5"/>
        <v>25</v>
      </c>
      <c r="E15" s="10">
        <f t="shared" si="6"/>
        <v>2548</v>
      </c>
      <c r="F15" s="10">
        <f t="shared" si="7"/>
        <v>30</v>
      </c>
      <c r="G15" s="10">
        <f t="shared" si="0"/>
        <v>-3842</v>
      </c>
      <c r="H15" s="10"/>
      <c r="I15" s="10">
        <f t="shared" si="1"/>
        <v>27.5</v>
      </c>
      <c r="J15" s="10">
        <f t="shared" si="2"/>
        <v>-531.375</v>
      </c>
      <c r="K15" s="10"/>
      <c r="L15" s="10">
        <f t="shared" si="3"/>
        <v>-9789416</v>
      </c>
      <c r="N15" s="1">
        <f t="shared" si="4"/>
        <v>6390</v>
      </c>
    </row>
    <row r="16" spans="2:14" x14ac:dyDescent="0.3">
      <c r="C16" s="10">
        <v>5</v>
      </c>
      <c r="D16" s="10">
        <f t="shared" si="5"/>
        <v>25</v>
      </c>
      <c r="E16" s="10">
        <f t="shared" si="6"/>
        <v>2548</v>
      </c>
      <c r="F16" s="10">
        <f t="shared" si="7"/>
        <v>27.5</v>
      </c>
      <c r="G16" s="10">
        <f t="shared" si="0"/>
        <v>-531.375</v>
      </c>
      <c r="H16" s="10"/>
      <c r="I16" s="10">
        <f t="shared" si="1"/>
        <v>26.25</v>
      </c>
      <c r="J16" s="10">
        <f t="shared" si="2"/>
        <v>1043.078125</v>
      </c>
      <c r="K16" s="10"/>
      <c r="L16" s="10">
        <f t="shared" si="3"/>
        <v>-1353943.5</v>
      </c>
      <c r="N16" s="1">
        <f t="shared" si="4"/>
        <v>3079.375</v>
      </c>
    </row>
    <row r="17" spans="3:14" x14ac:dyDescent="0.3">
      <c r="C17" s="10">
        <v>6</v>
      </c>
      <c r="D17" s="10">
        <f t="shared" si="5"/>
        <v>26.25</v>
      </c>
      <c r="E17" s="10">
        <f t="shared" si="6"/>
        <v>1043.078125</v>
      </c>
      <c r="F17" s="10">
        <f t="shared" si="7"/>
        <v>27.5</v>
      </c>
      <c r="G17" s="10">
        <f t="shared" si="0"/>
        <v>-531.375</v>
      </c>
      <c r="H17" s="10"/>
      <c r="I17" s="10">
        <f t="shared" si="1"/>
        <v>26.875</v>
      </c>
      <c r="J17" s="10">
        <f t="shared" si="2"/>
        <v>263.810546875</v>
      </c>
      <c r="K17" s="10"/>
      <c r="L17" s="10">
        <f t="shared" si="3"/>
        <v>-554265.638671875</v>
      </c>
      <c r="N17" s="1">
        <f t="shared" si="4"/>
        <v>1574.453125</v>
      </c>
    </row>
    <row r="18" spans="3:14" x14ac:dyDescent="0.3">
      <c r="C18" s="10">
        <v>7</v>
      </c>
      <c r="D18" s="10">
        <f t="shared" si="5"/>
        <v>26.875</v>
      </c>
      <c r="E18" s="10">
        <f t="shared" si="6"/>
        <v>263.810546875</v>
      </c>
      <c r="F18" s="10">
        <f t="shared" si="7"/>
        <v>27.5</v>
      </c>
      <c r="G18" s="10">
        <f t="shared" si="0"/>
        <v>-531.375</v>
      </c>
      <c r="H18" s="10"/>
      <c r="I18" s="10">
        <f t="shared" si="1"/>
        <v>27.1875</v>
      </c>
      <c r="J18" s="10">
        <f t="shared" si="2"/>
        <v>-131.884033203125</v>
      </c>
      <c r="K18" s="10"/>
      <c r="L18" s="10">
        <f t="shared" si="3"/>
        <v>-140182.32934570313</v>
      </c>
      <c r="N18" s="1">
        <f t="shared" si="4"/>
        <v>795.185546875</v>
      </c>
    </row>
    <row r="19" spans="3:14" x14ac:dyDescent="0.3">
      <c r="C19" s="10">
        <v>8</v>
      </c>
      <c r="D19" s="10">
        <f t="shared" si="5"/>
        <v>26.875</v>
      </c>
      <c r="E19" s="10">
        <f t="shared" si="6"/>
        <v>263.810546875</v>
      </c>
      <c r="F19" s="10">
        <f t="shared" si="7"/>
        <v>27.1875</v>
      </c>
      <c r="G19" s="10">
        <f t="shared" si="0"/>
        <v>-131.884033203125</v>
      </c>
      <c r="H19" s="10"/>
      <c r="I19" s="10">
        <f t="shared" si="1"/>
        <v>27.03125</v>
      </c>
      <c r="J19" s="10">
        <f t="shared" si="2"/>
        <v>66.449249267578125</v>
      </c>
      <c r="K19" s="10"/>
      <c r="L19" s="10">
        <f t="shared" si="3"/>
        <v>-34792.398923397064</v>
      </c>
      <c r="N19" s="1">
        <f t="shared" si="4"/>
        <v>395.694580078125</v>
      </c>
    </row>
    <row r="20" spans="3:14" x14ac:dyDescent="0.3">
      <c r="C20" s="10">
        <v>9</v>
      </c>
      <c r="D20" s="10">
        <f t="shared" si="5"/>
        <v>27.03125</v>
      </c>
      <c r="E20" s="10">
        <f t="shared" si="6"/>
        <v>66.449249267578125</v>
      </c>
      <c r="F20" s="10">
        <f t="shared" si="7"/>
        <v>27.1875</v>
      </c>
      <c r="G20" s="10">
        <f t="shared" si="0"/>
        <v>-131.884033203125</v>
      </c>
      <c r="H20" s="10"/>
      <c r="I20" s="10">
        <f t="shared" si="1"/>
        <v>27.109375</v>
      </c>
      <c r="J20" s="10">
        <f t="shared" si="2"/>
        <v>-32.597324371337891</v>
      </c>
      <c r="K20" s="10"/>
      <c r="L20" s="10">
        <f t="shared" si="3"/>
        <v>-8763.594996728003</v>
      </c>
      <c r="N20" s="1">
        <f t="shared" si="4"/>
        <v>198.33328247070313</v>
      </c>
    </row>
    <row r="21" spans="3:14" x14ac:dyDescent="0.3">
      <c r="C21" s="10">
        <v>10</v>
      </c>
      <c r="D21" s="10">
        <f t="shared" si="5"/>
        <v>27.03125</v>
      </c>
      <c r="E21" s="10">
        <f t="shared" si="6"/>
        <v>66.449249267578125</v>
      </c>
      <c r="F21" s="10">
        <f t="shared" si="7"/>
        <v>27.109375</v>
      </c>
      <c r="G21" s="10">
        <f t="shared" si="0"/>
        <v>-32.597324371337891</v>
      </c>
      <c r="H21" s="10"/>
      <c r="I21" s="10">
        <f t="shared" si="1"/>
        <v>27.0703125</v>
      </c>
      <c r="J21" s="10">
        <f t="shared" si="2"/>
        <v>16.95615816116333</v>
      </c>
      <c r="K21" s="10"/>
      <c r="L21" s="10">
        <f t="shared" si="3"/>
        <v>-2166.0677326071309</v>
      </c>
      <c r="N21" s="1">
        <f t="shared" si="4"/>
        <v>99.046573638916016</v>
      </c>
    </row>
    <row r="22" spans="3:14" x14ac:dyDescent="0.3">
      <c r="C22" s="10">
        <v>11</v>
      </c>
      <c r="D22" s="10">
        <f t="shared" si="5"/>
        <v>27.0703125</v>
      </c>
      <c r="E22" s="10">
        <f t="shared" si="6"/>
        <v>16.95615816116333</v>
      </c>
      <c r="F22" s="10">
        <f t="shared" si="7"/>
        <v>27.109375</v>
      </c>
      <c r="G22" s="10">
        <f t="shared" si="0"/>
        <v>-32.597324371337891</v>
      </c>
      <c r="H22" s="10"/>
      <c r="I22" s="10">
        <f t="shared" si="1"/>
        <v>27.08984375</v>
      </c>
      <c r="J22" s="10">
        <f t="shared" si="2"/>
        <v>-7.8130565285682678</v>
      </c>
      <c r="K22" s="10"/>
      <c r="L22" s="10">
        <f t="shared" si="3"/>
        <v>-552.72538767114929</v>
      </c>
      <c r="N22" s="1">
        <f t="shared" si="4"/>
        <v>49.553482532501221</v>
      </c>
    </row>
    <row r="23" spans="3:14" x14ac:dyDescent="0.3">
      <c r="C23" s="10">
        <v>12</v>
      </c>
      <c r="D23" s="10">
        <f t="shared" si="5"/>
        <v>27.0703125</v>
      </c>
      <c r="E23" s="10">
        <f t="shared" si="6"/>
        <v>16.95615816116333</v>
      </c>
      <c r="F23" s="10">
        <f t="shared" si="7"/>
        <v>27.08984375</v>
      </c>
      <c r="G23" s="10">
        <f t="shared" si="0"/>
        <v>-7.8130565285682678</v>
      </c>
      <c r="H23" s="10"/>
      <c r="I23" s="10">
        <f t="shared" si="1"/>
        <v>27.080078125</v>
      </c>
      <c r="J23" s="10">
        <f t="shared" si="2"/>
        <v>4.5734352543950081</v>
      </c>
      <c r="K23" s="10"/>
      <c r="L23" s="10">
        <f t="shared" si="3"/>
        <v>-132.47942222051327</v>
      </c>
      <c r="N23" s="1">
        <f t="shared" si="4"/>
        <v>24.769214689731598</v>
      </c>
    </row>
    <row r="24" spans="3:14" x14ac:dyDescent="0.3">
      <c r="C24" s="10">
        <v>13</v>
      </c>
      <c r="D24" s="10">
        <f t="shared" si="5"/>
        <v>27.080078125</v>
      </c>
      <c r="E24" s="10">
        <f t="shared" si="6"/>
        <v>4.5734352543950081</v>
      </c>
      <c r="F24" s="10">
        <f t="shared" si="7"/>
        <v>27.08984375</v>
      </c>
      <c r="G24" s="10">
        <f t="shared" si="0"/>
        <v>-7.8130565285682678</v>
      </c>
      <c r="H24" s="10"/>
      <c r="I24" s="10">
        <f t="shared" si="1"/>
        <v>27.0849609375</v>
      </c>
      <c r="J24" s="10">
        <f t="shared" si="2"/>
        <v>-1.6193398768082261</v>
      </c>
      <c r="K24" s="10"/>
      <c r="L24" s="10">
        <f t="shared" si="3"/>
        <v>-35.732508172335194</v>
      </c>
      <c r="N24" s="1">
        <f t="shared" si="4"/>
        <v>12.386491782963276</v>
      </c>
    </row>
    <row r="25" spans="3:14" x14ac:dyDescent="0.3">
      <c r="C25" s="10">
        <v>14</v>
      </c>
      <c r="D25" s="10">
        <f t="shared" si="5"/>
        <v>27.080078125</v>
      </c>
      <c r="E25" s="10">
        <f t="shared" si="6"/>
        <v>4.5734352543950081</v>
      </c>
      <c r="F25" s="10">
        <f t="shared" si="7"/>
        <v>27.0849609375</v>
      </c>
      <c r="G25" s="10">
        <f t="shared" si="0"/>
        <v>-1.6193398768082261</v>
      </c>
      <c r="H25" s="10"/>
      <c r="I25" s="10">
        <f t="shared" si="1"/>
        <v>27.08251953125</v>
      </c>
      <c r="J25" s="10">
        <f t="shared" si="2"/>
        <v>1.4771654225187376</v>
      </c>
      <c r="K25" s="10"/>
      <c r="L25" s="10">
        <f t="shared" si="3"/>
        <v>-7.4059460814424103</v>
      </c>
      <c r="N25" s="1">
        <f t="shared" si="4"/>
        <v>6.1927751312032342</v>
      </c>
    </row>
    <row r="26" spans="3:14" x14ac:dyDescent="0.3">
      <c r="C26" s="10">
        <v>15</v>
      </c>
      <c r="D26" s="10">
        <f t="shared" si="5"/>
        <v>27.08251953125</v>
      </c>
      <c r="E26" s="10">
        <f t="shared" si="6"/>
        <v>1.4771654225187376</v>
      </c>
      <c r="F26" s="10">
        <f t="shared" si="7"/>
        <v>27.0849609375</v>
      </c>
      <c r="G26" s="10">
        <f t="shared" si="0"/>
        <v>-1.6193398768082261</v>
      </c>
      <c r="H26" s="10"/>
      <c r="I26" s="10">
        <f t="shared" si="1"/>
        <v>27.083740234375</v>
      </c>
      <c r="J26" s="10">
        <f t="shared" si="2"/>
        <v>-7.1057799170375802E-2</v>
      </c>
      <c r="K26" s="10"/>
      <c r="L26" s="10">
        <f t="shared" si="3"/>
        <v>-2.3920328733268637</v>
      </c>
      <c r="N26" s="1">
        <f t="shared" si="4"/>
        <v>3.0965052993269637</v>
      </c>
    </row>
    <row r="27" spans="3:14" x14ac:dyDescent="0.3">
      <c r="C27" s="10">
        <v>16</v>
      </c>
      <c r="D27" s="10">
        <f t="shared" si="5"/>
        <v>27.08251953125</v>
      </c>
      <c r="E27" s="10">
        <f t="shared" si="6"/>
        <v>1.4771654225187376</v>
      </c>
      <c r="F27" s="10">
        <f t="shared" si="7"/>
        <v>27.083740234375</v>
      </c>
      <c r="G27" s="10">
        <f t="shared" si="0"/>
        <v>-7.1057799170375802E-2</v>
      </c>
      <c r="H27" s="10"/>
      <c r="I27" s="10">
        <f t="shared" si="1"/>
        <v>27.0831298828125</v>
      </c>
      <c r="J27" s="10">
        <f t="shared" si="2"/>
        <v>0.70306116934807505</v>
      </c>
      <c r="K27" s="10"/>
      <c r="L27" s="10">
        <f t="shared" si="3"/>
        <v>-0.10496412393475978</v>
      </c>
      <c r="N27" s="1">
        <f t="shared" si="4"/>
        <v>1.5482232216891134</v>
      </c>
    </row>
    <row r="28" spans="3:14" x14ac:dyDescent="0.3">
      <c r="C28" s="10">
        <v>17</v>
      </c>
      <c r="D28" s="10">
        <f t="shared" si="5"/>
        <v>27.0831298828125</v>
      </c>
      <c r="E28" s="10">
        <f t="shared" si="6"/>
        <v>0.70306116934807505</v>
      </c>
      <c r="F28" s="10">
        <f t="shared" si="7"/>
        <v>27.083740234375</v>
      </c>
      <c r="G28" s="10">
        <f t="shared" si="0"/>
        <v>-7.1057799170375802E-2</v>
      </c>
      <c r="H28" s="10"/>
      <c r="I28" s="10">
        <f t="shared" si="1"/>
        <v>27.08343505859375</v>
      </c>
      <c r="J28" s="10">
        <f t="shared" si="2"/>
        <v>0.31600352442183066</v>
      </c>
      <c r="K28" s="10"/>
      <c r="L28" s="10">
        <f t="shared" si="3"/>
        <v>-4.9957979376025086E-2</v>
      </c>
      <c r="N28" s="1">
        <f t="shared" si="4"/>
        <v>0.77411896851845086</v>
      </c>
    </row>
    <row r="29" spans="3:14" x14ac:dyDescent="0.3">
      <c r="C29" s="10">
        <v>18</v>
      </c>
      <c r="D29" s="10">
        <f t="shared" si="5"/>
        <v>27.08343505859375</v>
      </c>
      <c r="E29" s="10">
        <f t="shared" si="6"/>
        <v>0.31600352442183066</v>
      </c>
      <c r="F29" s="10">
        <f t="shared" si="7"/>
        <v>27.083740234375</v>
      </c>
      <c r="G29" s="10">
        <f t="shared" si="0"/>
        <v>-7.1057799170375802E-2</v>
      </c>
      <c r="H29" s="10"/>
      <c r="I29" s="10">
        <f t="shared" si="1"/>
        <v>27.083587646484375</v>
      </c>
      <c r="J29" s="10">
        <f t="shared" si="2"/>
        <v>0.12247332245169673</v>
      </c>
      <c r="K29" s="10"/>
      <c r="L29" s="10">
        <f t="shared" si="3"/>
        <v>-2.245451497549739E-2</v>
      </c>
      <c r="N29" s="1">
        <f t="shared" si="4"/>
        <v>0.38706132359220646</v>
      </c>
    </row>
    <row r="30" spans="3:14" x14ac:dyDescent="0.3">
      <c r="C30" s="10">
        <v>19</v>
      </c>
      <c r="D30" s="10">
        <f t="shared" si="5"/>
        <v>27.083587646484375</v>
      </c>
      <c r="E30" s="10">
        <f t="shared" si="6"/>
        <v>0.12247332245169673</v>
      </c>
      <c r="F30" s="10">
        <f t="shared" si="7"/>
        <v>27.083740234375</v>
      </c>
      <c r="G30" s="10">
        <f t="shared" si="0"/>
        <v>-7.1057799170375802E-2</v>
      </c>
      <c r="H30" s="10"/>
      <c r="I30" s="10">
        <f t="shared" si="1"/>
        <v>27.083663940429688</v>
      </c>
      <c r="J30" s="10">
        <f t="shared" si="2"/>
        <v>2.5707876593514811E-2</v>
      </c>
      <c r="K30" s="10"/>
      <c r="L30" s="10">
        <f t="shared" si="3"/>
        <v>-8.7026847505013438E-3</v>
      </c>
      <c r="N30" s="1">
        <f t="shared" si="4"/>
        <v>0.19353112162207253</v>
      </c>
    </row>
    <row r="31" spans="3:14" x14ac:dyDescent="0.3">
      <c r="C31" s="10">
        <v>20</v>
      </c>
      <c r="D31" s="10">
        <f t="shared" si="5"/>
        <v>27.083663940429688</v>
      </c>
      <c r="E31" s="10">
        <f t="shared" si="6"/>
        <v>2.5707876593514811E-2</v>
      </c>
      <c r="F31" s="10">
        <f t="shared" si="7"/>
        <v>27.083740234375</v>
      </c>
      <c r="G31" s="10">
        <f t="shared" si="0"/>
        <v>-7.1057799170375802E-2</v>
      </c>
      <c r="H31" s="10"/>
      <c r="I31" s="10">
        <f t="shared" si="1"/>
        <v>27.083702087402344</v>
      </c>
      <c r="J31" s="10">
        <f t="shared" si="2"/>
        <v>-2.2674932552035898E-2</v>
      </c>
      <c r="K31" s="10"/>
      <c r="L31" s="10">
        <f t="shared" si="3"/>
        <v>-1.8267451320787803E-3</v>
      </c>
      <c r="N31" s="1">
        <f t="shared" si="4"/>
        <v>9.6765675763890613E-2</v>
      </c>
    </row>
    <row r="32" spans="3:14" x14ac:dyDescent="0.3">
      <c r="C32" s="10">
        <v>21</v>
      </c>
      <c r="D32" s="10">
        <f t="shared" si="5"/>
        <v>27.083663940429688</v>
      </c>
      <c r="E32" s="10">
        <f t="shared" si="6"/>
        <v>2.5707876593514811E-2</v>
      </c>
      <c r="F32" s="10">
        <f t="shared" si="7"/>
        <v>27.083702087402344</v>
      </c>
      <c r="G32" s="10">
        <f t="shared" si="0"/>
        <v>-2.2674932552035898E-2</v>
      </c>
      <c r="H32" s="10"/>
      <c r="I32" s="10">
        <f t="shared" si="1"/>
        <v>27.083683013916016</v>
      </c>
      <c r="J32" s="10">
        <f t="shared" si="2"/>
        <v>1.5164792057476006E-3</v>
      </c>
      <c r="K32" s="10"/>
      <c r="L32" s="10">
        <f t="shared" si="3"/>
        <v>-5.8292436781401077E-4</v>
      </c>
      <c r="N32" s="1">
        <f t="shared" si="4"/>
        <v>4.8382809145550709E-2</v>
      </c>
    </row>
    <row r="33" spans="3:14" x14ac:dyDescent="0.3">
      <c r="C33" s="10">
        <v>22</v>
      </c>
      <c r="D33" s="10">
        <f t="shared" si="5"/>
        <v>27.083683013916016</v>
      </c>
      <c r="E33" s="10">
        <f t="shared" si="6"/>
        <v>1.5164792057476006E-3</v>
      </c>
      <c r="F33" s="10">
        <f t="shared" si="7"/>
        <v>27.083702087402344</v>
      </c>
      <c r="G33" s="10">
        <f t="shared" si="0"/>
        <v>-2.2674932552035898E-2</v>
      </c>
      <c r="H33" s="10"/>
      <c r="I33" s="10">
        <f t="shared" si="1"/>
        <v>27.08369255065918</v>
      </c>
      <c r="J33" s="10">
        <f t="shared" si="2"/>
        <v>-1.0579224872344639E-2</v>
      </c>
      <c r="K33" s="10"/>
      <c r="L33" s="10">
        <f t="shared" si="3"/>
        <v>-3.4386063706891812E-5</v>
      </c>
      <c r="N33" s="1">
        <f t="shared" si="4"/>
        <v>2.4191411757783499E-2</v>
      </c>
    </row>
    <row r="34" spans="3:14" x14ac:dyDescent="0.3">
      <c r="C34" s="10">
        <v>23</v>
      </c>
      <c r="D34" s="10">
        <f t="shared" si="5"/>
        <v>27.083683013916016</v>
      </c>
      <c r="E34" s="10">
        <f t="shared" si="6"/>
        <v>1.5164792057476006E-3</v>
      </c>
      <c r="F34" s="10">
        <f t="shared" si="7"/>
        <v>27.08369255065918</v>
      </c>
      <c r="G34" s="10">
        <f t="shared" si="0"/>
        <v>-1.0579224872344639E-2</v>
      </c>
      <c r="H34" s="10"/>
      <c r="I34" s="10">
        <f t="shared" si="1"/>
        <v>27.083687782287598</v>
      </c>
      <c r="J34" s="10">
        <f t="shared" si="2"/>
        <v>-4.5313723821891472E-3</v>
      </c>
      <c r="K34" s="10"/>
      <c r="L34" s="10">
        <f t="shared" si="3"/>
        <v>-1.604317453183846E-5</v>
      </c>
      <c r="N34" s="1">
        <f t="shared" si="4"/>
        <v>1.209570407809224E-2</v>
      </c>
    </row>
    <row r="35" spans="3:14" x14ac:dyDescent="0.3">
      <c r="C35" s="10">
        <v>24</v>
      </c>
      <c r="D35" s="10">
        <f t="shared" si="5"/>
        <v>27.083683013916016</v>
      </c>
      <c r="E35" s="10">
        <f t="shared" si="6"/>
        <v>1.5164792057476006E-3</v>
      </c>
      <c r="F35" s="10">
        <f t="shared" si="7"/>
        <v>27.083687782287598</v>
      </c>
      <c r="G35" s="10">
        <f t="shared" si="0"/>
        <v>-4.5313723821891472E-3</v>
      </c>
      <c r="H35" s="10"/>
      <c r="I35" s="10">
        <f t="shared" si="1"/>
        <v>27.083685398101807</v>
      </c>
      <c r="J35" s="10">
        <f t="shared" si="2"/>
        <v>-1.5074464827193879E-3</v>
      </c>
      <c r="K35" s="10"/>
      <c r="L35" s="10">
        <f t="shared" si="3"/>
        <v>-6.8717319910888109E-6</v>
      </c>
      <c r="N35" s="1">
        <f t="shared" si="4"/>
        <v>6.0478515879367478E-3</v>
      </c>
    </row>
    <row r="36" spans="3:14" x14ac:dyDescent="0.3">
      <c r="C36" s="10">
        <v>25</v>
      </c>
      <c r="D36" s="10">
        <f t="shared" si="5"/>
        <v>27.083683013916016</v>
      </c>
      <c r="E36" s="10">
        <f t="shared" si="6"/>
        <v>1.5164792057476006E-3</v>
      </c>
      <c r="F36" s="10">
        <f t="shared" si="7"/>
        <v>27.083685398101807</v>
      </c>
      <c r="G36" s="10">
        <f t="shared" si="0"/>
        <v>-1.5074464827193879E-3</v>
      </c>
      <c r="H36" s="10"/>
      <c r="I36" s="10">
        <f t="shared" si="1"/>
        <v>27.083684206008911</v>
      </c>
      <c r="J36" s="10">
        <f t="shared" si="2"/>
        <v>4.5163906179368496E-6</v>
      </c>
      <c r="K36" s="10"/>
      <c r="L36" s="10">
        <f t="shared" si="3"/>
        <v>-2.2860112448213114E-6</v>
      </c>
      <c r="N36" s="1">
        <f t="shared" si="4"/>
        <v>3.0239256884669885E-3</v>
      </c>
    </row>
    <row r="37" spans="3:14" x14ac:dyDescent="0.3">
      <c r="C37" s="10">
        <v>26</v>
      </c>
      <c r="D37" s="10">
        <f t="shared" si="5"/>
        <v>27.083684206008911</v>
      </c>
      <c r="E37" s="10">
        <f t="shared" si="6"/>
        <v>4.5163906179368496E-6</v>
      </c>
      <c r="F37" s="10">
        <f t="shared" si="7"/>
        <v>27.083685398101807</v>
      </c>
      <c r="G37" s="10">
        <f t="shared" si="0"/>
        <v>-1.5074464827193879E-3</v>
      </c>
      <c r="H37" s="10"/>
      <c r="I37" s="10">
        <f t="shared" si="1"/>
        <v>27.083684802055359</v>
      </c>
      <c r="J37" s="10">
        <f t="shared" si="2"/>
        <v>-7.5146503513678908E-4</v>
      </c>
      <c r="K37" s="10"/>
      <c r="L37" s="10">
        <f t="shared" si="3"/>
        <v>-6.8082171515957466E-9</v>
      </c>
      <c r="N37" s="1">
        <f t="shared" si="4"/>
        <v>1.5119628733373247E-3</v>
      </c>
    </row>
    <row r="38" spans="3:14" x14ac:dyDescent="0.3">
      <c r="C38" s="10">
        <v>27</v>
      </c>
      <c r="D38" s="10">
        <f t="shared" si="5"/>
        <v>27.083684206008911</v>
      </c>
      <c r="E38" s="10">
        <f t="shared" si="6"/>
        <v>4.5163906179368496E-6</v>
      </c>
      <c r="F38" s="10">
        <f t="shared" si="7"/>
        <v>27.083684802055359</v>
      </c>
      <c r="G38" s="10">
        <f t="shared" si="0"/>
        <v>-7.5146503513678908E-4</v>
      </c>
      <c r="H38" s="10"/>
      <c r="I38" s="10">
        <f t="shared" si="1"/>
        <v>27.083684504032135</v>
      </c>
      <c r="J38" s="10">
        <f t="shared" si="2"/>
        <v>-3.7347432225942612E-4</v>
      </c>
      <c r="K38" s="10"/>
      <c r="L38" s="10">
        <f t="shared" si="3"/>
        <v>-3.3939096343993792E-9</v>
      </c>
      <c r="N38" s="1">
        <f t="shared" si="4"/>
        <v>7.5598142575472593E-4</v>
      </c>
    </row>
    <row r="39" spans="3:14" x14ac:dyDescent="0.3">
      <c r="C39" s="10">
        <v>28</v>
      </c>
      <c r="D39" s="10">
        <f t="shared" si="5"/>
        <v>27.083684206008911</v>
      </c>
      <c r="E39" s="10">
        <f t="shared" si="6"/>
        <v>4.5163906179368496E-6</v>
      </c>
      <c r="F39" s="10">
        <f t="shared" si="7"/>
        <v>27.083684504032135</v>
      </c>
      <c r="G39" s="10">
        <f t="shared" si="0"/>
        <v>-3.7347432225942612E-4</v>
      </c>
      <c r="H39" s="10"/>
      <c r="I39" s="10">
        <f t="shared" si="1"/>
        <v>27.083684355020523</v>
      </c>
      <c r="J39" s="10">
        <f t="shared" si="2"/>
        <v>-1.8447895854478702E-4</v>
      </c>
      <c r="K39" s="10"/>
      <c r="L39" s="10">
        <f t="shared" si="3"/>
        <v>-1.6867559250927956E-9</v>
      </c>
      <c r="N39" s="1">
        <f t="shared" si="4"/>
        <v>3.7799071287736297E-4</v>
      </c>
    </row>
    <row r="40" spans="3:14" x14ac:dyDescent="0.3">
      <c r="C40" s="10">
        <v>29</v>
      </c>
      <c r="D40" s="10">
        <f t="shared" si="5"/>
        <v>27.083684206008911</v>
      </c>
      <c r="E40" s="10">
        <f t="shared" si="6"/>
        <v>4.5163906179368496E-6</v>
      </c>
      <c r="F40" s="10">
        <f t="shared" si="7"/>
        <v>27.083684355020523</v>
      </c>
      <c r="G40" s="10">
        <f t="shared" si="0"/>
        <v>-1.8447895854478702E-4</v>
      </c>
      <c r="H40" s="10"/>
      <c r="I40" s="10">
        <f t="shared" si="1"/>
        <v>27.083684280514717</v>
      </c>
      <c r="J40" s="10">
        <f t="shared" si="2"/>
        <v>-8.9981273049488664E-5</v>
      </c>
      <c r="K40" s="10"/>
      <c r="L40" s="10">
        <f t="shared" si="3"/>
        <v>-8.3317903757843711E-10</v>
      </c>
      <c r="N40" s="1">
        <f t="shared" si="4"/>
        <v>1.8899534916272387E-4</v>
      </c>
    </row>
    <row r="41" spans="3:14" x14ac:dyDescent="0.3">
      <c r="C41" s="10">
        <v>30</v>
      </c>
      <c r="D41" s="10">
        <f t="shared" si="5"/>
        <v>27.083684206008911</v>
      </c>
      <c r="E41" s="10">
        <f t="shared" si="6"/>
        <v>4.5163906179368496E-6</v>
      </c>
      <c r="F41" s="10">
        <f t="shared" si="7"/>
        <v>27.083684280514717</v>
      </c>
      <c r="G41" s="10">
        <f t="shared" si="0"/>
        <v>-8.9981273049488664E-5</v>
      </c>
      <c r="H41" s="10"/>
      <c r="I41" s="10">
        <f t="shared" si="1"/>
        <v>27.083684243261814</v>
      </c>
      <c r="J41" s="10">
        <f t="shared" si="2"/>
        <v>-4.2732448491733521E-5</v>
      </c>
      <c r="K41" s="10"/>
      <c r="L41" s="10">
        <f t="shared" si="3"/>
        <v>-4.063905773907245E-10</v>
      </c>
      <c r="N41" s="1">
        <f t="shared" si="4"/>
        <v>9.4497663667425513E-5</v>
      </c>
    </row>
    <row r="42" spans="3:14" x14ac:dyDescent="0.3">
      <c r="C42" s="10">
        <v>31</v>
      </c>
      <c r="D42" s="10">
        <f t="shared" si="5"/>
        <v>27.083684206008911</v>
      </c>
      <c r="E42" s="10">
        <f t="shared" si="6"/>
        <v>4.5163906179368496E-6</v>
      </c>
      <c r="F42" s="10">
        <f t="shared" si="7"/>
        <v>27.083684243261814</v>
      </c>
      <c r="G42" s="10">
        <f t="shared" si="0"/>
        <v>-4.2732448491733521E-5</v>
      </c>
      <c r="H42" s="10"/>
      <c r="I42" s="10">
        <f t="shared" si="1"/>
        <v>27.083684224635363</v>
      </c>
      <c r="J42" s="10">
        <f t="shared" si="2"/>
        <v>-1.9108018022961915E-5</v>
      </c>
      <c r="K42" s="10"/>
      <c r="L42" s="10">
        <f t="shared" si="3"/>
        <v>-1.9299642944953495E-10</v>
      </c>
      <c r="N42" s="1">
        <f t="shared" si="4"/>
        <v>4.7248839109670371E-5</v>
      </c>
    </row>
    <row r="43" spans="3:14" x14ac:dyDescent="0.3">
      <c r="C43" s="10">
        <v>32</v>
      </c>
      <c r="D43" s="10">
        <f t="shared" si="5"/>
        <v>27.083684206008911</v>
      </c>
      <c r="E43" s="10">
        <f t="shared" si="6"/>
        <v>4.5163906179368496E-6</v>
      </c>
      <c r="F43" s="10">
        <f t="shared" si="7"/>
        <v>27.083684224635363</v>
      </c>
      <c r="G43" s="10">
        <f t="shared" si="0"/>
        <v>-1.9108018022961915E-5</v>
      </c>
      <c r="H43" s="10"/>
      <c r="I43" s="10">
        <f t="shared" si="1"/>
        <v>27.083684215322137</v>
      </c>
      <c r="J43" s="10">
        <f t="shared" si="2"/>
        <v>-7.2958064265549183E-6</v>
      </c>
      <c r="K43" s="10"/>
      <c r="L43" s="10">
        <f t="shared" si="3"/>
        <v>-8.629927332627342E-11</v>
      </c>
      <c r="N43" s="1">
        <f t="shared" si="4"/>
        <v>2.3624408640898764E-5</v>
      </c>
    </row>
    <row r="44" spans="3:14" x14ac:dyDescent="0.3">
      <c r="C44" s="10">
        <v>33</v>
      </c>
      <c r="D44" s="10">
        <f t="shared" si="5"/>
        <v>27.083684206008911</v>
      </c>
      <c r="E44" s="10">
        <f t="shared" si="6"/>
        <v>4.5163906179368496E-6</v>
      </c>
      <c r="F44" s="10">
        <f t="shared" si="7"/>
        <v>27.083684215322137</v>
      </c>
      <c r="G44" s="10">
        <f t="shared" si="0"/>
        <v>-7.2958064265549183E-6</v>
      </c>
      <c r="H44" s="10"/>
      <c r="I44" s="10">
        <f t="shared" si="1"/>
        <v>27.083684210665524</v>
      </c>
      <c r="J44" s="10">
        <f t="shared" si="2"/>
        <v>-1.3897079043090343E-6</v>
      </c>
      <c r="K44" s="10"/>
      <c r="L44" s="10">
        <f t="shared" si="3"/>
        <v>-3.2950711695176006E-11</v>
      </c>
      <c r="N44" s="1">
        <f t="shared" si="4"/>
        <v>1.1812197044491768E-5</v>
      </c>
    </row>
    <row r="45" spans="3:14" x14ac:dyDescent="0.3">
      <c r="C45" s="10">
        <v>34</v>
      </c>
      <c r="D45" s="10">
        <f t="shared" si="5"/>
        <v>27.083684206008911</v>
      </c>
      <c r="E45" s="10">
        <f t="shared" si="6"/>
        <v>4.5163906179368496E-6</v>
      </c>
      <c r="F45" s="10">
        <f t="shared" si="7"/>
        <v>27.083684210665524</v>
      </c>
      <c r="G45" s="10">
        <f t="shared" si="0"/>
        <v>-1.3897079043090343E-6</v>
      </c>
      <c r="H45" s="10"/>
      <c r="I45" s="10">
        <f t="shared" si="1"/>
        <v>27.083684208337218</v>
      </c>
      <c r="J45" s="10">
        <f t="shared" si="2"/>
        <v>1.5633486327715218E-6</v>
      </c>
      <c r="K45" s="10"/>
      <c r="L45" s="10">
        <f t="shared" si="3"/>
        <v>-6.2764637406940039E-12</v>
      </c>
      <c r="N45" s="1">
        <f t="shared" si="4"/>
        <v>5.9060985222458839E-6</v>
      </c>
    </row>
    <row r="46" spans="3:14" x14ac:dyDescent="0.3">
      <c r="C46" s="10">
        <v>35</v>
      </c>
      <c r="D46" s="10">
        <f t="shared" si="5"/>
        <v>27.083684208337218</v>
      </c>
      <c r="E46" s="10">
        <f t="shared" si="6"/>
        <v>1.5633486327715218E-6</v>
      </c>
      <c r="F46" s="10">
        <f t="shared" si="7"/>
        <v>27.083684210665524</v>
      </c>
      <c r="G46" s="10">
        <f t="shared" si="0"/>
        <v>-1.3897079043090343E-6</v>
      </c>
      <c r="H46" s="10"/>
      <c r="I46" s="10">
        <f t="shared" si="1"/>
        <v>27.083684209501371</v>
      </c>
      <c r="J46" s="10">
        <f t="shared" si="2"/>
        <v>8.6816726252436638E-8</v>
      </c>
      <c r="K46" s="10"/>
      <c r="L46" s="10">
        <f t="shared" si="3"/>
        <v>-2.1725979521533057E-12</v>
      </c>
      <c r="N46" s="1">
        <f t="shared" si="4"/>
        <v>2.9530565370805562E-6</v>
      </c>
    </row>
    <row r="47" spans="3:14" x14ac:dyDescent="0.3">
      <c r="C47" s="10">
        <v>36</v>
      </c>
      <c r="D47" s="10">
        <f t="shared" si="5"/>
        <v>27.083684209501371</v>
      </c>
      <c r="E47" s="10">
        <f t="shared" si="6"/>
        <v>8.6816726252436638E-8</v>
      </c>
      <c r="F47" s="10">
        <f t="shared" si="7"/>
        <v>27.083684210665524</v>
      </c>
      <c r="G47" s="10">
        <f t="shared" si="0"/>
        <v>-1.3897079043090343E-6</v>
      </c>
      <c r="H47" s="10"/>
      <c r="I47" s="10">
        <f t="shared" si="1"/>
        <v>27.083684210083447</v>
      </c>
      <c r="J47" s="10">
        <f t="shared" si="2"/>
        <v>-6.5144558902829885E-7</v>
      </c>
      <c r="K47" s="10"/>
      <c r="L47" s="10">
        <f t="shared" si="3"/>
        <v>-1.2064989069924485E-13</v>
      </c>
      <c r="N47" s="1">
        <f t="shared" si="4"/>
        <v>1.476524630561471E-6</v>
      </c>
    </row>
    <row r="48" spans="3:14" x14ac:dyDescent="0.3">
      <c r="C48" s="10">
        <v>37</v>
      </c>
      <c r="D48" s="10">
        <f t="shared" si="5"/>
        <v>27.083684209501371</v>
      </c>
      <c r="E48" s="10">
        <f t="shared" si="6"/>
        <v>8.6816726252436638E-8</v>
      </c>
      <c r="F48" s="10">
        <f t="shared" si="7"/>
        <v>27.083684210083447</v>
      </c>
      <c r="G48" s="10">
        <f t="shared" si="0"/>
        <v>-6.5144558902829885E-7</v>
      </c>
      <c r="H48" s="10"/>
      <c r="I48" s="10">
        <f t="shared" si="1"/>
        <v>27.083684209792409</v>
      </c>
      <c r="J48" s="10">
        <f t="shared" si="2"/>
        <v>-2.8231443138793111E-7</v>
      </c>
      <c r="K48" s="10"/>
      <c r="L48" s="10">
        <f t="shared" si="3"/>
        <v>-5.6556373371027162E-14</v>
      </c>
      <c r="N48" s="1">
        <f t="shared" si="4"/>
        <v>7.3826231528073549E-7</v>
      </c>
    </row>
    <row r="49" spans="3:14" x14ac:dyDescent="0.3">
      <c r="C49" s="10">
        <v>38</v>
      </c>
      <c r="D49" s="10">
        <f t="shared" si="5"/>
        <v>27.083684209501371</v>
      </c>
      <c r="E49" s="10">
        <f t="shared" si="6"/>
        <v>8.6816726252436638E-8</v>
      </c>
      <c r="F49" s="10">
        <f t="shared" si="7"/>
        <v>27.083684209792409</v>
      </c>
      <c r="G49" s="10">
        <f t="shared" si="0"/>
        <v>-2.8231443138793111E-7</v>
      </c>
      <c r="H49" s="10"/>
      <c r="I49" s="10">
        <f t="shared" si="1"/>
        <v>27.08368420964689</v>
      </c>
      <c r="J49" s="10">
        <f t="shared" si="2"/>
        <v>-9.7752490546554327E-8</v>
      </c>
      <c r="K49" s="10"/>
      <c r="L49" s="10">
        <f t="shared" si="3"/>
        <v>-2.4509614706918321E-14</v>
      </c>
      <c r="N49" s="1">
        <f t="shared" si="4"/>
        <v>3.6913115764036775E-7</v>
      </c>
    </row>
    <row r="50" spans="3:14" x14ac:dyDescent="0.3">
      <c r="C50" s="10">
        <v>39</v>
      </c>
      <c r="D50" s="10">
        <f t="shared" si="5"/>
        <v>27.083684209501371</v>
      </c>
      <c r="E50" s="10">
        <f t="shared" si="6"/>
        <v>8.6816726252436638E-8</v>
      </c>
      <c r="F50" s="10">
        <f t="shared" si="7"/>
        <v>27.08368420964689</v>
      </c>
      <c r="G50" s="10">
        <f t="shared" si="0"/>
        <v>-9.7752490546554327E-8</v>
      </c>
      <c r="H50" s="10"/>
      <c r="I50" s="10">
        <f t="shared" si="1"/>
        <v>27.08368420957413</v>
      </c>
      <c r="J50" s="10">
        <f t="shared" si="2"/>
        <v>-5.4569682106375694E-9</v>
      </c>
      <c r="K50" s="10"/>
      <c r="L50" s="10">
        <f t="shared" si="3"/>
        <v>-8.4865512122741073E-15</v>
      </c>
      <c r="N50" s="1">
        <f t="shared" si="4"/>
        <v>1.8456921679899096E-7</v>
      </c>
    </row>
    <row r="51" spans="3:14" x14ac:dyDescent="0.3">
      <c r="C51" s="10">
        <v>40</v>
      </c>
      <c r="D51" s="10">
        <f t="shared" si="5"/>
        <v>27.083684209501371</v>
      </c>
      <c r="E51" s="10">
        <f t="shared" si="6"/>
        <v>8.6816726252436638E-8</v>
      </c>
      <c r="F51" s="10">
        <f t="shared" si="7"/>
        <v>27.08368420957413</v>
      </c>
      <c r="G51" s="10">
        <f t="shared" si="0"/>
        <v>-5.4569682106375694E-9</v>
      </c>
      <c r="H51" s="10"/>
      <c r="I51" s="10">
        <f t="shared" si="1"/>
        <v>27.083684209537751</v>
      </c>
      <c r="J51" s="10">
        <f t="shared" si="2"/>
        <v>4.0658051148056984E-8</v>
      </c>
      <c r="K51" s="10"/>
      <c r="L51" s="10">
        <f t="shared" si="3"/>
        <v>-4.7375611531117086E-16</v>
      </c>
      <c r="N51" s="1">
        <f t="shared" si="4"/>
        <v>9.2273694463074207E-8</v>
      </c>
    </row>
    <row r="52" spans="3:14" x14ac:dyDescent="0.3">
      <c r="C52" s="10">
        <v>41</v>
      </c>
      <c r="D52" s="10">
        <f t="shared" si="5"/>
        <v>27.083684209537751</v>
      </c>
      <c r="E52" s="10">
        <f t="shared" si="6"/>
        <v>4.0658051148056984E-8</v>
      </c>
      <c r="F52" s="10">
        <f t="shared" si="7"/>
        <v>27.08368420957413</v>
      </c>
      <c r="G52" s="10">
        <f t="shared" si="0"/>
        <v>-5.4569682106375694E-9</v>
      </c>
      <c r="H52" s="10"/>
      <c r="I52" s="10">
        <f t="shared" si="1"/>
        <v>27.08368420955594</v>
      </c>
      <c r="J52" s="10">
        <f t="shared" si="2"/>
        <v>1.7600541468709707E-8</v>
      </c>
      <c r="K52" s="10"/>
      <c r="L52" s="10">
        <f t="shared" si="3"/>
        <v>-2.218696926214233E-16</v>
      </c>
      <c r="N52" s="1">
        <f t="shared" si="4"/>
        <v>4.6115019358694553E-8</v>
      </c>
    </row>
    <row r="53" spans="3:14" x14ac:dyDescent="0.3">
      <c r="C53" s="10">
        <v>42</v>
      </c>
      <c r="D53" s="10">
        <f t="shared" si="5"/>
        <v>27.08368420955594</v>
      </c>
      <c r="E53" s="10">
        <f t="shared" si="6"/>
        <v>1.7600541468709707E-8</v>
      </c>
      <c r="F53" s="10">
        <f t="shared" si="7"/>
        <v>27.08368420957413</v>
      </c>
      <c r="G53" s="10">
        <f t="shared" si="0"/>
        <v>-5.4569682106375694E-9</v>
      </c>
      <c r="H53" s="10"/>
      <c r="I53" s="10">
        <f t="shared" si="1"/>
        <v>27.083684209565035</v>
      </c>
      <c r="J53" s="10">
        <f t="shared" si="2"/>
        <v>6.0754246078431606E-9</v>
      </c>
      <c r="K53" s="10"/>
      <c r="L53" s="10">
        <f t="shared" si="3"/>
        <v>-9.6045595284757149E-17</v>
      </c>
      <c r="N53" s="1">
        <f t="shared" si="4"/>
        <v>2.3057509679347277E-8</v>
      </c>
    </row>
    <row r="54" spans="3:14" x14ac:dyDescent="0.3">
      <c r="C54" s="10">
        <v>43</v>
      </c>
      <c r="D54" s="10">
        <f t="shared" si="5"/>
        <v>27.083684209565035</v>
      </c>
      <c r="E54" s="10">
        <f t="shared" si="6"/>
        <v>6.0754246078431606E-9</v>
      </c>
      <c r="F54" s="10">
        <f t="shared" si="7"/>
        <v>27.08368420957413</v>
      </c>
      <c r="G54" s="10">
        <f t="shared" si="0"/>
        <v>-5.4569682106375694E-9</v>
      </c>
      <c r="H54" s="10"/>
      <c r="I54" s="10">
        <f t="shared" si="1"/>
        <v>27.083684209569583</v>
      </c>
      <c r="J54" s="10">
        <f t="shared" si="2"/>
        <v>3.1286617740988731E-10</v>
      </c>
      <c r="K54" s="10"/>
      <c r="L54" s="10">
        <f t="shared" si="3"/>
        <v>-3.3153398951125349E-17</v>
      </c>
      <c r="N54" s="1">
        <f t="shared" si="4"/>
        <v>1.153239281848073E-8</v>
      </c>
    </row>
    <row r="55" spans="3:14" x14ac:dyDescent="0.3">
      <c r="C55" s="10">
        <v>44</v>
      </c>
      <c r="D55" s="10">
        <f t="shared" si="5"/>
        <v>27.083684209569583</v>
      </c>
      <c r="E55" s="10">
        <f t="shared" si="6"/>
        <v>3.1286617740988731E-10</v>
      </c>
      <c r="F55" s="10">
        <f t="shared" si="7"/>
        <v>27.08368420957413</v>
      </c>
      <c r="G55" s="10">
        <f t="shared" si="0"/>
        <v>-5.4569682106375694E-9</v>
      </c>
      <c r="H55" s="10"/>
      <c r="I55" s="10">
        <f t="shared" si="1"/>
        <v>27.083684209571857</v>
      </c>
      <c r="J55" s="10">
        <f t="shared" si="2"/>
        <v>-2.5902409106492996E-9</v>
      </c>
      <c r="K55" s="10"/>
      <c r="L55" s="10">
        <f t="shared" si="3"/>
        <v>-1.7073007843094491E-18</v>
      </c>
      <c r="N55" s="1">
        <f t="shared" si="4"/>
        <v>5.7698343880474567E-9</v>
      </c>
    </row>
    <row r="56" spans="3:14" x14ac:dyDescent="0.3">
      <c r="C56" s="10">
        <v>45</v>
      </c>
      <c r="D56" s="10">
        <f t="shared" si="5"/>
        <v>27.083684209569583</v>
      </c>
      <c r="E56" s="10">
        <f t="shared" si="6"/>
        <v>3.1286617740988731E-10</v>
      </c>
      <c r="F56" s="10">
        <f t="shared" si="7"/>
        <v>27.083684209571857</v>
      </c>
      <c r="G56" s="10">
        <f t="shared" si="0"/>
        <v>-2.5902409106492996E-9</v>
      </c>
      <c r="H56" s="10"/>
      <c r="I56" s="10">
        <f t="shared" si="1"/>
        <v>27.08368420957072</v>
      </c>
      <c r="J56" s="10">
        <f t="shared" si="2"/>
        <v>-1.1350493878126144E-9</v>
      </c>
      <c r="K56" s="10"/>
      <c r="L56" s="10">
        <f t="shared" si="3"/>
        <v>-8.1039877228555185E-19</v>
      </c>
      <c r="N56" s="1">
        <f t="shared" si="4"/>
        <v>2.9031070880591869E-9</v>
      </c>
    </row>
    <row r="57" spans="3:14" x14ac:dyDescent="0.3">
      <c r="C57" s="10">
        <v>46</v>
      </c>
      <c r="D57" s="10">
        <f t="shared" si="5"/>
        <v>27.083684209569583</v>
      </c>
      <c r="E57" s="10">
        <f t="shared" si="6"/>
        <v>3.1286617740988731E-10</v>
      </c>
      <c r="F57" s="10">
        <f t="shared" si="7"/>
        <v>27.08368420957072</v>
      </c>
      <c r="G57" s="10">
        <f t="shared" si="0"/>
        <v>-1.1350493878126144E-9</v>
      </c>
      <c r="H57" s="10"/>
      <c r="I57" s="10">
        <f t="shared" si="1"/>
        <v>27.083684209570151</v>
      </c>
      <c r="J57" s="10">
        <f t="shared" si="2"/>
        <v>-4.1472958400845528E-10</v>
      </c>
      <c r="K57" s="10"/>
      <c r="L57" s="10">
        <f t="shared" si="3"/>
        <v>-3.5511856313636542E-19</v>
      </c>
      <c r="N57" s="1">
        <f t="shared" si="4"/>
        <v>1.4479155652225018E-9</v>
      </c>
    </row>
    <row r="58" spans="3:14" x14ac:dyDescent="0.3">
      <c r="C58" s="10">
        <v>47</v>
      </c>
      <c r="D58" s="10">
        <f t="shared" si="5"/>
        <v>27.083684209569583</v>
      </c>
      <c r="E58" s="10">
        <f t="shared" si="6"/>
        <v>3.1286617740988731E-10</v>
      </c>
      <c r="F58" s="10">
        <f t="shared" si="7"/>
        <v>27.083684209570151</v>
      </c>
      <c r="G58" s="10">
        <f t="shared" si="0"/>
        <v>-4.1472958400845528E-10</v>
      </c>
      <c r="H58" s="10"/>
      <c r="I58" s="10">
        <f t="shared" si="1"/>
        <v>27.083684209569867</v>
      </c>
      <c r="J58" s="10">
        <f t="shared" si="2"/>
        <v>-6.5483618527650833E-11</v>
      </c>
      <c r="K58" s="10"/>
      <c r="L58" s="10">
        <f t="shared" si="3"/>
        <v>-1.2975485960751813E-19</v>
      </c>
      <c r="N58" s="1">
        <f t="shared" si="4"/>
        <v>7.2759576141834259E-10</v>
      </c>
    </row>
    <row r="59" spans="3:14" x14ac:dyDescent="0.3">
      <c r="C59" s="10">
        <v>48</v>
      </c>
      <c r="D59" s="10">
        <f t="shared" si="5"/>
        <v>27.083684209569583</v>
      </c>
      <c r="E59" s="10">
        <f t="shared" si="6"/>
        <v>3.1286617740988731E-10</v>
      </c>
      <c r="F59" s="10">
        <f t="shared" si="7"/>
        <v>27.083684209569867</v>
      </c>
      <c r="G59" s="10">
        <f t="shared" si="0"/>
        <v>-6.5483618527650833E-11</v>
      </c>
      <c r="H59" s="10"/>
      <c r="I59" s="10">
        <f t="shared" si="1"/>
        <v>27.083684209569725</v>
      </c>
      <c r="J59" s="10">
        <f t="shared" si="2"/>
        <v>1.2369127944111824E-10</v>
      </c>
      <c r="K59" s="10"/>
      <c r="L59" s="10">
        <f t="shared" si="3"/>
        <v>-2.0487609411713389E-20</v>
      </c>
      <c r="N59" s="1">
        <f t="shared" si="4"/>
        <v>3.7834979593753815E-10</v>
      </c>
    </row>
    <row r="60" spans="3:14" x14ac:dyDescent="0.3">
      <c r="C60" s="10">
        <v>49</v>
      </c>
      <c r="D60" s="10">
        <f t="shared" si="5"/>
        <v>27.083684209569725</v>
      </c>
      <c r="E60" s="10">
        <f t="shared" si="6"/>
        <v>1.2369127944111824E-10</v>
      </c>
      <c r="F60" s="10">
        <f t="shared" si="7"/>
        <v>27.083684209569867</v>
      </c>
      <c r="G60" s="10">
        <f t="shared" si="0"/>
        <v>-6.5483618527650833E-11</v>
      </c>
      <c r="H60" s="10"/>
      <c r="I60" s="10">
        <f t="shared" si="1"/>
        <v>27.083684209569796</v>
      </c>
      <c r="J60" s="10">
        <f t="shared" si="2"/>
        <v>2.1827872842550278E-11</v>
      </c>
      <c r="K60" s="10"/>
      <c r="L60" s="10">
        <f t="shared" si="3"/>
        <v>-8.099752558119247E-21</v>
      </c>
      <c r="N60" s="1">
        <f t="shared" si="4"/>
        <v>1.8917489796876907E-10</v>
      </c>
    </row>
    <row r="61" spans="3:14" x14ac:dyDescent="0.3">
      <c r="C61" s="10">
        <v>50</v>
      </c>
      <c r="D61" s="10">
        <f t="shared" si="5"/>
        <v>27.083684209569796</v>
      </c>
      <c r="E61" s="10">
        <f t="shared" si="6"/>
        <v>2.1827872842550278E-11</v>
      </c>
      <c r="F61" s="10">
        <f t="shared" si="7"/>
        <v>27.083684209569867</v>
      </c>
      <c r="G61" s="10">
        <f t="shared" si="0"/>
        <v>-6.5483618527650833E-11</v>
      </c>
      <c r="H61" s="10"/>
      <c r="I61" s="10">
        <f t="shared" si="1"/>
        <v>27.083684209569832</v>
      </c>
      <c r="J61" s="10">
        <f t="shared" si="2"/>
        <v>-7.2759576141834259E-12</v>
      </c>
      <c r="K61" s="10"/>
      <c r="L61" s="10">
        <f t="shared" si="3"/>
        <v>-1.4293680984916318E-21</v>
      </c>
      <c r="N61" s="1">
        <f t="shared" si="4"/>
        <v>8.7311491370201111E-11</v>
      </c>
    </row>
    <row r="62" spans="3:14" x14ac:dyDescent="0.3">
      <c r="C62" s="10"/>
      <c r="D62" s="10" t="str">
        <f t="shared" si="5"/>
        <v/>
      </c>
      <c r="E62" s="10" t="str">
        <f t="shared" si="6"/>
        <v/>
      </c>
      <c r="F62" s="10" t="str">
        <f t="shared" si="7"/>
        <v/>
      </c>
      <c r="G62" s="10" t="str">
        <f t="shared" si="0"/>
        <v/>
      </c>
      <c r="H62" s="10"/>
      <c r="I62" s="10" t="str">
        <f t="shared" si="1"/>
        <v/>
      </c>
      <c r="J62" s="10" t="str">
        <f t="shared" si="2"/>
        <v/>
      </c>
      <c r="K62" s="10"/>
      <c r="L62" s="10" t="str">
        <f t="shared" si="3"/>
        <v/>
      </c>
      <c r="N62" s="1" t="str">
        <f t="shared" si="4"/>
        <v/>
      </c>
    </row>
    <row r="63" spans="3:14" x14ac:dyDescent="0.3">
      <c r="C63" s="10"/>
      <c r="D63" s="10" t="str">
        <f t="shared" si="5"/>
        <v/>
      </c>
      <c r="E63" s="10" t="str">
        <f t="shared" si="6"/>
        <v/>
      </c>
      <c r="F63" s="10" t="str">
        <f t="shared" si="7"/>
        <v/>
      </c>
      <c r="G63" s="10" t="str">
        <f t="shared" si="0"/>
        <v/>
      </c>
      <c r="H63" s="10"/>
      <c r="I63" s="10" t="str">
        <f t="shared" si="1"/>
        <v/>
      </c>
      <c r="J63" s="10" t="str">
        <f t="shared" si="2"/>
        <v/>
      </c>
      <c r="K63" s="10"/>
      <c r="L63" s="10" t="str">
        <f t="shared" si="3"/>
        <v/>
      </c>
      <c r="N63" s="1" t="str">
        <f t="shared" si="4"/>
        <v/>
      </c>
    </row>
    <row r="64" spans="3:14" x14ac:dyDescent="0.3">
      <c r="C64" s="10"/>
      <c r="D64" s="10" t="str">
        <f t="shared" si="5"/>
        <v/>
      </c>
      <c r="E64" s="10" t="str">
        <f t="shared" si="6"/>
        <v/>
      </c>
      <c r="F64" s="10" t="str">
        <f t="shared" si="7"/>
        <v/>
      </c>
      <c r="G64" s="10" t="str">
        <f t="shared" si="0"/>
        <v/>
      </c>
      <c r="H64" s="10"/>
      <c r="I64" s="10" t="str">
        <f t="shared" si="1"/>
        <v/>
      </c>
      <c r="J64" s="10" t="str">
        <f t="shared" si="2"/>
        <v/>
      </c>
      <c r="K64" s="10"/>
      <c r="L64" s="10" t="str">
        <f t="shared" si="3"/>
        <v/>
      </c>
      <c r="N64" s="1" t="str">
        <f t="shared" si="4"/>
        <v/>
      </c>
    </row>
    <row r="65" spans="3:14" x14ac:dyDescent="0.3">
      <c r="C65" s="10"/>
      <c r="D65" s="10" t="str">
        <f t="shared" si="5"/>
        <v/>
      </c>
      <c r="E65" s="10" t="str">
        <f t="shared" si="6"/>
        <v/>
      </c>
      <c r="F65" s="10" t="str">
        <f t="shared" si="7"/>
        <v/>
      </c>
      <c r="G65" s="10" t="str">
        <f t="shared" si="0"/>
        <v/>
      </c>
      <c r="H65" s="10"/>
      <c r="I65" s="10" t="str">
        <f t="shared" si="1"/>
        <v/>
      </c>
      <c r="J65" s="10" t="str">
        <f t="shared" si="2"/>
        <v/>
      </c>
      <c r="K65" s="10"/>
      <c r="L65" s="10" t="str">
        <f t="shared" si="3"/>
        <v/>
      </c>
      <c r="N65" s="1" t="str">
        <f t="shared" si="4"/>
        <v/>
      </c>
    </row>
    <row r="66" spans="3:14" x14ac:dyDescent="0.3">
      <c r="C66" s="10"/>
      <c r="D66" s="10" t="str">
        <f t="shared" si="5"/>
        <v/>
      </c>
      <c r="E66" s="10" t="str">
        <f t="shared" si="6"/>
        <v/>
      </c>
      <c r="F66" s="10" t="str">
        <f t="shared" si="7"/>
        <v/>
      </c>
      <c r="G66" s="10" t="str">
        <f t="shared" si="0"/>
        <v/>
      </c>
      <c r="H66" s="10"/>
      <c r="I66" s="10" t="str">
        <f t="shared" si="1"/>
        <v/>
      </c>
      <c r="J66" s="10" t="str">
        <f t="shared" si="2"/>
        <v/>
      </c>
      <c r="K66" s="10"/>
      <c r="L66" s="10" t="str">
        <f t="shared" si="3"/>
        <v/>
      </c>
      <c r="N66" s="1" t="str">
        <f t="shared" si="4"/>
        <v/>
      </c>
    </row>
    <row r="67" spans="3:14" x14ac:dyDescent="0.3">
      <c r="C67" s="10"/>
      <c r="D67" s="10" t="str">
        <f t="shared" si="5"/>
        <v/>
      </c>
      <c r="E67" s="10" t="str">
        <f t="shared" si="6"/>
        <v/>
      </c>
      <c r="F67" s="10" t="str">
        <f t="shared" si="7"/>
        <v/>
      </c>
      <c r="G67" s="10" t="str">
        <f t="shared" si="0"/>
        <v/>
      </c>
      <c r="H67" s="10"/>
      <c r="I67" s="10" t="str">
        <f t="shared" si="1"/>
        <v/>
      </c>
      <c r="J67" s="10" t="str">
        <f t="shared" si="2"/>
        <v/>
      </c>
      <c r="K67" s="10"/>
      <c r="L67" s="10" t="str">
        <f t="shared" si="3"/>
        <v/>
      </c>
      <c r="N67" s="1" t="str">
        <f t="shared" si="4"/>
        <v/>
      </c>
    </row>
    <row r="68" spans="3:14" x14ac:dyDescent="0.3">
      <c r="C68" s="10"/>
      <c r="D68" s="10" t="str">
        <f t="shared" si="5"/>
        <v/>
      </c>
      <c r="E68" s="10" t="str">
        <f t="shared" si="6"/>
        <v/>
      </c>
      <c r="F68" s="10" t="str">
        <f t="shared" si="7"/>
        <v/>
      </c>
      <c r="G68" s="10" t="str">
        <f t="shared" si="0"/>
        <v/>
      </c>
      <c r="H68" s="10"/>
      <c r="I68" s="10" t="str">
        <f t="shared" si="1"/>
        <v/>
      </c>
      <c r="J68" s="10" t="str">
        <f t="shared" si="2"/>
        <v/>
      </c>
      <c r="K68" s="10"/>
      <c r="L68" s="10" t="str">
        <f t="shared" si="3"/>
        <v/>
      </c>
      <c r="N68" s="1" t="str">
        <f t="shared" si="4"/>
        <v/>
      </c>
    </row>
    <row r="69" spans="3:14" x14ac:dyDescent="0.3">
      <c r="C69" s="10"/>
      <c r="D69" s="10" t="str">
        <f t="shared" si="5"/>
        <v/>
      </c>
      <c r="E69" s="10" t="str">
        <f t="shared" si="6"/>
        <v/>
      </c>
      <c r="F69" s="10" t="str">
        <f t="shared" si="7"/>
        <v/>
      </c>
      <c r="G69" s="10" t="str">
        <f t="shared" si="0"/>
        <v/>
      </c>
      <c r="H69" s="10"/>
      <c r="I69" s="10" t="str">
        <f t="shared" si="1"/>
        <v/>
      </c>
      <c r="J69" s="10" t="str">
        <f t="shared" si="2"/>
        <v/>
      </c>
      <c r="K69" s="10"/>
      <c r="L69" s="10" t="str">
        <f t="shared" si="3"/>
        <v/>
      </c>
      <c r="N69" s="1" t="str">
        <f t="shared" si="4"/>
        <v/>
      </c>
    </row>
    <row r="70" spans="3:14" x14ac:dyDescent="0.3">
      <c r="C70" s="10"/>
      <c r="D70" s="10" t="str">
        <f t="shared" si="5"/>
        <v/>
      </c>
      <c r="E70" s="10" t="str">
        <f t="shared" si="6"/>
        <v/>
      </c>
      <c r="F70" s="10" t="str">
        <f t="shared" si="7"/>
        <v/>
      </c>
      <c r="G70" s="10" t="str">
        <f t="shared" si="0"/>
        <v/>
      </c>
      <c r="H70" s="10"/>
      <c r="I70" s="10" t="str">
        <f t="shared" si="1"/>
        <v/>
      </c>
      <c r="J70" s="10" t="str">
        <f t="shared" si="2"/>
        <v/>
      </c>
      <c r="K70" s="10"/>
      <c r="L70" s="10" t="str">
        <f t="shared" si="3"/>
        <v/>
      </c>
      <c r="N70" s="1" t="str">
        <f t="shared" si="4"/>
        <v/>
      </c>
    </row>
    <row r="71" spans="3:14" x14ac:dyDescent="0.3">
      <c r="C71" s="10"/>
      <c r="D71" s="10" t="str">
        <f t="shared" si="5"/>
        <v/>
      </c>
      <c r="E71" s="10" t="str">
        <f t="shared" si="6"/>
        <v/>
      </c>
      <c r="F71" s="10" t="str">
        <f t="shared" si="7"/>
        <v/>
      </c>
      <c r="G71" s="10" t="str">
        <f t="shared" si="0"/>
        <v/>
      </c>
      <c r="H71" s="10"/>
      <c r="I71" s="10" t="str">
        <f t="shared" si="1"/>
        <v/>
      </c>
      <c r="J71" s="10" t="str">
        <f t="shared" si="2"/>
        <v/>
      </c>
      <c r="K71" s="10"/>
      <c r="L71" s="10" t="str">
        <f t="shared" si="3"/>
        <v/>
      </c>
      <c r="N71" s="1" t="str">
        <f t="shared" si="4"/>
        <v/>
      </c>
    </row>
    <row r="72" spans="3:14" x14ac:dyDescent="0.3">
      <c r="C72" s="10"/>
      <c r="D72" s="10" t="str">
        <f t="shared" si="5"/>
        <v/>
      </c>
      <c r="E72" s="10" t="str">
        <f t="shared" si="6"/>
        <v/>
      </c>
      <c r="F72" s="10" t="str">
        <f t="shared" si="7"/>
        <v/>
      </c>
      <c r="G72" s="10" t="str">
        <f t="shared" si="0"/>
        <v/>
      </c>
      <c r="H72" s="10"/>
      <c r="I72" s="10" t="str">
        <f t="shared" si="1"/>
        <v/>
      </c>
      <c r="J72" s="10" t="str">
        <f t="shared" si="2"/>
        <v/>
      </c>
      <c r="K72" s="10"/>
      <c r="L72" s="10" t="str">
        <f t="shared" si="3"/>
        <v/>
      </c>
      <c r="N72" s="1" t="str">
        <f t="shared" si="4"/>
        <v/>
      </c>
    </row>
    <row r="73" spans="3:14" x14ac:dyDescent="0.3">
      <c r="C73" s="10"/>
      <c r="D73" s="10" t="str">
        <f t="shared" si="5"/>
        <v/>
      </c>
      <c r="E73" s="10" t="str">
        <f t="shared" si="6"/>
        <v/>
      </c>
      <c r="F73" s="10" t="str">
        <f t="shared" si="7"/>
        <v/>
      </c>
      <c r="G73" s="10" t="str">
        <f t="shared" si="0"/>
        <v/>
      </c>
      <c r="H73" s="10"/>
      <c r="I73" s="10" t="str">
        <f t="shared" si="1"/>
        <v/>
      </c>
      <c r="J73" s="10" t="str">
        <f t="shared" si="2"/>
        <v/>
      </c>
      <c r="K73" s="10"/>
      <c r="L73" s="10" t="str">
        <f t="shared" si="3"/>
        <v/>
      </c>
      <c r="N73" s="1" t="str">
        <f t="shared" si="4"/>
        <v/>
      </c>
    </row>
    <row r="74" spans="3:14" x14ac:dyDescent="0.3">
      <c r="C74" s="10"/>
      <c r="D74" s="10" t="str">
        <f t="shared" si="5"/>
        <v/>
      </c>
      <c r="E74" s="10" t="str">
        <f t="shared" si="6"/>
        <v/>
      </c>
      <c r="F74" s="10" t="str">
        <f t="shared" si="7"/>
        <v/>
      </c>
      <c r="G74" s="10" t="str">
        <f t="shared" si="0"/>
        <v/>
      </c>
      <c r="H74" s="10"/>
      <c r="I74" s="10" t="str">
        <f t="shared" si="1"/>
        <v/>
      </c>
      <c r="J74" s="10" t="str">
        <f t="shared" si="2"/>
        <v/>
      </c>
      <c r="K74" s="10"/>
      <c r="L74" s="10" t="str">
        <f t="shared" si="3"/>
        <v/>
      </c>
      <c r="N74" s="1" t="str">
        <f t="shared" si="4"/>
        <v/>
      </c>
    </row>
    <row r="75" spans="3:14" x14ac:dyDescent="0.3">
      <c r="C75" s="10"/>
      <c r="D75" s="10" t="str">
        <f t="shared" si="5"/>
        <v/>
      </c>
      <c r="E75" s="10" t="str">
        <f t="shared" si="6"/>
        <v/>
      </c>
      <c r="F75" s="10" t="str">
        <f t="shared" si="7"/>
        <v/>
      </c>
      <c r="G75" s="10" t="str">
        <f t="shared" si="0"/>
        <v/>
      </c>
      <c r="H75" s="10"/>
      <c r="I75" s="10" t="str">
        <f t="shared" si="1"/>
        <v/>
      </c>
      <c r="J75" s="10" t="str">
        <f t="shared" si="2"/>
        <v/>
      </c>
      <c r="K75" s="10"/>
      <c r="L75" s="10" t="str">
        <f t="shared" si="3"/>
        <v/>
      </c>
      <c r="N75" s="1" t="str">
        <f t="shared" si="4"/>
        <v/>
      </c>
    </row>
    <row r="76" spans="3:14" x14ac:dyDescent="0.3">
      <c r="C76" s="10"/>
      <c r="D76" s="10" t="str">
        <f t="shared" si="5"/>
        <v/>
      </c>
      <c r="E76" s="10" t="str">
        <f t="shared" si="6"/>
        <v/>
      </c>
      <c r="F76" s="10" t="str">
        <f t="shared" si="7"/>
        <v/>
      </c>
      <c r="G76" s="10" t="str">
        <f t="shared" si="0"/>
        <v/>
      </c>
      <c r="H76" s="10"/>
      <c r="I76" s="10" t="str">
        <f t="shared" si="1"/>
        <v/>
      </c>
      <c r="J76" s="10" t="str">
        <f t="shared" si="2"/>
        <v/>
      </c>
      <c r="K76" s="10"/>
      <c r="L76" s="10" t="str">
        <f t="shared" si="3"/>
        <v/>
      </c>
      <c r="N76" s="1" t="str">
        <f t="shared" si="4"/>
        <v/>
      </c>
    </row>
    <row r="77" spans="3:14" x14ac:dyDescent="0.3">
      <c r="C77" s="10"/>
      <c r="D77" s="10" t="str">
        <f t="shared" si="5"/>
        <v/>
      </c>
      <c r="E77" s="10" t="str">
        <f t="shared" si="6"/>
        <v/>
      </c>
      <c r="F77" s="10" t="str">
        <f t="shared" si="7"/>
        <v/>
      </c>
      <c r="G77" s="10" t="str">
        <f t="shared" ref="G77:G140" si="8">IF(C77="","",F77^3-101*F77^2+2002*F77-2)</f>
        <v/>
      </c>
      <c r="H77" s="10"/>
      <c r="I77" s="10" t="str">
        <f t="shared" ref="I77:I140" si="9">IF(C77="","",(D77+F77)/2)</f>
        <v/>
      </c>
      <c r="J77" s="10" t="str">
        <f t="shared" ref="J77:J140" si="10">IF(C77="","",I77^3-101*I77^2+2002*I77-2)</f>
        <v/>
      </c>
      <c r="K77" s="10"/>
      <c r="L77" s="10" t="str">
        <f t="shared" ref="L77:L140" si="11">IF(C77="","",E77*G77)</f>
        <v/>
      </c>
      <c r="N77" s="1" t="str">
        <f t="shared" ref="N77:N140" si="12">IF(C77="","",ABS(E77-G77))</f>
        <v/>
      </c>
    </row>
    <row r="78" spans="3:14" x14ac:dyDescent="0.3">
      <c r="C78" s="10"/>
      <c r="D78" s="10" t="str">
        <f t="shared" ref="D78:D141" si="13">IF(C78="","",IF(E77*J77&lt;0,D77,I77))</f>
        <v/>
      </c>
      <c r="E78" s="10" t="str">
        <f t="shared" ref="E78:E141" si="14">IF(C78="","",D78^3-101*D78^2+2002*D78-2)</f>
        <v/>
      </c>
      <c r="F78" s="10" t="str">
        <f t="shared" ref="F78:F141" si="15">IF(C78="","",IF(G77*J77&lt;0,F77,I77))</f>
        <v/>
      </c>
      <c r="G78" s="10" t="str">
        <f t="shared" si="8"/>
        <v/>
      </c>
      <c r="H78" s="10"/>
      <c r="I78" s="10" t="str">
        <f t="shared" si="9"/>
        <v/>
      </c>
      <c r="J78" s="10" t="str">
        <f t="shared" si="10"/>
        <v/>
      </c>
      <c r="K78" s="10"/>
      <c r="L78" s="10" t="str">
        <f t="shared" si="11"/>
        <v/>
      </c>
      <c r="N78" s="1" t="str">
        <f t="shared" si="12"/>
        <v/>
      </c>
    </row>
    <row r="79" spans="3:14" x14ac:dyDescent="0.3">
      <c r="C79" s="10"/>
      <c r="D79" s="10" t="str">
        <f t="shared" si="13"/>
        <v/>
      </c>
      <c r="E79" s="10" t="str">
        <f t="shared" si="14"/>
        <v/>
      </c>
      <c r="F79" s="10" t="str">
        <f t="shared" si="15"/>
        <v/>
      </c>
      <c r="G79" s="10" t="str">
        <f t="shared" si="8"/>
        <v/>
      </c>
      <c r="H79" s="10"/>
      <c r="I79" s="10" t="str">
        <f t="shared" si="9"/>
        <v/>
      </c>
      <c r="J79" s="10" t="str">
        <f t="shared" si="10"/>
        <v/>
      </c>
      <c r="K79" s="10"/>
      <c r="L79" s="10" t="str">
        <f t="shared" si="11"/>
        <v/>
      </c>
      <c r="N79" s="1" t="str">
        <f t="shared" si="12"/>
        <v/>
      </c>
    </row>
    <row r="80" spans="3:14" x14ac:dyDescent="0.3">
      <c r="C80" s="10"/>
      <c r="D80" s="10" t="str">
        <f t="shared" si="13"/>
        <v/>
      </c>
      <c r="E80" s="10" t="str">
        <f t="shared" si="14"/>
        <v/>
      </c>
      <c r="F80" s="10" t="str">
        <f t="shared" si="15"/>
        <v/>
      </c>
      <c r="G80" s="10" t="str">
        <f t="shared" si="8"/>
        <v/>
      </c>
      <c r="H80" s="10"/>
      <c r="I80" s="10" t="str">
        <f t="shared" si="9"/>
        <v/>
      </c>
      <c r="J80" s="10" t="str">
        <f t="shared" si="10"/>
        <v/>
      </c>
      <c r="K80" s="10"/>
      <c r="L80" s="10" t="str">
        <f t="shared" si="11"/>
        <v/>
      </c>
      <c r="N80" s="1" t="str">
        <f t="shared" si="12"/>
        <v/>
      </c>
    </row>
    <row r="81" spans="3:14" x14ac:dyDescent="0.3">
      <c r="C81" s="10"/>
      <c r="D81" s="10" t="str">
        <f t="shared" si="13"/>
        <v/>
      </c>
      <c r="E81" s="10" t="str">
        <f t="shared" si="14"/>
        <v/>
      </c>
      <c r="F81" s="10" t="str">
        <f t="shared" si="15"/>
        <v/>
      </c>
      <c r="G81" s="10" t="str">
        <f t="shared" si="8"/>
        <v/>
      </c>
      <c r="H81" s="10"/>
      <c r="I81" s="10" t="str">
        <f t="shared" si="9"/>
        <v/>
      </c>
      <c r="J81" s="10" t="str">
        <f t="shared" si="10"/>
        <v/>
      </c>
      <c r="K81" s="10"/>
      <c r="L81" s="10" t="str">
        <f t="shared" si="11"/>
        <v/>
      </c>
      <c r="N81" s="1" t="str">
        <f t="shared" si="12"/>
        <v/>
      </c>
    </row>
    <row r="82" spans="3:14" x14ac:dyDescent="0.3">
      <c r="C82" s="10"/>
      <c r="D82" s="10" t="str">
        <f t="shared" si="13"/>
        <v/>
      </c>
      <c r="E82" s="10" t="str">
        <f t="shared" si="14"/>
        <v/>
      </c>
      <c r="F82" s="10" t="str">
        <f t="shared" si="15"/>
        <v/>
      </c>
      <c r="G82" s="10" t="str">
        <f t="shared" si="8"/>
        <v/>
      </c>
      <c r="H82" s="10"/>
      <c r="I82" s="10" t="str">
        <f t="shared" si="9"/>
        <v/>
      </c>
      <c r="J82" s="10" t="str">
        <f t="shared" si="10"/>
        <v/>
      </c>
      <c r="K82" s="10"/>
      <c r="L82" s="10" t="str">
        <f t="shared" si="11"/>
        <v/>
      </c>
      <c r="N82" s="1" t="str">
        <f t="shared" si="12"/>
        <v/>
      </c>
    </row>
    <row r="83" spans="3:14" x14ac:dyDescent="0.3">
      <c r="C83" s="10"/>
      <c r="D83" s="10" t="str">
        <f t="shared" si="13"/>
        <v/>
      </c>
      <c r="E83" s="10" t="str">
        <f t="shared" si="14"/>
        <v/>
      </c>
      <c r="F83" s="10" t="str">
        <f t="shared" si="15"/>
        <v/>
      </c>
      <c r="G83" s="10" t="str">
        <f t="shared" si="8"/>
        <v/>
      </c>
      <c r="H83" s="10"/>
      <c r="I83" s="10" t="str">
        <f t="shared" si="9"/>
        <v/>
      </c>
      <c r="J83" s="10" t="str">
        <f t="shared" si="10"/>
        <v/>
      </c>
      <c r="K83" s="10"/>
      <c r="L83" s="10" t="str">
        <f t="shared" si="11"/>
        <v/>
      </c>
      <c r="N83" s="1" t="str">
        <f t="shared" si="12"/>
        <v/>
      </c>
    </row>
    <row r="84" spans="3:14" x14ac:dyDescent="0.3">
      <c r="C84" s="10"/>
      <c r="D84" s="10" t="str">
        <f t="shared" si="13"/>
        <v/>
      </c>
      <c r="E84" s="10" t="str">
        <f t="shared" si="14"/>
        <v/>
      </c>
      <c r="F84" s="10" t="str">
        <f t="shared" si="15"/>
        <v/>
      </c>
      <c r="G84" s="10" t="str">
        <f t="shared" si="8"/>
        <v/>
      </c>
      <c r="H84" s="10"/>
      <c r="I84" s="10" t="str">
        <f t="shared" si="9"/>
        <v/>
      </c>
      <c r="J84" s="10" t="str">
        <f t="shared" si="10"/>
        <v/>
      </c>
      <c r="K84" s="10"/>
      <c r="L84" s="10" t="str">
        <f t="shared" si="11"/>
        <v/>
      </c>
      <c r="N84" s="1" t="str">
        <f t="shared" si="12"/>
        <v/>
      </c>
    </row>
    <row r="85" spans="3:14" x14ac:dyDescent="0.3">
      <c r="C85" s="10"/>
      <c r="D85" s="10" t="str">
        <f t="shared" si="13"/>
        <v/>
      </c>
      <c r="E85" s="10" t="str">
        <f t="shared" si="14"/>
        <v/>
      </c>
      <c r="F85" s="10" t="str">
        <f t="shared" si="15"/>
        <v/>
      </c>
      <c r="G85" s="10" t="str">
        <f t="shared" si="8"/>
        <v/>
      </c>
      <c r="H85" s="10"/>
      <c r="I85" s="10" t="str">
        <f t="shared" si="9"/>
        <v/>
      </c>
      <c r="J85" s="10" t="str">
        <f t="shared" si="10"/>
        <v/>
      </c>
      <c r="K85" s="10"/>
      <c r="L85" s="10" t="str">
        <f t="shared" si="11"/>
        <v/>
      </c>
      <c r="N85" s="1" t="str">
        <f t="shared" si="12"/>
        <v/>
      </c>
    </row>
    <row r="86" spans="3:14" x14ac:dyDescent="0.3">
      <c r="C86" s="10"/>
      <c r="D86" s="10" t="str">
        <f t="shared" si="13"/>
        <v/>
      </c>
      <c r="E86" s="10" t="str">
        <f t="shared" si="14"/>
        <v/>
      </c>
      <c r="F86" s="10" t="str">
        <f t="shared" si="15"/>
        <v/>
      </c>
      <c r="G86" s="10" t="str">
        <f t="shared" si="8"/>
        <v/>
      </c>
      <c r="H86" s="10"/>
      <c r="I86" s="10" t="str">
        <f t="shared" si="9"/>
        <v/>
      </c>
      <c r="J86" s="10" t="str">
        <f t="shared" si="10"/>
        <v/>
      </c>
      <c r="K86" s="10"/>
      <c r="L86" s="10" t="str">
        <f t="shared" si="11"/>
        <v/>
      </c>
      <c r="N86" s="1" t="str">
        <f t="shared" si="12"/>
        <v/>
      </c>
    </row>
    <row r="87" spans="3:14" x14ac:dyDescent="0.3">
      <c r="C87" s="10"/>
      <c r="D87" s="10" t="str">
        <f t="shared" si="13"/>
        <v/>
      </c>
      <c r="E87" s="10" t="str">
        <f t="shared" si="14"/>
        <v/>
      </c>
      <c r="F87" s="10" t="str">
        <f t="shared" si="15"/>
        <v/>
      </c>
      <c r="G87" s="10" t="str">
        <f t="shared" si="8"/>
        <v/>
      </c>
      <c r="H87" s="10"/>
      <c r="I87" s="10" t="str">
        <f t="shared" si="9"/>
        <v/>
      </c>
      <c r="J87" s="10" t="str">
        <f t="shared" si="10"/>
        <v/>
      </c>
      <c r="K87" s="10"/>
      <c r="L87" s="10" t="str">
        <f t="shared" si="11"/>
        <v/>
      </c>
      <c r="N87" s="1" t="str">
        <f t="shared" si="12"/>
        <v/>
      </c>
    </row>
    <row r="88" spans="3:14" x14ac:dyDescent="0.3">
      <c r="C88" s="10"/>
      <c r="D88" s="10" t="str">
        <f t="shared" si="13"/>
        <v/>
      </c>
      <c r="E88" s="10" t="str">
        <f t="shared" si="14"/>
        <v/>
      </c>
      <c r="F88" s="10" t="str">
        <f t="shared" si="15"/>
        <v/>
      </c>
      <c r="G88" s="10" t="str">
        <f t="shared" si="8"/>
        <v/>
      </c>
      <c r="H88" s="10"/>
      <c r="I88" s="10" t="str">
        <f t="shared" si="9"/>
        <v/>
      </c>
      <c r="J88" s="10" t="str">
        <f t="shared" si="10"/>
        <v/>
      </c>
      <c r="K88" s="10"/>
      <c r="L88" s="10" t="str">
        <f t="shared" si="11"/>
        <v/>
      </c>
      <c r="N88" s="1" t="str">
        <f t="shared" si="12"/>
        <v/>
      </c>
    </row>
    <row r="89" spans="3:14" x14ac:dyDescent="0.3">
      <c r="C89" s="10"/>
      <c r="D89" s="10" t="str">
        <f t="shared" si="13"/>
        <v/>
      </c>
      <c r="E89" s="10" t="str">
        <f t="shared" si="14"/>
        <v/>
      </c>
      <c r="F89" s="10" t="str">
        <f t="shared" si="15"/>
        <v/>
      </c>
      <c r="G89" s="10" t="str">
        <f t="shared" si="8"/>
        <v/>
      </c>
      <c r="H89" s="10"/>
      <c r="I89" s="10" t="str">
        <f t="shared" si="9"/>
        <v/>
      </c>
      <c r="J89" s="10" t="str">
        <f t="shared" si="10"/>
        <v/>
      </c>
      <c r="K89" s="10"/>
      <c r="L89" s="10" t="str">
        <f t="shared" si="11"/>
        <v/>
      </c>
      <c r="N89" s="1" t="str">
        <f t="shared" si="12"/>
        <v/>
      </c>
    </row>
    <row r="90" spans="3:14" x14ac:dyDescent="0.3">
      <c r="C90" s="10"/>
      <c r="D90" s="10" t="str">
        <f t="shared" si="13"/>
        <v/>
      </c>
      <c r="E90" s="10" t="str">
        <f t="shared" si="14"/>
        <v/>
      </c>
      <c r="F90" s="10" t="str">
        <f t="shared" si="15"/>
        <v/>
      </c>
      <c r="G90" s="10" t="str">
        <f t="shared" si="8"/>
        <v/>
      </c>
      <c r="H90" s="10"/>
      <c r="I90" s="10" t="str">
        <f t="shared" si="9"/>
        <v/>
      </c>
      <c r="J90" s="10" t="str">
        <f t="shared" si="10"/>
        <v/>
      </c>
      <c r="K90" s="10"/>
      <c r="L90" s="10" t="str">
        <f t="shared" si="11"/>
        <v/>
      </c>
      <c r="N90" s="1" t="str">
        <f t="shared" si="12"/>
        <v/>
      </c>
    </row>
    <row r="91" spans="3:14" x14ac:dyDescent="0.3">
      <c r="C91" s="10"/>
      <c r="D91" s="10" t="str">
        <f t="shared" si="13"/>
        <v/>
      </c>
      <c r="E91" s="10" t="str">
        <f t="shared" si="14"/>
        <v/>
      </c>
      <c r="F91" s="10" t="str">
        <f t="shared" si="15"/>
        <v/>
      </c>
      <c r="G91" s="10" t="str">
        <f t="shared" si="8"/>
        <v/>
      </c>
      <c r="H91" s="10"/>
      <c r="I91" s="10" t="str">
        <f t="shared" si="9"/>
        <v/>
      </c>
      <c r="J91" s="10" t="str">
        <f t="shared" si="10"/>
        <v/>
      </c>
      <c r="K91" s="10"/>
      <c r="L91" s="10" t="str">
        <f t="shared" si="11"/>
        <v/>
      </c>
      <c r="N91" s="1" t="str">
        <f t="shared" si="12"/>
        <v/>
      </c>
    </row>
    <row r="92" spans="3:14" x14ac:dyDescent="0.3">
      <c r="C92" s="10"/>
      <c r="D92" s="10" t="str">
        <f t="shared" si="13"/>
        <v/>
      </c>
      <c r="E92" s="10" t="str">
        <f t="shared" si="14"/>
        <v/>
      </c>
      <c r="F92" s="10" t="str">
        <f t="shared" si="15"/>
        <v/>
      </c>
      <c r="G92" s="10" t="str">
        <f t="shared" si="8"/>
        <v/>
      </c>
      <c r="H92" s="10"/>
      <c r="I92" s="10" t="str">
        <f t="shared" si="9"/>
        <v/>
      </c>
      <c r="J92" s="10" t="str">
        <f t="shared" si="10"/>
        <v/>
      </c>
      <c r="K92" s="10"/>
      <c r="L92" s="10" t="str">
        <f t="shared" si="11"/>
        <v/>
      </c>
      <c r="N92" s="1" t="str">
        <f t="shared" si="12"/>
        <v/>
      </c>
    </row>
    <row r="93" spans="3:14" x14ac:dyDescent="0.3">
      <c r="C93" s="10"/>
      <c r="D93" s="10" t="str">
        <f t="shared" si="13"/>
        <v/>
      </c>
      <c r="E93" s="10" t="str">
        <f t="shared" si="14"/>
        <v/>
      </c>
      <c r="F93" s="10" t="str">
        <f t="shared" si="15"/>
        <v/>
      </c>
      <c r="G93" s="10" t="str">
        <f t="shared" si="8"/>
        <v/>
      </c>
      <c r="H93" s="10"/>
      <c r="I93" s="10" t="str">
        <f t="shared" si="9"/>
        <v/>
      </c>
      <c r="J93" s="10" t="str">
        <f t="shared" si="10"/>
        <v/>
      </c>
      <c r="K93" s="10"/>
      <c r="L93" s="10" t="str">
        <f t="shared" si="11"/>
        <v/>
      </c>
      <c r="N93" s="1" t="str">
        <f t="shared" si="12"/>
        <v/>
      </c>
    </row>
    <row r="94" spans="3:14" x14ac:dyDescent="0.3">
      <c r="C94" s="10"/>
      <c r="D94" s="10" t="str">
        <f t="shared" si="13"/>
        <v/>
      </c>
      <c r="E94" s="10" t="str">
        <f t="shared" si="14"/>
        <v/>
      </c>
      <c r="F94" s="10" t="str">
        <f t="shared" si="15"/>
        <v/>
      </c>
      <c r="G94" s="10" t="str">
        <f t="shared" si="8"/>
        <v/>
      </c>
      <c r="H94" s="10"/>
      <c r="I94" s="10" t="str">
        <f t="shared" si="9"/>
        <v/>
      </c>
      <c r="J94" s="10" t="str">
        <f t="shared" si="10"/>
        <v/>
      </c>
      <c r="K94" s="10"/>
      <c r="L94" s="10" t="str">
        <f t="shared" si="11"/>
        <v/>
      </c>
      <c r="N94" s="1" t="str">
        <f t="shared" si="12"/>
        <v/>
      </c>
    </row>
    <row r="95" spans="3:14" x14ac:dyDescent="0.3">
      <c r="C95" s="10"/>
      <c r="D95" s="10" t="str">
        <f t="shared" si="13"/>
        <v/>
      </c>
      <c r="E95" s="10" t="str">
        <f t="shared" si="14"/>
        <v/>
      </c>
      <c r="F95" s="10" t="str">
        <f t="shared" si="15"/>
        <v/>
      </c>
      <c r="G95" s="10" t="str">
        <f t="shared" si="8"/>
        <v/>
      </c>
      <c r="H95" s="10"/>
      <c r="I95" s="10" t="str">
        <f t="shared" si="9"/>
        <v/>
      </c>
      <c r="J95" s="10" t="str">
        <f t="shared" si="10"/>
        <v/>
      </c>
      <c r="K95" s="10"/>
      <c r="L95" s="10" t="str">
        <f t="shared" si="11"/>
        <v/>
      </c>
      <c r="N95" s="1" t="str">
        <f t="shared" si="12"/>
        <v/>
      </c>
    </row>
    <row r="96" spans="3:14" x14ac:dyDescent="0.3">
      <c r="C96" s="10"/>
      <c r="D96" s="10" t="str">
        <f t="shared" si="13"/>
        <v/>
      </c>
      <c r="E96" s="10" t="str">
        <f t="shared" si="14"/>
        <v/>
      </c>
      <c r="F96" s="10" t="str">
        <f t="shared" si="15"/>
        <v/>
      </c>
      <c r="G96" s="10" t="str">
        <f t="shared" si="8"/>
        <v/>
      </c>
      <c r="H96" s="10"/>
      <c r="I96" s="10" t="str">
        <f t="shared" si="9"/>
        <v/>
      </c>
      <c r="J96" s="10" t="str">
        <f t="shared" si="10"/>
        <v/>
      </c>
      <c r="K96" s="10"/>
      <c r="L96" s="10" t="str">
        <f t="shared" si="11"/>
        <v/>
      </c>
      <c r="N96" s="1" t="str">
        <f t="shared" si="12"/>
        <v/>
      </c>
    </row>
    <row r="97" spans="3:14" x14ac:dyDescent="0.3">
      <c r="C97" s="10"/>
      <c r="D97" s="10" t="str">
        <f t="shared" si="13"/>
        <v/>
      </c>
      <c r="E97" s="10" t="str">
        <f t="shared" si="14"/>
        <v/>
      </c>
      <c r="F97" s="10" t="str">
        <f t="shared" si="15"/>
        <v/>
      </c>
      <c r="G97" s="10" t="str">
        <f t="shared" si="8"/>
        <v/>
      </c>
      <c r="H97" s="10"/>
      <c r="I97" s="10" t="str">
        <f t="shared" si="9"/>
        <v/>
      </c>
      <c r="J97" s="10" t="str">
        <f t="shared" si="10"/>
        <v/>
      </c>
      <c r="K97" s="10"/>
      <c r="L97" s="10" t="str">
        <f t="shared" si="11"/>
        <v/>
      </c>
      <c r="N97" s="1" t="str">
        <f t="shared" si="12"/>
        <v/>
      </c>
    </row>
    <row r="98" spans="3:14" x14ac:dyDescent="0.3">
      <c r="C98" s="10"/>
      <c r="D98" s="10" t="str">
        <f t="shared" si="13"/>
        <v/>
      </c>
      <c r="E98" s="10" t="str">
        <f t="shared" si="14"/>
        <v/>
      </c>
      <c r="F98" s="10" t="str">
        <f t="shared" si="15"/>
        <v/>
      </c>
      <c r="G98" s="10" t="str">
        <f t="shared" si="8"/>
        <v/>
      </c>
      <c r="H98" s="10"/>
      <c r="I98" s="10" t="str">
        <f t="shared" si="9"/>
        <v/>
      </c>
      <c r="J98" s="10" t="str">
        <f t="shared" si="10"/>
        <v/>
      </c>
      <c r="K98" s="10"/>
      <c r="L98" s="10" t="str">
        <f t="shared" si="11"/>
        <v/>
      </c>
      <c r="N98" s="1" t="str">
        <f t="shared" si="12"/>
        <v/>
      </c>
    </row>
    <row r="99" spans="3:14" x14ac:dyDescent="0.3">
      <c r="C99" s="10"/>
      <c r="D99" s="10" t="str">
        <f t="shared" si="13"/>
        <v/>
      </c>
      <c r="E99" s="10" t="str">
        <f t="shared" si="14"/>
        <v/>
      </c>
      <c r="F99" s="10" t="str">
        <f t="shared" si="15"/>
        <v/>
      </c>
      <c r="G99" s="10" t="str">
        <f t="shared" si="8"/>
        <v/>
      </c>
      <c r="H99" s="10"/>
      <c r="I99" s="10" t="str">
        <f t="shared" si="9"/>
        <v/>
      </c>
      <c r="J99" s="10" t="str">
        <f t="shared" si="10"/>
        <v/>
      </c>
      <c r="K99" s="10"/>
      <c r="L99" s="10" t="str">
        <f t="shared" si="11"/>
        <v/>
      </c>
      <c r="N99" s="1" t="str">
        <f t="shared" si="12"/>
        <v/>
      </c>
    </row>
    <row r="100" spans="3:14" x14ac:dyDescent="0.3">
      <c r="C100" s="10"/>
      <c r="D100" s="10" t="str">
        <f t="shared" si="13"/>
        <v/>
      </c>
      <c r="E100" s="10" t="str">
        <f t="shared" si="14"/>
        <v/>
      </c>
      <c r="F100" s="10" t="str">
        <f t="shared" si="15"/>
        <v/>
      </c>
      <c r="G100" s="10" t="str">
        <f t="shared" si="8"/>
        <v/>
      </c>
      <c r="H100" s="10"/>
      <c r="I100" s="10" t="str">
        <f t="shared" si="9"/>
        <v/>
      </c>
      <c r="J100" s="10" t="str">
        <f t="shared" si="10"/>
        <v/>
      </c>
      <c r="K100" s="10"/>
      <c r="L100" s="10" t="str">
        <f t="shared" si="11"/>
        <v/>
      </c>
      <c r="N100" s="1" t="str">
        <f t="shared" si="12"/>
        <v/>
      </c>
    </row>
    <row r="101" spans="3:14" x14ac:dyDescent="0.3">
      <c r="C101" s="10"/>
      <c r="D101" s="10" t="str">
        <f t="shared" si="13"/>
        <v/>
      </c>
      <c r="E101" s="10" t="str">
        <f t="shared" si="14"/>
        <v/>
      </c>
      <c r="F101" s="10" t="str">
        <f t="shared" si="15"/>
        <v/>
      </c>
      <c r="G101" s="10" t="str">
        <f t="shared" si="8"/>
        <v/>
      </c>
      <c r="H101" s="10"/>
      <c r="I101" s="10" t="str">
        <f t="shared" si="9"/>
        <v/>
      </c>
      <c r="J101" s="10" t="str">
        <f t="shared" si="10"/>
        <v/>
      </c>
      <c r="K101" s="10"/>
      <c r="L101" s="10" t="str">
        <f t="shared" si="11"/>
        <v/>
      </c>
      <c r="N101" s="1" t="str">
        <f t="shared" si="12"/>
        <v/>
      </c>
    </row>
    <row r="102" spans="3:14" x14ac:dyDescent="0.3">
      <c r="C102" s="10"/>
      <c r="D102" s="10" t="str">
        <f t="shared" si="13"/>
        <v/>
      </c>
      <c r="E102" s="10" t="str">
        <f t="shared" si="14"/>
        <v/>
      </c>
      <c r="F102" s="10" t="str">
        <f t="shared" si="15"/>
        <v/>
      </c>
      <c r="G102" s="10" t="str">
        <f t="shared" si="8"/>
        <v/>
      </c>
      <c r="H102" s="10"/>
      <c r="I102" s="10" t="str">
        <f t="shared" si="9"/>
        <v/>
      </c>
      <c r="J102" s="10" t="str">
        <f t="shared" si="10"/>
        <v/>
      </c>
      <c r="K102" s="10"/>
      <c r="L102" s="10" t="str">
        <f t="shared" si="11"/>
        <v/>
      </c>
      <c r="N102" s="1" t="str">
        <f t="shared" si="12"/>
        <v/>
      </c>
    </row>
    <row r="103" spans="3:14" x14ac:dyDescent="0.3">
      <c r="C103" s="10"/>
      <c r="D103" s="10" t="str">
        <f t="shared" si="13"/>
        <v/>
      </c>
      <c r="E103" s="10" t="str">
        <f t="shared" si="14"/>
        <v/>
      </c>
      <c r="F103" s="10" t="str">
        <f t="shared" si="15"/>
        <v/>
      </c>
      <c r="G103" s="10" t="str">
        <f t="shared" si="8"/>
        <v/>
      </c>
      <c r="H103" s="10"/>
      <c r="I103" s="10" t="str">
        <f t="shared" si="9"/>
        <v/>
      </c>
      <c r="J103" s="10" t="str">
        <f t="shared" si="10"/>
        <v/>
      </c>
      <c r="K103" s="10"/>
      <c r="L103" s="10" t="str">
        <f t="shared" si="11"/>
        <v/>
      </c>
      <c r="N103" s="1" t="str">
        <f t="shared" si="12"/>
        <v/>
      </c>
    </row>
    <row r="104" spans="3:14" x14ac:dyDescent="0.3">
      <c r="C104" s="10"/>
      <c r="D104" s="10" t="str">
        <f t="shared" si="13"/>
        <v/>
      </c>
      <c r="E104" s="10" t="str">
        <f t="shared" si="14"/>
        <v/>
      </c>
      <c r="F104" s="10" t="str">
        <f t="shared" si="15"/>
        <v/>
      </c>
      <c r="G104" s="10" t="str">
        <f t="shared" si="8"/>
        <v/>
      </c>
      <c r="H104" s="10"/>
      <c r="I104" s="10" t="str">
        <f t="shared" si="9"/>
        <v/>
      </c>
      <c r="J104" s="10" t="str">
        <f t="shared" si="10"/>
        <v/>
      </c>
      <c r="K104" s="10"/>
      <c r="L104" s="10" t="str">
        <f t="shared" si="11"/>
        <v/>
      </c>
      <c r="N104" s="1" t="str">
        <f t="shared" si="12"/>
        <v/>
      </c>
    </row>
    <row r="105" spans="3:14" x14ac:dyDescent="0.3">
      <c r="C105" s="10"/>
      <c r="D105" s="10" t="str">
        <f t="shared" si="13"/>
        <v/>
      </c>
      <c r="E105" s="10" t="str">
        <f t="shared" si="14"/>
        <v/>
      </c>
      <c r="F105" s="10" t="str">
        <f t="shared" si="15"/>
        <v/>
      </c>
      <c r="G105" s="10" t="str">
        <f t="shared" si="8"/>
        <v/>
      </c>
      <c r="H105" s="10"/>
      <c r="I105" s="10" t="str">
        <f t="shared" si="9"/>
        <v/>
      </c>
      <c r="J105" s="10" t="str">
        <f t="shared" si="10"/>
        <v/>
      </c>
      <c r="K105" s="10"/>
      <c r="L105" s="10" t="str">
        <f t="shared" si="11"/>
        <v/>
      </c>
      <c r="N105" s="1" t="str">
        <f t="shared" si="12"/>
        <v/>
      </c>
    </row>
    <row r="106" spans="3:14" x14ac:dyDescent="0.3">
      <c r="C106" s="10"/>
      <c r="D106" s="10" t="str">
        <f t="shared" si="13"/>
        <v/>
      </c>
      <c r="E106" s="10" t="str">
        <f t="shared" si="14"/>
        <v/>
      </c>
      <c r="F106" s="10" t="str">
        <f t="shared" si="15"/>
        <v/>
      </c>
      <c r="G106" s="10" t="str">
        <f t="shared" si="8"/>
        <v/>
      </c>
      <c r="H106" s="10"/>
      <c r="I106" s="10" t="str">
        <f t="shared" si="9"/>
        <v/>
      </c>
      <c r="J106" s="10" t="str">
        <f t="shared" si="10"/>
        <v/>
      </c>
      <c r="K106" s="10"/>
      <c r="L106" s="10" t="str">
        <f t="shared" si="11"/>
        <v/>
      </c>
      <c r="N106" s="1" t="str">
        <f t="shared" si="12"/>
        <v/>
      </c>
    </row>
    <row r="107" spans="3:14" x14ac:dyDescent="0.3">
      <c r="C107" s="10"/>
      <c r="D107" s="10" t="str">
        <f t="shared" si="13"/>
        <v/>
      </c>
      <c r="E107" s="10" t="str">
        <f t="shared" si="14"/>
        <v/>
      </c>
      <c r="F107" s="10" t="str">
        <f t="shared" si="15"/>
        <v/>
      </c>
      <c r="G107" s="10" t="str">
        <f t="shared" si="8"/>
        <v/>
      </c>
      <c r="H107" s="10"/>
      <c r="I107" s="10" t="str">
        <f t="shared" si="9"/>
        <v/>
      </c>
      <c r="J107" s="10" t="str">
        <f t="shared" si="10"/>
        <v/>
      </c>
      <c r="K107" s="10"/>
      <c r="L107" s="10" t="str">
        <f t="shared" si="11"/>
        <v/>
      </c>
      <c r="N107" s="1" t="str">
        <f t="shared" si="12"/>
        <v/>
      </c>
    </row>
    <row r="108" spans="3:14" x14ac:dyDescent="0.3">
      <c r="C108" s="10"/>
      <c r="D108" s="10" t="str">
        <f t="shared" si="13"/>
        <v/>
      </c>
      <c r="E108" s="10" t="str">
        <f t="shared" si="14"/>
        <v/>
      </c>
      <c r="F108" s="10" t="str">
        <f t="shared" si="15"/>
        <v/>
      </c>
      <c r="G108" s="10" t="str">
        <f t="shared" si="8"/>
        <v/>
      </c>
      <c r="H108" s="10"/>
      <c r="I108" s="10" t="str">
        <f t="shared" si="9"/>
        <v/>
      </c>
      <c r="J108" s="10" t="str">
        <f t="shared" si="10"/>
        <v/>
      </c>
      <c r="K108" s="10"/>
      <c r="L108" s="10" t="str">
        <f t="shared" si="11"/>
        <v/>
      </c>
      <c r="N108" s="1" t="str">
        <f t="shared" si="12"/>
        <v/>
      </c>
    </row>
    <row r="109" spans="3:14" x14ac:dyDescent="0.3">
      <c r="C109" s="10"/>
      <c r="D109" s="10" t="str">
        <f t="shared" si="13"/>
        <v/>
      </c>
      <c r="E109" s="10" t="str">
        <f t="shared" si="14"/>
        <v/>
      </c>
      <c r="F109" s="10" t="str">
        <f t="shared" si="15"/>
        <v/>
      </c>
      <c r="G109" s="10" t="str">
        <f t="shared" si="8"/>
        <v/>
      </c>
      <c r="H109" s="10"/>
      <c r="I109" s="10" t="str">
        <f t="shared" si="9"/>
        <v/>
      </c>
      <c r="J109" s="10" t="str">
        <f t="shared" si="10"/>
        <v/>
      </c>
      <c r="K109" s="10"/>
      <c r="L109" s="10" t="str">
        <f t="shared" si="11"/>
        <v/>
      </c>
      <c r="N109" s="1" t="str">
        <f t="shared" si="12"/>
        <v/>
      </c>
    </row>
    <row r="110" spans="3:14" x14ac:dyDescent="0.3">
      <c r="C110" s="10"/>
      <c r="D110" s="10" t="str">
        <f t="shared" si="13"/>
        <v/>
      </c>
      <c r="E110" s="10" t="str">
        <f t="shared" si="14"/>
        <v/>
      </c>
      <c r="F110" s="10" t="str">
        <f t="shared" si="15"/>
        <v/>
      </c>
      <c r="G110" s="10" t="str">
        <f t="shared" si="8"/>
        <v/>
      </c>
      <c r="H110" s="10"/>
      <c r="I110" s="10" t="str">
        <f t="shared" si="9"/>
        <v/>
      </c>
      <c r="J110" s="10" t="str">
        <f t="shared" si="10"/>
        <v/>
      </c>
      <c r="K110" s="10"/>
      <c r="L110" s="10" t="str">
        <f t="shared" si="11"/>
        <v/>
      </c>
      <c r="N110" s="1" t="str">
        <f t="shared" si="12"/>
        <v/>
      </c>
    </row>
    <row r="111" spans="3:14" x14ac:dyDescent="0.3">
      <c r="C111" s="10"/>
      <c r="D111" s="10" t="str">
        <f t="shared" si="13"/>
        <v/>
      </c>
      <c r="E111" s="10" t="str">
        <f t="shared" si="14"/>
        <v/>
      </c>
      <c r="F111" s="10" t="str">
        <f t="shared" si="15"/>
        <v/>
      </c>
      <c r="G111" s="10" t="str">
        <f t="shared" si="8"/>
        <v/>
      </c>
      <c r="H111" s="10"/>
      <c r="I111" s="10" t="str">
        <f t="shared" si="9"/>
        <v/>
      </c>
      <c r="J111" s="10" t="str">
        <f t="shared" si="10"/>
        <v/>
      </c>
      <c r="K111" s="10"/>
      <c r="L111" s="10" t="str">
        <f t="shared" si="11"/>
        <v/>
      </c>
      <c r="N111" s="1" t="str">
        <f t="shared" si="12"/>
        <v/>
      </c>
    </row>
    <row r="112" spans="3:14" x14ac:dyDescent="0.3">
      <c r="C112" s="10"/>
      <c r="D112" s="10" t="str">
        <f t="shared" si="13"/>
        <v/>
      </c>
      <c r="E112" s="10" t="str">
        <f t="shared" si="14"/>
        <v/>
      </c>
      <c r="F112" s="10" t="str">
        <f t="shared" si="15"/>
        <v/>
      </c>
      <c r="G112" s="10" t="str">
        <f t="shared" si="8"/>
        <v/>
      </c>
      <c r="H112" s="10"/>
      <c r="I112" s="10" t="str">
        <f t="shared" si="9"/>
        <v/>
      </c>
      <c r="J112" s="10" t="str">
        <f t="shared" si="10"/>
        <v/>
      </c>
      <c r="K112" s="10"/>
      <c r="L112" s="10" t="str">
        <f t="shared" si="11"/>
        <v/>
      </c>
      <c r="N112" s="1" t="str">
        <f t="shared" si="12"/>
        <v/>
      </c>
    </row>
    <row r="113" spans="3:14" x14ac:dyDescent="0.3">
      <c r="C113" s="10"/>
      <c r="D113" s="10" t="str">
        <f t="shared" si="13"/>
        <v/>
      </c>
      <c r="E113" s="10" t="str">
        <f t="shared" si="14"/>
        <v/>
      </c>
      <c r="F113" s="10" t="str">
        <f t="shared" si="15"/>
        <v/>
      </c>
      <c r="G113" s="10" t="str">
        <f t="shared" si="8"/>
        <v/>
      </c>
      <c r="H113" s="10"/>
      <c r="I113" s="10" t="str">
        <f t="shared" si="9"/>
        <v/>
      </c>
      <c r="J113" s="10" t="str">
        <f t="shared" si="10"/>
        <v/>
      </c>
      <c r="K113" s="10"/>
      <c r="L113" s="10" t="str">
        <f t="shared" si="11"/>
        <v/>
      </c>
      <c r="N113" s="1" t="str">
        <f t="shared" si="12"/>
        <v/>
      </c>
    </row>
    <row r="114" spans="3:14" x14ac:dyDescent="0.3">
      <c r="C114" s="10"/>
      <c r="D114" s="10" t="str">
        <f t="shared" si="13"/>
        <v/>
      </c>
      <c r="E114" s="10" t="str">
        <f t="shared" si="14"/>
        <v/>
      </c>
      <c r="F114" s="10" t="str">
        <f t="shared" si="15"/>
        <v/>
      </c>
      <c r="G114" s="10" t="str">
        <f t="shared" si="8"/>
        <v/>
      </c>
      <c r="H114" s="10"/>
      <c r="I114" s="10" t="str">
        <f t="shared" si="9"/>
        <v/>
      </c>
      <c r="J114" s="10" t="str">
        <f t="shared" si="10"/>
        <v/>
      </c>
      <c r="K114" s="10"/>
      <c r="L114" s="10" t="str">
        <f t="shared" si="11"/>
        <v/>
      </c>
      <c r="N114" s="1" t="str">
        <f t="shared" si="12"/>
        <v/>
      </c>
    </row>
    <row r="115" spans="3:14" x14ac:dyDescent="0.3">
      <c r="C115" s="10"/>
      <c r="D115" s="10" t="str">
        <f t="shared" si="13"/>
        <v/>
      </c>
      <c r="E115" s="10" t="str">
        <f t="shared" si="14"/>
        <v/>
      </c>
      <c r="F115" s="10" t="str">
        <f t="shared" si="15"/>
        <v/>
      </c>
      <c r="G115" s="10" t="str">
        <f t="shared" si="8"/>
        <v/>
      </c>
      <c r="H115" s="10"/>
      <c r="I115" s="10" t="str">
        <f t="shared" si="9"/>
        <v/>
      </c>
      <c r="J115" s="10" t="str">
        <f t="shared" si="10"/>
        <v/>
      </c>
      <c r="K115" s="10"/>
      <c r="L115" s="10" t="str">
        <f t="shared" si="11"/>
        <v/>
      </c>
      <c r="N115" s="1" t="str">
        <f t="shared" si="12"/>
        <v/>
      </c>
    </row>
    <row r="116" spans="3:14" x14ac:dyDescent="0.3">
      <c r="C116" s="10"/>
      <c r="D116" s="10" t="str">
        <f t="shared" si="13"/>
        <v/>
      </c>
      <c r="E116" s="10" t="str">
        <f t="shared" si="14"/>
        <v/>
      </c>
      <c r="F116" s="10" t="str">
        <f t="shared" si="15"/>
        <v/>
      </c>
      <c r="G116" s="10" t="str">
        <f t="shared" si="8"/>
        <v/>
      </c>
      <c r="H116" s="10"/>
      <c r="I116" s="10" t="str">
        <f t="shared" si="9"/>
        <v/>
      </c>
      <c r="J116" s="10" t="str">
        <f t="shared" si="10"/>
        <v/>
      </c>
      <c r="K116" s="10"/>
      <c r="L116" s="10" t="str">
        <f t="shared" si="11"/>
        <v/>
      </c>
      <c r="N116" s="1" t="str">
        <f t="shared" si="12"/>
        <v/>
      </c>
    </row>
    <row r="117" spans="3:14" x14ac:dyDescent="0.3">
      <c r="C117" s="10"/>
      <c r="D117" s="10" t="str">
        <f t="shared" si="13"/>
        <v/>
      </c>
      <c r="E117" s="10" t="str">
        <f t="shared" si="14"/>
        <v/>
      </c>
      <c r="F117" s="10" t="str">
        <f t="shared" si="15"/>
        <v/>
      </c>
      <c r="G117" s="10" t="str">
        <f t="shared" si="8"/>
        <v/>
      </c>
      <c r="H117" s="10"/>
      <c r="I117" s="10" t="str">
        <f t="shared" si="9"/>
        <v/>
      </c>
      <c r="J117" s="10" t="str">
        <f t="shared" si="10"/>
        <v/>
      </c>
      <c r="K117" s="10"/>
      <c r="L117" s="10" t="str">
        <f t="shared" si="11"/>
        <v/>
      </c>
      <c r="N117" s="1" t="str">
        <f t="shared" si="12"/>
        <v/>
      </c>
    </row>
    <row r="118" spans="3:14" x14ac:dyDescent="0.3">
      <c r="C118" s="10"/>
      <c r="D118" s="10" t="str">
        <f t="shared" si="13"/>
        <v/>
      </c>
      <c r="E118" s="10" t="str">
        <f t="shared" si="14"/>
        <v/>
      </c>
      <c r="F118" s="10" t="str">
        <f t="shared" si="15"/>
        <v/>
      </c>
      <c r="G118" s="10" t="str">
        <f t="shared" si="8"/>
        <v/>
      </c>
      <c r="H118" s="10"/>
      <c r="I118" s="10" t="str">
        <f t="shared" si="9"/>
        <v/>
      </c>
      <c r="J118" s="10" t="str">
        <f t="shared" si="10"/>
        <v/>
      </c>
      <c r="K118" s="10"/>
      <c r="L118" s="10" t="str">
        <f t="shared" si="11"/>
        <v/>
      </c>
      <c r="N118" s="1" t="str">
        <f t="shared" si="12"/>
        <v/>
      </c>
    </row>
    <row r="119" spans="3:14" x14ac:dyDescent="0.3">
      <c r="C119" s="10"/>
      <c r="D119" s="10" t="str">
        <f t="shared" si="13"/>
        <v/>
      </c>
      <c r="E119" s="10" t="str">
        <f t="shared" si="14"/>
        <v/>
      </c>
      <c r="F119" s="10" t="str">
        <f t="shared" si="15"/>
        <v/>
      </c>
      <c r="G119" s="10" t="str">
        <f t="shared" si="8"/>
        <v/>
      </c>
      <c r="H119" s="10"/>
      <c r="I119" s="10" t="str">
        <f t="shared" si="9"/>
        <v/>
      </c>
      <c r="J119" s="10" t="str">
        <f t="shared" si="10"/>
        <v/>
      </c>
      <c r="K119" s="10"/>
      <c r="L119" s="10" t="str">
        <f t="shared" si="11"/>
        <v/>
      </c>
      <c r="N119" s="1" t="str">
        <f t="shared" si="12"/>
        <v/>
      </c>
    </row>
    <row r="120" spans="3:14" x14ac:dyDescent="0.3">
      <c r="C120" s="10"/>
      <c r="D120" s="10" t="str">
        <f t="shared" si="13"/>
        <v/>
      </c>
      <c r="E120" s="10" t="str">
        <f t="shared" si="14"/>
        <v/>
      </c>
      <c r="F120" s="10" t="str">
        <f t="shared" si="15"/>
        <v/>
      </c>
      <c r="G120" s="10" t="str">
        <f t="shared" si="8"/>
        <v/>
      </c>
      <c r="H120" s="10"/>
      <c r="I120" s="10" t="str">
        <f t="shared" si="9"/>
        <v/>
      </c>
      <c r="J120" s="10" t="str">
        <f t="shared" si="10"/>
        <v/>
      </c>
      <c r="K120" s="10"/>
      <c r="L120" s="10" t="str">
        <f t="shared" si="11"/>
        <v/>
      </c>
      <c r="N120" s="1" t="str">
        <f t="shared" si="12"/>
        <v/>
      </c>
    </row>
    <row r="121" spans="3:14" x14ac:dyDescent="0.3">
      <c r="C121" s="10"/>
      <c r="D121" s="10" t="str">
        <f t="shared" si="13"/>
        <v/>
      </c>
      <c r="E121" s="10" t="str">
        <f t="shared" si="14"/>
        <v/>
      </c>
      <c r="F121" s="10" t="str">
        <f t="shared" si="15"/>
        <v/>
      </c>
      <c r="G121" s="10" t="str">
        <f t="shared" si="8"/>
        <v/>
      </c>
      <c r="H121" s="10"/>
      <c r="I121" s="10" t="str">
        <f t="shared" si="9"/>
        <v/>
      </c>
      <c r="J121" s="10" t="str">
        <f t="shared" si="10"/>
        <v/>
      </c>
      <c r="K121" s="10"/>
      <c r="L121" s="10" t="str">
        <f t="shared" si="11"/>
        <v/>
      </c>
      <c r="N121" s="1" t="str">
        <f t="shared" si="12"/>
        <v/>
      </c>
    </row>
    <row r="122" spans="3:14" x14ac:dyDescent="0.3">
      <c r="C122" s="10"/>
      <c r="D122" s="10" t="str">
        <f t="shared" si="13"/>
        <v/>
      </c>
      <c r="E122" s="10" t="str">
        <f t="shared" si="14"/>
        <v/>
      </c>
      <c r="F122" s="10" t="str">
        <f t="shared" si="15"/>
        <v/>
      </c>
      <c r="G122" s="10" t="str">
        <f t="shared" si="8"/>
        <v/>
      </c>
      <c r="H122" s="10"/>
      <c r="I122" s="10" t="str">
        <f t="shared" si="9"/>
        <v/>
      </c>
      <c r="J122" s="10" t="str">
        <f t="shared" si="10"/>
        <v/>
      </c>
      <c r="K122" s="10"/>
      <c r="L122" s="10" t="str">
        <f t="shared" si="11"/>
        <v/>
      </c>
      <c r="N122" s="1" t="str">
        <f t="shared" si="12"/>
        <v/>
      </c>
    </row>
    <row r="123" spans="3:14" x14ac:dyDescent="0.3">
      <c r="C123" s="10"/>
      <c r="D123" s="10" t="str">
        <f t="shared" si="13"/>
        <v/>
      </c>
      <c r="E123" s="10" t="str">
        <f t="shared" si="14"/>
        <v/>
      </c>
      <c r="F123" s="10" t="str">
        <f t="shared" si="15"/>
        <v/>
      </c>
      <c r="G123" s="10" t="str">
        <f t="shared" si="8"/>
        <v/>
      </c>
      <c r="H123" s="10"/>
      <c r="I123" s="10" t="str">
        <f t="shared" si="9"/>
        <v/>
      </c>
      <c r="J123" s="10" t="str">
        <f t="shared" si="10"/>
        <v/>
      </c>
      <c r="K123" s="10"/>
      <c r="L123" s="10" t="str">
        <f t="shared" si="11"/>
        <v/>
      </c>
      <c r="N123" s="1" t="str">
        <f t="shared" si="12"/>
        <v/>
      </c>
    </row>
    <row r="124" spans="3:14" x14ac:dyDescent="0.3">
      <c r="C124" s="10"/>
      <c r="D124" s="10" t="str">
        <f t="shared" si="13"/>
        <v/>
      </c>
      <c r="E124" s="10" t="str">
        <f t="shared" si="14"/>
        <v/>
      </c>
      <c r="F124" s="10" t="str">
        <f t="shared" si="15"/>
        <v/>
      </c>
      <c r="G124" s="10" t="str">
        <f t="shared" si="8"/>
        <v/>
      </c>
      <c r="H124" s="10"/>
      <c r="I124" s="10" t="str">
        <f t="shared" si="9"/>
        <v/>
      </c>
      <c r="J124" s="10" t="str">
        <f t="shared" si="10"/>
        <v/>
      </c>
      <c r="K124" s="10"/>
      <c r="L124" s="10" t="str">
        <f t="shared" si="11"/>
        <v/>
      </c>
      <c r="N124" s="1" t="str">
        <f t="shared" si="12"/>
        <v/>
      </c>
    </row>
    <row r="125" spans="3:14" x14ac:dyDescent="0.3">
      <c r="C125" s="10"/>
      <c r="D125" s="10" t="str">
        <f t="shared" si="13"/>
        <v/>
      </c>
      <c r="E125" s="10" t="str">
        <f t="shared" si="14"/>
        <v/>
      </c>
      <c r="F125" s="10" t="str">
        <f t="shared" si="15"/>
        <v/>
      </c>
      <c r="G125" s="10" t="str">
        <f t="shared" si="8"/>
        <v/>
      </c>
      <c r="H125" s="10"/>
      <c r="I125" s="10" t="str">
        <f t="shared" si="9"/>
        <v/>
      </c>
      <c r="J125" s="10" t="str">
        <f t="shared" si="10"/>
        <v/>
      </c>
      <c r="K125" s="10"/>
      <c r="L125" s="10" t="str">
        <f t="shared" si="11"/>
        <v/>
      </c>
      <c r="N125" s="1" t="str">
        <f t="shared" si="12"/>
        <v/>
      </c>
    </row>
    <row r="126" spans="3:14" x14ac:dyDescent="0.3">
      <c r="C126" s="10"/>
      <c r="D126" s="10" t="str">
        <f t="shared" si="13"/>
        <v/>
      </c>
      <c r="E126" s="10" t="str">
        <f t="shared" si="14"/>
        <v/>
      </c>
      <c r="F126" s="10" t="str">
        <f t="shared" si="15"/>
        <v/>
      </c>
      <c r="G126" s="10" t="str">
        <f t="shared" si="8"/>
        <v/>
      </c>
      <c r="H126" s="10"/>
      <c r="I126" s="10" t="str">
        <f t="shared" si="9"/>
        <v/>
      </c>
      <c r="J126" s="10" t="str">
        <f t="shared" si="10"/>
        <v/>
      </c>
      <c r="K126" s="10"/>
      <c r="L126" s="10" t="str">
        <f t="shared" si="11"/>
        <v/>
      </c>
      <c r="N126" s="1" t="str">
        <f t="shared" si="12"/>
        <v/>
      </c>
    </row>
    <row r="127" spans="3:14" x14ac:dyDescent="0.3">
      <c r="C127" s="10"/>
      <c r="D127" s="10" t="str">
        <f t="shared" si="13"/>
        <v/>
      </c>
      <c r="E127" s="10" t="str">
        <f t="shared" si="14"/>
        <v/>
      </c>
      <c r="F127" s="10" t="str">
        <f t="shared" si="15"/>
        <v/>
      </c>
      <c r="G127" s="10" t="str">
        <f t="shared" si="8"/>
        <v/>
      </c>
      <c r="H127" s="10"/>
      <c r="I127" s="10" t="str">
        <f t="shared" si="9"/>
        <v/>
      </c>
      <c r="J127" s="10" t="str">
        <f t="shared" si="10"/>
        <v/>
      </c>
      <c r="K127" s="10"/>
      <c r="L127" s="10" t="str">
        <f t="shared" si="11"/>
        <v/>
      </c>
      <c r="N127" s="1" t="str">
        <f t="shared" si="12"/>
        <v/>
      </c>
    </row>
    <row r="128" spans="3:14" x14ac:dyDescent="0.3">
      <c r="C128" s="10"/>
      <c r="D128" s="10" t="str">
        <f t="shared" si="13"/>
        <v/>
      </c>
      <c r="E128" s="10" t="str">
        <f t="shared" si="14"/>
        <v/>
      </c>
      <c r="F128" s="10" t="str">
        <f t="shared" si="15"/>
        <v/>
      </c>
      <c r="G128" s="10" t="str">
        <f t="shared" si="8"/>
        <v/>
      </c>
      <c r="H128" s="10"/>
      <c r="I128" s="10" t="str">
        <f t="shared" si="9"/>
        <v/>
      </c>
      <c r="J128" s="10" t="str">
        <f t="shared" si="10"/>
        <v/>
      </c>
      <c r="K128" s="10"/>
      <c r="L128" s="10" t="str">
        <f t="shared" si="11"/>
        <v/>
      </c>
      <c r="N128" s="1" t="str">
        <f t="shared" si="12"/>
        <v/>
      </c>
    </row>
    <row r="129" spans="3:14" x14ac:dyDescent="0.3">
      <c r="C129" s="10"/>
      <c r="D129" s="10" t="str">
        <f t="shared" si="13"/>
        <v/>
      </c>
      <c r="E129" s="10" t="str">
        <f t="shared" si="14"/>
        <v/>
      </c>
      <c r="F129" s="10" t="str">
        <f t="shared" si="15"/>
        <v/>
      </c>
      <c r="G129" s="10" t="str">
        <f t="shared" si="8"/>
        <v/>
      </c>
      <c r="H129" s="10"/>
      <c r="I129" s="10" t="str">
        <f t="shared" si="9"/>
        <v/>
      </c>
      <c r="J129" s="10" t="str">
        <f t="shared" si="10"/>
        <v/>
      </c>
      <c r="K129" s="10"/>
      <c r="L129" s="10" t="str">
        <f t="shared" si="11"/>
        <v/>
      </c>
      <c r="N129" s="1" t="str">
        <f t="shared" si="12"/>
        <v/>
      </c>
    </row>
    <row r="130" spans="3:14" x14ac:dyDescent="0.3">
      <c r="C130" s="10"/>
      <c r="D130" s="10" t="str">
        <f t="shared" si="13"/>
        <v/>
      </c>
      <c r="E130" s="10" t="str">
        <f t="shared" si="14"/>
        <v/>
      </c>
      <c r="F130" s="10" t="str">
        <f t="shared" si="15"/>
        <v/>
      </c>
      <c r="G130" s="10" t="str">
        <f t="shared" si="8"/>
        <v/>
      </c>
      <c r="H130" s="10"/>
      <c r="I130" s="10" t="str">
        <f t="shared" si="9"/>
        <v/>
      </c>
      <c r="J130" s="10" t="str">
        <f t="shared" si="10"/>
        <v/>
      </c>
      <c r="K130" s="10"/>
      <c r="L130" s="10" t="str">
        <f t="shared" si="11"/>
        <v/>
      </c>
      <c r="N130" s="1" t="str">
        <f t="shared" si="12"/>
        <v/>
      </c>
    </row>
    <row r="131" spans="3:14" x14ac:dyDescent="0.3">
      <c r="C131" s="10"/>
      <c r="D131" s="10" t="str">
        <f t="shared" si="13"/>
        <v/>
      </c>
      <c r="E131" s="10" t="str">
        <f t="shared" si="14"/>
        <v/>
      </c>
      <c r="F131" s="10" t="str">
        <f t="shared" si="15"/>
        <v/>
      </c>
      <c r="G131" s="10" t="str">
        <f t="shared" si="8"/>
        <v/>
      </c>
      <c r="H131" s="10"/>
      <c r="I131" s="10" t="str">
        <f t="shared" si="9"/>
        <v/>
      </c>
      <c r="J131" s="10" t="str">
        <f t="shared" si="10"/>
        <v/>
      </c>
      <c r="K131" s="10"/>
      <c r="L131" s="10" t="str">
        <f t="shared" si="11"/>
        <v/>
      </c>
      <c r="N131" s="1" t="str">
        <f t="shared" si="12"/>
        <v/>
      </c>
    </row>
    <row r="132" spans="3:14" x14ac:dyDescent="0.3">
      <c r="C132" s="10"/>
      <c r="D132" s="10" t="str">
        <f t="shared" si="13"/>
        <v/>
      </c>
      <c r="E132" s="10" t="str">
        <f t="shared" si="14"/>
        <v/>
      </c>
      <c r="F132" s="10" t="str">
        <f t="shared" si="15"/>
        <v/>
      </c>
      <c r="G132" s="10" t="str">
        <f t="shared" si="8"/>
        <v/>
      </c>
      <c r="H132" s="10"/>
      <c r="I132" s="10" t="str">
        <f t="shared" si="9"/>
        <v/>
      </c>
      <c r="J132" s="10" t="str">
        <f t="shared" si="10"/>
        <v/>
      </c>
      <c r="K132" s="10"/>
      <c r="L132" s="10" t="str">
        <f t="shared" si="11"/>
        <v/>
      </c>
      <c r="N132" s="1" t="str">
        <f t="shared" si="12"/>
        <v/>
      </c>
    </row>
    <row r="133" spans="3:14" x14ac:dyDescent="0.3">
      <c r="C133" s="10"/>
      <c r="D133" s="10" t="str">
        <f t="shared" si="13"/>
        <v/>
      </c>
      <c r="E133" s="10" t="str">
        <f t="shared" si="14"/>
        <v/>
      </c>
      <c r="F133" s="10" t="str">
        <f t="shared" si="15"/>
        <v/>
      </c>
      <c r="G133" s="10" t="str">
        <f t="shared" si="8"/>
        <v/>
      </c>
      <c r="H133" s="10"/>
      <c r="I133" s="10" t="str">
        <f t="shared" si="9"/>
        <v/>
      </c>
      <c r="J133" s="10" t="str">
        <f t="shared" si="10"/>
        <v/>
      </c>
      <c r="K133" s="10"/>
      <c r="L133" s="10" t="str">
        <f t="shared" si="11"/>
        <v/>
      </c>
      <c r="N133" s="1" t="str">
        <f t="shared" si="12"/>
        <v/>
      </c>
    </row>
    <row r="134" spans="3:14" x14ac:dyDescent="0.3">
      <c r="C134" s="10"/>
      <c r="D134" s="10" t="str">
        <f t="shared" si="13"/>
        <v/>
      </c>
      <c r="E134" s="10" t="str">
        <f t="shared" si="14"/>
        <v/>
      </c>
      <c r="F134" s="10" t="str">
        <f t="shared" si="15"/>
        <v/>
      </c>
      <c r="G134" s="10" t="str">
        <f t="shared" si="8"/>
        <v/>
      </c>
      <c r="H134" s="10"/>
      <c r="I134" s="10" t="str">
        <f t="shared" si="9"/>
        <v/>
      </c>
      <c r="J134" s="10" t="str">
        <f t="shared" si="10"/>
        <v/>
      </c>
      <c r="K134" s="10"/>
      <c r="L134" s="10" t="str">
        <f t="shared" si="11"/>
        <v/>
      </c>
      <c r="N134" s="1" t="str">
        <f t="shared" si="12"/>
        <v/>
      </c>
    </row>
    <row r="135" spans="3:14" x14ac:dyDescent="0.3">
      <c r="C135" s="10"/>
      <c r="D135" s="10" t="str">
        <f t="shared" si="13"/>
        <v/>
      </c>
      <c r="E135" s="10" t="str">
        <f t="shared" si="14"/>
        <v/>
      </c>
      <c r="F135" s="10" t="str">
        <f t="shared" si="15"/>
        <v/>
      </c>
      <c r="G135" s="10" t="str">
        <f t="shared" si="8"/>
        <v/>
      </c>
      <c r="H135" s="10"/>
      <c r="I135" s="10" t="str">
        <f t="shared" si="9"/>
        <v/>
      </c>
      <c r="J135" s="10" t="str">
        <f t="shared" si="10"/>
        <v/>
      </c>
      <c r="K135" s="10"/>
      <c r="L135" s="10" t="str">
        <f t="shared" si="11"/>
        <v/>
      </c>
      <c r="N135" s="1" t="str">
        <f t="shared" si="12"/>
        <v/>
      </c>
    </row>
    <row r="136" spans="3:14" x14ac:dyDescent="0.3">
      <c r="C136" s="10"/>
      <c r="D136" s="10" t="str">
        <f t="shared" si="13"/>
        <v/>
      </c>
      <c r="E136" s="10" t="str">
        <f t="shared" si="14"/>
        <v/>
      </c>
      <c r="F136" s="10" t="str">
        <f t="shared" si="15"/>
        <v/>
      </c>
      <c r="G136" s="10" t="str">
        <f t="shared" si="8"/>
        <v/>
      </c>
      <c r="H136" s="10"/>
      <c r="I136" s="10" t="str">
        <f t="shared" si="9"/>
        <v/>
      </c>
      <c r="J136" s="10" t="str">
        <f t="shared" si="10"/>
        <v/>
      </c>
      <c r="K136" s="10"/>
      <c r="L136" s="10" t="str">
        <f t="shared" si="11"/>
        <v/>
      </c>
      <c r="N136" s="1" t="str">
        <f t="shared" si="12"/>
        <v/>
      </c>
    </row>
    <row r="137" spans="3:14" x14ac:dyDescent="0.3">
      <c r="C137" s="10"/>
      <c r="D137" s="10" t="str">
        <f t="shared" si="13"/>
        <v/>
      </c>
      <c r="E137" s="10" t="str">
        <f t="shared" si="14"/>
        <v/>
      </c>
      <c r="F137" s="10" t="str">
        <f t="shared" si="15"/>
        <v/>
      </c>
      <c r="G137" s="10" t="str">
        <f t="shared" si="8"/>
        <v/>
      </c>
      <c r="H137" s="10"/>
      <c r="I137" s="10" t="str">
        <f t="shared" si="9"/>
        <v/>
      </c>
      <c r="J137" s="10" t="str">
        <f t="shared" si="10"/>
        <v/>
      </c>
      <c r="K137" s="10"/>
      <c r="L137" s="10" t="str">
        <f t="shared" si="11"/>
        <v/>
      </c>
      <c r="N137" s="1" t="str">
        <f t="shared" si="12"/>
        <v/>
      </c>
    </row>
    <row r="138" spans="3:14" x14ac:dyDescent="0.3">
      <c r="C138" s="10"/>
      <c r="D138" s="10" t="str">
        <f t="shared" si="13"/>
        <v/>
      </c>
      <c r="E138" s="10" t="str">
        <f t="shared" si="14"/>
        <v/>
      </c>
      <c r="F138" s="10" t="str">
        <f t="shared" si="15"/>
        <v/>
      </c>
      <c r="G138" s="10" t="str">
        <f t="shared" si="8"/>
        <v/>
      </c>
      <c r="H138" s="10"/>
      <c r="I138" s="10" t="str">
        <f t="shared" si="9"/>
        <v/>
      </c>
      <c r="J138" s="10" t="str">
        <f t="shared" si="10"/>
        <v/>
      </c>
      <c r="K138" s="10"/>
      <c r="L138" s="10" t="str">
        <f t="shared" si="11"/>
        <v/>
      </c>
      <c r="N138" s="1" t="str">
        <f t="shared" si="12"/>
        <v/>
      </c>
    </row>
    <row r="139" spans="3:14" x14ac:dyDescent="0.3">
      <c r="C139" s="10"/>
      <c r="D139" s="10" t="str">
        <f t="shared" si="13"/>
        <v/>
      </c>
      <c r="E139" s="10" t="str">
        <f t="shared" si="14"/>
        <v/>
      </c>
      <c r="F139" s="10" t="str">
        <f t="shared" si="15"/>
        <v/>
      </c>
      <c r="G139" s="10" t="str">
        <f t="shared" si="8"/>
        <v/>
      </c>
      <c r="H139" s="10"/>
      <c r="I139" s="10" t="str">
        <f t="shared" si="9"/>
        <v/>
      </c>
      <c r="J139" s="10" t="str">
        <f t="shared" si="10"/>
        <v/>
      </c>
      <c r="K139" s="10"/>
      <c r="L139" s="10" t="str">
        <f t="shared" si="11"/>
        <v/>
      </c>
      <c r="N139" s="1" t="str">
        <f t="shared" si="12"/>
        <v/>
      </c>
    </row>
    <row r="140" spans="3:14" x14ac:dyDescent="0.3">
      <c r="C140" s="10"/>
      <c r="D140" s="10" t="str">
        <f t="shared" si="13"/>
        <v/>
      </c>
      <c r="E140" s="10" t="str">
        <f t="shared" si="14"/>
        <v/>
      </c>
      <c r="F140" s="10" t="str">
        <f t="shared" si="15"/>
        <v/>
      </c>
      <c r="G140" s="10" t="str">
        <f t="shared" si="8"/>
        <v/>
      </c>
      <c r="H140" s="10"/>
      <c r="I140" s="10" t="str">
        <f t="shared" si="9"/>
        <v/>
      </c>
      <c r="J140" s="10" t="str">
        <f t="shared" si="10"/>
        <v/>
      </c>
      <c r="K140" s="10"/>
      <c r="L140" s="10" t="str">
        <f t="shared" si="11"/>
        <v/>
      </c>
      <c r="N140" s="1" t="str">
        <f t="shared" si="12"/>
        <v/>
      </c>
    </row>
    <row r="141" spans="3:14" x14ac:dyDescent="0.3">
      <c r="C141" s="10"/>
      <c r="D141" s="10" t="str">
        <f t="shared" si="13"/>
        <v/>
      </c>
      <c r="E141" s="10" t="str">
        <f t="shared" si="14"/>
        <v/>
      </c>
      <c r="F141" s="10" t="str">
        <f t="shared" si="15"/>
        <v/>
      </c>
      <c r="G141" s="10" t="str">
        <f t="shared" ref="G141:G157" si="16">IF(C141="","",F141^3-101*F141^2+2002*F141-2)</f>
        <v/>
      </c>
      <c r="H141" s="10"/>
      <c r="I141" s="10" t="str">
        <f t="shared" ref="I141:I157" si="17">IF(C141="","",(D141+F141)/2)</f>
        <v/>
      </c>
      <c r="J141" s="10" t="str">
        <f t="shared" ref="J141:J157" si="18">IF(C141="","",I141^3-101*I141^2+2002*I141-2)</f>
        <v/>
      </c>
      <c r="K141" s="10"/>
      <c r="L141" s="10" t="str">
        <f t="shared" ref="L141:L157" si="19">IF(C141="","",E141*G141)</f>
        <v/>
      </c>
      <c r="N141" s="1" t="str">
        <f t="shared" ref="N141:N157" si="20">IF(C141="","",ABS(E141-G141))</f>
        <v/>
      </c>
    </row>
    <row r="142" spans="3:14" x14ac:dyDescent="0.3">
      <c r="C142" s="10"/>
      <c r="D142" s="10" t="str">
        <f t="shared" ref="D142:D157" si="21">IF(C142="","",IF(E141*J141&lt;0,D141,I141))</f>
        <v/>
      </c>
      <c r="E142" s="10" t="str">
        <f t="shared" ref="E142:E157" si="22">IF(C142="","",D142^3-101*D142^2+2002*D142-2)</f>
        <v/>
      </c>
      <c r="F142" s="10" t="str">
        <f t="shared" ref="F142:F157" si="23">IF(C142="","",IF(G141*J141&lt;0,F141,I141))</f>
        <v/>
      </c>
      <c r="G142" s="10" t="str">
        <f t="shared" si="16"/>
        <v/>
      </c>
      <c r="H142" s="10"/>
      <c r="I142" s="10" t="str">
        <f t="shared" si="17"/>
        <v/>
      </c>
      <c r="J142" s="10" t="str">
        <f t="shared" si="18"/>
        <v/>
      </c>
      <c r="K142" s="10"/>
      <c r="L142" s="10" t="str">
        <f t="shared" si="19"/>
        <v/>
      </c>
      <c r="N142" s="1" t="str">
        <f t="shared" si="20"/>
        <v/>
      </c>
    </row>
    <row r="143" spans="3:14" x14ac:dyDescent="0.3">
      <c r="C143" s="10"/>
      <c r="D143" s="10" t="str">
        <f t="shared" si="21"/>
        <v/>
      </c>
      <c r="E143" s="10" t="str">
        <f t="shared" si="22"/>
        <v/>
      </c>
      <c r="F143" s="10" t="str">
        <f t="shared" si="23"/>
        <v/>
      </c>
      <c r="G143" s="10" t="str">
        <f t="shared" si="16"/>
        <v/>
      </c>
      <c r="H143" s="10"/>
      <c r="I143" s="10" t="str">
        <f t="shared" si="17"/>
        <v/>
      </c>
      <c r="J143" s="10" t="str">
        <f t="shared" si="18"/>
        <v/>
      </c>
      <c r="K143" s="10"/>
      <c r="L143" s="10" t="str">
        <f t="shared" si="19"/>
        <v/>
      </c>
      <c r="N143" s="1" t="str">
        <f t="shared" si="20"/>
        <v/>
      </c>
    </row>
    <row r="144" spans="3:14" x14ac:dyDescent="0.3">
      <c r="C144" s="10"/>
      <c r="D144" s="10" t="str">
        <f t="shared" si="21"/>
        <v/>
      </c>
      <c r="E144" s="10" t="str">
        <f t="shared" si="22"/>
        <v/>
      </c>
      <c r="F144" s="10" t="str">
        <f t="shared" si="23"/>
        <v/>
      </c>
      <c r="G144" s="10" t="str">
        <f t="shared" si="16"/>
        <v/>
      </c>
      <c r="H144" s="10"/>
      <c r="I144" s="10" t="str">
        <f t="shared" si="17"/>
        <v/>
      </c>
      <c r="J144" s="10" t="str">
        <f t="shared" si="18"/>
        <v/>
      </c>
      <c r="K144" s="10"/>
      <c r="L144" s="10" t="str">
        <f t="shared" si="19"/>
        <v/>
      </c>
      <c r="N144" s="1" t="str">
        <f t="shared" si="20"/>
        <v/>
      </c>
    </row>
    <row r="145" spans="3:14" x14ac:dyDescent="0.3">
      <c r="C145" s="10"/>
      <c r="D145" s="10" t="str">
        <f t="shared" si="21"/>
        <v/>
      </c>
      <c r="E145" s="10" t="str">
        <f t="shared" si="22"/>
        <v/>
      </c>
      <c r="F145" s="10" t="str">
        <f t="shared" si="23"/>
        <v/>
      </c>
      <c r="G145" s="10" t="str">
        <f t="shared" si="16"/>
        <v/>
      </c>
      <c r="H145" s="10"/>
      <c r="I145" s="10" t="str">
        <f t="shared" si="17"/>
        <v/>
      </c>
      <c r="J145" s="10" t="str">
        <f t="shared" si="18"/>
        <v/>
      </c>
      <c r="K145" s="10"/>
      <c r="L145" s="10" t="str">
        <f t="shared" si="19"/>
        <v/>
      </c>
      <c r="N145" s="1" t="str">
        <f t="shared" si="20"/>
        <v/>
      </c>
    </row>
    <row r="146" spans="3:14" x14ac:dyDescent="0.3">
      <c r="C146" s="10"/>
      <c r="D146" s="10" t="str">
        <f t="shared" si="21"/>
        <v/>
      </c>
      <c r="E146" s="10" t="str">
        <f t="shared" si="22"/>
        <v/>
      </c>
      <c r="F146" s="10" t="str">
        <f t="shared" si="23"/>
        <v/>
      </c>
      <c r="G146" s="10" t="str">
        <f t="shared" si="16"/>
        <v/>
      </c>
      <c r="H146" s="10"/>
      <c r="I146" s="10" t="str">
        <f t="shared" si="17"/>
        <v/>
      </c>
      <c r="J146" s="10" t="str">
        <f t="shared" si="18"/>
        <v/>
      </c>
      <c r="K146" s="10"/>
      <c r="L146" s="10" t="str">
        <f t="shared" si="19"/>
        <v/>
      </c>
      <c r="N146" s="1" t="str">
        <f t="shared" si="20"/>
        <v/>
      </c>
    </row>
    <row r="147" spans="3:14" x14ac:dyDescent="0.3">
      <c r="C147" s="10"/>
      <c r="D147" s="10" t="str">
        <f t="shared" si="21"/>
        <v/>
      </c>
      <c r="E147" s="10" t="str">
        <f t="shared" si="22"/>
        <v/>
      </c>
      <c r="F147" s="10" t="str">
        <f t="shared" si="23"/>
        <v/>
      </c>
      <c r="G147" s="10" t="str">
        <f t="shared" si="16"/>
        <v/>
      </c>
      <c r="H147" s="10"/>
      <c r="I147" s="10" t="str">
        <f t="shared" si="17"/>
        <v/>
      </c>
      <c r="J147" s="10" t="str">
        <f t="shared" si="18"/>
        <v/>
      </c>
      <c r="K147" s="10"/>
      <c r="L147" s="10" t="str">
        <f t="shared" si="19"/>
        <v/>
      </c>
      <c r="N147" s="1" t="str">
        <f t="shared" si="20"/>
        <v/>
      </c>
    </row>
    <row r="148" spans="3:14" x14ac:dyDescent="0.3">
      <c r="C148" s="10"/>
      <c r="D148" s="10" t="str">
        <f t="shared" si="21"/>
        <v/>
      </c>
      <c r="E148" s="10" t="str">
        <f t="shared" si="22"/>
        <v/>
      </c>
      <c r="F148" s="10" t="str">
        <f t="shared" si="23"/>
        <v/>
      </c>
      <c r="G148" s="10" t="str">
        <f t="shared" si="16"/>
        <v/>
      </c>
      <c r="H148" s="10"/>
      <c r="I148" s="10" t="str">
        <f t="shared" si="17"/>
        <v/>
      </c>
      <c r="J148" s="10" t="str">
        <f t="shared" si="18"/>
        <v/>
      </c>
      <c r="K148" s="10"/>
      <c r="L148" s="10" t="str">
        <f t="shared" si="19"/>
        <v/>
      </c>
      <c r="N148" s="1" t="str">
        <f t="shared" si="20"/>
        <v/>
      </c>
    </row>
    <row r="149" spans="3:14" x14ac:dyDescent="0.3">
      <c r="C149" s="10"/>
      <c r="D149" s="10" t="str">
        <f t="shared" si="21"/>
        <v/>
      </c>
      <c r="E149" s="10" t="str">
        <f t="shared" si="22"/>
        <v/>
      </c>
      <c r="F149" s="10" t="str">
        <f t="shared" si="23"/>
        <v/>
      </c>
      <c r="G149" s="10" t="str">
        <f t="shared" si="16"/>
        <v/>
      </c>
      <c r="H149" s="10"/>
      <c r="I149" s="10" t="str">
        <f t="shared" si="17"/>
        <v/>
      </c>
      <c r="J149" s="10" t="str">
        <f t="shared" si="18"/>
        <v/>
      </c>
      <c r="K149" s="10"/>
      <c r="L149" s="10" t="str">
        <f t="shared" si="19"/>
        <v/>
      </c>
      <c r="N149" s="1" t="str">
        <f t="shared" si="20"/>
        <v/>
      </c>
    </row>
    <row r="150" spans="3:14" x14ac:dyDescent="0.3">
      <c r="C150" s="10"/>
      <c r="D150" s="10" t="str">
        <f t="shared" si="21"/>
        <v/>
      </c>
      <c r="E150" s="10" t="str">
        <f t="shared" si="22"/>
        <v/>
      </c>
      <c r="F150" s="10" t="str">
        <f t="shared" si="23"/>
        <v/>
      </c>
      <c r="G150" s="10" t="str">
        <f t="shared" si="16"/>
        <v/>
      </c>
      <c r="H150" s="10"/>
      <c r="I150" s="10" t="str">
        <f t="shared" si="17"/>
        <v/>
      </c>
      <c r="J150" s="10" t="str">
        <f t="shared" si="18"/>
        <v/>
      </c>
      <c r="K150" s="10"/>
      <c r="L150" s="10" t="str">
        <f t="shared" si="19"/>
        <v/>
      </c>
      <c r="N150" s="1" t="str">
        <f t="shared" si="20"/>
        <v/>
      </c>
    </row>
    <row r="151" spans="3:14" x14ac:dyDescent="0.3">
      <c r="C151" s="10"/>
      <c r="D151" s="10" t="str">
        <f t="shared" si="21"/>
        <v/>
      </c>
      <c r="E151" s="10" t="str">
        <f t="shared" si="22"/>
        <v/>
      </c>
      <c r="F151" s="10" t="str">
        <f t="shared" si="23"/>
        <v/>
      </c>
      <c r="G151" s="10" t="str">
        <f t="shared" si="16"/>
        <v/>
      </c>
      <c r="H151" s="10"/>
      <c r="I151" s="10" t="str">
        <f t="shared" si="17"/>
        <v/>
      </c>
      <c r="J151" s="10" t="str">
        <f t="shared" si="18"/>
        <v/>
      </c>
      <c r="K151" s="10"/>
      <c r="L151" s="10" t="str">
        <f t="shared" si="19"/>
        <v/>
      </c>
      <c r="N151" s="1" t="str">
        <f t="shared" si="20"/>
        <v/>
      </c>
    </row>
    <row r="152" spans="3:14" x14ac:dyDescent="0.3">
      <c r="C152" s="10"/>
      <c r="D152" s="10" t="str">
        <f t="shared" si="21"/>
        <v/>
      </c>
      <c r="E152" s="10" t="str">
        <f t="shared" si="22"/>
        <v/>
      </c>
      <c r="F152" s="10" t="str">
        <f t="shared" si="23"/>
        <v/>
      </c>
      <c r="G152" s="10" t="str">
        <f t="shared" si="16"/>
        <v/>
      </c>
      <c r="H152" s="10"/>
      <c r="I152" s="10" t="str">
        <f t="shared" si="17"/>
        <v/>
      </c>
      <c r="J152" s="10" t="str">
        <f t="shared" si="18"/>
        <v/>
      </c>
      <c r="K152" s="10"/>
      <c r="L152" s="10" t="str">
        <f t="shared" si="19"/>
        <v/>
      </c>
      <c r="N152" s="1" t="str">
        <f t="shared" si="20"/>
        <v/>
      </c>
    </row>
    <row r="153" spans="3:14" x14ac:dyDescent="0.3">
      <c r="C153" s="10"/>
      <c r="D153" s="10" t="str">
        <f t="shared" si="21"/>
        <v/>
      </c>
      <c r="E153" s="10" t="str">
        <f t="shared" si="22"/>
        <v/>
      </c>
      <c r="F153" s="10" t="str">
        <f t="shared" si="23"/>
        <v/>
      </c>
      <c r="G153" s="10" t="str">
        <f t="shared" si="16"/>
        <v/>
      </c>
      <c r="H153" s="10"/>
      <c r="I153" s="10" t="str">
        <f t="shared" si="17"/>
        <v/>
      </c>
      <c r="J153" s="10" t="str">
        <f t="shared" si="18"/>
        <v/>
      </c>
      <c r="K153" s="10"/>
      <c r="L153" s="10" t="str">
        <f t="shared" si="19"/>
        <v/>
      </c>
      <c r="N153" s="1" t="str">
        <f t="shared" si="20"/>
        <v/>
      </c>
    </row>
    <row r="154" spans="3:14" x14ac:dyDescent="0.3">
      <c r="C154" s="10"/>
      <c r="D154" s="10" t="str">
        <f t="shared" si="21"/>
        <v/>
      </c>
      <c r="E154" s="10" t="str">
        <f t="shared" si="22"/>
        <v/>
      </c>
      <c r="F154" s="10" t="str">
        <f t="shared" si="23"/>
        <v/>
      </c>
      <c r="G154" s="10" t="str">
        <f t="shared" si="16"/>
        <v/>
      </c>
      <c r="H154" s="10"/>
      <c r="I154" s="10" t="str">
        <f t="shared" si="17"/>
        <v/>
      </c>
      <c r="J154" s="10" t="str">
        <f t="shared" si="18"/>
        <v/>
      </c>
      <c r="K154" s="10"/>
      <c r="L154" s="10" t="str">
        <f t="shared" si="19"/>
        <v/>
      </c>
      <c r="N154" s="1" t="str">
        <f t="shared" si="20"/>
        <v/>
      </c>
    </row>
    <row r="155" spans="3:14" x14ac:dyDescent="0.3">
      <c r="C155" s="10"/>
      <c r="D155" s="10" t="str">
        <f t="shared" si="21"/>
        <v/>
      </c>
      <c r="E155" s="10" t="str">
        <f t="shared" si="22"/>
        <v/>
      </c>
      <c r="F155" s="10" t="str">
        <f t="shared" si="23"/>
        <v/>
      </c>
      <c r="G155" s="10" t="str">
        <f t="shared" si="16"/>
        <v/>
      </c>
      <c r="H155" s="10"/>
      <c r="I155" s="10" t="str">
        <f t="shared" si="17"/>
        <v/>
      </c>
      <c r="J155" s="10" t="str">
        <f t="shared" si="18"/>
        <v/>
      </c>
      <c r="K155" s="10"/>
      <c r="L155" s="10" t="str">
        <f t="shared" si="19"/>
        <v/>
      </c>
      <c r="N155" s="1" t="str">
        <f t="shared" si="20"/>
        <v/>
      </c>
    </row>
    <row r="156" spans="3:14" x14ac:dyDescent="0.3">
      <c r="C156" s="10"/>
      <c r="D156" s="10" t="str">
        <f t="shared" si="21"/>
        <v/>
      </c>
      <c r="E156" s="10" t="str">
        <f t="shared" si="22"/>
        <v/>
      </c>
      <c r="F156" s="10" t="str">
        <f t="shared" si="23"/>
        <v/>
      </c>
      <c r="G156" s="10" t="str">
        <f t="shared" si="16"/>
        <v/>
      </c>
      <c r="H156" s="10"/>
      <c r="I156" s="10" t="str">
        <f t="shared" si="17"/>
        <v/>
      </c>
      <c r="J156" s="10" t="str">
        <f t="shared" si="18"/>
        <v/>
      </c>
      <c r="K156" s="10"/>
      <c r="L156" s="10" t="str">
        <f t="shared" si="19"/>
        <v/>
      </c>
      <c r="N156" s="1" t="str">
        <f t="shared" si="20"/>
        <v/>
      </c>
    </row>
    <row r="157" spans="3:14" x14ac:dyDescent="0.3">
      <c r="C157" s="10"/>
      <c r="D157" s="10" t="str">
        <f t="shared" si="21"/>
        <v/>
      </c>
      <c r="E157" s="10" t="str">
        <f t="shared" si="22"/>
        <v/>
      </c>
      <c r="F157" s="10" t="str">
        <f t="shared" si="23"/>
        <v/>
      </c>
      <c r="G157" s="10" t="str">
        <f t="shared" si="16"/>
        <v/>
      </c>
      <c r="H157" s="10"/>
      <c r="I157" s="10" t="str">
        <f t="shared" si="17"/>
        <v/>
      </c>
      <c r="J157" s="10" t="str">
        <f t="shared" si="18"/>
        <v/>
      </c>
      <c r="K157" s="10"/>
      <c r="L157" s="10" t="str">
        <f t="shared" si="19"/>
        <v/>
      </c>
      <c r="N157" s="1" t="str">
        <f t="shared" si="20"/>
        <v/>
      </c>
    </row>
    <row r="158" spans="3:14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</sheetData>
  <mergeCells count="2">
    <mergeCell ref="F3:G3"/>
    <mergeCell ref="H3:I3"/>
  </mergeCells>
  <conditionalFormatting sqref="C12:C174 I12:J1317">
    <cfRule type="cellIs" dxfId="6" priority="8" operator="notEqual">
      <formula>""</formula>
    </cfRule>
  </conditionalFormatting>
  <conditionalFormatting sqref="D12:D157">
    <cfRule type="cellIs" dxfId="5" priority="2" operator="notEqual">
      <formula>""</formula>
    </cfRule>
  </conditionalFormatting>
  <conditionalFormatting sqref="E12:E534">
    <cfRule type="cellIs" dxfId="4" priority="7" operator="notEqual">
      <formula>""</formula>
    </cfRule>
  </conditionalFormatting>
  <conditionalFormatting sqref="F12:F157">
    <cfRule type="cellIs" dxfId="3" priority="1" operator="notEqual">
      <formula>""</formula>
    </cfRule>
  </conditionalFormatting>
  <conditionalFormatting sqref="G12:G857">
    <cfRule type="cellIs" dxfId="2" priority="6" operator="notEqual">
      <formula>""</formula>
    </cfRule>
  </conditionalFormatting>
  <conditionalFormatting sqref="L12:L862">
    <cfRule type="cellIs" dxfId="1" priority="4" operator="notEqual">
      <formula>""</formula>
    </cfRule>
  </conditionalFormatting>
  <conditionalFormatting sqref="N12:N443">
    <cfRule type="cellIs" dxfId="0" priority="3" operator="not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Bisection method</vt:lpstr>
    </vt:vector>
  </TitlesOfParts>
  <Company>North-West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nwustudent</dc:creator>
  <cp:lastModifiedBy>Jaun Minnaar</cp:lastModifiedBy>
  <dcterms:created xsi:type="dcterms:W3CDTF">2025-07-23T06:57:51Z</dcterms:created>
  <dcterms:modified xsi:type="dcterms:W3CDTF">2025-07-23T09:37:33Z</dcterms:modified>
</cp:coreProperties>
</file>