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G:\.shortcut-targets-by-id\1bM1i3eeE2neJkEX0c4sQ99V21V0zZN4f\CMPG323 Resources\Briefs\Project Back-End\"/>
    </mc:Choice>
  </mc:AlternateContent>
  <xr:revisionPtr revIDLastSave="0" documentId="13_ncr:1_{8824C4A8-76B6-4B88-8CB0-DDF0324F84B1}" xr6:coauthVersionLast="47" xr6:coauthVersionMax="47" xr10:uidLastSave="{00000000-0000-0000-0000-000000000000}"/>
  <bookViews>
    <workbookView xWindow="25600" yWindow="0" windowWidth="25600" windowHeight="13940" xr2:uid="{00000000-000D-0000-FFFF-FFFF00000000}"/>
  </bookViews>
  <sheets>
    <sheet name="Rubric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7" i="1" l="1"/>
  <c r="G8" i="1"/>
  <c r="G32" i="1"/>
  <c r="G23" i="1"/>
  <c r="G19" i="1"/>
  <c r="G15" i="1"/>
  <c r="F3" i="1" l="1"/>
  <c r="F4" i="1" s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<sst xmlns="http://schemas.openxmlformats.org/spreadsheetml/2006/main" count="63" uniqueCount="63">
  <si>
    <t>Moderator:</t>
  </si>
  <si>
    <t>Assessor:</t>
  </si>
  <si>
    <t>Criteria</t>
  </si>
  <si>
    <t>Sub-Criteria</t>
  </si>
  <si>
    <t>Weight</t>
  </si>
  <si>
    <t>Maximum</t>
  </si>
  <si>
    <t>Mark</t>
  </si>
  <si>
    <t>Total</t>
  </si>
  <si>
    <t>Description</t>
  </si>
  <si>
    <t>Perc %:</t>
  </si>
  <si>
    <t>BACK END MARK SHEET</t>
  </si>
  <si>
    <t>Functionality</t>
  </si>
  <si>
    <t>User Management</t>
  </si>
  <si>
    <t>Data Management</t>
  </si>
  <si>
    <t>Error Handling</t>
  </si>
  <si>
    <t>Authentication</t>
  </si>
  <si>
    <t>Endpoints</t>
  </si>
  <si>
    <t>Security</t>
  </si>
  <si>
    <t>Performance</t>
  </si>
  <si>
    <t>Response Time</t>
  </si>
  <si>
    <t>Scalability</t>
  </si>
  <si>
    <t>Optimisation</t>
  </si>
  <si>
    <t>Load Testing and considerations for handeling concurrent API requests.</t>
  </si>
  <si>
    <t>Code Quality</t>
  </si>
  <si>
    <t>Architecture</t>
  </si>
  <si>
    <t>Coding Standards</t>
  </si>
  <si>
    <t>Testing</t>
  </si>
  <si>
    <t>Clear and Structured API architecture using RESTful Principles that seperates concerns between API endpoints and Business Logic.</t>
  </si>
  <si>
    <t>API Documentation</t>
  </si>
  <si>
    <t xml:space="preserve">Comprehensive documentation of API endpoints using tools like Swagger/OpenAPI, </t>
  </si>
  <si>
    <t>Documentation</t>
  </si>
  <si>
    <t>Alongside a description of each endpoint, including parameters, request/response examples, and possible error responses.</t>
  </si>
  <si>
    <t>Usage Documentation</t>
  </si>
  <si>
    <t>README.md File detailing how to use and integrate with the API, as well as setup instructions for dev's to run Back-End locally.</t>
  </si>
  <si>
    <t>Efficient Database Queries and Indexing.</t>
  </si>
  <si>
    <t>Optimisation of responsetimes for CRUD operations.</t>
  </si>
  <si>
    <t>Unit Tests for Endpoints convering different scenarios, as well as integration tests to ensure API functionality across components.</t>
  </si>
  <si>
    <t>Consistant naming and HTTP method usage, alongside concise API documentation.</t>
  </si>
  <si>
    <t>Authentication Tokens and basic authentication checks (e.g. role-based access control).</t>
  </si>
  <si>
    <t>CRUD Endpoints for main entities.</t>
  </si>
  <si>
    <t>Secure API Endpoints with Authentication mechanims (e.g. JWT/OAuth).</t>
  </si>
  <si>
    <t>Error Handling for API requests.</t>
  </si>
  <si>
    <t>Implimentation of User Registration, Login, and Logout.</t>
  </si>
  <si>
    <t>Deployment</t>
  </si>
  <si>
    <t>CI/CD</t>
  </si>
  <si>
    <t>Automated CI/CD pipelines for building, testing, and deploying the Back-End, with version control and tagging.</t>
  </si>
  <si>
    <t>Monitoring</t>
  </si>
  <si>
    <t>Logging</t>
  </si>
  <si>
    <t>Monitoring of API Performance metrics (e.g. response time, error rates, etc.)</t>
  </si>
  <si>
    <t>Technical Documentation</t>
  </si>
  <si>
    <t>Efficient data handling from storage, retrieval, processing, and maintainance to ensure data integrity.</t>
  </si>
  <si>
    <t>Innovation</t>
  </si>
  <si>
    <t>Must Have</t>
  </si>
  <si>
    <t>Should Have</t>
  </si>
  <si>
    <t>Could Have</t>
  </si>
  <si>
    <t>Won't Have</t>
  </si>
  <si>
    <t>Refer to MoSCoW in documents.</t>
  </si>
  <si>
    <t>PROVISIONAL MARK</t>
  </si>
  <si>
    <t>Student Numbers:</t>
  </si>
  <si>
    <t>Group Name:</t>
  </si>
  <si>
    <t>Mark (X/350):</t>
  </si>
  <si>
    <t>Implementation of logging for API requests and errors.</t>
  </si>
  <si>
    <t>Documentation explaining the implementation of all aforementioned criteria, alongside schemas and diagrams.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</si>
</sst>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u/>
      <sz val="14"/>
      <color theme="0"/>
      <name val="Calibri"/>
      <family val="2"/>
      <scheme val="minor"/>
    </font>
    <font>
      <b/>
      <u/>
      <sz val="10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612A8A"/>
        <bgColor indexed="64"/>
      </patternFill>
    </fill>
  </fills>
  <borders count="5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0" fillId="0" borderId="9" xfId="0" applyBorder="1"/>
    <xf numFmtId="0" fontId="0" fillId="0" borderId="15" xfId="0" applyBorder="1"/>
    <xf numFmtId="0" fontId="0" fillId="0" borderId="17" xfId="0" applyBorder="1"/>
    <xf numFmtId="0" fontId="0" fillId="0" borderId="18" xfId="0" applyBorder="1"/>
    <xf numFmtId="0" fontId="0" fillId="0" borderId="20" xfId="0" applyBorder="1"/>
    <xf numFmtId="0" fontId="0" fillId="0" borderId="21" xfId="0" applyBorder="1"/>
    <xf numFmtId="0" fontId="0" fillId="0" borderId="14" xfId="0" applyBorder="1"/>
    <xf numFmtId="0" fontId="0" fillId="0" borderId="16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30" xfId="0" applyBorder="1"/>
    <xf numFmtId="0" fontId="0" fillId="0" borderId="1" xfId="0" applyBorder="1"/>
    <xf numFmtId="0" fontId="2" fillId="2" borderId="5" xfId="0" applyFont="1" applyFill="1" applyBorder="1"/>
    <xf numFmtId="0" fontId="0" fillId="2" borderId="5" xfId="0" applyFill="1" applyBorder="1"/>
    <xf numFmtId="0" fontId="0" fillId="2" borderId="6" xfId="0" applyFill="1" applyBorder="1"/>
    <xf numFmtId="0" fontId="0" fillId="0" borderId="11" xfId="0" applyBorder="1"/>
    <xf numFmtId="0" fontId="0" fillId="2" borderId="0" xfId="0" applyFill="1"/>
    <xf numFmtId="0" fontId="1" fillId="0" borderId="10" xfId="0" applyFont="1" applyBorder="1"/>
    <xf numFmtId="0" fontId="1" fillId="0" borderId="12" xfId="0" applyFont="1" applyBorder="1"/>
    <xf numFmtId="0" fontId="1" fillId="0" borderId="13" xfId="0" applyFont="1" applyBorder="1"/>
    <xf numFmtId="0" fontId="1" fillId="0" borderId="23" xfId="0" applyFont="1" applyBorder="1"/>
    <xf numFmtId="0" fontId="1" fillId="0" borderId="19" xfId="0" applyFont="1" applyBorder="1"/>
    <xf numFmtId="0" fontId="2" fillId="2" borderId="7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3" fillId="2" borderId="0" xfId="0" applyFont="1" applyFill="1"/>
    <xf numFmtId="0" fontId="3" fillId="2" borderId="6" xfId="0" applyFont="1" applyFill="1" applyBorder="1"/>
    <xf numFmtId="0" fontId="0" fillId="0" borderId="11" xfId="0" applyBorder="1" applyAlignment="1">
      <alignment horizontal="left"/>
    </xf>
    <xf numFmtId="0" fontId="0" fillId="0" borderId="41" xfId="0" applyBorder="1" applyAlignment="1">
      <alignment horizontal="left"/>
    </xf>
    <xf numFmtId="0" fontId="0" fillId="0" borderId="9" xfId="0" applyBorder="1" applyAlignment="1">
      <alignment horizontal="right" vertical="center"/>
    </xf>
    <xf numFmtId="0" fontId="0" fillId="0" borderId="14" xfId="0" applyBorder="1" applyAlignment="1">
      <alignment horizontal="right" vertical="center"/>
    </xf>
    <xf numFmtId="0" fontId="0" fillId="0" borderId="45" xfId="0" applyBorder="1"/>
    <xf numFmtId="0" fontId="0" fillId="0" borderId="31" xfId="0" applyBorder="1"/>
    <xf numFmtId="0" fontId="0" fillId="0" borderId="50" xfId="0" applyBorder="1"/>
    <xf numFmtId="0" fontId="1" fillId="0" borderId="47" xfId="0" applyFont="1" applyBorder="1"/>
    <xf numFmtId="0" fontId="1" fillId="0" borderId="48" xfId="0" applyFont="1" applyBorder="1"/>
    <xf numFmtId="0" fontId="1" fillId="0" borderId="49" xfId="0" applyFont="1" applyBorder="1"/>
    <xf numFmtId="0" fontId="0" fillId="0" borderId="22" xfId="0" applyBorder="1"/>
    <xf numFmtId="0" fontId="0" fillId="2" borderId="0" xfId="0" applyFill="1" applyAlignment="1">
      <alignment horizontal="center"/>
    </xf>
    <xf numFmtId="0" fontId="0" fillId="0" borderId="42" xfId="0" applyBorder="1" applyAlignment="1">
      <alignment horizontal="right" vertical="center"/>
    </xf>
    <xf numFmtId="0" fontId="0" fillId="0" borderId="24" xfId="0" applyBorder="1" applyAlignment="1">
      <alignment horizontal="right" vertical="center"/>
    </xf>
    <xf numFmtId="0" fontId="1" fillId="0" borderId="43" xfId="0" applyFont="1" applyBorder="1" applyAlignment="1">
      <alignment horizontal="left" vertical="center"/>
    </xf>
    <xf numFmtId="0" fontId="1" fillId="0" borderId="23" xfId="0" applyFont="1" applyBorder="1" applyAlignment="1">
      <alignment horizontal="left" vertical="center"/>
    </xf>
    <xf numFmtId="0" fontId="0" fillId="0" borderId="32" xfId="0" applyBorder="1" applyAlignment="1">
      <alignment horizontal="center"/>
    </xf>
    <xf numFmtId="0" fontId="0" fillId="0" borderId="26" xfId="0" applyBorder="1" applyAlignment="1">
      <alignment horizontal="center"/>
    </xf>
    <xf numFmtId="0" fontId="1" fillId="0" borderId="32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44" xfId="0" applyBorder="1" applyAlignment="1">
      <alignment horizontal="right"/>
    </xf>
    <xf numFmtId="0" fontId="0" fillId="0" borderId="25" xfId="0" applyBorder="1" applyAlignment="1">
      <alignment horizontal="right"/>
    </xf>
    <xf numFmtId="0" fontId="1" fillId="0" borderId="39" xfId="0" applyFont="1" applyBorder="1" applyAlignment="1">
      <alignment horizontal="left" vertical="center"/>
    </xf>
    <xf numFmtId="0" fontId="1" fillId="0" borderId="40" xfId="0" applyFont="1" applyBorder="1" applyAlignment="1">
      <alignment horizontal="left" vertic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0" fillId="0" borderId="42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4" fillId="2" borderId="2" xfId="0" applyFont="1" applyFill="1" applyBorder="1" applyAlignment="1">
      <alignment horizontal="left"/>
    </xf>
    <xf numFmtId="0" fontId="4" fillId="2" borderId="3" xfId="0" applyFont="1" applyFill="1" applyBorder="1" applyAlignment="1">
      <alignment horizontal="left"/>
    </xf>
    <xf numFmtId="0" fontId="4" fillId="2" borderId="4" xfId="0" applyFont="1" applyFill="1" applyBorder="1" applyAlignment="1">
      <alignment horizontal="left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0" fillId="0" borderId="36" xfId="0" applyBorder="1" applyAlignment="1">
      <alignment horizontal="center"/>
    </xf>
    <xf numFmtId="0" fontId="0" fillId="0" borderId="37" xfId="0" applyBorder="1" applyAlignment="1">
      <alignment horizontal="center"/>
    </xf>
    <xf numFmtId="0" fontId="5" fillId="2" borderId="5" xfId="0" applyFont="1" applyFill="1" applyBorder="1" applyAlignment="1">
      <alignment horizontal="right"/>
    </xf>
    <xf numFmtId="0" fontId="5" fillId="2" borderId="0" xfId="0" applyFont="1" applyFill="1" applyAlignment="1">
      <alignment horizontal="right"/>
    </xf>
    <xf numFmtId="0" fontId="3" fillId="2" borderId="0" xfId="0" applyFont="1" applyFill="1" applyAlignment="1">
      <alignment horizontal="right"/>
    </xf>
    <xf numFmtId="0" fontId="0" fillId="0" borderId="35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3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12A8A"/>
      <color rgb="FF6A2D9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Structure" Target="richData/rdrichvaluestructure.xml"/><Relationship Id="rId3" Type="http://schemas.openxmlformats.org/officeDocument/2006/relationships/styles" Target="styles.xml"/><Relationship Id="rId7" Type="http://schemas.microsoft.com/office/2017/06/relationships/rdRichValue" Target="richData/rdrichvalue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22/10/relationships/richValueRel" Target="richData/richValueRel.xml"/><Relationship Id="rId5" Type="http://schemas.openxmlformats.org/officeDocument/2006/relationships/sheetMetadata" Target="metadata.xml"/><Relationship Id="rId10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microsoft.com/office/2017/06/relationships/rdRichValueTypes" Target="richData/rdRichValueTypes.xml"/></Relationships>
</file>

<file path=xl/richData/_rels/richValueRel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0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</richValueRel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5"/>
  <sheetViews>
    <sheetView tabSelected="1" zoomScale="85" zoomScaleNormal="85" workbookViewId="0">
      <selection activeCell="H4" sqref="H4"/>
    </sheetView>
  </sheetViews>
  <sheetFormatPr defaultRowHeight="14.5" x14ac:dyDescent="0.35"/>
  <cols>
    <col min="1" max="1" width="28" bestFit="1" customWidth="1"/>
    <col min="2" max="2" width="22.36328125" bestFit="1" customWidth="1"/>
    <col min="3" max="3" width="109.08984375" bestFit="1" customWidth="1"/>
    <col min="4" max="4" width="7.36328125" bestFit="1" customWidth="1"/>
    <col min="5" max="5" width="10.1796875" bestFit="1" customWidth="1"/>
    <col min="6" max="6" width="5.7265625" bestFit="1" customWidth="1"/>
    <col min="7" max="7" width="5.453125" bestFit="1" customWidth="1"/>
  </cols>
  <sheetData>
    <row r="1" spans="1:7" ht="19" thickBot="1" x14ac:dyDescent="0.5">
      <c r="A1" s="66" t="s">
        <v>10</v>
      </c>
      <c r="B1" s="67"/>
      <c r="C1" s="67"/>
      <c r="D1" s="67"/>
      <c r="E1" s="67"/>
      <c r="F1" s="67"/>
      <c r="G1" s="68"/>
    </row>
    <row r="2" spans="1:7" ht="16" thickBot="1" x14ac:dyDescent="0.4">
      <c r="A2" s="14" t="s">
        <v>59</v>
      </c>
      <c r="B2" s="78"/>
      <c r="C2" s="79"/>
      <c r="D2" s="75" t="s">
        <v>57</v>
      </c>
      <c r="E2" s="76"/>
      <c r="F2" s="27"/>
      <c r="G2" s="28"/>
    </row>
    <row r="3" spans="1:7" ht="15.5" x14ac:dyDescent="0.35">
      <c r="A3" s="14" t="s">
        <v>58</v>
      </c>
      <c r="B3" s="80"/>
      <c r="C3" s="81"/>
      <c r="D3" s="77" t="s">
        <v>60</v>
      </c>
      <c r="E3" s="77"/>
      <c r="F3" s="78">
        <f>SUM(G8:G36)</f>
        <v>0</v>
      </c>
      <c r="G3" s="79"/>
    </row>
    <row r="4" spans="1:7" ht="16" thickBot="1" x14ac:dyDescent="0.4">
      <c r="A4" s="14" t="s">
        <v>1</v>
      </c>
      <c r="B4" s="80"/>
      <c r="C4" s="81"/>
      <c r="D4" s="77" t="s">
        <v>9</v>
      </c>
      <c r="E4" s="77"/>
      <c r="F4" s="73">
        <f>F3/350*100</f>
        <v>0</v>
      </c>
      <c r="G4" s="74"/>
    </row>
    <row r="5" spans="1:7" ht="16" thickBot="1" x14ac:dyDescent="0.4">
      <c r="A5" s="14" t="s">
        <v>0</v>
      </c>
      <c r="B5" s="73"/>
      <c r="C5" s="74"/>
      <c r="D5" s="18"/>
      <c r="E5" s="18"/>
      <c r="F5" s="18"/>
      <c r="G5" s="16"/>
    </row>
    <row r="6" spans="1:7" x14ac:dyDescent="0.35">
      <c r="A6" s="15"/>
      <c r="B6" s="18"/>
      <c r="C6" s="18"/>
      <c r="D6" s="18"/>
      <c r="E6" s="18"/>
      <c r="F6" s="18"/>
      <c r="G6" s="16"/>
    </row>
    <row r="7" spans="1:7" ht="16" thickBot="1" x14ac:dyDescent="0.4">
      <c r="A7" s="24" t="s">
        <v>2</v>
      </c>
      <c r="B7" s="25" t="s">
        <v>3</v>
      </c>
      <c r="C7" s="25" t="s">
        <v>8</v>
      </c>
      <c r="D7" s="25" t="s">
        <v>4</v>
      </c>
      <c r="E7" s="25" t="s">
        <v>5</v>
      </c>
      <c r="F7" s="25" t="s">
        <v>6</v>
      </c>
      <c r="G7" s="26" t="s">
        <v>7</v>
      </c>
    </row>
    <row r="8" spans="1:7" ht="15" thickBot="1" x14ac:dyDescent="0.4">
      <c r="A8" s="72" t="s">
        <v>11</v>
      </c>
      <c r="B8" s="57"/>
      <c r="C8" s="58"/>
      <c r="D8" s="59"/>
      <c r="E8" s="12">
        <v>90</v>
      </c>
      <c r="F8" s="13"/>
      <c r="G8" s="69">
        <f>F9*D9+F10*D10+F11*D11+F12*D12+F13*D13+F14*D14</f>
        <v>0</v>
      </c>
    </row>
    <row r="9" spans="1:7" x14ac:dyDescent="0.35">
      <c r="A9" s="48"/>
      <c r="B9" s="22" t="s">
        <v>12</v>
      </c>
      <c r="C9" s="9" t="s">
        <v>42</v>
      </c>
      <c r="D9" s="9">
        <v>2</v>
      </c>
      <c r="E9" s="10">
        <v>10</v>
      </c>
      <c r="F9" s="11"/>
      <c r="G9" s="70"/>
    </row>
    <row r="10" spans="1:7" x14ac:dyDescent="0.35">
      <c r="A10" s="48"/>
      <c r="B10" s="20" t="s">
        <v>13</v>
      </c>
      <c r="C10" s="1" t="s">
        <v>50</v>
      </c>
      <c r="D10" s="1">
        <v>2</v>
      </c>
      <c r="E10" s="2">
        <v>10</v>
      </c>
      <c r="F10" s="11"/>
      <c r="G10" s="70"/>
    </row>
    <row r="11" spans="1:7" x14ac:dyDescent="0.35">
      <c r="A11" s="48"/>
      <c r="B11" s="20" t="s">
        <v>14</v>
      </c>
      <c r="C11" s="1" t="s">
        <v>41</v>
      </c>
      <c r="D11" s="1">
        <v>1</v>
      </c>
      <c r="E11" s="2">
        <v>10</v>
      </c>
      <c r="F11" s="11"/>
      <c r="G11" s="70"/>
    </row>
    <row r="12" spans="1:7" x14ac:dyDescent="0.35">
      <c r="A12" s="48"/>
      <c r="B12" s="20" t="s">
        <v>15</v>
      </c>
      <c r="C12" s="1" t="s">
        <v>40</v>
      </c>
      <c r="D12" s="1">
        <v>1</v>
      </c>
      <c r="E12" s="2">
        <v>10</v>
      </c>
      <c r="F12" s="11"/>
      <c r="G12" s="70"/>
    </row>
    <row r="13" spans="1:7" x14ac:dyDescent="0.35">
      <c r="A13" s="48"/>
      <c r="B13" s="20" t="s">
        <v>16</v>
      </c>
      <c r="C13" s="1" t="s">
        <v>39</v>
      </c>
      <c r="D13" s="1">
        <v>2</v>
      </c>
      <c r="E13" s="2">
        <v>10</v>
      </c>
      <c r="F13" s="11"/>
      <c r="G13" s="70"/>
    </row>
    <row r="14" spans="1:7" ht="15" thickBot="1" x14ac:dyDescent="0.4">
      <c r="A14" s="49"/>
      <c r="B14" s="23" t="s">
        <v>17</v>
      </c>
      <c r="C14" s="5" t="s">
        <v>38</v>
      </c>
      <c r="D14" s="5">
        <v>1</v>
      </c>
      <c r="E14" s="6">
        <v>10</v>
      </c>
      <c r="F14" s="11"/>
      <c r="G14" s="71"/>
    </row>
    <row r="15" spans="1:7" ht="15" thickBot="1" x14ac:dyDescent="0.4">
      <c r="A15" s="47" t="s">
        <v>23</v>
      </c>
      <c r="B15" s="57"/>
      <c r="C15" s="58"/>
      <c r="D15" s="59"/>
      <c r="E15" s="12">
        <v>30</v>
      </c>
      <c r="F15" s="13"/>
      <c r="G15" s="50">
        <f>SUM(F16:F18)</f>
        <v>0</v>
      </c>
    </row>
    <row r="16" spans="1:7" x14ac:dyDescent="0.35">
      <c r="A16" s="55"/>
      <c r="B16" s="19" t="s">
        <v>24</v>
      </c>
      <c r="C16" s="17" t="s">
        <v>27</v>
      </c>
      <c r="D16" s="17">
        <v>1</v>
      </c>
      <c r="E16" s="33">
        <v>10</v>
      </c>
      <c r="F16" s="11"/>
      <c r="G16" s="51"/>
    </row>
    <row r="17" spans="1:7" x14ac:dyDescent="0.35">
      <c r="A17" s="55"/>
      <c r="B17" s="20" t="s">
        <v>25</v>
      </c>
      <c r="C17" s="1" t="s">
        <v>37</v>
      </c>
      <c r="D17" s="1">
        <v>1</v>
      </c>
      <c r="E17" s="2">
        <v>10</v>
      </c>
      <c r="F17" s="3"/>
      <c r="G17" s="51"/>
    </row>
    <row r="18" spans="1:7" ht="15" thickBot="1" x14ac:dyDescent="0.4">
      <c r="A18" s="56"/>
      <c r="B18" s="21" t="s">
        <v>26</v>
      </c>
      <c r="C18" s="7" t="s">
        <v>36</v>
      </c>
      <c r="D18" s="7">
        <v>1</v>
      </c>
      <c r="E18" s="8">
        <v>10</v>
      </c>
      <c r="F18" s="4"/>
      <c r="G18" s="52"/>
    </row>
    <row r="19" spans="1:7" ht="15" thickBot="1" x14ac:dyDescent="0.4">
      <c r="A19" s="47" t="s">
        <v>18</v>
      </c>
      <c r="B19" s="57"/>
      <c r="C19" s="58"/>
      <c r="D19" s="59"/>
      <c r="E19" s="12">
        <v>30</v>
      </c>
      <c r="F19" s="13"/>
      <c r="G19" s="50">
        <f>SUM(F20:F22)</f>
        <v>0</v>
      </c>
    </row>
    <row r="20" spans="1:7" x14ac:dyDescent="0.35">
      <c r="A20" s="55"/>
      <c r="B20" s="19" t="s">
        <v>19</v>
      </c>
      <c r="C20" s="17" t="s">
        <v>35</v>
      </c>
      <c r="D20" s="17">
        <v>1</v>
      </c>
      <c r="E20" s="33">
        <v>10</v>
      </c>
      <c r="F20" s="11"/>
      <c r="G20" s="51"/>
    </row>
    <row r="21" spans="1:7" x14ac:dyDescent="0.35">
      <c r="A21" s="55"/>
      <c r="B21" s="20" t="s">
        <v>21</v>
      </c>
      <c r="C21" s="1" t="s">
        <v>34</v>
      </c>
      <c r="D21" s="1">
        <v>1</v>
      </c>
      <c r="E21" s="2">
        <v>10</v>
      </c>
      <c r="F21" s="3"/>
      <c r="G21" s="51"/>
    </row>
    <row r="22" spans="1:7" ht="15" thickBot="1" x14ac:dyDescent="0.4">
      <c r="A22" s="56"/>
      <c r="B22" s="21" t="s">
        <v>20</v>
      </c>
      <c r="C22" s="7" t="s">
        <v>22</v>
      </c>
      <c r="D22" s="7">
        <v>1</v>
      </c>
      <c r="E22" s="8">
        <v>10</v>
      </c>
      <c r="F22" s="4"/>
      <c r="G22" s="52"/>
    </row>
    <row r="23" spans="1:7" ht="15" thickBot="1" x14ac:dyDescent="0.4">
      <c r="A23" s="47" t="s">
        <v>43</v>
      </c>
      <c r="B23" s="57"/>
      <c r="C23" s="58"/>
      <c r="D23" s="59"/>
      <c r="E23" s="12">
        <v>40</v>
      </c>
      <c r="F23" s="13"/>
      <c r="G23" s="50">
        <f>D24*F24+D25*F25+D26*F26</f>
        <v>0</v>
      </c>
    </row>
    <row r="24" spans="1:7" x14ac:dyDescent="0.35">
      <c r="A24" s="55"/>
      <c r="B24" s="19" t="s">
        <v>44</v>
      </c>
      <c r="C24" s="17" t="s">
        <v>45</v>
      </c>
      <c r="D24" s="17">
        <v>1</v>
      </c>
      <c r="E24" s="33">
        <v>10</v>
      </c>
      <c r="F24" s="11"/>
      <c r="G24" s="51"/>
    </row>
    <row r="25" spans="1:7" x14ac:dyDescent="0.35">
      <c r="A25" s="55"/>
      <c r="B25" s="20" t="s">
        <v>46</v>
      </c>
      <c r="C25" s="1" t="s">
        <v>48</v>
      </c>
      <c r="D25" s="1">
        <v>1</v>
      </c>
      <c r="E25" s="2">
        <v>10</v>
      </c>
      <c r="F25" s="3"/>
      <c r="G25" s="51"/>
    </row>
    <row r="26" spans="1:7" ht="15" thickBot="1" x14ac:dyDescent="0.4">
      <c r="A26" s="56"/>
      <c r="B26" s="23" t="s">
        <v>47</v>
      </c>
      <c r="C26" s="5" t="s">
        <v>61</v>
      </c>
      <c r="D26" s="5">
        <v>2</v>
      </c>
      <c r="E26" s="6">
        <v>10</v>
      </c>
      <c r="F26" s="4"/>
      <c r="G26" s="52"/>
    </row>
    <row r="27" spans="1:7" ht="15" thickBot="1" x14ac:dyDescent="0.4">
      <c r="A27" s="47" t="s">
        <v>51</v>
      </c>
      <c r="B27" s="60"/>
      <c r="C27" s="61"/>
      <c r="D27" s="62"/>
      <c r="E27" s="34">
        <v>100</v>
      </c>
      <c r="F27" s="35"/>
      <c r="G27" s="51">
        <f>D28*F28+D29*F29+D30*F30+D31*F31</f>
        <v>0</v>
      </c>
    </row>
    <row r="28" spans="1:7" x14ac:dyDescent="0.35">
      <c r="A28" s="55"/>
      <c r="B28" s="36" t="s">
        <v>52</v>
      </c>
      <c r="C28" s="63" t="s">
        <v>56</v>
      </c>
      <c r="D28" s="9">
        <v>4</v>
      </c>
      <c r="E28" s="10">
        <v>10</v>
      </c>
      <c r="F28" s="3"/>
      <c r="G28" s="51"/>
    </row>
    <row r="29" spans="1:7" x14ac:dyDescent="0.35">
      <c r="A29" s="55"/>
      <c r="B29" s="37" t="s">
        <v>53</v>
      </c>
      <c r="C29" s="64"/>
      <c r="D29" s="1">
        <v>3.5</v>
      </c>
      <c r="E29" s="2">
        <v>10</v>
      </c>
      <c r="F29" s="3"/>
      <c r="G29" s="51"/>
    </row>
    <row r="30" spans="1:7" x14ac:dyDescent="0.35">
      <c r="A30" s="55"/>
      <c r="B30" s="37" t="s">
        <v>54</v>
      </c>
      <c r="C30" s="64"/>
      <c r="D30" s="1">
        <v>2.5</v>
      </c>
      <c r="E30" s="2">
        <v>10</v>
      </c>
      <c r="F30" s="3"/>
      <c r="G30" s="51"/>
    </row>
    <row r="31" spans="1:7" ht="15" thickBot="1" x14ac:dyDescent="0.4">
      <c r="A31" s="56"/>
      <c r="B31" s="38" t="s">
        <v>55</v>
      </c>
      <c r="C31" s="65"/>
      <c r="D31" s="5">
        <v>-10</v>
      </c>
      <c r="E31" s="6">
        <v>10</v>
      </c>
      <c r="F31" s="39"/>
      <c r="G31" s="51"/>
    </row>
    <row r="32" spans="1:7" ht="15" thickBot="1" x14ac:dyDescent="0.4">
      <c r="A32" s="47" t="s">
        <v>30</v>
      </c>
      <c r="B32" s="57"/>
      <c r="C32" s="58"/>
      <c r="D32" s="59"/>
      <c r="E32" s="12">
        <v>60</v>
      </c>
      <c r="F32" s="13"/>
      <c r="G32" s="50">
        <f>D33*F33+D35*F35+D36*F36</f>
        <v>0</v>
      </c>
    </row>
    <row r="33" spans="1:7" x14ac:dyDescent="0.35">
      <c r="A33" s="48"/>
      <c r="B33" s="43" t="s">
        <v>28</v>
      </c>
      <c r="C33" s="29" t="s">
        <v>29</v>
      </c>
      <c r="D33" s="41">
        <v>2</v>
      </c>
      <c r="E33" s="53">
        <v>10</v>
      </c>
      <c r="F33" s="45"/>
      <c r="G33" s="51"/>
    </row>
    <row r="34" spans="1:7" x14ac:dyDescent="0.35">
      <c r="A34" s="48"/>
      <c r="B34" s="44"/>
      <c r="C34" s="30" t="s">
        <v>31</v>
      </c>
      <c r="D34" s="42"/>
      <c r="E34" s="54"/>
      <c r="F34" s="46"/>
      <c r="G34" s="51"/>
    </row>
    <row r="35" spans="1:7" x14ac:dyDescent="0.35">
      <c r="A35" s="48"/>
      <c r="B35" s="20" t="s">
        <v>32</v>
      </c>
      <c r="C35" s="1" t="s">
        <v>33</v>
      </c>
      <c r="D35" s="31">
        <v>2</v>
      </c>
      <c r="E35" s="2">
        <v>10</v>
      </c>
      <c r="F35" s="3"/>
      <c r="G35" s="51"/>
    </row>
    <row r="36" spans="1:7" ht="15" thickBot="1" x14ac:dyDescent="0.4">
      <c r="A36" s="49"/>
      <c r="B36" s="21" t="s">
        <v>49</v>
      </c>
      <c r="C36" s="7" t="s">
        <v>62</v>
      </c>
      <c r="D36" s="32">
        <v>2</v>
      </c>
      <c r="E36" s="8">
        <v>10</v>
      </c>
      <c r="F36" s="4"/>
      <c r="G36" s="52"/>
    </row>
    <row r="37" spans="1:7" x14ac:dyDescent="0.35">
      <c r="A37" s="40" t="e" vm="1">
        <v>#VALUE!</v>
      </c>
      <c r="B37" s="40"/>
      <c r="C37" s="40"/>
      <c r="D37" s="40"/>
      <c r="E37" s="40"/>
      <c r="F37" s="40"/>
      <c r="G37" s="40"/>
    </row>
    <row r="38" spans="1:7" x14ac:dyDescent="0.35">
      <c r="A38" s="40"/>
      <c r="B38" s="40"/>
      <c r="C38" s="40"/>
      <c r="D38" s="40"/>
      <c r="E38" s="40"/>
      <c r="F38" s="40"/>
      <c r="G38" s="40"/>
    </row>
    <row r="39" spans="1:7" x14ac:dyDescent="0.35">
      <c r="A39" s="40"/>
      <c r="B39" s="40"/>
      <c r="C39" s="40"/>
      <c r="D39" s="40"/>
      <c r="E39" s="40"/>
      <c r="F39" s="40"/>
      <c r="G39" s="40"/>
    </row>
    <row r="40" spans="1:7" x14ac:dyDescent="0.35">
      <c r="A40" s="40"/>
      <c r="B40" s="40"/>
      <c r="C40" s="40"/>
      <c r="D40" s="40"/>
      <c r="E40" s="40"/>
      <c r="F40" s="40"/>
      <c r="G40" s="40"/>
    </row>
    <row r="41" spans="1:7" x14ac:dyDescent="0.35">
      <c r="A41" s="40"/>
      <c r="B41" s="40"/>
      <c r="C41" s="40"/>
      <c r="D41" s="40"/>
      <c r="E41" s="40"/>
      <c r="F41" s="40"/>
      <c r="G41" s="40"/>
    </row>
    <row r="42" spans="1:7" x14ac:dyDescent="0.35">
      <c r="A42" s="40"/>
      <c r="B42" s="40"/>
      <c r="C42" s="40"/>
      <c r="D42" s="40"/>
      <c r="E42" s="40"/>
      <c r="F42" s="40"/>
      <c r="G42" s="40"/>
    </row>
    <row r="43" spans="1:7" x14ac:dyDescent="0.35">
      <c r="A43" s="40"/>
      <c r="B43" s="40"/>
      <c r="C43" s="40"/>
      <c r="D43" s="40"/>
      <c r="E43" s="40"/>
      <c r="F43" s="40"/>
      <c r="G43" s="40"/>
    </row>
    <row r="44" spans="1:7" x14ac:dyDescent="0.35">
      <c r="A44" s="40"/>
      <c r="B44" s="40"/>
      <c r="C44" s="40"/>
      <c r="D44" s="40"/>
      <c r="E44" s="40"/>
      <c r="F44" s="40"/>
      <c r="G44" s="40"/>
    </row>
    <row r="45" spans="1:7" x14ac:dyDescent="0.35">
      <c r="A45" s="40"/>
      <c r="B45" s="40"/>
      <c r="C45" s="40"/>
      <c r="D45" s="40"/>
      <c r="E45" s="40"/>
      <c r="F45" s="40"/>
      <c r="G45" s="40"/>
    </row>
  </sheetData>
  <mergeCells count="34">
    <mergeCell ref="A1:G1"/>
    <mergeCell ref="G8:G14"/>
    <mergeCell ref="A8:A14"/>
    <mergeCell ref="B5:C5"/>
    <mergeCell ref="D2:E2"/>
    <mergeCell ref="B8:D8"/>
    <mergeCell ref="D3:E3"/>
    <mergeCell ref="D4:E4"/>
    <mergeCell ref="F4:G4"/>
    <mergeCell ref="F3:G3"/>
    <mergeCell ref="B2:C2"/>
    <mergeCell ref="B3:C3"/>
    <mergeCell ref="B4:C4"/>
    <mergeCell ref="A15:A18"/>
    <mergeCell ref="B15:D15"/>
    <mergeCell ref="G15:G18"/>
    <mergeCell ref="B32:D32"/>
    <mergeCell ref="A23:A26"/>
    <mergeCell ref="B23:D23"/>
    <mergeCell ref="G23:G26"/>
    <mergeCell ref="A19:A22"/>
    <mergeCell ref="B19:D19"/>
    <mergeCell ref="G19:G22"/>
    <mergeCell ref="A27:A31"/>
    <mergeCell ref="G27:G31"/>
    <mergeCell ref="B27:D27"/>
    <mergeCell ref="C28:C31"/>
    <mergeCell ref="A37:G45"/>
    <mergeCell ref="D33:D34"/>
    <mergeCell ref="B33:B34"/>
    <mergeCell ref="F33:F34"/>
    <mergeCell ref="A32:A36"/>
    <mergeCell ref="G32:G36"/>
    <mergeCell ref="E33:E3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Rubric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Hendrik Tjaart Pelser</dc:creator>
  <cp:lastModifiedBy>TJAART PELSER</cp:lastModifiedBy>
  <dcterms:created xsi:type="dcterms:W3CDTF">2015-06-05T18:17:20Z</dcterms:created>
  <dcterms:modified xsi:type="dcterms:W3CDTF">2024-09-16T11:15:10Z</dcterms:modified>
</cp:coreProperties>
</file>