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830"/>
  <workbookPr defaultThemeVersion="166925"/>
  <mc:AlternateContent xmlns:mc="http://schemas.openxmlformats.org/markup-compatibility/2006">
    <mc:Choice Requires="x15">
      <x15ac:absPath xmlns:x15ac="http://schemas.microsoft.com/office/spreadsheetml/2010/11/ac" url="C:\Users\an300240\Documents\Mitsubisi Electric CRM\"/>
    </mc:Choice>
  </mc:AlternateContent>
  <bookViews>
    <workbookView xWindow="0" yWindow="0" windowWidth="19200" windowHeight="6585" firstSheet="4" activeTab="5"/>
  </bookViews>
  <sheets>
    <sheet name="COVER PAGE" sheetId="7" r:id="rId1"/>
    <sheet name="EED Current State (New Const)" sheetId="1" r:id="rId2"/>
    <sheet name="EED Current State (Service)" sheetId="8" r:id="rId3"/>
    <sheet name="PVD Current State" sheetId="2" r:id="rId4"/>
    <sheet name="HVAC Current State" sheetId="3" r:id="rId5"/>
    <sheet name="Consolidated Opps List" sheetId="4" r:id="rId6"/>
    <sheet name="FS - IST Qualify" sheetId="11" r:id="rId7"/>
    <sheet name="FS - IST Pursue" sheetId="12" r:id="rId8"/>
    <sheet name="FS - IST Close" sheetId="13" r:id="rId9"/>
    <sheet name="FS Roadmap" sheetId="14" r:id="rId10"/>
    <sheet name="Project Descriptions" sheetId="15" r:id="rId11"/>
    <sheet name="Test Cases" sheetId="18" r:id="rId12"/>
    <sheet name="Statuses" sheetId="17" r:id="rId13"/>
    <sheet name="Parking Lot" sheetId="16" r:id="rId14"/>
    <sheet name="Designs" sheetId="20" r:id="rId15"/>
  </sheets>
  <definedNames>
    <definedName name="_xlnm.Print_Area" localSheetId="5">'Consolidated Opps List'!$A$1:$I$50</definedName>
    <definedName name="_xlnm.Print_Area" localSheetId="0">'COVER PAGE'!$A$1:$M$20</definedName>
    <definedName name="_xlnm.Print_Area" localSheetId="1">'EED Current State (New Const)'!$A$1:$G$11</definedName>
    <definedName name="_xlnm.Print_Area" localSheetId="7">'FS - IST Pursue'!$B$2:$Y$18</definedName>
    <definedName name="_xlnm.Print_Area" localSheetId="6">'FS - IST Qualify'!$B$2:$U$23</definedName>
    <definedName name="_xlnm.Print_Area" localSheetId="9">'FS Roadmap'!$A$1:$G$9</definedName>
    <definedName name="_xlnm.Print_Area" localSheetId="4">'HVAC Current State'!$A$1:$G$12</definedName>
    <definedName name="_xlnm.Print_Area" localSheetId="3">'PVD Current State'!$A$1:$G$12</definedName>
    <definedName name="_xlnm.Print_Area" localSheetId="12">Statuses!$A$1:$E$26</definedName>
    <definedName name="_xlnm.Print_Titles" localSheetId="5">'Consolidated Opps List'!$1:$2</definedName>
    <definedName name="_xlnm.Print_Titles" localSheetId="1">'EED Current State (New Const)'!$1:$2</definedName>
    <definedName name="_xlnm.Print_Titles" localSheetId="4">'HVAC Current State'!$1:$2</definedName>
    <definedName name="_xlnm.Print_Titles" localSheetId="3">'PVD Current State'!$1:$2</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 i="18" l="1"/>
  <c r="F1" i="18"/>
  <c r="G1" i="18"/>
  <c r="D1" i="18"/>
  <c r="C1" i="18"/>
</calcChain>
</file>

<file path=xl/sharedStrings.xml><?xml version="1.0" encoding="utf-8"?>
<sst xmlns="http://schemas.openxmlformats.org/spreadsheetml/2006/main" count="1148" uniqueCount="553">
  <si>
    <t>Supplier</t>
  </si>
  <si>
    <t>Input</t>
  </si>
  <si>
    <t>Process</t>
  </si>
  <si>
    <t>Output</t>
  </si>
  <si>
    <t>Customer</t>
  </si>
  <si>
    <t>Trade shows</t>
  </si>
  <si>
    <t>Scan of trade show badge 
(Gets into xls)</t>
  </si>
  <si>
    <t xml:space="preserve">SFDC Updated </t>
  </si>
  <si>
    <t>##</t>
  </si>
  <si>
    <t>Talk to potential leads</t>
  </si>
  <si>
    <t>Enter lead into SFDC
Assign to customer</t>
  </si>
  <si>
    <t>BU/Division</t>
  </si>
  <si>
    <t>Issue/Opportunity</t>
  </si>
  <si>
    <t>PVD</t>
  </si>
  <si>
    <t>All customer contact is using email and Constant Contact. This activity is not logged into SFDC as there is no integration.</t>
  </si>
  <si>
    <t>Sends end-customer opportunity to PVD (Lead conversion or net new opportunity)</t>
  </si>
  <si>
    <t>Racks and invertors have margin, but not entered into SFDC. Final invoice in SAP does not reconcile with SFDC.</t>
  </si>
  <si>
    <t>Category</t>
  </si>
  <si>
    <t>Interfaces</t>
  </si>
  <si>
    <t>Enhancements</t>
  </si>
  <si>
    <t>Reports</t>
  </si>
  <si>
    <t>There are no dashboards that provide a good snapshot of sales team performance</t>
  </si>
  <si>
    <t>Dealers don't always let PVD know about lead/opportunity status</t>
  </si>
  <si>
    <t>Updating all leads and opportunities is difficult due to limited resources</t>
  </si>
  <si>
    <t>Proposals are generated outside SFDC and then have to be uploaded to SFDC. This creates multiple manual touchpoints with potential to not always have updated information in SFDC.</t>
  </si>
  <si>
    <t>EED</t>
  </si>
  <si>
    <t xml:space="preserve">Customer number from TotalSource is not put back into SFDC. </t>
  </si>
  <si>
    <t>Customer dots not always connected. For example, no reason to not sell service to lost construction opportunities</t>
  </si>
  <si>
    <t>Data</t>
  </si>
  <si>
    <t>Naming convention for customers is not standardized. This makes it difficult to cross-reference SFDC activity.</t>
  </si>
  <si>
    <t>ALL</t>
  </si>
  <si>
    <t>Since all opportunities are not won, there is less incentive to participate in cross-selling.</t>
  </si>
  <si>
    <t>Architects</t>
  </si>
  <si>
    <t>Owners</t>
  </si>
  <si>
    <t>Information request</t>
  </si>
  <si>
    <t>Process #</t>
  </si>
  <si>
    <t>Process Group</t>
  </si>
  <si>
    <t>Director of National Sales and Mkt reviews SFDC and assigns to the appropriate sales rep</t>
  </si>
  <si>
    <t>Bid Request for new construction</t>
  </si>
  <si>
    <t>2.1a</t>
  </si>
  <si>
    <t>2.1b</t>
  </si>
  <si>
    <t>Provide required information</t>
  </si>
  <si>
    <t>Branch Manager/ Sales Rep reviews
Handles by themselves or assigns to the appropriate sales rep</t>
  </si>
  <si>
    <t>New Construction Opportunity (SoCal)</t>
  </si>
  <si>
    <t>New Construction Opportunity (Outside SoCal)</t>
  </si>
  <si>
    <t>Opportunity assigned to sales rep</t>
  </si>
  <si>
    <t>Proposal requested</t>
  </si>
  <si>
    <t>Proposal submitted</t>
  </si>
  <si>
    <t>Decision received</t>
  </si>
  <si>
    <t>Understand customer requirements and present product information</t>
  </si>
  <si>
    <t>Prepare and present proposal</t>
  </si>
  <si>
    <t>Negotiate and finalize proposal</t>
  </si>
  <si>
    <t>Update SFDC with final decision</t>
  </si>
  <si>
    <t>Director of National Sales and Marketing, Branch Manager, Sales Rep</t>
  </si>
  <si>
    <t>Information about EED products provided to customer</t>
  </si>
  <si>
    <t>End customer</t>
  </si>
  <si>
    <t>Loop is not closed with the lead generator in most cases. The lead generator does not know if any action was taken and what the outcome of the lead was.</t>
  </si>
  <si>
    <t xml:space="preserve">Bid request assigned </t>
  </si>
  <si>
    <t>Sales rep</t>
  </si>
  <si>
    <t>Sales Order created in Total Source</t>
  </si>
  <si>
    <t>Understand requirements, qualify opportunity and determine contacts</t>
  </si>
  <si>
    <t>Proposal</t>
  </si>
  <si>
    <t>Follow-up, negotiate and finalize proposal</t>
  </si>
  <si>
    <t>Intent to proceed</t>
  </si>
  <si>
    <t>Information about HVAC products provided to customer</t>
  </si>
  <si>
    <t>New opportunity - owner, architect, mech sub generated</t>
  </si>
  <si>
    <t>Assign based on geography or based on contact owner</t>
  </si>
  <si>
    <t>New opportunity</t>
  </si>
  <si>
    <t>Assign based on geography</t>
  </si>
  <si>
    <t>Opportunity qualified</t>
  </si>
  <si>
    <t>Have an automated notification to the lead generator about the opportunity status - potentially, only internal or to distributors?</t>
  </si>
  <si>
    <t>General Contractors</t>
  </si>
  <si>
    <t>Understand interest
Provide required information</t>
  </si>
  <si>
    <r>
      <t xml:space="preserve">PURSUE
</t>
    </r>
    <r>
      <rPr>
        <sz val="9"/>
        <color theme="1"/>
        <rFont val="Calibri"/>
        <family val="2"/>
        <scheme val="minor"/>
      </rPr>
      <t>* Understand opportunities
* Meeting/ Demo
* Proposal</t>
    </r>
  </si>
  <si>
    <r>
      <t xml:space="preserve">QUALIFY 
</t>
    </r>
    <r>
      <rPr>
        <b/>
        <sz val="9"/>
        <color theme="1"/>
        <rFont val="Calibri"/>
        <family val="2"/>
        <scheme val="minor"/>
      </rPr>
      <t xml:space="preserve">* </t>
    </r>
    <r>
      <rPr>
        <sz val="9"/>
        <color theme="1"/>
        <rFont val="Calibri"/>
        <family val="2"/>
        <scheme val="minor"/>
      </rPr>
      <t>Receive leads
* Contact leads/ send info
* Nurture
* Qualify/ Close</t>
    </r>
  </si>
  <si>
    <r>
      <t xml:space="preserve">CLOSE
</t>
    </r>
    <r>
      <rPr>
        <sz val="9"/>
        <color theme="1"/>
        <rFont val="Calibri"/>
        <family val="2"/>
        <scheme val="minor"/>
      </rPr>
      <t>* Decision
* Update SFDC
* Contracting
* SAP/ Total Source Update</t>
    </r>
  </si>
  <si>
    <t>*Get signed contract, PO back
*Enter SO into SAP</t>
  </si>
  <si>
    <t>* Opportunity won/lost update</t>
  </si>
  <si>
    <t xml:space="preserve">* Opportunity created with contractor as customer and notes about end customer
</t>
  </si>
  <si>
    <t xml:space="preserve">*Enter opportunity into SFDC
</t>
  </si>
  <si>
    <t xml:space="preserve">* Create quote in Excel
* Present quote
</t>
  </si>
  <si>
    <t>* Quote presented to customer</t>
  </si>
  <si>
    <t>* Update SFDC with quote information</t>
  </si>
  <si>
    <t>* SFDC opportunity is updated</t>
  </si>
  <si>
    <t>Quote sent to customer</t>
  </si>
  <si>
    <t>Request for proposal or quote</t>
  </si>
  <si>
    <t xml:space="preserve">EED Current State Process </t>
  </si>
  <si>
    <t xml:space="preserve">HVAC Current State Process </t>
  </si>
  <si>
    <t xml:space="preserve">PVD Current State Process </t>
  </si>
  <si>
    <t>OPPORTUNITIES LIST</t>
  </si>
  <si>
    <t>INTEGRATED SALES TEAM PILOT PROJECT</t>
  </si>
  <si>
    <t>DESIGN BOOK</t>
  </si>
  <si>
    <t>Developed By</t>
  </si>
  <si>
    <t xml:space="preserve">Update SFDC with final decision, complete contracting
</t>
  </si>
  <si>
    <t>2.5a</t>
  </si>
  <si>
    <t>2.5b</t>
  </si>
  <si>
    <t>Decision received (Won)</t>
  </si>
  <si>
    <t>Decision received (Lost)</t>
  </si>
  <si>
    <t>Update SFDC with final decision
Conduct post-mortem on loss</t>
  </si>
  <si>
    <t>Salesforce updated with decision and reason for loss</t>
  </si>
  <si>
    <t>Property Managers</t>
  </si>
  <si>
    <t>Information request
Cold Call
Sold construction job</t>
  </si>
  <si>
    <t>Information about EED service offerings provided to customer</t>
  </si>
  <si>
    <t>New Service Opportunity</t>
  </si>
  <si>
    <t>Solicitation for proposal</t>
  </si>
  <si>
    <t>Assign to the appropriate sales rep</t>
  </si>
  <si>
    <t>Sales manager?</t>
  </si>
  <si>
    <t>Understand customer requirements and present service offerings information</t>
  </si>
  <si>
    <t>Enter service contract information in Total Source</t>
  </si>
  <si>
    <t>Volume of service opportunities is high with 80-90% that can potentially have standard pricing. Currently, sales rep needs to put together proposal for these opportunities as well.</t>
  </si>
  <si>
    <t>Consider online portal to price and purchase standard maintenance contracts and reduce customer acquisition cost - impact on price?</t>
  </si>
  <si>
    <t>HVAC does not know where their equipment is installed. They rely on the distributors or on the product registration cards to collect that information. Since there is cross-selling potential for EED service, this is a lost opportunity</t>
  </si>
  <si>
    <t>Potential to sell HVAC unit for elevator control rooms. This is a small unit and could be part of the overall EED proposal for all new construction or repair; however, EED does not build those into the quote.</t>
  </si>
  <si>
    <t>There is no easy way to close the loop in SFDC to allow for management to process payments to the team upon deal closure</t>
  </si>
  <si>
    <t>If volumes exist, assign a Proposal Manager to coordinate the cross-functional development of a Proposal. This may become more important post-BEAM.</t>
  </si>
  <si>
    <t>Integrated sales approach to cross selling is not currently a formalized process.</t>
  </si>
  <si>
    <t>PROCESS NAME:</t>
  </si>
  <si>
    <t>FUTURE STATE IST PURSUE</t>
  </si>
  <si>
    <t>VERSION DATE:</t>
  </si>
  <si>
    <t>FUTURE STATE IST QUALIFY</t>
  </si>
  <si>
    <t>FUTURE STATE IST CLOSE</t>
  </si>
  <si>
    <t>CRM Group</t>
  </si>
  <si>
    <t>CRM Technology</t>
  </si>
  <si>
    <t xml:space="preserve">Lack of standardized deployment and adoption of mobile app requires sales team to log into SFDC using laptops. </t>
  </si>
  <si>
    <t>Implement SFDC mobile app and simplify tasks by reducing clicks-to-complete</t>
  </si>
  <si>
    <t>CRM Information</t>
  </si>
  <si>
    <t>Organizational Collaboration</t>
  </si>
  <si>
    <t>CRM Vision</t>
  </si>
  <si>
    <t>CRM Strategy</t>
  </si>
  <si>
    <t>CRM Processes</t>
  </si>
  <si>
    <r>
      <rPr>
        <b/>
        <sz val="9"/>
        <color theme="1"/>
        <rFont val="Calibri"/>
        <family val="2"/>
        <scheme val="minor"/>
      </rPr>
      <t>How will we achieve the vision?</t>
    </r>
    <r>
      <rPr>
        <sz val="9"/>
        <color theme="1"/>
        <rFont val="Calibri"/>
        <family val="2"/>
        <scheme val="minor"/>
      </rPr>
      <t xml:space="preserve">
* How do we create awareness of what we offer?
* How do we acquire valuable customers who will value us?
* How can we improve CLV by improving our value to the customer?
* How do we retain or win back valuable customers?</t>
    </r>
  </si>
  <si>
    <r>
      <rPr>
        <b/>
        <sz val="9"/>
        <color theme="1"/>
        <rFont val="Calibri"/>
        <family val="2"/>
        <scheme val="minor"/>
      </rPr>
      <t>How do we ensure our organization supports the desired outcomes?</t>
    </r>
    <r>
      <rPr>
        <sz val="11"/>
        <color theme="1"/>
        <rFont val="Calibri"/>
        <family val="2"/>
        <scheme val="minor"/>
      </rPr>
      <t xml:space="preserve">
</t>
    </r>
    <r>
      <rPr>
        <sz val="9"/>
        <color theme="1"/>
        <rFont val="Calibri"/>
        <family val="2"/>
        <scheme val="minor"/>
      </rPr>
      <t>* Culture
* Incentives
* Communications
* Skills and Competencies
* Customer Understanding
* Distributors, Partners</t>
    </r>
  </si>
  <si>
    <t>Customer Experience</t>
  </si>
  <si>
    <t>DEFINITION</t>
  </si>
  <si>
    <r>
      <rPr>
        <b/>
        <sz val="9"/>
        <color theme="1"/>
        <rFont val="Calibri"/>
        <family val="2"/>
        <scheme val="minor"/>
      </rPr>
      <t>How do we understand and impact customer experience?</t>
    </r>
    <r>
      <rPr>
        <sz val="9"/>
        <color theme="1"/>
        <rFont val="Calibri"/>
        <family val="2"/>
        <scheme val="minor"/>
      </rPr>
      <t xml:space="preserve">
* Understand customer requirements (Voice of Customer)
* Gather feedback and manage issues effectively
* Build relationships</t>
    </r>
  </si>
  <si>
    <r>
      <rPr>
        <b/>
        <sz val="9"/>
        <color theme="1"/>
        <rFont val="Calibri"/>
        <family val="2"/>
        <scheme val="minor"/>
      </rPr>
      <t>What should CRM look like to support our overall strategy?</t>
    </r>
    <r>
      <rPr>
        <sz val="9"/>
        <color theme="1"/>
        <rFont val="Calibri"/>
        <family val="2"/>
        <scheme val="minor"/>
      </rPr>
      <t xml:space="preserve">
* Applications
* Architecture
* Infrastructure</t>
    </r>
  </si>
  <si>
    <r>
      <rPr>
        <b/>
        <sz val="9"/>
        <color theme="1"/>
        <rFont val="Calibri"/>
        <family val="2"/>
        <scheme val="minor"/>
      </rPr>
      <t>Defines the "What" and "Why" - what do we want to be to customers and how will CRM support that?</t>
    </r>
    <r>
      <rPr>
        <sz val="9"/>
        <color theme="1"/>
        <rFont val="Calibri"/>
        <family val="2"/>
        <scheme val="minor"/>
      </rPr>
      <t xml:space="preserve">
* What is CRM to MEUS?
* What differentiating brand values do we want to project to the customers?</t>
    </r>
  </si>
  <si>
    <r>
      <rPr>
        <b/>
        <sz val="9"/>
        <color theme="1"/>
        <rFont val="Calibri"/>
        <family val="2"/>
        <scheme val="minor"/>
      </rPr>
      <t>What information should we collect to enhance the value of CRM?</t>
    </r>
    <r>
      <rPr>
        <sz val="9"/>
        <color theme="1"/>
        <rFont val="Calibri"/>
        <family val="2"/>
        <scheme val="minor"/>
      </rPr>
      <t xml:space="preserve">
* Data 
* Metrics
* Reporting - CLV, Stage Velocities, Conversions, </t>
    </r>
  </si>
  <si>
    <t>Integrate email into SFDC and Constant Contact campaigns into SFDC.
Do we want to send email notifications for leads shared?</t>
  </si>
  <si>
    <r>
      <rPr>
        <b/>
        <sz val="9"/>
        <color theme="1"/>
        <rFont val="Calibri"/>
        <family val="2"/>
        <scheme val="minor"/>
      </rPr>
      <t>How should we re-engineer processes keeping the customer in mind</t>
    </r>
    <r>
      <rPr>
        <sz val="9"/>
        <color theme="1"/>
        <rFont val="Calibri"/>
        <family val="2"/>
        <scheme val="minor"/>
      </rPr>
      <t xml:space="preserve">
* Understand customer lifecycle
* Effective knowledge management
* Cross-functional process knowledge</t>
    </r>
  </si>
  <si>
    <t>Project Name</t>
  </si>
  <si>
    <t>Project Description</t>
  </si>
  <si>
    <t>Have an automatic notification that is sent to the relevant management team members to process commissions.
Also log the notification as an activity in Salesforce.</t>
  </si>
  <si>
    <t>HVAC</t>
  </si>
  <si>
    <t>There is no way to prevent duplicate opportunities and there is a reliance on the sales management process to prevent those duplicates</t>
  </si>
  <si>
    <t>Implement alerts based on a combination of key project information such as address, owner/ architect/MEP name, zip code, etc.</t>
  </si>
  <si>
    <t xml:space="preserve">Implement configurable dashboards with widgets that show close ratio tracking, year-to-date performance, multi-channel campaign attribution, stage-to-stage conversion rates and velocities.
Implement a  process flow with common key stages across business units but allow modifications in between process stages by BU. </t>
  </si>
  <si>
    <t>Determine source of record and ensure the identifier from that system is cross-referenced.</t>
  </si>
  <si>
    <t>Ability to generate proposals in SFDC.</t>
  </si>
  <si>
    <t>CORP</t>
  </si>
  <si>
    <t>There is no standardized process to store and share documents within Salesforce.</t>
  </si>
  <si>
    <t>Supplier/Source</t>
  </si>
  <si>
    <t>Website lead - residential</t>
  </si>
  <si>
    <t>Signs up for rebate program/free consultation form</t>
  </si>
  <si>
    <t>Assign to customer</t>
  </si>
  <si>
    <t>Follow up with customer about lead</t>
  </si>
  <si>
    <t>Homeowner</t>
  </si>
  <si>
    <t>Website lead - commercial</t>
  </si>
  <si>
    <t>Contractor, Developers, EPC</t>
  </si>
  <si>
    <t xml:space="preserve">Website lead - New dealer </t>
  </si>
  <si>
    <t>Submits form</t>
  </si>
  <si>
    <t>Admin sends to sales</t>
  </si>
  <si>
    <t xml:space="preserve">Admin enters qualified leads into SFDC
</t>
  </si>
  <si>
    <t>MEUS rep follows up with customer</t>
  </si>
  <si>
    <t>Man reps</t>
  </si>
  <si>
    <t>Sales rep, Contractor</t>
  </si>
  <si>
    <t xml:space="preserve">New dealer/Contractor
- Roofing 
- Electrician
- HVAC </t>
  </si>
  <si>
    <t>Customer/Dealer lead</t>
  </si>
  <si>
    <t>Customer/Contractor</t>
  </si>
  <si>
    <t>Decision from end-user on contract</t>
  </si>
  <si>
    <t>Discuss VAR</t>
  </si>
  <si>
    <t>Check credit, etc</t>
  </si>
  <si>
    <t>Signed VAR, pass to HVAC</t>
  </si>
  <si>
    <t>Sales rep, HVAC Sales rep</t>
  </si>
  <si>
    <t>Information Exchange Framework/ Protocol</t>
  </si>
  <si>
    <t>SalesForce Mobile Application</t>
  </si>
  <si>
    <t>Implement the SalesForce mobile application for iPhone and Android. Employ a phased approach for rollout, inclusive of the IST configurations to include:
1. IST Pilot Team rollout on iOS
2. EED, PVD, HVAC Rollout on iOS
3. EED, PVD, HVAC Rollout on Android
4. Additional BU Rollout on iOS
5. Additional BU Rollout on Android</t>
  </si>
  <si>
    <t>Estimated Duration</t>
  </si>
  <si>
    <t>Email Integration</t>
  </si>
  <si>
    <t>Enable send/receive IST emails from within SFDC. All lead and opportunity emails and activity can be initiated within SFDC or email client and accessible from either app.</t>
  </si>
  <si>
    <t>Resources Required</t>
  </si>
  <si>
    <t>* Project Manager (25%)
* Solution Architect (25%)
* SFDC Developer (100%)
* BU SME's (25%)</t>
  </si>
  <si>
    <t>* Project Manager (25%)
* Solution Architect (25%)
* SFDC Developer (200%)
* BU SME's (25%)</t>
  </si>
  <si>
    <t>Priority</t>
  </si>
  <si>
    <t>Complexity</t>
  </si>
  <si>
    <t>Critical</t>
  </si>
  <si>
    <t>High</t>
  </si>
  <si>
    <t>Dependencies</t>
  </si>
  <si>
    <t>Data harmonization and high level process alignment</t>
  </si>
  <si>
    <t xml:space="preserve">Develop a framework and protocols for information exchange between business units between Salesforce and other key business applications. The initial approach will be developed during the pilot and needs to be refined post-pilot to ensure it can scale and extend appropriately. Protocol includes:
* Mechanism for information sharing
* Constructs for information sharing by record type
* Information security 
* Error handling/ logging
* Reporting instance </t>
  </si>
  <si>
    <t>12-16 weeks</t>
  </si>
  <si>
    <t>Medium</t>
  </si>
  <si>
    <t>8 weeks</t>
  </si>
  <si>
    <t>8-12 weeks</t>
  </si>
  <si>
    <t>None</t>
  </si>
  <si>
    <t>owners? Kk</t>
  </si>
  <si>
    <t>mep?</t>
  </si>
  <si>
    <t>EED Current State Process (Service)</t>
  </si>
  <si>
    <r>
      <t xml:space="preserve">PURSUE
</t>
    </r>
    <r>
      <rPr>
        <sz val="9"/>
        <color theme="1"/>
        <rFont val="Calibri"/>
        <family val="2"/>
        <scheme val="minor"/>
      </rPr>
      <t>* Understand opportunities
* Meeting/ Demo
* Design/ Proposal++</t>
    </r>
  </si>
  <si>
    <t>++ Iterative proposal development is referred to as design</t>
  </si>
  <si>
    <t>Sales Order created in SFDC</t>
  </si>
  <si>
    <t>Reject</t>
  </si>
  <si>
    <t>EED on West, HVAC on East</t>
  </si>
  <si>
    <t>CRM Adoption</t>
  </si>
  <si>
    <t>Trade shows (End user, developer, owner)</t>
  </si>
  <si>
    <t>Mechanical sub-contractor, Mechanical Engineer</t>
  </si>
  <si>
    <r>
      <t xml:space="preserve">CLOSE
</t>
    </r>
    <r>
      <rPr>
        <sz val="9"/>
        <color theme="1"/>
        <rFont val="Calibri"/>
        <family val="2"/>
        <scheme val="minor"/>
      </rPr>
      <t>* Decision
* Update SFDC
* Contracting
* SAP/ Total Service Update</t>
    </r>
  </si>
  <si>
    <t>Unified sales process</t>
  </si>
  <si>
    <t>Lead Status</t>
  </si>
  <si>
    <t>Opportunity Stages</t>
  </si>
  <si>
    <t>Contacted</t>
  </si>
  <si>
    <t>Prospecting</t>
  </si>
  <si>
    <t>Project Identified</t>
  </si>
  <si>
    <t>Open</t>
  </si>
  <si>
    <t>Qualification</t>
  </si>
  <si>
    <t>Pre-Design</t>
  </si>
  <si>
    <t>Qualified</t>
  </si>
  <si>
    <t>Needs Analysis</t>
  </si>
  <si>
    <t>Design</t>
  </si>
  <si>
    <t>Unqualified</t>
  </si>
  <si>
    <t>Value Proposition</t>
  </si>
  <si>
    <t>Bid</t>
  </si>
  <si>
    <t>Id. Decision Makers</t>
  </si>
  <si>
    <t>Bid Review/Finalization</t>
  </si>
  <si>
    <t>Perception Analysis</t>
  </si>
  <si>
    <t>Project Awarded</t>
  </si>
  <si>
    <t>Proposal/Price Quote</t>
  </si>
  <si>
    <t>Closed Won</t>
  </si>
  <si>
    <t>Negotiation/Review</t>
  </si>
  <si>
    <t>Closed Lost</t>
  </si>
  <si>
    <t>Cancelled</t>
  </si>
  <si>
    <t>PX - Unknown</t>
  </si>
  <si>
    <t>P3 - 50% to secure</t>
  </si>
  <si>
    <t>P2 - 80% to secure</t>
  </si>
  <si>
    <t>P1 - Won</t>
  </si>
  <si>
    <t>Order Received</t>
  </si>
  <si>
    <t>PZ - Lost</t>
  </si>
  <si>
    <t>Completed</t>
  </si>
  <si>
    <t>PH - Hold</t>
  </si>
  <si>
    <t>View Quote(s)</t>
  </si>
  <si>
    <t>No Bid</t>
  </si>
  <si>
    <t>Service Training</t>
  </si>
  <si>
    <t>Budgetary Only</t>
  </si>
  <si>
    <t>Put on Hold</t>
  </si>
  <si>
    <t>Pending Submittal Review</t>
  </si>
  <si>
    <t>EED STATUS(ES)</t>
  </si>
  <si>
    <t>PVD STATUS(ES)</t>
  </si>
  <si>
    <t>HVAC STATUS(ES)</t>
  </si>
  <si>
    <t>L: Qualified
L: Unqualified</t>
  </si>
  <si>
    <t>L: Contacted</t>
  </si>
  <si>
    <t>L: Open</t>
  </si>
  <si>
    <t>O: PX/P3/P2</t>
  </si>
  <si>
    <t>Review activity log for cross sell opportunity in IST instance</t>
  </si>
  <si>
    <t>Review activity log for cross sell opportunity in HVAC instance</t>
  </si>
  <si>
    <t>Review activity log for cross sell opportunity in EED instance</t>
  </si>
  <si>
    <t>Review activity log for cross sell opportunity in PVD instance</t>
  </si>
  <si>
    <t>Fail</t>
  </si>
  <si>
    <t>Test Case</t>
  </si>
  <si>
    <t>Platform</t>
  </si>
  <si>
    <t>Desktop</t>
  </si>
  <si>
    <t xml:space="preserve">Enter HVAC lead and share with EED and PVD </t>
  </si>
  <si>
    <t xml:space="preserve">Enter HVAC lead and share with EED only </t>
  </si>
  <si>
    <t xml:space="preserve">Enter HVAC lead and don’t share </t>
  </si>
  <si>
    <t xml:space="preserve">Enter EED lead and share with HVAC only </t>
  </si>
  <si>
    <t>Enter EED lead and share with HVAC and PVD</t>
  </si>
  <si>
    <t xml:space="preserve">Enter EED lead and don’t share </t>
  </si>
  <si>
    <t xml:space="preserve">Enter PVD lead and share with EED only </t>
  </si>
  <si>
    <t xml:space="preserve">Enter PVD lead and share with EED and HVAC </t>
  </si>
  <si>
    <t xml:space="preserve">Enter PVD lead and don’t share </t>
  </si>
  <si>
    <t xml:space="preserve">Review cross sell opportunities in IST Instance </t>
  </si>
  <si>
    <t xml:space="preserve">Review cross sell opportunities in IST instance on mobile </t>
  </si>
  <si>
    <t>Pass</t>
  </si>
  <si>
    <t>Close HVAC opportunity after Qualify (EED Originator)</t>
  </si>
  <si>
    <t>Close HVAC opportunity after Qualify (PVD Originator)</t>
  </si>
  <si>
    <t>Close HVAC opportunity after Pursue (PVD Originator)</t>
  </si>
  <si>
    <t>Close HVAC opportunity after Pursue (EED Originator)</t>
  </si>
  <si>
    <t>Close HVAC opportunity after Close (PVD Originator)</t>
  </si>
  <si>
    <t>Close HVAC opportunity after Close (EED Originator)</t>
  </si>
  <si>
    <t>Win: O: P1*
!Win: O: PZ/PH*</t>
  </si>
  <si>
    <t>O: Order Received* (New)
O: Completed</t>
  </si>
  <si>
    <t>Decline: O: No Bid*</t>
  </si>
  <si>
    <t xml:space="preserve">No: O: No Bid*
</t>
  </si>
  <si>
    <t>O: Bid Status: Proposal Sent*</t>
  </si>
  <si>
    <t>O: Proposal/Price Quote*
O: Negotiation/Review*</t>
  </si>
  <si>
    <t>O: Order Received*
O: Completed*
O: Closed Won*</t>
  </si>
  <si>
    <t>O: Put on Hold*
O: Closed Lost*
O: Project Awarded*
O: Cancelled*</t>
  </si>
  <si>
    <t>L: Contacted
O: Prospecting</t>
  </si>
  <si>
    <t>Currently, opportunity status for EED is determined as a combination of Stage, Bidding Status and Bidding Stage.</t>
  </si>
  <si>
    <t xml:space="preserve">Opportunity stages are different for each business unit. </t>
  </si>
  <si>
    <t>Define key common stages for all BU's while keeping current stages between key stages</t>
  </si>
  <si>
    <t>Simplify statuses for EED so they are all within a single field.</t>
  </si>
  <si>
    <t>The adoption for SFDC is not as high as expected.</t>
  </si>
  <si>
    <t>Notification sent when: 'Save' + &gt;=1 BU Selected</t>
  </si>
  <si>
    <t>O: Pending Submittal Review
O: Bid Review/Finalization
O: Bid*</t>
  </si>
  <si>
    <t>L: Qualified
L: Unqualified
O: Prospecting
O: Qualification
O: Needs Analysis</t>
  </si>
  <si>
    <t>O: Value Proposition</t>
  </si>
  <si>
    <t>Currently, the opportunity stages are open to selection by the user</t>
  </si>
  <si>
    <t>O: Needs Analysis
O: Perception Analysis
O: ID Decision Makers</t>
  </si>
  <si>
    <t>O: Project Identified
O: Pre-Design
O: Design
O: ID Decision makers</t>
  </si>
  <si>
    <t>Currently, there is no status for the contracting stage of the opportunity</t>
  </si>
  <si>
    <t xml:space="preserve">Add a "Contracting" stage after project is awarded and before close. </t>
  </si>
  <si>
    <t>Opportunities can be closed without management review</t>
  </si>
  <si>
    <t>Add a "Pending Closure" stage before close to ensure an audit of key fields and quality of information.</t>
  </si>
  <si>
    <t>Implement a defined workflow based on status rules. Workflow should move a lead/ opportunity through the Qualify&gt;Pursue&gt;Close process groups.</t>
  </si>
  <si>
    <t>Not Tested</t>
  </si>
  <si>
    <t>Test Results =&gt;</t>
  </si>
  <si>
    <t>Close EED opportunity after Qualify (PVD Originator)</t>
  </si>
  <si>
    <t>Close EED opportunity after Qualify (HVAC Originator)</t>
  </si>
  <si>
    <t>Close EED opportunity after Pursue (PVD Originator)</t>
  </si>
  <si>
    <t>Close EED opportunity after Pursue (HVAC Originator)</t>
  </si>
  <si>
    <t>Close EED opportunity after Close (PVD Originator)</t>
  </si>
  <si>
    <t>Close EED opportunity after Close (HVAC Originator)</t>
  </si>
  <si>
    <t>Close PVD opportunity after Qualify (EED Originator)</t>
  </si>
  <si>
    <t>Close PVD opportunity after Qualify (HVAC Originator)</t>
  </si>
  <si>
    <t>Close PVD opportunity after Pursue (EED Originator)</t>
  </si>
  <si>
    <t>Close PVD opportunity after Pursue (HVAC Originator)</t>
  </si>
  <si>
    <t>Close PVD opportunity after Close (EED Originator)</t>
  </si>
  <si>
    <t>Close PVD opportunity after Close (HVAC Originator)</t>
  </si>
  <si>
    <t>TOPIC</t>
  </si>
  <si>
    <t>Win: O: Closed Won*</t>
  </si>
  <si>
    <t>Loss: O: Closed Lost*</t>
  </si>
  <si>
    <t>Data Alignment</t>
  </si>
  <si>
    <t>April, 2017</t>
  </si>
  <si>
    <t>Flooding leads</t>
  </si>
  <si>
    <t>BUILDING BLOCK</t>
  </si>
  <si>
    <t>IST Instance Strategy</t>
  </si>
  <si>
    <t>Objective</t>
  </si>
  <si>
    <t>Classification</t>
  </si>
  <si>
    <t>Highly Recommended</t>
  </si>
  <si>
    <t>Provide a centralized reporting instance to track and assess progesss of cross sell activity</t>
  </si>
  <si>
    <t>Allow seamless communications for cross sale opportunities from within Outlook and/or Salesforce (Desktop and Mobile) to help drive adoption of Salesforce.</t>
  </si>
  <si>
    <t xml:space="preserve">Develop the IST instance that will allow:
* Reports (eg. Sales heatmaps) that shows # cross sell opps by regions/BU etc.
Project scope should encompass budget, governance, and maintenance of the instance.
</t>
  </si>
  <si>
    <t>Phase 0: Setup, ownership, governance: 1-2 weeks
Phase 1 Reporting: 2-4 weeks
Phase 2 Reporting: 4-6 weeks (6 months after go-live)</t>
  </si>
  <si>
    <t>Enable reporting and inter-system communications and drives towards process and system standardization for IST.</t>
  </si>
  <si>
    <t>Allow sharing of leads, opportunities and updates on cross sell opportunities and enables centralized reporting.</t>
  </si>
  <si>
    <t>High level process alignment and data alignment on key fields.</t>
  </si>
  <si>
    <t xml:space="preserve">Drive adoption and extension of cross sell process by reducing cycle time for tasks and improving accessibility of SFDC and </t>
  </si>
  <si>
    <t>IST information exchange framework, data alignment, initial pilot completion.</t>
  </si>
  <si>
    <t>Legal approval of sending and receiving emails from SFDC.</t>
  </si>
  <si>
    <t>4-6 weeks after approval</t>
  </si>
  <si>
    <t>* Project Manager (25%)
* Solution Architect (25%)
* SFDC Developer (100%)
* BU SME's (25%)
* OCM (25%)</t>
  </si>
  <si>
    <t>IST Executive Steering Committee</t>
  </si>
  <si>
    <t>BU/ Region Strategy</t>
  </si>
  <si>
    <t>The strategy for this assumes the IST pilot produces the intended results in terms of usage and identification of cross sell opportunities. Key scope items include strategy for:
* Expanding rollout to all users within pilot BU's
* Expanding rollout to  other BU's</t>
  </si>
  <si>
    <t>IST Pilot completion and assessment of success after 90 days.</t>
  </si>
  <si>
    <t>4 Weeks</t>
  </si>
  <si>
    <t>* PM/BA (50%)
* BU/ IT SME's (25%)</t>
  </si>
  <si>
    <t>* BU/ IT SME's (25%) - Includes Testing
* Project Manager(10%)
* Business Analyst (25%)
* Developer (75%)
* Tester (25%)</t>
  </si>
  <si>
    <t xml:space="preserve">Continuous Improvement </t>
  </si>
  <si>
    <t>Allow constant evolution and enhancement of IST based on feedback from users</t>
  </si>
  <si>
    <t>Setup a CI Committee that includes a participant from each BU or BU/Region that meets once a month or once every 2 months to discuss Start/Stop/Continue items for the IST process. Members participate on a rotational basis within the committee. Findings are reported back to BU and IT Management.  The Design Book opportunities list can be used to record recommendations initially and can ultimately move into an ITSM/ITIL tool such as ServiceNow. Recommend having an external facilitator for the periodic sessions.</t>
  </si>
  <si>
    <t>BU Onboarding</t>
  </si>
  <si>
    <t>Develop a plan to allow cross selling to occur nationally</t>
  </si>
  <si>
    <t>Rollout IST platform to all viable business units and regions to enable national cross selling</t>
  </si>
  <si>
    <t>Depends on # users, BU process complexity and # regions. Since there is already a template in place, this should take no more than 6-8 weeks per BU</t>
  </si>
  <si>
    <t>* PM (25%)
* BA (25%)
* BU/ IT SME's (25%)
* SFDC Developer (25%)
* SFDC Tester (25%)</t>
  </si>
  <si>
    <r>
      <t xml:space="preserve">HIGHLY RECOMMENDED: </t>
    </r>
    <r>
      <rPr>
        <sz val="10"/>
        <color theme="0"/>
        <rFont val="Calibri"/>
        <family val="2"/>
        <scheme val="minor"/>
      </rPr>
      <t>These are initiatives we would strongly recommend to ensure short and long term success of the IST Program</t>
    </r>
  </si>
  <si>
    <t xml:space="preserve">RECOMMENDED: These are initiatives that will enhance the user experience, drive adoption and contribute to the success of the IST program. </t>
  </si>
  <si>
    <t>Develop a common data structure for information sharing and reporting across business units. Develop a sharing construct that will be used across all business units. Recommendation is to begin with aligning opportunity statuses - for example, add common statuses for key IST sales milestone process steps and allow the BU's to maintain existing statuses in-between these major statuses.</t>
  </si>
  <si>
    <t xml:space="preserve">Pilot </t>
  </si>
  <si>
    <t xml:space="preserve">PILOT: Initiatives completed during the pilot phase of the IST program. </t>
  </si>
  <si>
    <t>Recommended</t>
  </si>
  <si>
    <t>IST Incentive Plan</t>
  </si>
  <si>
    <t>Encourage cross selling by aligning incentives with expected outcomes of cross selling</t>
  </si>
  <si>
    <t>Develop an incentive plan that will pay a commission to the sharing sales rep when a shared opportunity is won.</t>
  </si>
  <si>
    <t>*Sales Management team</t>
  </si>
  <si>
    <t>NA</t>
  </si>
  <si>
    <t>1 week</t>
  </si>
  <si>
    <t xml:space="preserve">Though notifications are being sent to the sending BU, they do not have visibility to the activity details. </t>
  </si>
  <si>
    <t>Ability to see email details for cross selling opps once the email integration is completed.</t>
  </si>
  <si>
    <t>Currently, there is a mobile app that can be used to enter leads and opportunities and share information. This app is not currently used to drive collaboration between teams.</t>
  </si>
  <si>
    <t xml:space="preserve">Build in validations on the receiving side that indicates whether the lead is of high quality or not. </t>
  </si>
  <si>
    <t xml:space="preserve">Communications/ Training/ Incentive-driven approach. Also, easy to use mobile apps  could encourage adoption. </t>
  </si>
  <si>
    <t>Make a business decision to create opportunities for lost construction opportunities similar to how HVAC currently creates service opportunities for won opps.</t>
  </si>
  <si>
    <t>Data Harmonization initiative to align data across all instances. Since a complete harmonization exercise may be highly complex, time consuming and expensive, explore cross-reference tables to achieve similar results.</t>
  </si>
  <si>
    <t>Align incentive structure with expected outcomes and also incentivize participation using the proposed points system.</t>
  </si>
  <si>
    <t>Post-Pilot</t>
  </si>
  <si>
    <t>Provide distributors access to SFDC and incentivixe them to use the system. 
Obtain information feeds from distributors periodically and feed into SFDC.</t>
  </si>
  <si>
    <t>Modify EED process to build in HVAC unit as standard equipment into quotes.</t>
  </si>
  <si>
    <t>Not all BU's have equal volumes of business in all regions. This will create a potential imbalance for cross sales. This could potentially limit the earning potential for sales reps in a region.</t>
  </si>
  <si>
    <t>Currently, cross sell opportunities are shared as leads with the receiving business units as they may or may not be real opportunities for them. This creates the need for using the leads object in SFDC.</t>
  </si>
  <si>
    <t>Assess the value of using leads for cross sales opportunities versus just adding more initial stages to an opportunity.</t>
  </si>
  <si>
    <t>Sender</t>
  </si>
  <si>
    <t>Receiver</t>
  </si>
  <si>
    <t>LEGEND</t>
  </si>
  <si>
    <t>Mgmt</t>
  </si>
  <si>
    <r>
      <rPr>
        <b/>
        <sz val="9"/>
        <color theme="1"/>
        <rFont val="Calibri"/>
        <family val="2"/>
        <scheme val="minor"/>
      </rPr>
      <t xml:space="preserve">* </t>
    </r>
    <r>
      <rPr>
        <sz val="8"/>
        <color theme="1"/>
        <rFont val="Calibri"/>
        <family val="2"/>
        <scheme val="minor"/>
      </rPr>
      <t xml:space="preserve">   Notification</t>
    </r>
  </si>
  <si>
    <t>Bug</t>
  </si>
  <si>
    <t>Opportunity contacts for cross sell do not tie into Contacts DB</t>
  </si>
  <si>
    <t>When a lead in HVAC is shared with EED only, it does not go across. However, when both EED and PVD are selected, it is sent across.</t>
  </si>
  <si>
    <t>When the status of an opportunity is changed to Proposal/ Price Quote, no notification is sent out.</t>
  </si>
  <si>
    <t>The lead in HVAC should be sent to EED or PVD or both depending on the sharing preferences.</t>
  </si>
  <si>
    <t>Include this for Phase 2.0 release</t>
  </si>
  <si>
    <t>Building class versus type</t>
  </si>
  <si>
    <t>Required fields/ merging building class and type</t>
  </si>
  <si>
    <t>The From name for emails sent are not correct.</t>
  </si>
  <si>
    <t>The email 'From' name shall be the name of the user who is sharing the lead or the name of the user updating the opportunity.</t>
  </si>
  <si>
    <t>Cross-sell contacts do not have meaningful information and are not pulling from the contacts database</t>
  </si>
  <si>
    <t>The contact name should be tied to the contacts database. The sharing process shall send the name, email(s), phone number(s) to the receiving organization.</t>
  </si>
  <si>
    <t>Cross-sell contacts may be for an individual or an organization.</t>
  </si>
  <si>
    <t>The user should have the option to select an individual from the Contacts DB or an Account from the Accounts DB.</t>
  </si>
  <si>
    <t>The Lead Name label is misleading</t>
  </si>
  <si>
    <t>Rename the 'Name' label as the 'Customer Name'</t>
  </si>
  <si>
    <t>The person sharing the lead does not have a record of the sharing activity</t>
  </si>
  <si>
    <t>Display the Cross-Sell activity log within each instance</t>
  </si>
  <si>
    <t>Send notifications of opportunity updates to the receiving organization as they happen on the sending organization.</t>
  </si>
  <si>
    <t xml:space="preserve">Users can modify opportunities once converted. Once 'Convert' is clicked, take the user directly to the opportunity screen. </t>
  </si>
  <si>
    <t>When a lead is converted into an opportunity, there is an unnecessary intermediate screen that is not required. Further, they are also taken to the Account screen, which is confusing.</t>
  </si>
  <si>
    <t>The Building Class definition is not clear/ fully understood by the entire team.</t>
  </si>
  <si>
    <t xml:space="preserve">Currently, when a lead is shared, it goes into a Lead Queue. The sales reps have to go in and assign leads to someone or themselves. </t>
  </si>
  <si>
    <t>There is a request to define logic to assign leads to sales reps within each BU. (ACTION: Follow up meeting required)</t>
  </si>
  <si>
    <t>No logic currently exists to qualify leads.</t>
  </si>
  <si>
    <t>Automatic reminders about lack of activity. Develop an aging report that shows untouched leads by time period (1-week, 2, weeks, 3, weeks, 4+ weeks)</t>
  </si>
  <si>
    <t>Develop document storage and sharing protocol. ACTION: Need to define storage location from which a link can be shared.</t>
  </si>
  <si>
    <t>Allow receiving BU's to define qualification criteria that can be used to automatically filter out incoming leads. They shall still have access to filtered out leads.</t>
  </si>
  <si>
    <t>Customer Exp</t>
  </si>
  <si>
    <t>Need to test Kenley's profile and ensure he has access to the key objects during the process.</t>
  </si>
  <si>
    <t>Kenley Kyle's profile did not have access to Leads</t>
  </si>
  <si>
    <t>When a key status update is made, there is no indication of why it was updated.</t>
  </si>
  <si>
    <t>Default opportunity object for HVAC is incorrect and users do not have access to the Commercial object, which is an old object.</t>
  </si>
  <si>
    <t>If two or more BU's (Sharing BU included) on a shared opportunity are at a "Bid" status, then notify management and opportunity owners in each BU.</t>
  </si>
  <si>
    <t>Shared leads are not displayed on the homepage for all users.</t>
  </si>
  <si>
    <t>Modify profiles so the user homepages displays shared leads.</t>
  </si>
  <si>
    <t>Required fields are not clearly indicated  - creates confusion since users leave them blank and it throws an error.</t>
  </si>
  <si>
    <t>Cross-sell data entry requires duplicate data entry.</t>
  </si>
  <si>
    <t>Project City was always shared as 'New York'</t>
  </si>
  <si>
    <t>Ensure the correct city gets sent across.</t>
  </si>
  <si>
    <t>Email notification language is not accurate in all cases</t>
  </si>
  <si>
    <t>Check the email lanugage for key statuses and ensure content is acceptable. Combine with #46 requirement above.</t>
  </si>
  <si>
    <t>Name</t>
  </si>
  <si>
    <t>Contact Type</t>
  </si>
  <si>
    <t>Email</t>
  </si>
  <si>
    <t>Phone</t>
  </si>
  <si>
    <t>Primary (?)</t>
  </si>
  <si>
    <t>Account/ Contact</t>
  </si>
  <si>
    <t>Owner</t>
  </si>
  <si>
    <t>Architect</t>
  </si>
  <si>
    <t>GC</t>
  </si>
  <si>
    <t>MEP</t>
  </si>
  <si>
    <t>Account</t>
  </si>
  <si>
    <t>Contact</t>
  </si>
  <si>
    <t>John Owner</t>
  </si>
  <si>
    <t>Jose MEP</t>
  </si>
  <si>
    <t>Jane Architect</t>
  </si>
  <si>
    <t>Jayaram Inc.</t>
  </si>
  <si>
    <t>Jaya GC</t>
  </si>
  <si>
    <t>John@email.com</t>
  </si>
  <si>
    <t>Jose@email.com</t>
  </si>
  <si>
    <t>Jane@email.com</t>
  </si>
  <si>
    <t>Jayaram@email.com</t>
  </si>
  <si>
    <t>Jaya@email.com</t>
  </si>
  <si>
    <t>214-555-6666</t>
  </si>
  <si>
    <t>214-555-6667</t>
  </si>
  <si>
    <t>214-555-6668</t>
  </si>
  <si>
    <t>214-555-6669</t>
  </si>
  <si>
    <t>214-555-6670</t>
  </si>
  <si>
    <t>Indicate required fields where required for IST.
* Project Name
* Project Address
* Project City
* Project Zip Code
* Project Country
* Number of Floors
* Building Type
* Add text above contacts "At least one contact is required for the project"</t>
  </si>
  <si>
    <t>Cross Sell development fields are enabled and cause confusion</t>
  </si>
  <si>
    <t>Sharing circular reference</t>
  </si>
  <si>
    <t>Building Class values are confusing</t>
  </si>
  <si>
    <t>Cross-sell check boxes at the bottom of the opportunity screen are confusing.</t>
  </si>
  <si>
    <t>When a user opens a shared opportunity after conversion, the "Share This Opportunity" field shall be disabled.</t>
  </si>
  <si>
    <t>All cross sell development fields must be hidden or diabled at the very least. This includes Cross Sell Lead ID as a critical field to disable.</t>
  </si>
  <si>
    <t>Remove all existing cross-sell fields from the bottom of the screen as they are not currently being utilized.</t>
  </si>
  <si>
    <t>Redundant data entry is required in some cases in EED for cross selling information.</t>
  </si>
  <si>
    <t>Map the following Cross Sell fields to the existing opportunity fields:
* Expected Completion Date = Substantial Completion Date (Required)</t>
  </si>
  <si>
    <t>Business Impact</t>
  </si>
  <si>
    <t>Decision/ Status</t>
  </si>
  <si>
    <t>Notes</t>
  </si>
  <si>
    <t>Ready For Test</t>
  </si>
  <si>
    <t>Description/ Recommendation</t>
  </si>
  <si>
    <t>Trigger Exception is received during opportunity entry</t>
  </si>
  <si>
    <t>Building Class values are confusing when combined with Project Type field.</t>
  </si>
  <si>
    <t>Reuse the 'Building Type' drop down that HVAC currently has and ensure the following values are present:
* Multi-family residential
* Single-family residential
* Education
* Retail
* Religious
* Government
* Hospitality
* Healthcare
* Parking
* Data Center
* Public Utility
* Restaurants
* Commercial Office - Class A (3+ flrs, &lt;10k sqft/flr, high premium)
* Commercial Office - Class B (2+ flrs, &lt;15k sqft/flr, premium)
* Commercial Office - Class C 
* Other (with text box for entry)</t>
  </si>
  <si>
    <t>Delete Cross-Sell 'Building Class' and reuse the 'Project Type' field for PVD and ensure it has the following values:
* Agricultural (Non-IST)
* Industrial (Non-IST)
* Multi-family residential
* Single-family residential
* Education
* Retail
* Religious
* Government
* Hospitality
* Healthcare
* Parking
* Data Center
* Public Utility
* Restaurants
* Commercial Office - Class A (3+ flrs, &lt;10k sqft/flr, high premium)
* Commercial Office - Class B (2+ flrs, &lt;15k sqft/flr, premium)
* Commercial Office - Class C 
* Other (with text box for entry)</t>
  </si>
  <si>
    <t>Low</t>
  </si>
  <si>
    <t>Implement chatter to mobile app notifications? Determine if the MEUS app that currently exists will be sunsetted or survive.</t>
  </si>
  <si>
    <t>v1.x</t>
  </si>
  <si>
    <t>Combine w #36 and #37</t>
  </si>
  <si>
    <t>Abhay Kulkarni</t>
  </si>
  <si>
    <t>Notification should be sent out  at the desired statuses for PVD opportunities</t>
  </si>
  <si>
    <t>Arvind Niranjan</t>
  </si>
  <si>
    <t>Assigned</t>
  </si>
  <si>
    <t>Vince Yoshioka</t>
  </si>
  <si>
    <t>Don Johnson</t>
  </si>
  <si>
    <t>Default opportunity object for HVAC the user should be able to select:
* Commercial - No PM
* Commercial - PM</t>
  </si>
  <si>
    <t>Vince Yoshioka
Don Johnson</t>
  </si>
  <si>
    <t>Discuss with the business units before proceeding.</t>
  </si>
  <si>
    <t>4/19: Asked GC III for steps to duplicate. We have not been able to duplicate.</t>
  </si>
  <si>
    <t>Hold</t>
  </si>
  <si>
    <t>v3.x</t>
  </si>
  <si>
    <t>Needs management input</t>
  </si>
  <si>
    <t>The quality of cross sell leads is critical for BU's given the existing volume they already deal with.</t>
  </si>
  <si>
    <t>v2.x</t>
  </si>
  <si>
    <t>Filter criteria on the receiving side; need more data to figure out criteria</t>
  </si>
  <si>
    <t>This is a dup request.</t>
  </si>
  <si>
    <t>Need to research and present complexity. Then MEUS can make a decision on whether they want to proceed.</t>
  </si>
  <si>
    <t>GC III - EED
Kenley Kyle - HVAC
Ken Johnson - PVD</t>
  </si>
  <si>
    <t>Zipcodes will not work, but State may work.</t>
  </si>
  <si>
    <t>Add a "Status Notes" text field to capture any notes around status change and ensure it gets sent in the notification at trigger statuses. Validate that it is completed prior to firing the trigger.</t>
  </si>
  <si>
    <t>Abhay Kulkarni
Vince Yoshioka</t>
  </si>
  <si>
    <r>
      <t>Combine Cross-Sell fields with existing fields to prevent duplicate data entry as noted below on</t>
    </r>
    <r>
      <rPr>
        <b/>
        <sz val="10"/>
        <color theme="1"/>
        <rFont val="Calibri"/>
        <family val="2"/>
        <scheme val="minor"/>
      </rPr>
      <t xml:space="preserve"> Commerical- No PM</t>
    </r>
    <r>
      <rPr>
        <sz val="10"/>
        <color theme="1"/>
        <rFont val="Calibri"/>
        <family val="2"/>
        <scheme val="minor"/>
      </rPr>
      <t xml:space="preserve">/ </t>
    </r>
    <r>
      <rPr>
        <b/>
        <sz val="10"/>
        <color theme="1"/>
        <rFont val="Calibri"/>
        <family val="2"/>
        <scheme val="minor"/>
      </rPr>
      <t>Commercial P</t>
    </r>
    <r>
      <rPr>
        <sz val="10"/>
        <color theme="1"/>
        <rFont val="Calibri"/>
        <family val="2"/>
        <scheme val="minor"/>
      </rPr>
      <t xml:space="preserve">M object:
OPPORTUNITY 
* Proposed Delivery Date = Expected Completion Date
* Building Type = Building Class (Rename to Building Type, Add values from #42 above)
* Project Street
* Project City
* Project Zip Code
* Project Country (Default USA)
* Building Owner = Building Owner Contact
* Add Building Owner Account = Building Owner Account
* Add Architect Account = Architect
* Architect = Architect Contact
* Add General Contractor Account = General Contractor
* General Contractor  = General Contractor Contact
* Add Mechanical Contractor Account = Mechanical Contractor
* Mechanical Contractor = Mech. Contractor Contact
</t>
    </r>
  </si>
  <si>
    <t>Resolved</t>
  </si>
  <si>
    <t>Add a dashboard and allow the user to add to their home page.</t>
  </si>
  <si>
    <t>For HVAC Cross Selling receiving leads,  Chad and Kyle agreed to use the workflow that was recommended,  to receive Leads, and then convert them to Project Opportunities.  
o We can have a conversation to convert all incoming Cross Selling  leads to HVAC to a new, generic Project Opportunity record type, then allow the sales team member to promote the generic Cross Selling Opportunity record type to a Commercial PM, or… No PM record type. 
o Or,  enable the Sales team member to select Commercial for PM, or No PM and have the cross sell lead data populate the information in these record types.    
o Lets talk through this in terms of user and data flow for phase I.</t>
  </si>
  <si>
    <t>While the lead sharing process works for the PoC, it needs to be modified to fit the HVAC business process prior to deployment.</t>
  </si>
  <si>
    <t>The PoC uses the Commercial opportunity record type. While this works for the PoC, the cross sell fields and underlying code needs to be added to record types that are used in HVAC.</t>
  </si>
  <si>
    <t>Setup cross sell fields for:
* Commercial - No PM
* Commercial - PM</t>
  </si>
  <si>
    <t>Sharing contacts and accounts may create issues with data cleanliness for those objects.</t>
  </si>
  <si>
    <t xml:space="preserve">I know that I want to talk with you, and include Don Johnson,  about Contact data selection for leads from HVAC, and Contact data for leads coming into HVAC instance.     In HVAC,  we have a firm guideline to use Accounts and Contacts to setup new Contacts in the instance,  and to not freely setup Personal Contacts.     One reason is to reduce duplication, but the more important reason is that typically, all Contacts end up in a Digital Marketing queue, or HVAC Bulletins Queue.    In addition, some contacts also have login access to multiple Portals that we run.    For these reasons,  emphasis on Contacts being unique and not duplicated, as well as clearly identified with organization and profile data is important in HVAC, beyond the Cross Selling initiative.       Don and I want to go through the data flows with you, and suggest that outbound Contacts from HVAC are always a Lookup,  and inbound Contacts from EED or PVD are always text fields.   Then, Don and I will put a user guideline in place to take additional steps to setup Contacts, when a Cross Sell opportunity from EED or PVD develops into a project or future bus.dev opportunity.     </t>
  </si>
  <si>
    <t>Cross sell activities are not being displayed</t>
  </si>
  <si>
    <t xml:space="preserve">All BU activity from a cross sell opportunity should be displayed for all activities on an opportunity </t>
  </si>
  <si>
    <t>Unable to view the activity log in IST reports.
04/24: Total 8 hours</t>
  </si>
  <si>
    <t>Unable to Dup</t>
  </si>
  <si>
    <t>4/24: Dup with #41.</t>
  </si>
  <si>
    <t>Reopen</t>
  </si>
  <si>
    <t>4/24: Project 120 Tomato Springs-1 was created from a lead shared from EED. On clicking on Edit, the "Share This Opportunity" field was still enabled.</t>
  </si>
  <si>
    <t>4/24: Tested on 4/24 and the development fields have been removed.</t>
  </si>
  <si>
    <t>Lead creation emails are not being sent</t>
  </si>
  <si>
    <t>4/24: Created an opportunity 120 Tomato Springs in EED and shared with PVD and HVAC. No emails notifications were received.</t>
  </si>
  <si>
    <t>Shared lead does not appear for PVD</t>
  </si>
  <si>
    <t>4/24: Created an opportunity 120 Tomato Springs in EED and shared with PVD and HVAC. Lead was not received in PVD but was received in HVAC.</t>
  </si>
  <si>
    <t>4/24: Email for conversion from Lead to opportunity in HVAC sent an email to "Dear HVAC User" - this should have been sent to EED as it was initiated in EED.</t>
  </si>
  <si>
    <t>Attachments are not shared using SFDC. During cross selling, it becomes more important to be able to share files between business units as the receiving business units do not have access to shared drives, etc.</t>
  </si>
  <si>
    <t>Develop a solution that utilizes a cloud storage solution in conjunction with links within SFDC to allow information sharing. The links should be passed to the receiving organization when a lead is shared.</t>
  </si>
  <si>
    <t>Two leads received for single opportunity in HVAC
Steps to reproduce:   
1. EED Sandbox
2. Create new Opportunity with only minimum required fields
3. Add Cross-Sell info :  
a. Share this opportunity : PVD
b. Building Owner Contact : any
c. Project State : any
4. Save
5. 2 Leads created in EED and transferred to PVD
6. Update any field on same Opportunity and save.
7. 2 additional Leads created in EED and transferred to PVD</t>
  </si>
  <si>
    <t xml:space="preserve">4/24: Created an opportunity 120 Tomato Springs in EED and shared with PVD and HVAC. Lead was not received twice in HVAC. 
System should only generate one lead, and any updates to the starting opportunity should update the original lead.
</t>
  </si>
  <si>
    <t>Sync code in all instances</t>
  </si>
  <si>
    <t>Need to research and present complexity and viability. Could be a report sent to Brad every day if 2 or more opps with the same Cross Sell Lead ID are at a "Bid" status (or a status Brad wants)
4/24: Recommend having a design session with Brad to discuss use cases. Non-linear sales process; jump statuses, etc.</t>
  </si>
  <si>
    <t>4/24:  State does not come through correctly. Eg. 120 Tomato Springs.  When sending from EED to PVD and HVAC
4/24: State comes through as New York when sending from PVD to EED and HVAC.</t>
  </si>
  <si>
    <t>4/26: Complete</t>
  </si>
  <si>
    <t>Need to run by the BU's
4/26: Erik M confirmed the requirement.</t>
  </si>
  <si>
    <t>Currently, notification go only from the receiving BU to the sending BU. This does not give the receiving BU the opportunity to understand the progress of the opportunity on the sending side.</t>
  </si>
  <si>
    <t>Set 'Property Type' field for EED and ensure it has the following values:
* Multi-family residential
* Single-family residential
* Education
* Retail
* Religious
* Government
* Hospitality
* Healthcare
* Parking
* Data Center
* Public Utility
* Restaurants
Set 'Building Class' field with the following values:
* Class A (3+ flrs, &lt;10k sqft/flr, high premium)
* Class B (2+ flrs, &lt;15k sqft/flr, premium)
* Class C 
Add a 'Public/Private' selection field.
* Public
* Private</t>
  </si>
  <si>
    <t>Coordination between the teams for a "Collaboration Opportunity"/ Bundle is currently manual.</t>
  </si>
  <si>
    <t>Add zipcode based validation for lead quality - EED</t>
  </si>
  <si>
    <t>4/26: Need to discuss with the team.
4/26: Team wants to break out Classes and add Public vs Private. Erik also wants to remove Commercial Office and just leave as Class A,B,C.
4/28: Added prop type list and class field and public/private. Coordinate with CM on Apex.</t>
  </si>
  <si>
    <t>4/26: Need to discuss with the team.
4/28: Bundling into process of loading lead records - need to work out change control with CM.</t>
  </si>
  <si>
    <t>4/28: Assigned to CM</t>
  </si>
  <si>
    <t>4/28: All fields added, waiting to cooridnate with CM</t>
  </si>
  <si>
    <t>4/24: Not being sent to the queue; need to test that scenario.
4/28: Found the lead but the owner was incorrect, so it was not appearing in the queue.</t>
  </si>
  <si>
    <t>Christina Mills</t>
  </si>
  <si>
    <t xml:space="preserve">4/20: Don mentioned that they would use a generic opportunity type (xsell) and then transfer to a standard record type. They may create a trigger to automate in the near future.
4/26: Eight are in there. Residential options are "Housing". May need to map Sub-type which is Multi-Family, Single-Family. Need code to perform the mapping.
4/28: Got the screens modified similar to EED and PVD; Relabeled as building class. Need to add Public/ Private. Need to work with CM on remapping fields so it gets translated into the different HVAC fields.
</t>
  </si>
  <si>
    <t>4/26: need to open for Kenley and commercial sales.
4/28: Still need to get to this.</t>
  </si>
  <si>
    <t>4/26: Based on xsell T/F, convert to a xsell opportunity record type. Users can then translate.
4/28: May need CM help to design; CM will need to set default to the record type Don decides.</t>
  </si>
  <si>
    <t>4/26: Moved fields to merge with existing. 
4/28: Completed but wait to test with other items.</t>
  </si>
  <si>
    <t>Per Chris Osment email on 4/19.
4/28: May be a dup with the record type, but track together.</t>
  </si>
  <si>
    <t>4/28: Dup with 61</t>
  </si>
  <si>
    <t>4/28: CM asked about duplicate prevention SFDC has - potential issues. Worth exploring native functionality.</t>
  </si>
  <si>
    <t xml:space="preserve">4/28: </t>
  </si>
  <si>
    <t>4/26: Screen elements built; holding off on Apex pending bugs
4/28: Need to pass along email, phone.</t>
  </si>
  <si>
    <t>4/26: Only completed in EED. HVAC will not make a change. Vince will ask Ken if he wants the label change.
4/26: Ken confirmed need on PVD side.
4/28: Completed.</t>
  </si>
  <si>
    <t>4/26: No progress
4/28: HVAC no updates; EED instance field added.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</si>
</sst>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2" x14ac:knownFonts="1">
    <font>
      <sz val="11"/>
      <color theme="1"/>
      <name val="Calibri"/>
      <family val="2"/>
      <scheme val="minor"/>
    </font>
    <font>
      <b/>
      <sz val="11"/>
      <color theme="0"/>
      <name val="Calibri"/>
      <family val="2"/>
      <scheme val="minor"/>
    </font>
    <font>
      <sz val="10"/>
      <color theme="1"/>
      <name val="Calibri"/>
      <family val="2"/>
      <scheme val="minor"/>
    </font>
    <font>
      <b/>
      <sz val="10"/>
      <color theme="1"/>
      <name val="Calibri"/>
      <family val="2"/>
      <scheme val="minor"/>
    </font>
    <font>
      <b/>
      <sz val="10"/>
      <color theme="0"/>
      <name val="Calibri"/>
      <family val="2"/>
      <scheme val="minor"/>
    </font>
    <font>
      <b/>
      <sz val="12"/>
      <color theme="1"/>
      <name val="Calibri"/>
      <family val="2"/>
      <scheme val="minor"/>
    </font>
    <font>
      <b/>
      <sz val="9"/>
      <color theme="1"/>
      <name val="Calibri"/>
      <family val="2"/>
      <scheme val="minor"/>
    </font>
    <font>
      <sz val="9"/>
      <color theme="1"/>
      <name val="Calibri"/>
      <family val="2"/>
      <scheme val="minor"/>
    </font>
    <font>
      <b/>
      <sz val="16"/>
      <color theme="1"/>
      <name val="Calibri"/>
      <family val="2"/>
      <scheme val="minor"/>
    </font>
    <font>
      <b/>
      <sz val="20"/>
      <color theme="1"/>
      <name val="Calibri"/>
      <family val="2"/>
      <scheme val="minor"/>
    </font>
    <font>
      <b/>
      <sz val="11"/>
      <color theme="1"/>
      <name val="Calibri"/>
      <family val="2"/>
      <scheme val="minor"/>
    </font>
    <font>
      <b/>
      <sz val="12"/>
      <color theme="0"/>
      <name val="Calibri"/>
      <family val="2"/>
      <scheme val="minor"/>
    </font>
    <font>
      <sz val="12"/>
      <color theme="0"/>
      <name val="Calibri"/>
      <family val="2"/>
      <scheme val="minor"/>
    </font>
    <font>
      <sz val="10"/>
      <color rgb="FF000000"/>
      <name val="Calibri"/>
      <family val="2"/>
      <scheme val="minor"/>
    </font>
    <font>
      <sz val="10"/>
      <color theme="0"/>
      <name val="Calibri"/>
      <family val="2"/>
      <scheme val="minor"/>
    </font>
    <font>
      <sz val="8"/>
      <color theme="1"/>
      <name val="Calibri"/>
      <family val="2"/>
      <scheme val="minor"/>
    </font>
    <font>
      <sz val="10"/>
      <color theme="5" tint="0.39997558519241921"/>
      <name val="Calibri"/>
      <family val="2"/>
      <scheme val="minor"/>
    </font>
    <font>
      <b/>
      <sz val="10"/>
      <color rgb="FF0000FF"/>
      <name val="Calibri"/>
      <family val="2"/>
      <scheme val="minor"/>
    </font>
    <font>
      <sz val="11"/>
      <color theme="1"/>
      <name val="Calibri"/>
      <family val="2"/>
      <scheme val="minor"/>
    </font>
    <font>
      <b/>
      <sz val="9"/>
      <color theme="0"/>
      <name val="Calibri"/>
      <family val="2"/>
      <scheme val="minor"/>
    </font>
    <font>
      <sz val="9"/>
      <name val="Calibri"/>
      <family val="2"/>
      <scheme val="minor"/>
    </font>
    <font>
      <u/>
      <sz val="11"/>
      <color theme="10"/>
      <name val="Calibri"/>
      <family val="2"/>
      <scheme val="minor"/>
    </font>
  </fonts>
  <fills count="23">
    <fill>
      <patternFill patternType="none"/>
    </fill>
    <fill>
      <patternFill patternType="gray125"/>
    </fill>
    <fill>
      <patternFill patternType="solid">
        <fgColor theme="3"/>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2"/>
        <bgColor indexed="64"/>
      </patternFill>
    </fill>
    <fill>
      <patternFill patternType="solid">
        <fgColor theme="4" tint="0.39997558519241921"/>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3" tint="-0.249977111117893"/>
        <bgColor indexed="64"/>
      </patternFill>
    </fill>
    <fill>
      <patternFill patternType="solid">
        <fgColor theme="1"/>
        <bgColor indexed="64"/>
      </patternFill>
    </fill>
    <fill>
      <patternFill patternType="solid">
        <fgColor theme="1" tint="0.499984740745262"/>
        <bgColor indexed="64"/>
      </patternFill>
    </fill>
    <fill>
      <patternFill patternType="solid">
        <fgColor theme="8"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rgb="FFFF0000"/>
        <bgColor indexed="64"/>
      </patternFill>
    </fill>
    <fill>
      <patternFill patternType="solid">
        <fgColor rgb="FFFFC000"/>
        <bgColor indexed="64"/>
      </patternFill>
    </fill>
    <fill>
      <patternFill patternType="solid">
        <fgColor rgb="FF92D050"/>
        <bgColor indexed="64"/>
      </patternFill>
    </fill>
    <fill>
      <patternFill patternType="solid">
        <fgColor theme="6" tint="0.79998168889431442"/>
        <bgColor indexed="64"/>
      </patternFill>
    </fill>
    <fill>
      <patternFill patternType="solid">
        <fgColor theme="7" tint="0.39997558519241921"/>
        <bgColor indexed="64"/>
      </patternFill>
    </fill>
  </fills>
  <borders count="36">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style="thin">
        <color theme="0" tint="-4.9989318521683403E-2"/>
      </right>
      <top style="thin">
        <color theme="0" tint="-4.9989318521683403E-2"/>
      </top>
      <bottom style="thin">
        <color theme="0" tint="-4.9989318521683403E-2"/>
      </bottom>
      <diagonal/>
    </border>
    <border>
      <left style="thin">
        <color theme="0" tint="-4.9989318521683403E-2"/>
      </left>
      <right/>
      <top style="thin">
        <color theme="0" tint="-4.9989318521683403E-2"/>
      </top>
      <bottom style="thin">
        <color theme="0" tint="-4.9989318521683403E-2"/>
      </bottom>
      <diagonal/>
    </border>
    <border>
      <left/>
      <right style="thin">
        <color theme="0" tint="-4.9989318521683403E-2"/>
      </right>
      <top style="thin">
        <color theme="0" tint="-4.9989318521683403E-2"/>
      </top>
      <bottom/>
      <diagonal/>
    </border>
    <border>
      <left style="thin">
        <color theme="0" tint="-4.9989318521683403E-2"/>
      </left>
      <right style="thin">
        <color theme="0" tint="-4.9989318521683403E-2"/>
      </right>
      <top style="thin">
        <color theme="0" tint="-4.9989318521683403E-2"/>
      </top>
      <bottom/>
      <diagonal/>
    </border>
    <border>
      <left style="thin">
        <color theme="0" tint="-4.9989318521683403E-2"/>
      </left>
      <right/>
      <top style="thin">
        <color theme="0" tint="-4.9989318521683403E-2"/>
      </top>
      <bottom/>
      <diagonal/>
    </border>
    <border>
      <left style="medium">
        <color theme="1" tint="0.34998626667073579"/>
      </left>
      <right/>
      <top style="medium">
        <color theme="1" tint="0.34998626667073579"/>
      </top>
      <bottom style="medium">
        <color theme="1" tint="0.34998626667073579"/>
      </bottom>
      <diagonal/>
    </border>
    <border>
      <left/>
      <right/>
      <top style="medium">
        <color theme="1" tint="0.34998626667073579"/>
      </top>
      <bottom style="medium">
        <color theme="1" tint="0.34998626667073579"/>
      </bottom>
      <diagonal/>
    </border>
    <border>
      <left/>
      <right/>
      <top style="medium">
        <color theme="1" tint="0.34998626667073579"/>
      </top>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medium">
        <color indexed="64"/>
      </left>
      <right/>
      <top style="medium">
        <color theme="1" tint="0.34998626667073579"/>
      </top>
      <bottom style="medium">
        <color theme="1" tint="0.34998626667073579"/>
      </bottom>
      <diagonal/>
    </border>
    <border>
      <left/>
      <right style="medium">
        <color indexed="64"/>
      </right>
      <top style="medium">
        <color theme="1" tint="0.34998626667073579"/>
      </top>
      <bottom style="medium">
        <color theme="1" tint="0.34998626667073579"/>
      </bottom>
      <diagonal/>
    </border>
    <border>
      <left style="medium">
        <color indexed="64"/>
      </left>
      <right/>
      <top style="medium">
        <color theme="1" tint="0.34998626667073579"/>
      </top>
      <bottom/>
      <diagonal/>
    </border>
    <border>
      <left/>
      <right style="medium">
        <color indexed="64"/>
      </right>
      <top style="medium">
        <color theme="1" tint="0.34998626667073579"/>
      </top>
      <bottom/>
      <diagonal/>
    </border>
    <border>
      <left style="medium">
        <color indexed="64"/>
      </left>
      <right/>
      <top style="medium">
        <color theme="1" tint="0.34998626667073579"/>
      </top>
      <bottom style="medium">
        <color indexed="64"/>
      </bottom>
      <diagonal/>
    </border>
    <border>
      <left/>
      <right/>
      <top style="medium">
        <color theme="1" tint="0.34998626667073579"/>
      </top>
      <bottom style="medium">
        <color indexed="64"/>
      </bottom>
      <diagonal/>
    </border>
    <border>
      <left/>
      <right style="medium">
        <color indexed="64"/>
      </right>
      <top style="medium">
        <color theme="1" tint="0.34998626667073579"/>
      </top>
      <bottom style="medium">
        <color indexed="64"/>
      </bottom>
      <diagonal/>
    </border>
    <border>
      <left style="medium">
        <color indexed="64"/>
      </left>
      <right/>
      <top/>
      <bottom style="medium">
        <color theme="1" tint="0.34998626667073579"/>
      </bottom>
      <diagonal/>
    </border>
    <border>
      <left/>
      <right/>
      <top/>
      <bottom style="medium">
        <color theme="1" tint="0.34998626667073579"/>
      </bottom>
      <diagonal/>
    </border>
    <border>
      <left/>
      <right style="medium">
        <color indexed="64"/>
      </right>
      <top/>
      <bottom style="medium">
        <color theme="1" tint="0.34998626667073579"/>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theme="0" tint="-0.14999847407452621"/>
      </left>
      <right style="thin">
        <color theme="0" tint="-0.14999847407452621"/>
      </right>
      <top style="thin">
        <color theme="0" tint="-0.14999847407452621"/>
      </top>
      <bottom style="thin">
        <color theme="0" tint="-0.14999847407452621"/>
      </bottom>
      <diagonal/>
    </border>
    <border>
      <left style="thin">
        <color theme="0" tint="-0.14999847407452621"/>
      </left>
      <right style="thin">
        <color theme="0" tint="-0.14999847407452621"/>
      </right>
      <top/>
      <bottom style="thin">
        <color theme="0" tint="-0.14999847407452621"/>
      </bottom>
      <diagonal/>
    </border>
    <border>
      <left style="thin">
        <color theme="0" tint="-4.9989318521683403E-2"/>
      </left>
      <right style="thin">
        <color theme="0" tint="-4.9989318521683403E-2"/>
      </right>
      <top/>
      <bottom style="thin">
        <color theme="0" tint="-4.9989318521683403E-2"/>
      </bottom>
      <diagonal/>
    </border>
  </borders>
  <cellStyleXfs count="3">
    <xf numFmtId="0" fontId="0" fillId="0" borderId="0"/>
    <xf numFmtId="9" fontId="18" fillId="0" borderId="0" applyFont="0" applyFill="0" applyBorder="0" applyAlignment="0" applyProtection="0"/>
    <xf numFmtId="0" fontId="21" fillId="0" borderId="0" applyNumberFormat="0" applyFill="0" applyBorder="0" applyAlignment="0" applyProtection="0"/>
  </cellStyleXfs>
  <cellXfs count="189">
    <xf numFmtId="0" fontId="0" fillId="0" borderId="0" xfId="0"/>
    <xf numFmtId="0" fontId="2" fillId="0" borderId="0" xfId="0" applyFont="1"/>
    <xf numFmtId="0" fontId="2" fillId="0" borderId="0" xfId="0" applyFont="1" applyAlignment="1">
      <alignment vertical="top"/>
    </xf>
    <xf numFmtId="0" fontId="4" fillId="2" borderId="0" xfId="0" applyFont="1" applyFill="1"/>
    <xf numFmtId="0" fontId="0" fillId="0" borderId="0" xfId="0" applyAlignment="1">
      <alignment vertical="top"/>
    </xf>
    <xf numFmtId="0" fontId="3" fillId="0" borderId="0" xfId="0" applyFont="1" applyFill="1" applyAlignment="1">
      <alignment horizontal="left" vertical="center" wrapText="1"/>
    </xf>
    <xf numFmtId="0" fontId="2" fillId="3" borderId="0" xfId="0" applyFont="1" applyFill="1"/>
    <xf numFmtId="0" fontId="2" fillId="3" borderId="0" xfId="0" applyFont="1" applyFill="1" applyAlignment="1">
      <alignment vertical="top"/>
    </xf>
    <xf numFmtId="0" fontId="2" fillId="3" borderId="0" xfId="0" applyFont="1" applyFill="1" applyAlignment="1">
      <alignment vertical="top" wrapText="1"/>
    </xf>
    <xf numFmtId="0" fontId="2" fillId="5" borderId="0" xfId="0" applyFont="1" applyFill="1" applyAlignment="1">
      <alignment vertical="top"/>
    </xf>
    <xf numFmtId="0" fontId="2" fillId="3" borderId="0" xfId="0" applyFont="1" applyFill="1" applyAlignment="1">
      <alignment horizontal="right" vertical="top"/>
    </xf>
    <xf numFmtId="0" fontId="2" fillId="3" borderId="0" xfId="0" applyFont="1" applyFill="1" applyAlignment="1">
      <alignment wrapText="1"/>
    </xf>
    <xf numFmtId="0" fontId="2" fillId="8" borderId="0" xfId="0" applyFont="1" applyFill="1" applyAlignment="1">
      <alignment horizontal="right" vertical="top"/>
    </xf>
    <xf numFmtId="0" fontId="2" fillId="8" borderId="0" xfId="0" applyFont="1" applyFill="1" applyAlignment="1">
      <alignment vertical="top" wrapText="1"/>
    </xf>
    <xf numFmtId="0" fontId="2" fillId="8" borderId="0" xfId="0" applyFont="1" applyFill="1" applyAlignment="1">
      <alignment vertical="top"/>
    </xf>
    <xf numFmtId="0" fontId="4" fillId="2" borderId="0" xfId="0" applyFont="1" applyFill="1" applyAlignment="1">
      <alignment vertical="top"/>
    </xf>
    <xf numFmtId="0" fontId="3" fillId="7" borderId="0" xfId="0" applyFont="1" applyFill="1" applyAlignment="1">
      <alignment horizontal="left" vertical="top" wrapText="1"/>
    </xf>
    <xf numFmtId="0" fontId="3" fillId="0" borderId="0" xfId="0" applyFont="1" applyFill="1" applyAlignment="1">
      <alignment horizontal="left" vertical="top" wrapText="1"/>
    </xf>
    <xf numFmtId="0" fontId="2" fillId="0" borderId="1" xfId="0" applyFont="1" applyBorder="1" applyAlignment="1">
      <alignment vertical="top"/>
    </xf>
    <xf numFmtId="0" fontId="2" fillId="0" borderId="1" xfId="0" applyFont="1" applyBorder="1" applyAlignment="1">
      <alignment vertical="top" wrapText="1"/>
    </xf>
    <xf numFmtId="0" fontId="2" fillId="6" borderId="0" xfId="0" applyFont="1" applyFill="1" applyAlignment="1">
      <alignment vertical="top"/>
    </xf>
    <xf numFmtId="0" fontId="5" fillId="0" borderId="0" xfId="0" applyFont="1"/>
    <xf numFmtId="0" fontId="8" fillId="0" borderId="0" xfId="0" applyFont="1"/>
    <xf numFmtId="0" fontId="9" fillId="0" borderId="0" xfId="0" applyFont="1"/>
    <xf numFmtId="0" fontId="2" fillId="3" borderId="0" xfId="0" applyFont="1" applyFill="1" applyAlignment="1">
      <alignment horizontal="right"/>
    </xf>
    <xf numFmtId="0" fontId="2" fillId="0" borderId="2" xfId="0" applyFont="1" applyBorder="1" applyAlignment="1">
      <alignment vertical="top"/>
    </xf>
    <xf numFmtId="0" fontId="2" fillId="0" borderId="3" xfId="0" applyFont="1" applyBorder="1" applyAlignment="1">
      <alignment vertical="top"/>
    </xf>
    <xf numFmtId="0" fontId="2" fillId="0" borderId="4" xfId="0" applyFont="1" applyBorder="1" applyAlignment="1">
      <alignment vertical="top"/>
    </xf>
    <xf numFmtId="0" fontId="2" fillId="0" borderId="5" xfId="0" applyFont="1" applyBorder="1" applyAlignment="1">
      <alignment vertical="top"/>
    </xf>
    <xf numFmtId="0" fontId="2" fillId="0" borderId="5" xfId="0" applyFont="1" applyBorder="1" applyAlignment="1">
      <alignment vertical="top" wrapText="1"/>
    </xf>
    <xf numFmtId="0" fontId="2" fillId="0" borderId="6" xfId="0" applyFont="1" applyBorder="1" applyAlignment="1">
      <alignment vertical="top"/>
    </xf>
    <xf numFmtId="0" fontId="10" fillId="0" borderId="0" xfId="0" applyFont="1"/>
    <xf numFmtId="15" fontId="2" fillId="0" borderId="0" xfId="0" applyNumberFormat="1" applyFont="1"/>
    <xf numFmtId="0" fontId="0" fillId="12" borderId="0" xfId="0" applyFill="1"/>
    <xf numFmtId="0" fontId="0" fillId="12" borderId="7" xfId="0" applyFill="1" applyBorder="1"/>
    <xf numFmtId="0" fontId="7" fillId="0" borderId="8" xfId="0" applyFont="1" applyBorder="1" applyAlignment="1">
      <alignment vertical="top" wrapText="1"/>
    </xf>
    <xf numFmtId="0" fontId="0" fillId="12" borderId="8" xfId="0" applyFill="1" applyBorder="1"/>
    <xf numFmtId="0" fontId="0" fillId="3" borderId="8" xfId="0" applyFill="1" applyBorder="1"/>
    <xf numFmtId="0" fontId="0" fillId="0" borderId="8" xfId="0" applyBorder="1"/>
    <xf numFmtId="0" fontId="0" fillId="0" borderId="9" xfId="0" applyBorder="1" applyAlignment="1">
      <alignment wrapText="1"/>
    </xf>
    <xf numFmtId="0" fontId="0" fillId="12" borderId="9" xfId="0" applyFill="1" applyBorder="1"/>
    <xf numFmtId="0" fontId="0" fillId="3" borderId="9" xfId="0" applyFill="1" applyBorder="1"/>
    <xf numFmtId="0" fontId="0" fillId="0" borderId="9" xfId="0" applyBorder="1"/>
    <xf numFmtId="0" fontId="13" fillId="0" borderId="0" xfId="0" applyFont="1" applyAlignment="1">
      <alignment horizontal="center" vertical="center"/>
    </xf>
    <xf numFmtId="0" fontId="3" fillId="5" borderId="0" xfId="0" applyFont="1" applyFill="1" applyAlignment="1">
      <alignment horizontal="left" vertical="top"/>
    </xf>
    <xf numFmtId="0" fontId="0" fillId="0" borderId="0" xfId="0"/>
    <xf numFmtId="0" fontId="2" fillId="0" borderId="0" xfId="0" applyFont="1" applyAlignment="1">
      <alignment vertical="top"/>
    </xf>
    <xf numFmtId="0" fontId="4" fillId="2" borderId="0" xfId="0" applyFont="1" applyFill="1" applyAlignment="1">
      <alignment vertical="top"/>
    </xf>
    <xf numFmtId="0" fontId="1" fillId="2" borderId="0" xfId="0" applyFont="1" applyFill="1" applyAlignment="1">
      <alignment vertical="top"/>
    </xf>
    <xf numFmtId="0" fontId="3" fillId="0" borderId="0" xfId="0" applyFont="1" applyFill="1" applyAlignment="1">
      <alignment horizontal="left" vertical="top" wrapText="1"/>
    </xf>
    <xf numFmtId="0" fontId="2" fillId="6" borderId="0" xfId="0" applyFont="1" applyFill="1" applyAlignment="1">
      <alignment vertical="top"/>
    </xf>
    <xf numFmtId="0" fontId="7" fillId="0" borderId="0" xfId="0" applyFont="1"/>
    <xf numFmtId="0" fontId="4" fillId="11" borderId="0" xfId="0" applyFont="1" applyFill="1"/>
    <xf numFmtId="0" fontId="2" fillId="3" borderId="0" xfId="0" applyFont="1" applyFill="1" applyBorder="1" applyAlignment="1">
      <alignment vertical="top"/>
    </xf>
    <xf numFmtId="0" fontId="2" fillId="3" borderId="0" xfId="0" applyFont="1" applyFill="1" applyBorder="1" applyAlignment="1">
      <alignment vertical="top" wrapText="1"/>
    </xf>
    <xf numFmtId="0" fontId="2" fillId="8" borderId="0" xfId="0" applyFont="1" applyFill="1" applyBorder="1" applyAlignment="1">
      <alignment vertical="top"/>
    </xf>
    <xf numFmtId="0" fontId="2" fillId="8" borderId="0" xfId="0" applyFont="1" applyFill="1" applyBorder="1" applyAlignment="1">
      <alignment vertical="top" wrapText="1"/>
    </xf>
    <xf numFmtId="0" fontId="2" fillId="0" borderId="0" xfId="0" applyFont="1" applyBorder="1" applyAlignment="1">
      <alignment vertical="top"/>
    </xf>
    <xf numFmtId="0" fontId="2" fillId="0" borderId="0" xfId="0" quotePrefix="1" applyFont="1"/>
    <xf numFmtId="0" fontId="0" fillId="0" borderId="0" xfId="0" quotePrefix="1"/>
    <xf numFmtId="0" fontId="17" fillId="0" borderId="13" xfId="0" applyFont="1" applyBorder="1"/>
    <xf numFmtId="0" fontId="17" fillId="0" borderId="0" xfId="0" applyFont="1" applyBorder="1"/>
    <xf numFmtId="0" fontId="17" fillId="0" borderId="14" xfId="0" applyFont="1" applyBorder="1"/>
    <xf numFmtId="0" fontId="2" fillId="0" borderId="13" xfId="0" applyFont="1" applyBorder="1" applyAlignment="1">
      <alignment vertical="center" wrapText="1"/>
    </xf>
    <xf numFmtId="0" fontId="2" fillId="0" borderId="0" xfId="0" applyFont="1" applyBorder="1" applyAlignment="1">
      <alignment vertical="center" wrapText="1"/>
    </xf>
    <xf numFmtId="0" fontId="2" fillId="0" borderId="13" xfId="0" applyFont="1" applyBorder="1"/>
    <xf numFmtId="0" fontId="2" fillId="0" borderId="0" xfId="0" applyFont="1" applyBorder="1"/>
    <xf numFmtId="0" fontId="2" fillId="9" borderId="13" xfId="0" applyFont="1" applyFill="1" applyBorder="1"/>
    <xf numFmtId="0" fontId="2" fillId="9" borderId="0" xfId="0" applyFont="1" applyFill="1" applyBorder="1"/>
    <xf numFmtId="0" fontId="16" fillId="13" borderId="11" xfId="0" applyFont="1" applyFill="1" applyBorder="1"/>
    <xf numFmtId="0" fontId="16" fillId="13" borderId="0" xfId="0" applyFont="1" applyFill="1" applyBorder="1"/>
    <xf numFmtId="0" fontId="16" fillId="13" borderId="0" xfId="0" applyFont="1" applyFill="1"/>
    <xf numFmtId="0" fontId="2" fillId="13" borderId="0" xfId="0" applyFont="1" applyFill="1"/>
    <xf numFmtId="0" fontId="3" fillId="14" borderId="13" xfId="0" applyFont="1" applyFill="1" applyBorder="1"/>
    <xf numFmtId="0" fontId="2" fillId="14" borderId="0" xfId="0" applyFont="1" applyFill="1" applyBorder="1"/>
    <xf numFmtId="0" fontId="13" fillId="0" borderId="0" xfId="0" applyFont="1" applyBorder="1"/>
    <xf numFmtId="0" fontId="13" fillId="0" borderId="14" xfId="0" applyFont="1" applyBorder="1"/>
    <xf numFmtId="0" fontId="3" fillId="14" borderId="10" xfId="0" applyFont="1" applyFill="1" applyBorder="1"/>
    <xf numFmtId="0" fontId="2" fillId="14" borderId="11" xfId="0" applyFont="1" applyFill="1" applyBorder="1"/>
    <xf numFmtId="0" fontId="3" fillId="14" borderId="11" xfId="0" applyFont="1" applyFill="1" applyBorder="1"/>
    <xf numFmtId="0" fontId="2" fillId="14" borderId="12" xfId="0" applyFont="1" applyFill="1" applyBorder="1"/>
    <xf numFmtId="0" fontId="0" fillId="13" borderId="0" xfId="0" applyFill="1"/>
    <xf numFmtId="0" fontId="7" fillId="15" borderId="0" xfId="0" applyFont="1" applyFill="1"/>
    <xf numFmtId="0" fontId="6" fillId="16" borderId="0" xfId="0" applyFont="1" applyFill="1" applyAlignment="1">
      <alignment horizontal="left" vertical="top"/>
    </xf>
    <xf numFmtId="0" fontId="7" fillId="16" borderId="0" xfId="0" applyFont="1" applyFill="1"/>
    <xf numFmtId="0" fontId="6" fillId="10" borderId="0" xfId="0" applyFont="1" applyFill="1" applyAlignment="1">
      <alignment horizontal="left" vertical="top"/>
    </xf>
    <xf numFmtId="0" fontId="7" fillId="10" borderId="0" xfId="0" applyFont="1" applyFill="1"/>
    <xf numFmtId="0" fontId="7" fillId="15" borderId="0" xfId="0" applyFont="1" applyFill="1" applyAlignment="1">
      <alignment horizontal="left" vertical="top"/>
    </xf>
    <xf numFmtId="0" fontId="7" fillId="16" borderId="0" xfId="0" applyFont="1" applyFill="1" applyAlignment="1">
      <alignment horizontal="left" vertical="top"/>
    </xf>
    <xf numFmtId="0" fontId="7" fillId="10" borderId="0" xfId="0" applyFont="1" applyFill="1" applyAlignment="1">
      <alignment horizontal="left" vertical="top"/>
    </xf>
    <xf numFmtId="0" fontId="6" fillId="15" borderId="0" xfId="0" applyFont="1" applyFill="1" applyAlignment="1">
      <alignment horizontal="left" vertical="top"/>
    </xf>
    <xf numFmtId="0" fontId="7" fillId="16" borderId="0" xfId="0" applyFont="1" applyFill="1" applyAlignment="1">
      <alignment horizontal="left" vertical="top"/>
    </xf>
    <xf numFmtId="0" fontId="15" fillId="0" borderId="0" xfId="0" applyFont="1" applyFill="1"/>
    <xf numFmtId="0" fontId="2" fillId="17" borderId="2" xfId="0" applyFont="1" applyFill="1" applyBorder="1" applyAlignment="1">
      <alignment vertical="top"/>
    </xf>
    <xf numFmtId="0" fontId="7" fillId="13" borderId="0" xfId="0" applyFont="1" applyFill="1"/>
    <xf numFmtId="0" fontId="19" fillId="13" borderId="0" xfId="0" applyFont="1" applyFill="1"/>
    <xf numFmtId="9" fontId="19" fillId="14" borderId="0" xfId="1" applyFont="1" applyFill="1"/>
    <xf numFmtId="0" fontId="6" fillId="10" borderId="0" xfId="0" applyFont="1" applyFill="1"/>
    <xf numFmtId="16" fontId="6" fillId="10" borderId="0" xfId="0" applyNumberFormat="1" applyFont="1" applyFill="1"/>
    <xf numFmtId="0" fontId="7" fillId="0" borderId="0" xfId="0" applyFont="1" applyAlignment="1">
      <alignment horizontal="left" vertical="center" indent="1"/>
    </xf>
    <xf numFmtId="0" fontId="0" fillId="3" borderId="16" xfId="0" applyFill="1" applyBorder="1"/>
    <xf numFmtId="0" fontId="3" fillId="9" borderId="15" xfId="0" applyFont="1" applyFill="1" applyBorder="1" applyAlignment="1">
      <alignment vertical="center"/>
    </xf>
    <xf numFmtId="0" fontId="3" fillId="4" borderId="17" xfId="0" applyFont="1" applyFill="1" applyBorder="1" applyAlignment="1">
      <alignment vertical="center"/>
    </xf>
    <xf numFmtId="0" fontId="0" fillId="3" borderId="18" xfId="0" applyFill="1" applyBorder="1"/>
    <xf numFmtId="0" fontId="3" fillId="5" borderId="15" xfId="0" applyFont="1" applyFill="1" applyBorder="1" applyAlignment="1">
      <alignment vertical="center"/>
    </xf>
    <xf numFmtId="0" fontId="3" fillId="10" borderId="15" xfId="0" applyFont="1" applyFill="1" applyBorder="1" applyAlignment="1">
      <alignment vertical="center"/>
    </xf>
    <xf numFmtId="0" fontId="3" fillId="11" borderId="19" xfId="0" applyFont="1" applyFill="1" applyBorder="1" applyAlignment="1">
      <alignment vertical="center"/>
    </xf>
    <xf numFmtId="0" fontId="7" fillId="0" borderId="20" xfId="0" applyFont="1" applyBorder="1" applyAlignment="1">
      <alignment vertical="center" wrapText="1"/>
    </xf>
    <xf numFmtId="0" fontId="0" fillId="12" borderId="20" xfId="0" applyFill="1" applyBorder="1"/>
    <xf numFmtId="0" fontId="0" fillId="3" borderId="20" xfId="0" applyFill="1" applyBorder="1"/>
    <xf numFmtId="0" fontId="0" fillId="0" borderId="20" xfId="0" applyBorder="1"/>
    <xf numFmtId="0" fontId="0" fillId="3" borderId="21" xfId="0" applyFill="1" applyBorder="1"/>
    <xf numFmtId="0" fontId="3" fillId="8" borderId="22" xfId="0" applyFont="1" applyFill="1" applyBorder="1" applyAlignment="1">
      <alignment vertical="center"/>
    </xf>
    <xf numFmtId="0" fontId="7" fillId="0" borderId="23" xfId="0" applyFont="1" applyBorder="1" applyAlignment="1">
      <alignment vertical="top" wrapText="1"/>
    </xf>
    <xf numFmtId="0" fontId="0" fillId="12" borderId="23" xfId="0" applyFill="1" applyBorder="1"/>
    <xf numFmtId="0" fontId="0" fillId="3" borderId="23" xfId="0" applyFill="1" applyBorder="1"/>
    <xf numFmtId="0" fontId="0" fillId="0" borderId="23" xfId="0" applyBorder="1"/>
    <xf numFmtId="0" fontId="0" fillId="3" borderId="24" xfId="0" applyFill="1" applyBorder="1"/>
    <xf numFmtId="0" fontId="0" fillId="12" borderId="25" xfId="0" applyFill="1" applyBorder="1"/>
    <xf numFmtId="0" fontId="0" fillId="12" borderId="26" xfId="0" applyFill="1" applyBorder="1"/>
    <xf numFmtId="0" fontId="11" fillId="12" borderId="28" xfId="0" applyFont="1" applyFill="1" applyBorder="1"/>
    <xf numFmtId="0" fontId="11" fillId="12" borderId="0" xfId="0" applyFont="1" applyFill="1" applyBorder="1"/>
    <xf numFmtId="0" fontId="12" fillId="12" borderId="0" xfId="0" applyFont="1" applyFill="1" applyBorder="1"/>
    <xf numFmtId="0" fontId="11" fillId="12" borderId="0" xfId="0" applyFont="1" applyFill="1" applyBorder="1" applyAlignment="1">
      <alignment horizontal="center" vertical="center"/>
    </xf>
    <xf numFmtId="0" fontId="11" fillId="12" borderId="29" xfId="0" applyFont="1" applyFill="1" applyBorder="1" applyAlignment="1">
      <alignment horizontal="center" vertical="center"/>
    </xf>
    <xf numFmtId="0" fontId="3" fillId="3" borderId="30" xfId="0" applyFont="1" applyFill="1" applyBorder="1" applyAlignment="1">
      <alignment vertical="center"/>
    </xf>
    <xf numFmtId="0" fontId="7" fillId="0" borderId="31" xfId="0" applyFont="1" applyBorder="1" applyAlignment="1">
      <alignment vertical="top" wrapText="1"/>
    </xf>
    <xf numFmtId="0" fontId="0" fillId="12" borderId="31" xfId="0" applyFill="1" applyBorder="1"/>
    <xf numFmtId="0" fontId="0" fillId="3" borderId="31" xfId="0" applyFill="1" applyBorder="1"/>
    <xf numFmtId="0" fontId="0" fillId="0" borderId="31" xfId="0" applyBorder="1"/>
    <xf numFmtId="0" fontId="0" fillId="3" borderId="32" xfId="0" applyFill="1" applyBorder="1"/>
    <xf numFmtId="0" fontId="20" fillId="0" borderId="33" xfId="0" applyFont="1" applyFill="1" applyBorder="1" applyAlignment="1">
      <alignment vertical="top" wrapText="1"/>
    </xf>
    <xf numFmtId="0" fontId="2" fillId="0" borderId="33" xfId="0" applyFont="1" applyBorder="1" applyAlignment="1">
      <alignment vertical="top" wrapText="1"/>
    </xf>
    <xf numFmtId="0" fontId="7" fillId="0" borderId="33" xfId="0" applyFont="1" applyBorder="1" applyAlignment="1">
      <alignment vertical="top" wrapText="1"/>
    </xf>
    <xf numFmtId="0" fontId="2" fillId="0" borderId="33" xfId="0" applyFont="1" applyBorder="1" applyAlignment="1">
      <alignment vertical="top"/>
    </xf>
    <xf numFmtId="0" fontId="7" fillId="0" borderId="33" xfId="0" applyFont="1" applyBorder="1" applyAlignment="1">
      <alignment vertical="top"/>
    </xf>
    <xf numFmtId="0" fontId="20" fillId="0" borderId="34" xfId="0" applyFont="1" applyFill="1" applyBorder="1" applyAlignment="1">
      <alignment vertical="top" wrapText="1"/>
    </xf>
    <xf numFmtId="0" fontId="4" fillId="20" borderId="0" xfId="0" applyFont="1" applyFill="1"/>
    <xf numFmtId="0" fontId="4" fillId="18" borderId="0" xfId="0" applyFont="1" applyFill="1" applyBorder="1"/>
    <xf numFmtId="0" fontId="4" fillId="19" borderId="0" xfId="0" applyFont="1" applyFill="1"/>
    <xf numFmtId="0" fontId="10" fillId="10" borderId="0" xfId="0" applyFont="1" applyFill="1"/>
    <xf numFmtId="0" fontId="0" fillId="10" borderId="0" xfId="0" applyFill="1"/>
    <xf numFmtId="0" fontId="0" fillId="0" borderId="0" xfId="0" applyFill="1"/>
    <xf numFmtId="0" fontId="15" fillId="21" borderId="0" xfId="0" applyFont="1" applyFill="1" applyAlignment="1">
      <alignment horizontal="right" vertical="center"/>
    </xf>
    <xf numFmtId="0" fontId="15" fillId="21" borderId="0" xfId="0" applyFont="1" applyFill="1" applyAlignment="1">
      <alignment vertical="center"/>
    </xf>
    <xf numFmtId="0" fontId="5" fillId="0" borderId="0" xfId="0" applyFont="1" applyFill="1" applyAlignment="1">
      <alignment horizontal="right" vertical="center"/>
    </xf>
    <xf numFmtId="0" fontId="0" fillId="0" borderId="0" xfId="0" applyFill="1" applyAlignment="1">
      <alignment horizontal="center" vertical="center"/>
    </xf>
    <xf numFmtId="0" fontId="13" fillId="22" borderId="14" xfId="0" applyFont="1" applyFill="1" applyBorder="1"/>
    <xf numFmtId="0" fontId="2" fillId="22" borderId="0" xfId="0" applyFont="1" applyFill="1" applyBorder="1" applyAlignment="1">
      <alignment vertical="center" wrapText="1"/>
    </xf>
    <xf numFmtId="0" fontId="21" fillId="0" borderId="0" xfId="2"/>
    <xf numFmtId="0" fontId="2" fillId="0" borderId="35" xfId="0" applyFont="1" applyBorder="1" applyAlignment="1">
      <alignment vertical="top"/>
    </xf>
    <xf numFmtId="0" fontId="2" fillId="0" borderId="3" xfId="0" applyFont="1" applyBorder="1" applyAlignment="1">
      <alignment vertical="top" wrapText="1"/>
    </xf>
    <xf numFmtId="0" fontId="2" fillId="0" borderId="0" xfId="0" applyFont="1" applyAlignment="1">
      <alignment vertical="top" wrapText="1"/>
    </xf>
    <xf numFmtId="0" fontId="2" fillId="3" borderId="0" xfId="0" applyFont="1" applyFill="1" applyAlignment="1">
      <alignment horizontal="left" vertical="center"/>
    </xf>
    <xf numFmtId="0" fontId="5" fillId="6" borderId="0" xfId="0" applyFont="1" applyFill="1" applyAlignment="1">
      <alignment horizontal="left" vertical="top"/>
    </xf>
    <xf numFmtId="0" fontId="3" fillId="4" borderId="0" xfId="0" applyFont="1" applyFill="1" applyAlignment="1">
      <alignment horizontal="left" vertical="top" wrapText="1"/>
    </xf>
    <xf numFmtId="0" fontId="3" fillId="5" borderId="0" xfId="0" applyFont="1" applyFill="1" applyAlignment="1">
      <alignment horizontal="left" vertical="top" wrapText="1"/>
    </xf>
    <xf numFmtId="0" fontId="2" fillId="3" borderId="0" xfId="0" applyFont="1" applyFill="1" applyAlignment="1">
      <alignment horizontal="left" vertical="center" wrapText="1"/>
    </xf>
    <xf numFmtId="0" fontId="3" fillId="7" borderId="0" xfId="0" applyFont="1" applyFill="1" applyBorder="1" applyAlignment="1">
      <alignment horizontal="left" vertical="top" wrapText="1"/>
    </xf>
    <xf numFmtId="0" fontId="3" fillId="7" borderId="0" xfId="0" applyFont="1" applyFill="1" applyAlignment="1">
      <alignment horizontal="left" vertical="center" wrapText="1"/>
    </xf>
    <xf numFmtId="0" fontId="2" fillId="3" borderId="0" xfId="0" applyFont="1" applyFill="1" applyAlignment="1">
      <alignment horizontal="left" vertical="top" wrapText="1"/>
    </xf>
    <xf numFmtId="0" fontId="3" fillId="4" borderId="0" xfId="0" applyFont="1" applyFill="1" applyAlignment="1">
      <alignment horizontal="left" vertical="center" wrapText="1"/>
    </xf>
    <xf numFmtId="0" fontId="3" fillId="5" borderId="0" xfId="0" applyFont="1" applyFill="1" applyAlignment="1">
      <alignment horizontal="left" vertical="center" wrapText="1"/>
    </xf>
    <xf numFmtId="0" fontId="3" fillId="5" borderId="0" xfId="0" applyFont="1" applyFill="1" applyAlignment="1">
      <alignment horizontal="left" vertical="top"/>
    </xf>
    <xf numFmtId="0" fontId="6" fillId="15" borderId="0" xfId="0" applyFont="1" applyFill="1" applyAlignment="1">
      <alignment horizontal="left" vertical="top"/>
    </xf>
    <xf numFmtId="0" fontId="7" fillId="16" borderId="0" xfId="0" applyFont="1" applyFill="1" applyAlignment="1">
      <alignment horizontal="left" vertical="top"/>
    </xf>
    <xf numFmtId="0" fontId="7" fillId="16" borderId="0" xfId="0" applyFont="1" applyFill="1" applyAlignment="1">
      <alignment horizontal="left" vertical="top" wrapText="1"/>
    </xf>
    <xf numFmtId="0" fontId="7" fillId="15" borderId="0" xfId="0" quotePrefix="1" applyFont="1" applyFill="1" applyAlignment="1">
      <alignment vertical="top" wrapText="1"/>
    </xf>
    <xf numFmtId="0" fontId="7" fillId="15" borderId="0" xfId="0" applyFont="1" applyFill="1" applyAlignment="1">
      <alignment vertical="top" wrapText="1"/>
    </xf>
    <xf numFmtId="0" fontId="7" fillId="16" borderId="0" xfId="0" quotePrefix="1" applyFont="1" applyFill="1" applyAlignment="1">
      <alignment vertical="top" wrapText="1"/>
    </xf>
    <xf numFmtId="0" fontId="7" fillId="16" borderId="0" xfId="0" applyFont="1" applyFill="1" applyAlignment="1">
      <alignment vertical="top" wrapText="1"/>
    </xf>
    <xf numFmtId="0" fontId="7" fillId="10" borderId="0" xfId="0" applyFont="1" applyFill="1" applyAlignment="1">
      <alignment horizontal="left" vertical="top" wrapText="1"/>
    </xf>
    <xf numFmtId="0" fontId="7" fillId="10" borderId="0" xfId="0" applyFont="1" applyFill="1" applyAlignment="1">
      <alignment horizontal="left" vertical="top"/>
    </xf>
    <xf numFmtId="0" fontId="7" fillId="15" borderId="0" xfId="0" applyFont="1" applyFill="1" applyAlignment="1">
      <alignment horizontal="left" vertical="top" wrapText="1"/>
    </xf>
    <xf numFmtId="0" fontId="7" fillId="15" borderId="0" xfId="0" applyFont="1" applyFill="1" applyAlignment="1">
      <alignment horizontal="left" vertical="top"/>
    </xf>
    <xf numFmtId="0" fontId="7" fillId="10" borderId="0" xfId="0" quotePrefix="1" applyFont="1" applyFill="1" applyAlignment="1">
      <alignment horizontal="left" vertical="top" wrapText="1"/>
    </xf>
    <xf numFmtId="0" fontId="7" fillId="16" borderId="0" xfId="0" applyFont="1" applyFill="1" applyAlignment="1">
      <alignment vertical="top"/>
    </xf>
    <xf numFmtId="0" fontId="0" fillId="0" borderId="0" xfId="0" applyFill="1" applyAlignment="1">
      <alignment horizontal="center" vertical="center"/>
    </xf>
    <xf numFmtId="0" fontId="5" fillId="0" borderId="0" xfId="0" applyFont="1" applyFill="1" applyAlignment="1">
      <alignment horizontal="center" vertical="center"/>
    </xf>
    <xf numFmtId="0" fontId="7" fillId="10" borderId="0" xfId="0" applyFont="1" applyFill="1" applyAlignment="1">
      <alignment wrapText="1"/>
    </xf>
    <xf numFmtId="0" fontId="7" fillId="10" borderId="0" xfId="0" applyFont="1" applyFill="1"/>
    <xf numFmtId="0" fontId="7" fillId="15" borderId="0" xfId="0" applyFont="1" applyFill="1" applyAlignment="1">
      <alignment vertical="top"/>
    </xf>
    <xf numFmtId="0" fontId="15" fillId="0" borderId="0" xfId="0" applyFont="1" applyAlignment="1">
      <alignment horizontal="left" vertical="top" wrapText="1"/>
    </xf>
    <xf numFmtId="0" fontId="0" fillId="12" borderId="26" xfId="0" applyFill="1" applyBorder="1" applyAlignment="1">
      <alignment horizontal="left"/>
    </xf>
    <xf numFmtId="0" fontId="0" fillId="12" borderId="27" xfId="0" applyFill="1" applyBorder="1" applyAlignment="1">
      <alignment horizontal="left"/>
    </xf>
    <xf numFmtId="0" fontId="4" fillId="18" borderId="0" xfId="0" applyFont="1" applyFill="1" applyAlignment="1">
      <alignment horizontal="center" textRotation="90" wrapText="1"/>
    </xf>
    <xf numFmtId="0" fontId="4" fillId="19" borderId="0" xfId="0" applyFont="1" applyFill="1" applyAlignment="1">
      <alignment horizontal="center" textRotation="90" wrapText="1"/>
    </xf>
    <xf numFmtId="0" fontId="4" fillId="20" borderId="0" xfId="0" applyFont="1" applyFill="1" applyAlignment="1">
      <alignment horizontal="center" textRotation="90" wrapText="1"/>
    </xf>
    <xf numFmtId="0" fontId="2" fillId="18" borderId="2" xfId="0" applyFont="1" applyFill="1" applyBorder="1" applyAlignment="1">
      <alignment vertical="top"/>
    </xf>
  </cellXfs>
  <cellStyles count="3">
    <cellStyle name="Hyperlink" xfId="2" builtinId="8"/>
    <cellStyle name="Normal" xfId="0" builtinId="0"/>
    <cellStyle name="Percent" xfId="1" builtinId="5"/>
  </cellStyles>
  <dxfs count="18">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1"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right style="thin">
          <color theme="0" tint="-4.9989318521683403E-2"/>
        </right>
        <top style="thin">
          <color theme="0" tint="-4.9989318521683403E-2"/>
        </top>
        <bottom style="thin">
          <color theme="0" tint="-4.9989318521683403E-2"/>
        </bottom>
      </border>
    </dxf>
    <dxf>
      <border outline="0">
        <top style="thin">
          <color theme="0" tint="-4.9989318521683403E-2"/>
        </top>
      </border>
    </dxf>
    <dxf>
      <border outline="0">
        <left style="thin">
          <color theme="0" tint="-4.9989318521683403E-2"/>
        </left>
        <right style="thin">
          <color theme="0" tint="-4.9989318521683403E-2"/>
        </right>
        <top style="thin">
          <color theme="0" tint="-4.9989318521683403E-2"/>
        </top>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dxf>
    <dxf>
      <border outline="0">
        <bottom style="thin">
          <color theme="0" tint="-4.9989318521683403E-2"/>
        </bottom>
      </border>
    </dxf>
    <dxf>
      <font>
        <b val="0"/>
        <i val="0"/>
        <strike val="0"/>
        <condense val="0"/>
        <extend val="0"/>
        <outline val="0"/>
        <shadow val="0"/>
        <u val="none"/>
        <vertAlign val="baseline"/>
        <sz val="10"/>
        <color theme="1"/>
        <name val="Calibri"/>
        <family val="2"/>
        <scheme val="minor"/>
      </font>
      <alignment horizontal="general" vertical="top" textRotation="0" wrapText="0" indent="0" justifyLastLine="0" shrinkToFit="0" readingOrder="0"/>
      <border diagonalUp="0" diagonalDown="0" outline="0">
        <left style="thin">
          <color theme="0" tint="-4.9989318521683403E-2"/>
        </left>
        <right style="thin">
          <color theme="0" tint="-4.9989318521683403E-2"/>
        </right>
        <top/>
        <bottom/>
      </border>
    </dxf>
  </dxfs>
  <tableStyles count="0" defaultTableStyle="TableStyleMedium2" defaultPivotStyle="PivotStyleLight16"/>
  <colors>
    <mruColors>
      <color rgb="FFFF3300"/>
      <color rgb="FFFF0000"/>
      <color rgb="FF2F52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3</xdr:col>
      <xdr:colOff>3175</xdr:colOff>
      <xdr:row>0</xdr:row>
      <xdr:rowOff>163513</xdr:rowOff>
    </xdr:from>
    <xdr:to>
      <xdr:col>5</xdr:col>
      <xdr:colOff>474038</xdr:colOff>
      <xdr:row>5</xdr:row>
      <xdr:rowOff>173038</xdr:rowOff>
    </xdr:to>
    <xdr:pic>
      <xdr:nvPicPr>
        <xdr:cNvPr id="2" name="Picture 1">
          <a:extLst>
            <a:ext uri="{FF2B5EF4-FFF2-40B4-BE49-F238E27FC236}">
              <a16:creationId xmlns:a16="http://schemas.microsoft.com/office/drawing/2014/main" id="{E29EB529-9794-4BE0-B40E-F50E27B96652}"/>
            </a:ext>
          </a:extLst>
        </xdr:cNvPr>
        <xdr:cNvPicPr>
          <a:picLocks noChangeAspect="1"/>
        </xdr:cNvPicPr>
      </xdr:nvPicPr>
      <xdr:blipFill>
        <a:blip xmlns:r="http://schemas.openxmlformats.org/officeDocument/2006/relationships" r:embed="rId1"/>
        <a:srcRect t="24109" b="24109"/>
        <a:stretch>
          <a:fillRect/>
        </a:stretch>
      </xdr:blipFill>
      <xdr:spPr>
        <a:xfrm>
          <a:off x="1946275" y="163513"/>
          <a:ext cx="1766263" cy="914400"/>
        </a:xfrm>
        <a:prstGeom prst="rect">
          <a:avLst/>
        </a:prstGeom>
      </xdr:spPr>
    </xdr:pic>
    <xdr:clientData/>
  </xdr:twoCellAnchor>
  <xdr:twoCellAnchor editAs="oneCell">
    <xdr:from>
      <xdr:col>3</xdr:col>
      <xdr:colOff>3175</xdr:colOff>
      <xdr:row>13</xdr:row>
      <xdr:rowOff>107950</xdr:rowOff>
    </xdr:from>
    <xdr:to>
      <xdr:col>5</xdr:col>
      <xdr:colOff>66929</xdr:colOff>
      <xdr:row>15</xdr:row>
      <xdr:rowOff>57960</xdr:rowOff>
    </xdr:to>
    <xdr:pic>
      <xdr:nvPicPr>
        <xdr:cNvPr id="3" name="Picture 2">
          <a:extLst>
            <a:ext uri="{FF2B5EF4-FFF2-40B4-BE49-F238E27FC236}">
              <a16:creationId xmlns:a16="http://schemas.microsoft.com/office/drawing/2014/main" id="{BA88A042-8779-4386-A71D-790ED7056A5B}"/>
            </a:ext>
          </a:extLst>
        </xdr:cNvPr>
        <xdr:cNvPicPr>
          <a:picLocks noChangeAspect="1"/>
        </xdr:cNvPicPr>
      </xdr:nvPicPr>
      <xdr:blipFill>
        <a:blip xmlns:r="http://schemas.openxmlformats.org/officeDocument/2006/relationships" r:embed="rId2"/>
        <a:stretch>
          <a:fillRect/>
        </a:stretch>
      </xdr:blipFill>
      <xdr:spPr>
        <a:xfrm>
          <a:off x="1946275" y="2689225"/>
          <a:ext cx="1359154" cy="31196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5</xdr:col>
      <xdr:colOff>238131</xdr:colOff>
      <xdr:row>4</xdr:row>
      <xdr:rowOff>102869</xdr:rowOff>
    </xdr:from>
    <xdr:to>
      <xdr:col>7</xdr:col>
      <xdr:colOff>428631</xdr:colOff>
      <xdr:row>8</xdr:row>
      <xdr:rowOff>19049</xdr:rowOff>
    </xdr:to>
    <xdr:sp macro="" textlink="">
      <xdr:nvSpPr>
        <xdr:cNvPr id="4" name="Rectangle 3">
          <a:extLst>
            <a:ext uri="{FF2B5EF4-FFF2-40B4-BE49-F238E27FC236}">
              <a16:creationId xmlns:a16="http://schemas.microsoft.com/office/drawing/2014/main" id="{C819EFA5-781A-4BC5-B4AA-2E12D778FD0A}"/>
            </a:ext>
          </a:extLst>
        </xdr:cNvPr>
        <xdr:cNvSpPr/>
      </xdr:nvSpPr>
      <xdr:spPr>
        <a:xfrm>
          <a:off x="3476631" y="1188719"/>
          <a:ext cx="1485900" cy="6400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Obtain</a:t>
          </a:r>
          <a:r>
            <a:rPr lang="en-US" sz="1000" baseline="0">
              <a:solidFill>
                <a:sysClr val="windowText" lastClr="000000"/>
              </a:solidFill>
              <a:latin typeface="+mn-lt"/>
              <a:ea typeface="+mn-ea"/>
              <a:cs typeface="+mn-cs"/>
            </a:rPr>
            <a:t> details on requirements</a:t>
          </a:r>
          <a:endParaRPr lang="en-US" sz="1000">
            <a:solidFill>
              <a:sysClr val="windowText" lastClr="000000"/>
            </a:solidFill>
            <a:latin typeface="+mn-lt"/>
            <a:ea typeface="+mn-ea"/>
            <a:cs typeface="+mn-cs"/>
          </a:endParaRPr>
        </a:p>
      </xdr:txBody>
    </xdr:sp>
    <xdr:clientData/>
  </xdr:twoCellAnchor>
  <xdr:twoCellAnchor>
    <xdr:from>
      <xdr:col>8</xdr:col>
      <xdr:colOff>9525</xdr:colOff>
      <xdr:row>4</xdr:row>
      <xdr:rowOff>102869</xdr:rowOff>
    </xdr:from>
    <xdr:to>
      <xdr:col>10</xdr:col>
      <xdr:colOff>200025</xdr:colOff>
      <xdr:row>8</xdr:row>
      <xdr:rowOff>19049</xdr:rowOff>
    </xdr:to>
    <xdr:sp macro="" textlink="">
      <xdr:nvSpPr>
        <xdr:cNvPr id="6" name="Rectangle 5">
          <a:extLst>
            <a:ext uri="{FF2B5EF4-FFF2-40B4-BE49-F238E27FC236}">
              <a16:creationId xmlns:a16="http://schemas.microsoft.com/office/drawing/2014/main" id="{35B71AA9-A8D3-4792-8AAA-1C3C157716FF}"/>
            </a:ext>
          </a:extLst>
        </xdr:cNvPr>
        <xdr:cNvSpPr/>
      </xdr:nvSpPr>
      <xdr:spPr>
        <a:xfrm>
          <a:off x="5191125" y="1188719"/>
          <a:ext cx="1485900" cy="6400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Complete IST questionnaire</a:t>
          </a:r>
        </a:p>
      </xdr:txBody>
    </xdr:sp>
    <xdr:clientData/>
  </xdr:twoCellAnchor>
  <xdr:twoCellAnchor>
    <xdr:from>
      <xdr:col>13</xdr:col>
      <xdr:colOff>261928</xdr:colOff>
      <xdr:row>4</xdr:row>
      <xdr:rowOff>102869</xdr:rowOff>
    </xdr:from>
    <xdr:to>
      <xdr:col>15</xdr:col>
      <xdr:colOff>500053</xdr:colOff>
      <xdr:row>8</xdr:row>
      <xdr:rowOff>19049</xdr:rowOff>
    </xdr:to>
    <xdr:sp macro="" textlink="">
      <xdr:nvSpPr>
        <xdr:cNvPr id="7" name="Flowchart: Predefined Process 6">
          <a:extLst>
            <a:ext uri="{FF2B5EF4-FFF2-40B4-BE49-F238E27FC236}">
              <a16:creationId xmlns:a16="http://schemas.microsoft.com/office/drawing/2014/main" id="{C65C247A-492C-4A9C-8E6D-F3499FC61E06}"/>
            </a:ext>
          </a:extLst>
        </xdr:cNvPr>
        <xdr:cNvSpPr/>
      </xdr:nvSpPr>
      <xdr:spPr>
        <a:xfrm>
          <a:off x="8682028" y="1188719"/>
          <a:ext cx="1533525" cy="640080"/>
        </a:xfrm>
        <a:prstGeom prst="flowChartPredefined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SFDC Lead Sharing </a:t>
          </a:r>
        </a:p>
      </xdr:txBody>
    </xdr:sp>
    <xdr:clientData/>
  </xdr:twoCellAnchor>
  <xdr:twoCellAnchor>
    <xdr:from>
      <xdr:col>7</xdr:col>
      <xdr:colOff>428631</xdr:colOff>
      <xdr:row>6</xdr:row>
      <xdr:rowOff>60959</xdr:rowOff>
    </xdr:from>
    <xdr:to>
      <xdr:col>8</xdr:col>
      <xdr:colOff>9525</xdr:colOff>
      <xdr:row>6</xdr:row>
      <xdr:rowOff>73659</xdr:rowOff>
    </xdr:to>
    <xdr:cxnSp macro="">
      <xdr:nvCxnSpPr>
        <xdr:cNvPr id="13" name="Connector: Elbow 12">
          <a:extLst>
            <a:ext uri="{FF2B5EF4-FFF2-40B4-BE49-F238E27FC236}">
              <a16:creationId xmlns:a16="http://schemas.microsoft.com/office/drawing/2014/main" id="{7C2BAF92-5BCD-435F-A6F6-DF0D06903FF4}"/>
            </a:ext>
          </a:extLst>
        </xdr:cNvPr>
        <xdr:cNvCxnSpPr>
          <a:stCxn id="4" idx="3"/>
          <a:endCxn id="6" idx="1"/>
        </xdr:cNvCxnSpPr>
      </xdr:nvCxnSpPr>
      <xdr:spPr>
        <a:xfrm>
          <a:off x="4962531" y="1508759"/>
          <a:ext cx="228594" cy="12700"/>
        </a:xfrm>
        <a:prstGeom prst="bentConnector3">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10</xdr:col>
      <xdr:colOff>452437</xdr:colOff>
      <xdr:row>4</xdr:row>
      <xdr:rowOff>102869</xdr:rowOff>
    </xdr:from>
    <xdr:to>
      <xdr:col>12</xdr:col>
      <xdr:colOff>642937</xdr:colOff>
      <xdr:row>8</xdr:row>
      <xdr:rowOff>19049</xdr:rowOff>
    </xdr:to>
    <xdr:sp macro="" textlink="">
      <xdr:nvSpPr>
        <xdr:cNvPr id="28" name="Rectangle 27">
          <a:extLst>
            <a:ext uri="{FF2B5EF4-FFF2-40B4-BE49-F238E27FC236}">
              <a16:creationId xmlns:a16="http://schemas.microsoft.com/office/drawing/2014/main" id="{B25B6CCE-3120-42CF-A9A4-8B104D2321CF}"/>
            </a:ext>
          </a:extLst>
        </xdr:cNvPr>
        <xdr:cNvSpPr/>
      </xdr:nvSpPr>
      <xdr:spPr>
        <a:xfrm>
          <a:off x="6929437" y="1188719"/>
          <a:ext cx="1485900" cy="640080"/>
        </a:xfrm>
        <a:prstGeom prst="rec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Select</a:t>
          </a:r>
          <a:r>
            <a:rPr lang="en-US" sz="1000" baseline="0">
              <a:solidFill>
                <a:sysClr val="windowText" lastClr="000000"/>
              </a:solidFill>
              <a:latin typeface="+mn-lt"/>
              <a:ea typeface="+mn-ea"/>
              <a:cs typeface="+mn-cs"/>
            </a:rPr>
            <a:t> sharing preferences</a:t>
          </a:r>
          <a:endParaRPr lang="en-US" sz="1000">
            <a:solidFill>
              <a:sysClr val="windowText" lastClr="000000"/>
            </a:solidFill>
            <a:latin typeface="+mn-lt"/>
            <a:ea typeface="+mn-ea"/>
            <a:cs typeface="+mn-cs"/>
          </a:endParaRPr>
        </a:p>
      </xdr:txBody>
    </xdr:sp>
    <xdr:clientData/>
  </xdr:twoCellAnchor>
  <xdr:twoCellAnchor>
    <xdr:from>
      <xdr:col>10</xdr:col>
      <xdr:colOff>200025</xdr:colOff>
      <xdr:row>6</xdr:row>
      <xdr:rowOff>60959</xdr:rowOff>
    </xdr:from>
    <xdr:to>
      <xdr:col>10</xdr:col>
      <xdr:colOff>452437</xdr:colOff>
      <xdr:row>6</xdr:row>
      <xdr:rowOff>60959</xdr:rowOff>
    </xdr:to>
    <xdr:cxnSp macro="">
      <xdr:nvCxnSpPr>
        <xdr:cNvPr id="30" name="Straight Arrow Connector 29">
          <a:extLst>
            <a:ext uri="{FF2B5EF4-FFF2-40B4-BE49-F238E27FC236}">
              <a16:creationId xmlns:a16="http://schemas.microsoft.com/office/drawing/2014/main" id="{8D9A8AED-60FE-4569-B650-0013E608938F}"/>
            </a:ext>
          </a:extLst>
        </xdr:cNvPr>
        <xdr:cNvCxnSpPr>
          <a:stCxn id="6" idx="3"/>
          <a:endCxn id="28" idx="1"/>
        </xdr:cNvCxnSpPr>
      </xdr:nvCxnSpPr>
      <xdr:spPr>
        <a:xfrm>
          <a:off x="6677025" y="1508759"/>
          <a:ext cx="252412"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642937</xdr:colOff>
      <xdr:row>6</xdr:row>
      <xdr:rowOff>60959</xdr:rowOff>
    </xdr:from>
    <xdr:to>
      <xdr:col>13</xdr:col>
      <xdr:colOff>261928</xdr:colOff>
      <xdr:row>6</xdr:row>
      <xdr:rowOff>60959</xdr:rowOff>
    </xdr:to>
    <xdr:cxnSp macro="">
      <xdr:nvCxnSpPr>
        <xdr:cNvPr id="32" name="Straight Arrow Connector 31">
          <a:extLst>
            <a:ext uri="{FF2B5EF4-FFF2-40B4-BE49-F238E27FC236}">
              <a16:creationId xmlns:a16="http://schemas.microsoft.com/office/drawing/2014/main" id="{DCF2E37C-2955-4E27-A0DF-859454936C0D}"/>
            </a:ext>
          </a:extLst>
        </xdr:cNvPr>
        <xdr:cNvCxnSpPr>
          <a:stCxn id="28" idx="3"/>
          <a:endCxn id="7" idx="1"/>
        </xdr:cNvCxnSpPr>
      </xdr:nvCxnSpPr>
      <xdr:spPr>
        <a:xfrm>
          <a:off x="8415337" y="1508759"/>
          <a:ext cx="26669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238125</xdr:colOff>
      <xdr:row>4</xdr:row>
      <xdr:rowOff>102869</xdr:rowOff>
    </xdr:from>
    <xdr:to>
      <xdr:col>4</xdr:col>
      <xdr:colOff>504825</xdr:colOff>
      <xdr:row>8</xdr:row>
      <xdr:rowOff>19049</xdr:rowOff>
    </xdr:to>
    <xdr:sp macro="" textlink="">
      <xdr:nvSpPr>
        <xdr:cNvPr id="33" name="Flowchart: Manual Input 32">
          <a:extLst>
            <a:ext uri="{FF2B5EF4-FFF2-40B4-BE49-F238E27FC236}">
              <a16:creationId xmlns:a16="http://schemas.microsoft.com/office/drawing/2014/main" id="{83B8A25B-D08B-40A5-8546-33C8D00F16C1}"/>
            </a:ext>
          </a:extLst>
        </xdr:cNvPr>
        <xdr:cNvSpPr/>
      </xdr:nvSpPr>
      <xdr:spPr>
        <a:xfrm>
          <a:off x="2181225" y="1188719"/>
          <a:ext cx="914400" cy="640080"/>
        </a:xfrm>
        <a:prstGeom prst="flowChartManualInput">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RFI/ RFP</a:t>
          </a:r>
        </a:p>
      </xdr:txBody>
    </xdr:sp>
    <xdr:clientData/>
  </xdr:twoCellAnchor>
  <xdr:twoCellAnchor>
    <xdr:from>
      <xdr:col>1</xdr:col>
      <xdr:colOff>50349</xdr:colOff>
      <xdr:row>5</xdr:row>
      <xdr:rowOff>99059</xdr:rowOff>
    </xdr:from>
    <xdr:to>
      <xdr:col>3</xdr:col>
      <xdr:colOff>8847</xdr:colOff>
      <xdr:row>7</xdr:row>
      <xdr:rowOff>22859</xdr:rowOff>
    </xdr:to>
    <xdr:sp macro="" textlink="">
      <xdr:nvSpPr>
        <xdr:cNvPr id="35" name="Flowchart: Terminator 34">
          <a:extLst>
            <a:ext uri="{FF2B5EF4-FFF2-40B4-BE49-F238E27FC236}">
              <a16:creationId xmlns:a16="http://schemas.microsoft.com/office/drawing/2014/main" id="{81A698C9-C3AE-4DA1-84DA-81C49AA914C4}"/>
            </a:ext>
          </a:extLst>
        </xdr:cNvPr>
        <xdr:cNvSpPr/>
      </xdr:nvSpPr>
      <xdr:spPr>
        <a:xfrm>
          <a:off x="234046" y="1017542"/>
          <a:ext cx="1251177" cy="291193"/>
        </a:xfrm>
        <a:prstGeom prst="flowChartTerminator">
          <a:avLst/>
        </a:prstGeom>
        <a:solidFill>
          <a:schemeClr val="accent6">
            <a:lumMod val="60000"/>
            <a:lumOff val="40000"/>
          </a:schemeClr>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Begin IST Qualify</a:t>
          </a:r>
        </a:p>
      </xdr:txBody>
    </xdr:sp>
    <xdr:clientData/>
  </xdr:twoCellAnchor>
  <xdr:twoCellAnchor>
    <xdr:from>
      <xdr:col>18</xdr:col>
      <xdr:colOff>623887</xdr:colOff>
      <xdr:row>5</xdr:row>
      <xdr:rowOff>89533</xdr:rowOff>
    </xdr:from>
    <xdr:to>
      <xdr:col>20</xdr:col>
      <xdr:colOff>466725</xdr:colOff>
      <xdr:row>7</xdr:row>
      <xdr:rowOff>13333</xdr:rowOff>
    </xdr:to>
    <xdr:sp macro="" textlink="">
      <xdr:nvSpPr>
        <xdr:cNvPr id="36" name="Flowchart: Terminator 35">
          <a:extLst>
            <a:ext uri="{FF2B5EF4-FFF2-40B4-BE49-F238E27FC236}">
              <a16:creationId xmlns:a16="http://schemas.microsoft.com/office/drawing/2014/main" id="{F3B20720-89DA-4E03-8DB9-F75404417C6C}"/>
            </a:ext>
          </a:extLst>
        </xdr:cNvPr>
        <xdr:cNvSpPr/>
      </xdr:nvSpPr>
      <xdr:spPr>
        <a:xfrm>
          <a:off x="12282487" y="1356358"/>
          <a:ext cx="1138238" cy="285750"/>
        </a:xfrm>
        <a:prstGeom prst="flowChartTerminator">
          <a:avLst/>
        </a:prstGeom>
        <a:solidFill>
          <a:srgbClr val="FF33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End IST Qualify</a:t>
          </a:r>
        </a:p>
      </xdr:txBody>
    </xdr:sp>
    <xdr:clientData/>
  </xdr:twoCellAnchor>
  <xdr:twoCellAnchor>
    <xdr:from>
      <xdr:col>3</xdr:col>
      <xdr:colOff>8847</xdr:colOff>
      <xdr:row>6</xdr:row>
      <xdr:rowOff>60959</xdr:rowOff>
    </xdr:from>
    <xdr:to>
      <xdr:col>3</xdr:col>
      <xdr:colOff>238125</xdr:colOff>
      <xdr:row>6</xdr:row>
      <xdr:rowOff>60960</xdr:rowOff>
    </xdr:to>
    <xdr:cxnSp macro="">
      <xdr:nvCxnSpPr>
        <xdr:cNvPr id="38" name="Straight Arrow Connector 37">
          <a:extLst>
            <a:ext uri="{FF2B5EF4-FFF2-40B4-BE49-F238E27FC236}">
              <a16:creationId xmlns:a16="http://schemas.microsoft.com/office/drawing/2014/main" id="{87F787DF-F615-41DE-9293-BF719811449C}"/>
            </a:ext>
          </a:extLst>
        </xdr:cNvPr>
        <xdr:cNvCxnSpPr>
          <a:stCxn id="35" idx="3"/>
          <a:endCxn id="33" idx="1"/>
        </xdr:cNvCxnSpPr>
      </xdr:nvCxnSpPr>
      <xdr:spPr>
        <a:xfrm flipV="1">
          <a:off x="1485223" y="1163138"/>
          <a:ext cx="229278"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504825</xdr:colOff>
      <xdr:row>6</xdr:row>
      <xdr:rowOff>60959</xdr:rowOff>
    </xdr:from>
    <xdr:to>
      <xdr:col>5</xdr:col>
      <xdr:colOff>238131</xdr:colOff>
      <xdr:row>6</xdr:row>
      <xdr:rowOff>60959</xdr:rowOff>
    </xdr:to>
    <xdr:cxnSp macro="">
      <xdr:nvCxnSpPr>
        <xdr:cNvPr id="40" name="Straight Arrow Connector 39">
          <a:extLst>
            <a:ext uri="{FF2B5EF4-FFF2-40B4-BE49-F238E27FC236}">
              <a16:creationId xmlns:a16="http://schemas.microsoft.com/office/drawing/2014/main" id="{A0E92FCC-E4C2-48B2-8398-6B224F1DE64A}"/>
            </a:ext>
          </a:extLst>
        </xdr:cNvPr>
        <xdr:cNvCxnSpPr>
          <a:stCxn id="33" idx="3"/>
          <a:endCxn id="4" idx="1"/>
        </xdr:cNvCxnSpPr>
      </xdr:nvCxnSpPr>
      <xdr:spPr>
        <a:xfrm>
          <a:off x="3095625" y="1508759"/>
          <a:ext cx="38100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242893</xdr:colOff>
      <xdr:row>8</xdr:row>
      <xdr:rowOff>33338</xdr:rowOff>
    </xdr:from>
    <xdr:to>
      <xdr:col>7</xdr:col>
      <xdr:colOff>366718</xdr:colOff>
      <xdr:row>11</xdr:row>
      <xdr:rowOff>19050</xdr:rowOff>
    </xdr:to>
    <xdr:sp macro="" textlink="">
      <xdr:nvSpPr>
        <xdr:cNvPr id="44" name="TextBox 43">
          <a:extLst>
            <a:ext uri="{FF2B5EF4-FFF2-40B4-BE49-F238E27FC236}">
              <a16:creationId xmlns:a16="http://schemas.microsoft.com/office/drawing/2014/main" id="{440C4DD8-ABF4-481A-9BA9-A7B3D707A155}"/>
            </a:ext>
          </a:extLst>
        </xdr:cNvPr>
        <xdr:cNvSpPr txBox="1"/>
      </xdr:nvSpPr>
      <xdr:spPr>
        <a:xfrm>
          <a:off x="3481393" y="1843088"/>
          <a:ext cx="1419225" cy="5286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 Enter as lead</a:t>
          </a:r>
          <a:r>
            <a:rPr lang="en-US" sz="800" baseline="0"/>
            <a:t> if RFI</a:t>
          </a:r>
        </a:p>
        <a:p>
          <a:r>
            <a:rPr lang="en-US" sz="800" baseline="0"/>
            <a:t>- Enter as opportunity if RFP</a:t>
          </a:r>
          <a:endParaRPr lang="en-US" sz="800"/>
        </a:p>
      </xdr:txBody>
    </xdr:sp>
    <xdr:clientData/>
  </xdr:twoCellAnchor>
  <xdr:twoCellAnchor>
    <xdr:from>
      <xdr:col>10</xdr:col>
      <xdr:colOff>471489</xdr:colOff>
      <xdr:row>8</xdr:row>
      <xdr:rowOff>42863</xdr:rowOff>
    </xdr:from>
    <xdr:to>
      <xdr:col>12</xdr:col>
      <xdr:colOff>595314</xdr:colOff>
      <xdr:row>13</xdr:row>
      <xdr:rowOff>79374</xdr:rowOff>
    </xdr:to>
    <xdr:sp macro="" textlink="">
      <xdr:nvSpPr>
        <xdr:cNvPr id="45" name="TextBox 44">
          <a:extLst>
            <a:ext uri="{FF2B5EF4-FFF2-40B4-BE49-F238E27FC236}">
              <a16:creationId xmlns:a16="http://schemas.microsoft.com/office/drawing/2014/main" id="{49C540BE-3574-4AFF-BD55-D00FFDED7201}"/>
            </a:ext>
          </a:extLst>
        </xdr:cNvPr>
        <xdr:cNvSpPr txBox="1"/>
      </xdr:nvSpPr>
      <xdr:spPr>
        <a:xfrm>
          <a:off x="6466948" y="1482196"/>
          <a:ext cx="1414992" cy="93609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 Share</a:t>
          </a:r>
          <a:r>
            <a:rPr lang="en-US" sz="800" baseline="0"/>
            <a:t> checkbox</a:t>
          </a:r>
        </a:p>
        <a:p>
          <a:r>
            <a:rPr lang="en-US" sz="800" baseline="0"/>
            <a:t>- Select BU's (* Discuss if they would be able to determine the BU's to send to)</a:t>
          </a:r>
        </a:p>
        <a:p>
          <a:r>
            <a:rPr lang="en-US" sz="800" baseline="0"/>
            <a:t>- </a:t>
          </a:r>
          <a:r>
            <a:rPr lang="en-US" sz="800" b="1" baseline="0"/>
            <a:t>Send notification when lead is shared</a:t>
          </a:r>
          <a:endParaRPr lang="en-US" sz="800" b="1"/>
        </a:p>
      </xdr:txBody>
    </xdr:sp>
    <xdr:clientData/>
  </xdr:twoCellAnchor>
  <xdr:twoCellAnchor>
    <xdr:from>
      <xdr:col>8</xdr:col>
      <xdr:colOff>20114</xdr:colOff>
      <xdr:row>8</xdr:row>
      <xdr:rowOff>42863</xdr:rowOff>
    </xdr:from>
    <xdr:to>
      <xdr:col>10</xdr:col>
      <xdr:colOff>143939</xdr:colOff>
      <xdr:row>18</xdr:row>
      <xdr:rowOff>105833</xdr:rowOff>
    </xdr:to>
    <xdr:sp macro="" textlink="">
      <xdr:nvSpPr>
        <xdr:cNvPr id="46" name="TextBox 45">
          <a:extLst>
            <a:ext uri="{FF2B5EF4-FFF2-40B4-BE49-F238E27FC236}">
              <a16:creationId xmlns:a16="http://schemas.microsoft.com/office/drawing/2014/main" id="{7F5B44A6-861E-45F6-BAAC-709B2705EFDF}"/>
            </a:ext>
          </a:extLst>
        </xdr:cNvPr>
        <xdr:cNvSpPr txBox="1"/>
      </xdr:nvSpPr>
      <xdr:spPr>
        <a:xfrm>
          <a:off x="4724406" y="1482196"/>
          <a:ext cx="1414992" cy="1862137"/>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 Project Name</a:t>
          </a:r>
          <a:endParaRPr lang="en-US" sz="800" baseline="0"/>
        </a:p>
        <a:p>
          <a:r>
            <a:rPr lang="en-US" sz="800"/>
            <a:t>- Project Address</a:t>
          </a:r>
        </a:p>
        <a:p>
          <a:r>
            <a:rPr lang="en-US" sz="800"/>
            <a:t>- Expected Completion</a:t>
          </a:r>
        </a:p>
        <a:p>
          <a:r>
            <a:rPr lang="en-US" sz="800"/>
            <a:t>-</a:t>
          </a:r>
          <a:r>
            <a:rPr lang="en-US" sz="800" baseline="0"/>
            <a:t> Owner</a:t>
          </a:r>
        </a:p>
        <a:p>
          <a:r>
            <a:rPr lang="en-US" sz="800" baseline="0"/>
            <a:t>- Architect</a:t>
          </a:r>
        </a:p>
        <a:p>
          <a:r>
            <a:rPr lang="en-US" sz="800" baseline="0"/>
            <a:t>- GC</a:t>
          </a:r>
        </a:p>
        <a:p>
          <a:r>
            <a:rPr lang="en-US" sz="800" baseline="0"/>
            <a:t>- MEP (ME/ Mech Contractor/SI)</a:t>
          </a:r>
        </a:p>
        <a:p>
          <a:r>
            <a:rPr lang="en-US" sz="800" baseline="0"/>
            <a:t>- Building Class</a:t>
          </a:r>
        </a:p>
        <a:p>
          <a:r>
            <a:rPr lang="en-US" sz="800" baseline="0"/>
            <a:t>- # Floors (Dropdown options)</a:t>
          </a:r>
        </a:p>
        <a:p>
          <a:r>
            <a:rPr lang="en-US" sz="800" baseline="0"/>
            <a:t>- Include contact info and designate at least one as primary</a:t>
          </a:r>
        </a:p>
      </xdr:txBody>
    </xdr:sp>
    <xdr:clientData/>
  </xdr:twoCellAnchor>
  <xdr:twoCellAnchor>
    <xdr:from>
      <xdr:col>13</xdr:col>
      <xdr:colOff>280993</xdr:colOff>
      <xdr:row>8</xdr:row>
      <xdr:rowOff>61912</xdr:rowOff>
    </xdr:from>
    <xdr:to>
      <xdr:col>15</xdr:col>
      <xdr:colOff>555624</xdr:colOff>
      <xdr:row>18</xdr:row>
      <xdr:rowOff>85724</xdr:rowOff>
    </xdr:to>
    <xdr:sp macro="" textlink="">
      <xdr:nvSpPr>
        <xdr:cNvPr id="48" name="TextBox 47">
          <a:extLst>
            <a:ext uri="{FF2B5EF4-FFF2-40B4-BE49-F238E27FC236}">
              <a16:creationId xmlns:a16="http://schemas.microsoft.com/office/drawing/2014/main" id="{EB09565D-B0D2-4C52-AA2D-7102EBC88A9D}"/>
            </a:ext>
          </a:extLst>
        </xdr:cNvPr>
        <xdr:cNvSpPr txBox="1"/>
      </xdr:nvSpPr>
      <xdr:spPr>
        <a:xfrm>
          <a:off x="8213202" y="1501245"/>
          <a:ext cx="1565798" cy="182297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800"/>
            <a:t>- Project Name</a:t>
          </a:r>
          <a:endParaRPr lang="en-US" sz="800" baseline="0"/>
        </a:p>
        <a:p>
          <a:r>
            <a:rPr lang="en-US" sz="800"/>
            <a:t>- Project Address</a:t>
          </a:r>
        </a:p>
        <a:p>
          <a:r>
            <a:rPr lang="en-US" sz="800"/>
            <a:t>- Expected Completion</a:t>
          </a:r>
        </a:p>
        <a:p>
          <a:r>
            <a:rPr lang="en-US" sz="800"/>
            <a:t>-</a:t>
          </a:r>
          <a:r>
            <a:rPr lang="en-US" sz="800" baseline="0"/>
            <a:t> Owner</a:t>
          </a:r>
        </a:p>
        <a:p>
          <a:r>
            <a:rPr lang="en-US" sz="800" baseline="0"/>
            <a:t>- Architect</a:t>
          </a:r>
        </a:p>
        <a:p>
          <a:r>
            <a:rPr lang="en-US" sz="800" baseline="0"/>
            <a:t>- GC</a:t>
          </a:r>
        </a:p>
        <a:p>
          <a:r>
            <a:rPr lang="en-US" sz="800" baseline="0"/>
            <a:t>- MEP</a:t>
          </a:r>
        </a:p>
        <a:p>
          <a:r>
            <a:rPr lang="en-US" sz="800" baseline="0"/>
            <a:t>- Building Class</a:t>
          </a:r>
        </a:p>
        <a:p>
          <a:r>
            <a:rPr lang="en-US" sz="800" baseline="0"/>
            <a:t>- # Floors</a:t>
          </a:r>
        </a:p>
        <a:p>
          <a:r>
            <a:rPr lang="en-US" sz="800" baseline="0"/>
            <a:t>(Add additonal fields after design)</a:t>
          </a:r>
        </a:p>
        <a:p>
          <a:r>
            <a:rPr lang="en-US" sz="800" baseline="0"/>
            <a:t>Design Session: Should we send an email notification to a group?</a:t>
          </a:r>
        </a:p>
      </xdr:txBody>
    </xdr:sp>
    <xdr:clientData/>
  </xdr:twoCellAnchor>
  <xdr:twoCellAnchor>
    <xdr:from>
      <xdr:col>16</xdr:col>
      <xdr:colOff>95244</xdr:colOff>
      <xdr:row>4</xdr:row>
      <xdr:rowOff>102869</xdr:rowOff>
    </xdr:from>
    <xdr:to>
      <xdr:col>18</xdr:col>
      <xdr:colOff>333369</xdr:colOff>
      <xdr:row>8</xdr:row>
      <xdr:rowOff>19049</xdr:rowOff>
    </xdr:to>
    <xdr:sp macro="" textlink="">
      <xdr:nvSpPr>
        <xdr:cNvPr id="49" name="Flowchart: Predefined Process 48">
          <a:extLst>
            <a:ext uri="{FF2B5EF4-FFF2-40B4-BE49-F238E27FC236}">
              <a16:creationId xmlns:a16="http://schemas.microsoft.com/office/drawing/2014/main" id="{7D44B346-B205-4815-BC9D-4AE9BF80E6E3}"/>
            </a:ext>
          </a:extLst>
        </xdr:cNvPr>
        <xdr:cNvSpPr/>
      </xdr:nvSpPr>
      <xdr:spPr>
        <a:xfrm>
          <a:off x="10458444" y="1188719"/>
          <a:ext cx="1533525" cy="640080"/>
        </a:xfrm>
        <a:prstGeom prst="flowChartPredefined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 Lead Management </a:t>
          </a:r>
        </a:p>
      </xdr:txBody>
    </xdr:sp>
    <xdr:clientData/>
  </xdr:twoCellAnchor>
  <xdr:twoCellAnchor>
    <xdr:from>
      <xdr:col>15</xdr:col>
      <xdr:colOff>500053</xdr:colOff>
      <xdr:row>6</xdr:row>
      <xdr:rowOff>60959</xdr:rowOff>
    </xdr:from>
    <xdr:to>
      <xdr:col>16</xdr:col>
      <xdr:colOff>95244</xdr:colOff>
      <xdr:row>6</xdr:row>
      <xdr:rowOff>60959</xdr:rowOff>
    </xdr:to>
    <xdr:cxnSp macro="">
      <xdr:nvCxnSpPr>
        <xdr:cNvPr id="50" name="Straight Arrow Connector 49">
          <a:extLst>
            <a:ext uri="{FF2B5EF4-FFF2-40B4-BE49-F238E27FC236}">
              <a16:creationId xmlns:a16="http://schemas.microsoft.com/office/drawing/2014/main" id="{B43A47CB-2015-4D12-B846-416BDFDA6E75}"/>
            </a:ext>
          </a:extLst>
        </xdr:cNvPr>
        <xdr:cNvCxnSpPr>
          <a:stCxn id="7" idx="3"/>
          <a:endCxn id="49" idx="1"/>
        </xdr:cNvCxnSpPr>
      </xdr:nvCxnSpPr>
      <xdr:spPr>
        <a:xfrm>
          <a:off x="10215553" y="1508759"/>
          <a:ext cx="242891"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333369</xdr:colOff>
      <xdr:row>6</xdr:row>
      <xdr:rowOff>51433</xdr:rowOff>
    </xdr:from>
    <xdr:to>
      <xdr:col>18</xdr:col>
      <xdr:colOff>623887</xdr:colOff>
      <xdr:row>6</xdr:row>
      <xdr:rowOff>60959</xdr:rowOff>
    </xdr:to>
    <xdr:cxnSp macro="">
      <xdr:nvCxnSpPr>
        <xdr:cNvPr id="53" name="Straight Arrow Connector 52">
          <a:extLst>
            <a:ext uri="{FF2B5EF4-FFF2-40B4-BE49-F238E27FC236}">
              <a16:creationId xmlns:a16="http://schemas.microsoft.com/office/drawing/2014/main" id="{43CC5A55-C584-4166-913D-ED0454F64BD7}"/>
            </a:ext>
          </a:extLst>
        </xdr:cNvPr>
        <xdr:cNvCxnSpPr>
          <a:stCxn id="49" idx="3"/>
          <a:endCxn id="36" idx="1"/>
        </xdr:cNvCxnSpPr>
      </xdr:nvCxnSpPr>
      <xdr:spPr>
        <a:xfrm flipV="1">
          <a:off x="11991969" y="1499233"/>
          <a:ext cx="290518" cy="952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4</xdr:col>
      <xdr:colOff>328083</xdr:colOff>
      <xdr:row>3</xdr:row>
      <xdr:rowOff>158750</xdr:rowOff>
    </xdr:from>
    <xdr:to>
      <xdr:col>4</xdr:col>
      <xdr:colOff>624416</xdr:colOff>
      <xdr:row>5</xdr:row>
      <xdr:rowOff>95250</xdr:rowOff>
    </xdr:to>
    <xdr:sp macro="" textlink="">
      <xdr:nvSpPr>
        <xdr:cNvPr id="3" name="Oval 2">
          <a:extLst>
            <a:ext uri="{FF2B5EF4-FFF2-40B4-BE49-F238E27FC236}">
              <a16:creationId xmlns:a16="http://schemas.microsoft.com/office/drawing/2014/main" id="{0C64088B-6886-4D51-B0B6-D250F5705D29}"/>
            </a:ext>
          </a:extLst>
        </xdr:cNvPr>
        <xdr:cNvSpPr/>
      </xdr:nvSpPr>
      <xdr:spPr>
        <a:xfrm>
          <a:off x="2450042" y="698500"/>
          <a:ext cx="296333" cy="296333"/>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7</xdr:col>
      <xdr:colOff>237067</xdr:colOff>
      <xdr:row>3</xdr:row>
      <xdr:rowOff>125942</xdr:rowOff>
    </xdr:from>
    <xdr:to>
      <xdr:col>7</xdr:col>
      <xdr:colOff>533400</xdr:colOff>
      <xdr:row>5</xdr:row>
      <xdr:rowOff>62442</xdr:rowOff>
    </xdr:to>
    <xdr:sp macro="" textlink="">
      <xdr:nvSpPr>
        <xdr:cNvPr id="23" name="Oval 22">
          <a:extLst>
            <a:ext uri="{FF2B5EF4-FFF2-40B4-BE49-F238E27FC236}">
              <a16:creationId xmlns:a16="http://schemas.microsoft.com/office/drawing/2014/main" id="{F1587832-4A08-4773-8784-28CC1B585E15}"/>
            </a:ext>
          </a:extLst>
        </xdr:cNvPr>
        <xdr:cNvSpPr/>
      </xdr:nvSpPr>
      <xdr:spPr>
        <a:xfrm>
          <a:off x="4295776" y="665692"/>
          <a:ext cx="296333" cy="296333"/>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10</xdr:col>
      <xdr:colOff>34925</xdr:colOff>
      <xdr:row>3</xdr:row>
      <xdr:rowOff>146050</xdr:rowOff>
    </xdr:from>
    <xdr:to>
      <xdr:col>10</xdr:col>
      <xdr:colOff>331258</xdr:colOff>
      <xdr:row>5</xdr:row>
      <xdr:rowOff>82550</xdr:rowOff>
    </xdr:to>
    <xdr:sp macro="" textlink="">
      <xdr:nvSpPr>
        <xdr:cNvPr id="24" name="Oval 23">
          <a:extLst>
            <a:ext uri="{FF2B5EF4-FFF2-40B4-BE49-F238E27FC236}">
              <a16:creationId xmlns:a16="http://schemas.microsoft.com/office/drawing/2014/main" id="{C127F0AC-9084-40AC-B2D4-5C6D49A9AAF5}"/>
            </a:ext>
          </a:extLst>
        </xdr:cNvPr>
        <xdr:cNvSpPr/>
      </xdr:nvSpPr>
      <xdr:spPr>
        <a:xfrm>
          <a:off x="6030384" y="685800"/>
          <a:ext cx="296333" cy="296333"/>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12</xdr:col>
      <xdr:colOff>465666</xdr:colOff>
      <xdr:row>3</xdr:row>
      <xdr:rowOff>137583</xdr:rowOff>
    </xdr:from>
    <xdr:to>
      <xdr:col>13</xdr:col>
      <xdr:colOff>116416</xdr:colOff>
      <xdr:row>5</xdr:row>
      <xdr:rowOff>74083</xdr:rowOff>
    </xdr:to>
    <xdr:sp macro="" textlink="">
      <xdr:nvSpPr>
        <xdr:cNvPr id="25" name="Oval 24">
          <a:extLst>
            <a:ext uri="{FF2B5EF4-FFF2-40B4-BE49-F238E27FC236}">
              <a16:creationId xmlns:a16="http://schemas.microsoft.com/office/drawing/2014/main" id="{EAB3B3BA-B9C6-4A19-BD23-D8F97A23FC54}"/>
            </a:ext>
          </a:extLst>
        </xdr:cNvPr>
        <xdr:cNvSpPr/>
      </xdr:nvSpPr>
      <xdr:spPr>
        <a:xfrm>
          <a:off x="7752292" y="677333"/>
          <a:ext cx="296333" cy="296333"/>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15</xdr:col>
      <xdr:colOff>353485</xdr:colOff>
      <xdr:row>3</xdr:row>
      <xdr:rowOff>136525</xdr:rowOff>
    </xdr:from>
    <xdr:to>
      <xdr:col>16</xdr:col>
      <xdr:colOff>4235</xdr:colOff>
      <xdr:row>5</xdr:row>
      <xdr:rowOff>73025</xdr:rowOff>
    </xdr:to>
    <xdr:sp macro="" textlink="">
      <xdr:nvSpPr>
        <xdr:cNvPr id="26" name="Oval 25">
          <a:extLst>
            <a:ext uri="{FF2B5EF4-FFF2-40B4-BE49-F238E27FC236}">
              <a16:creationId xmlns:a16="http://schemas.microsoft.com/office/drawing/2014/main" id="{BB6E3463-8FB6-4386-A642-0C4F3949AEE9}"/>
            </a:ext>
          </a:extLst>
        </xdr:cNvPr>
        <xdr:cNvSpPr/>
      </xdr:nvSpPr>
      <xdr:spPr>
        <a:xfrm>
          <a:off x="9576861" y="676275"/>
          <a:ext cx="296333" cy="296333"/>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18</xdr:col>
      <xdr:colOff>177802</xdr:colOff>
      <xdr:row>3</xdr:row>
      <xdr:rowOff>130179</xdr:rowOff>
    </xdr:from>
    <xdr:to>
      <xdr:col>18</xdr:col>
      <xdr:colOff>474135</xdr:colOff>
      <xdr:row>5</xdr:row>
      <xdr:rowOff>66679</xdr:rowOff>
    </xdr:to>
    <xdr:sp macro="" textlink="">
      <xdr:nvSpPr>
        <xdr:cNvPr id="27" name="Oval 26">
          <a:extLst>
            <a:ext uri="{FF2B5EF4-FFF2-40B4-BE49-F238E27FC236}">
              <a16:creationId xmlns:a16="http://schemas.microsoft.com/office/drawing/2014/main" id="{A813681D-3616-48B6-A817-7E69711C1457}"/>
            </a:ext>
          </a:extLst>
        </xdr:cNvPr>
        <xdr:cNvSpPr/>
      </xdr:nvSpPr>
      <xdr:spPr>
        <a:xfrm>
          <a:off x="11337928" y="669929"/>
          <a:ext cx="296333" cy="296333"/>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xdr:col>
      <xdr:colOff>50801</xdr:colOff>
      <xdr:row>15</xdr:row>
      <xdr:rowOff>19050</xdr:rowOff>
    </xdr:from>
    <xdr:to>
      <xdr:col>1</xdr:col>
      <xdr:colOff>233681</xdr:colOff>
      <xdr:row>16</xdr:row>
      <xdr:rowOff>22013</xdr:rowOff>
    </xdr:to>
    <xdr:sp macro="" textlink="">
      <xdr:nvSpPr>
        <xdr:cNvPr id="29" name="Oval 28">
          <a:extLst>
            <a:ext uri="{FF2B5EF4-FFF2-40B4-BE49-F238E27FC236}">
              <a16:creationId xmlns:a16="http://schemas.microsoft.com/office/drawing/2014/main" id="{E1D90E09-2AF5-4ACA-8298-6A6C96162337}"/>
            </a:ext>
          </a:extLst>
        </xdr:cNvPr>
        <xdr:cNvSpPr/>
      </xdr:nvSpPr>
      <xdr:spPr>
        <a:xfrm>
          <a:off x="236010" y="2717800"/>
          <a:ext cx="182880" cy="182880"/>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S</a:t>
          </a:r>
        </a:p>
      </xdr:txBody>
    </xdr:sp>
    <xdr:clientData/>
  </xdr:twoCellAnchor>
  <xdr:twoCellAnchor>
    <xdr:from>
      <xdr:col>2</xdr:col>
      <xdr:colOff>56093</xdr:colOff>
      <xdr:row>15</xdr:row>
      <xdr:rowOff>8467</xdr:rowOff>
    </xdr:from>
    <xdr:to>
      <xdr:col>2</xdr:col>
      <xdr:colOff>238973</xdr:colOff>
      <xdr:row>16</xdr:row>
      <xdr:rowOff>11430</xdr:rowOff>
    </xdr:to>
    <xdr:sp macro="" textlink="">
      <xdr:nvSpPr>
        <xdr:cNvPr id="31" name="Oval 30">
          <a:extLst>
            <a:ext uri="{FF2B5EF4-FFF2-40B4-BE49-F238E27FC236}">
              <a16:creationId xmlns:a16="http://schemas.microsoft.com/office/drawing/2014/main" id="{A2D63698-DEA2-4293-B968-FB4712706D2E}"/>
            </a:ext>
          </a:extLst>
        </xdr:cNvPr>
        <xdr:cNvSpPr/>
      </xdr:nvSpPr>
      <xdr:spPr>
        <a:xfrm>
          <a:off x="886885" y="2707217"/>
          <a:ext cx="182880" cy="182880"/>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3</xdr:col>
      <xdr:colOff>65614</xdr:colOff>
      <xdr:row>15</xdr:row>
      <xdr:rowOff>7409</xdr:rowOff>
    </xdr:from>
    <xdr:to>
      <xdr:col>3</xdr:col>
      <xdr:colOff>248494</xdr:colOff>
      <xdr:row>16</xdr:row>
      <xdr:rowOff>10372</xdr:rowOff>
    </xdr:to>
    <xdr:sp macro="" textlink="">
      <xdr:nvSpPr>
        <xdr:cNvPr id="34" name="Oval 33">
          <a:extLst>
            <a:ext uri="{FF2B5EF4-FFF2-40B4-BE49-F238E27FC236}">
              <a16:creationId xmlns:a16="http://schemas.microsoft.com/office/drawing/2014/main" id="{A9A0EEB3-3BB1-4C1D-9A1E-C0048C615838}"/>
            </a:ext>
          </a:extLst>
        </xdr:cNvPr>
        <xdr:cNvSpPr/>
      </xdr:nvSpPr>
      <xdr:spPr>
        <a:xfrm>
          <a:off x="1541990" y="2706159"/>
          <a:ext cx="182880" cy="182880"/>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104775</xdr:colOff>
      <xdr:row>7</xdr:row>
      <xdr:rowOff>84534</xdr:rowOff>
    </xdr:from>
    <xdr:to>
      <xdr:col>3</xdr:col>
      <xdr:colOff>61913</xdr:colOff>
      <xdr:row>9</xdr:row>
      <xdr:rowOff>10715</xdr:rowOff>
    </xdr:to>
    <xdr:sp macro="" textlink="">
      <xdr:nvSpPr>
        <xdr:cNvPr id="2" name="Flowchart: Terminator 1">
          <a:extLst>
            <a:ext uri="{FF2B5EF4-FFF2-40B4-BE49-F238E27FC236}">
              <a16:creationId xmlns:a16="http://schemas.microsoft.com/office/drawing/2014/main" id="{1762945C-350F-4C53-B057-A504B400F42F}"/>
            </a:ext>
          </a:extLst>
        </xdr:cNvPr>
        <xdr:cNvSpPr/>
      </xdr:nvSpPr>
      <xdr:spPr>
        <a:xfrm>
          <a:off x="753666" y="1334690"/>
          <a:ext cx="1254920" cy="283369"/>
        </a:xfrm>
        <a:prstGeom prst="flowChartTerminator">
          <a:avLst/>
        </a:prstGeom>
        <a:solidFill>
          <a:srgbClr val="92D05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Begin IST Pursue</a:t>
          </a:r>
        </a:p>
      </xdr:txBody>
    </xdr:sp>
    <xdr:clientData/>
  </xdr:twoCellAnchor>
  <xdr:twoCellAnchor>
    <xdr:from>
      <xdr:col>3</xdr:col>
      <xdr:colOff>338137</xdr:colOff>
      <xdr:row>6</xdr:row>
      <xdr:rowOff>89534</xdr:rowOff>
    </xdr:from>
    <xdr:to>
      <xdr:col>5</xdr:col>
      <xdr:colOff>576262</xdr:colOff>
      <xdr:row>10</xdr:row>
      <xdr:rowOff>5714</xdr:rowOff>
    </xdr:to>
    <xdr:sp macro="" textlink="">
      <xdr:nvSpPr>
        <xdr:cNvPr id="4" name="Flowchart: Predefined Process 3">
          <a:extLst>
            <a:ext uri="{FF2B5EF4-FFF2-40B4-BE49-F238E27FC236}">
              <a16:creationId xmlns:a16="http://schemas.microsoft.com/office/drawing/2014/main" id="{54BDE96D-7EDD-4DA9-B4BE-35AE0008CB17}"/>
            </a:ext>
          </a:extLst>
        </xdr:cNvPr>
        <xdr:cNvSpPr/>
      </xdr:nvSpPr>
      <xdr:spPr>
        <a:xfrm>
          <a:off x="2284810" y="1161097"/>
          <a:ext cx="1535906" cy="630555"/>
        </a:xfrm>
        <a:prstGeom prst="flowChartPredefined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Understand Opportunity</a:t>
          </a:r>
        </a:p>
      </xdr:txBody>
    </xdr:sp>
    <xdr:clientData/>
  </xdr:twoCellAnchor>
  <xdr:twoCellAnchor>
    <xdr:from>
      <xdr:col>6</xdr:col>
      <xdr:colOff>376238</xdr:colOff>
      <xdr:row>5</xdr:row>
      <xdr:rowOff>61912</xdr:rowOff>
    </xdr:from>
    <xdr:to>
      <xdr:col>8</xdr:col>
      <xdr:colOff>328613</xdr:colOff>
      <xdr:row>11</xdr:row>
      <xdr:rowOff>33337</xdr:rowOff>
    </xdr:to>
    <xdr:sp macro="" textlink="">
      <xdr:nvSpPr>
        <xdr:cNvPr id="5" name="Diamond 4">
          <a:extLst>
            <a:ext uri="{FF2B5EF4-FFF2-40B4-BE49-F238E27FC236}">
              <a16:creationId xmlns:a16="http://schemas.microsoft.com/office/drawing/2014/main" id="{3C56FE7E-CC36-4CF2-BDC0-A4F8CC077E33}"/>
            </a:ext>
          </a:extLst>
        </xdr:cNvPr>
        <xdr:cNvSpPr/>
      </xdr:nvSpPr>
      <xdr:spPr>
        <a:xfrm>
          <a:off x="4269582" y="954881"/>
          <a:ext cx="1250156" cy="1042987"/>
        </a:xfrm>
        <a:prstGeom prst="diamond">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Meeting</a:t>
          </a:r>
          <a:r>
            <a:rPr lang="en-US" sz="1000" baseline="0">
              <a:solidFill>
                <a:sysClr val="windowText" lastClr="000000"/>
              </a:solidFill>
              <a:latin typeface="+mn-lt"/>
              <a:ea typeface="+mn-ea"/>
              <a:cs typeface="+mn-cs"/>
            </a:rPr>
            <a:t> Granted?</a:t>
          </a:r>
          <a:endParaRPr lang="en-US" sz="1000">
            <a:solidFill>
              <a:sysClr val="windowText" lastClr="000000"/>
            </a:solidFill>
            <a:latin typeface="+mn-lt"/>
            <a:ea typeface="+mn-ea"/>
            <a:cs typeface="+mn-cs"/>
          </a:endParaRPr>
        </a:p>
      </xdr:txBody>
    </xdr:sp>
    <xdr:clientData/>
  </xdr:twoCellAnchor>
  <xdr:twoCellAnchor>
    <xdr:from>
      <xdr:col>11</xdr:col>
      <xdr:colOff>542924</xdr:colOff>
      <xdr:row>6</xdr:row>
      <xdr:rowOff>88343</xdr:rowOff>
    </xdr:from>
    <xdr:to>
      <xdr:col>14</xdr:col>
      <xdr:colOff>133349</xdr:colOff>
      <xdr:row>10</xdr:row>
      <xdr:rowOff>6904</xdr:rowOff>
    </xdr:to>
    <xdr:sp macro="" textlink="">
      <xdr:nvSpPr>
        <xdr:cNvPr id="7" name="Flowchart: Predefined Process 6">
          <a:extLst>
            <a:ext uri="{FF2B5EF4-FFF2-40B4-BE49-F238E27FC236}">
              <a16:creationId xmlns:a16="http://schemas.microsoft.com/office/drawing/2014/main" id="{264898E4-7356-46D3-8DFB-CD23ABDA8CEF}"/>
            </a:ext>
          </a:extLst>
        </xdr:cNvPr>
        <xdr:cNvSpPr/>
      </xdr:nvSpPr>
      <xdr:spPr>
        <a:xfrm>
          <a:off x="7680722" y="1159906"/>
          <a:ext cx="1537096" cy="632936"/>
        </a:xfrm>
        <a:prstGeom prst="flowChartPredefined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Prepare/ Conduct</a:t>
          </a:r>
          <a:r>
            <a:rPr lang="en-US" sz="1000" baseline="0">
              <a:solidFill>
                <a:sysClr val="windowText" lastClr="000000"/>
              </a:solidFill>
              <a:latin typeface="+mn-lt"/>
              <a:ea typeface="+mn-ea"/>
              <a:cs typeface="+mn-cs"/>
            </a:rPr>
            <a:t> Meeting</a:t>
          </a:r>
          <a:endParaRPr lang="en-US" sz="1000">
            <a:solidFill>
              <a:sysClr val="windowText" lastClr="000000"/>
            </a:solidFill>
            <a:latin typeface="+mn-lt"/>
            <a:ea typeface="+mn-ea"/>
            <a:cs typeface="+mn-cs"/>
          </a:endParaRPr>
        </a:p>
      </xdr:txBody>
    </xdr:sp>
    <xdr:clientData/>
  </xdr:twoCellAnchor>
  <xdr:twoCellAnchor>
    <xdr:from>
      <xdr:col>14</xdr:col>
      <xdr:colOff>395290</xdr:colOff>
      <xdr:row>5</xdr:row>
      <xdr:rowOff>60721</xdr:rowOff>
    </xdr:from>
    <xdr:to>
      <xdr:col>16</xdr:col>
      <xdr:colOff>347665</xdr:colOff>
      <xdr:row>11</xdr:row>
      <xdr:rowOff>34528</xdr:rowOff>
    </xdr:to>
    <xdr:sp macro="" textlink="">
      <xdr:nvSpPr>
        <xdr:cNvPr id="10" name="Diamond 9">
          <a:extLst>
            <a:ext uri="{FF2B5EF4-FFF2-40B4-BE49-F238E27FC236}">
              <a16:creationId xmlns:a16="http://schemas.microsoft.com/office/drawing/2014/main" id="{B2890ABB-4846-42C2-9F3B-3511449EF55D}"/>
            </a:ext>
          </a:extLst>
        </xdr:cNvPr>
        <xdr:cNvSpPr/>
      </xdr:nvSpPr>
      <xdr:spPr>
        <a:xfrm>
          <a:off x="9479759" y="953690"/>
          <a:ext cx="1250156" cy="1045369"/>
        </a:xfrm>
        <a:prstGeom prst="diamond">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RFP?</a:t>
          </a:r>
        </a:p>
      </xdr:txBody>
    </xdr:sp>
    <xdr:clientData/>
  </xdr:twoCellAnchor>
  <xdr:twoCellAnchor>
    <xdr:from>
      <xdr:col>19</xdr:col>
      <xdr:colOff>442912</xdr:colOff>
      <xdr:row>6</xdr:row>
      <xdr:rowOff>96440</xdr:rowOff>
    </xdr:from>
    <xdr:to>
      <xdr:col>22</xdr:col>
      <xdr:colOff>54294</xdr:colOff>
      <xdr:row>9</xdr:row>
      <xdr:rowOff>177402</xdr:rowOff>
    </xdr:to>
    <xdr:sp macro="" textlink="">
      <xdr:nvSpPr>
        <xdr:cNvPr id="11" name="Flowchart: Process 10">
          <a:extLst>
            <a:ext uri="{FF2B5EF4-FFF2-40B4-BE49-F238E27FC236}">
              <a16:creationId xmlns:a16="http://schemas.microsoft.com/office/drawing/2014/main" id="{B144BBFE-23E2-464D-BBE3-D0E9D900A752}"/>
            </a:ext>
          </a:extLst>
        </xdr:cNvPr>
        <xdr:cNvSpPr/>
      </xdr:nvSpPr>
      <xdr:spPr>
        <a:xfrm>
          <a:off x="12801600" y="1168003"/>
          <a:ext cx="1558054" cy="616743"/>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Notify</a:t>
          </a:r>
          <a:r>
            <a:rPr lang="en-US" sz="1000" baseline="0">
              <a:solidFill>
                <a:sysClr val="windowText" lastClr="000000"/>
              </a:solidFill>
              <a:latin typeface="+mn-lt"/>
              <a:ea typeface="+mn-ea"/>
              <a:cs typeface="+mn-cs"/>
            </a:rPr>
            <a:t> Lead Originator  and log activity (Sending, Receiving, IST Instance)</a:t>
          </a:r>
          <a:endParaRPr lang="en-US" sz="1000">
            <a:solidFill>
              <a:sysClr val="windowText" lastClr="000000"/>
            </a:solidFill>
            <a:latin typeface="+mn-lt"/>
            <a:ea typeface="+mn-ea"/>
            <a:cs typeface="+mn-cs"/>
          </a:endParaRPr>
        </a:p>
      </xdr:txBody>
    </xdr:sp>
    <xdr:clientData/>
  </xdr:twoCellAnchor>
  <xdr:twoCellAnchor>
    <xdr:from>
      <xdr:col>16</xdr:col>
      <xdr:colOff>604836</xdr:colOff>
      <xdr:row>6</xdr:row>
      <xdr:rowOff>88343</xdr:rowOff>
    </xdr:from>
    <xdr:to>
      <xdr:col>19</xdr:col>
      <xdr:colOff>195261</xdr:colOff>
      <xdr:row>10</xdr:row>
      <xdr:rowOff>6904</xdr:rowOff>
    </xdr:to>
    <xdr:sp macro="" textlink="">
      <xdr:nvSpPr>
        <xdr:cNvPr id="12" name="Flowchart: Predefined Process 11">
          <a:extLst>
            <a:ext uri="{FF2B5EF4-FFF2-40B4-BE49-F238E27FC236}">
              <a16:creationId xmlns:a16="http://schemas.microsoft.com/office/drawing/2014/main" id="{A9ECA40B-FAA9-4950-919F-D8AA3B616634}"/>
            </a:ext>
          </a:extLst>
        </xdr:cNvPr>
        <xdr:cNvSpPr/>
      </xdr:nvSpPr>
      <xdr:spPr>
        <a:xfrm>
          <a:off x="10987086" y="1159906"/>
          <a:ext cx="1537098" cy="632936"/>
        </a:xfrm>
        <a:prstGeom prst="flowChartPredefined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Develop/ Deliver Proposal</a:t>
          </a:r>
        </a:p>
      </xdr:txBody>
    </xdr:sp>
    <xdr:clientData/>
  </xdr:twoCellAnchor>
  <xdr:twoCellAnchor>
    <xdr:from>
      <xdr:col>7</xdr:col>
      <xdr:colOff>318030</xdr:colOff>
      <xdr:row>9</xdr:row>
      <xdr:rowOff>177402</xdr:rowOff>
    </xdr:from>
    <xdr:to>
      <xdr:col>20</xdr:col>
      <xdr:colOff>571394</xdr:colOff>
      <xdr:row>11</xdr:row>
      <xdr:rowOff>33337</xdr:rowOff>
    </xdr:to>
    <xdr:cxnSp macro="">
      <xdr:nvCxnSpPr>
        <xdr:cNvPr id="22" name="Connector: Elbow 21">
          <a:extLst>
            <a:ext uri="{FF2B5EF4-FFF2-40B4-BE49-F238E27FC236}">
              <a16:creationId xmlns:a16="http://schemas.microsoft.com/office/drawing/2014/main" id="{E136DDBA-807C-42CF-81C9-0046642F6F0C}"/>
            </a:ext>
          </a:extLst>
        </xdr:cNvPr>
        <xdr:cNvCxnSpPr>
          <a:stCxn id="5" idx="2"/>
          <a:endCxn id="11" idx="2"/>
        </xdr:cNvCxnSpPr>
      </xdr:nvCxnSpPr>
      <xdr:spPr>
        <a:xfrm rot="5400000" flipH="1" flipV="1">
          <a:off x="8425141" y="-2458126"/>
          <a:ext cx="215768" cy="8725323"/>
        </a:xfrm>
        <a:prstGeom prst="bentConnector3">
          <a:avLst>
            <a:gd name="adj1" fmla="val -105947"/>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15</xdr:col>
      <xdr:colOff>371478</xdr:colOff>
      <xdr:row>5</xdr:row>
      <xdr:rowOff>60720</xdr:rowOff>
    </xdr:from>
    <xdr:to>
      <xdr:col>20</xdr:col>
      <xdr:colOff>573048</xdr:colOff>
      <xdr:row>6</xdr:row>
      <xdr:rowOff>96439</xdr:rowOff>
    </xdr:to>
    <xdr:cxnSp macro="">
      <xdr:nvCxnSpPr>
        <xdr:cNvPr id="24" name="Connector: Elbow 23">
          <a:extLst>
            <a:ext uri="{FF2B5EF4-FFF2-40B4-BE49-F238E27FC236}">
              <a16:creationId xmlns:a16="http://schemas.microsoft.com/office/drawing/2014/main" id="{2AB0B446-AC90-4DFC-A384-375C7392A964}"/>
            </a:ext>
          </a:extLst>
        </xdr:cNvPr>
        <xdr:cNvCxnSpPr>
          <a:stCxn id="10" idx="0"/>
          <a:endCxn id="11" idx="0"/>
        </xdr:cNvCxnSpPr>
      </xdr:nvCxnSpPr>
      <xdr:spPr>
        <a:xfrm rot="16200000" flipH="1">
          <a:off x="11750458" y="-662166"/>
          <a:ext cx="214313" cy="3446024"/>
        </a:xfrm>
        <a:prstGeom prst="bentConnector3">
          <a:avLst>
            <a:gd name="adj1" fmla="val -106666"/>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328613</xdr:colOff>
      <xdr:row>8</xdr:row>
      <xdr:rowOff>47625</xdr:rowOff>
    </xdr:from>
    <xdr:to>
      <xdr:col>9</xdr:col>
      <xdr:colOff>28577</xdr:colOff>
      <xdr:row>8</xdr:row>
      <xdr:rowOff>47625</xdr:rowOff>
    </xdr:to>
    <xdr:cxnSp macro="">
      <xdr:nvCxnSpPr>
        <xdr:cNvPr id="26" name="Straight Arrow Connector 25">
          <a:extLst>
            <a:ext uri="{FF2B5EF4-FFF2-40B4-BE49-F238E27FC236}">
              <a16:creationId xmlns:a16="http://schemas.microsoft.com/office/drawing/2014/main" id="{226CA543-12D5-48E3-BB8F-735F96421FD8}"/>
            </a:ext>
          </a:extLst>
        </xdr:cNvPr>
        <xdr:cNvCxnSpPr>
          <a:stCxn id="5" idx="3"/>
        </xdr:cNvCxnSpPr>
      </xdr:nvCxnSpPr>
      <xdr:spPr>
        <a:xfrm>
          <a:off x="5519738" y="1476375"/>
          <a:ext cx="348855"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287657</xdr:colOff>
      <xdr:row>8</xdr:row>
      <xdr:rowOff>47624</xdr:rowOff>
    </xdr:from>
    <xdr:to>
      <xdr:col>11</xdr:col>
      <xdr:colOff>542924</xdr:colOff>
      <xdr:row>8</xdr:row>
      <xdr:rowOff>47625</xdr:rowOff>
    </xdr:to>
    <xdr:cxnSp macro="">
      <xdr:nvCxnSpPr>
        <xdr:cNvPr id="28" name="Straight Arrow Connector 27">
          <a:extLst>
            <a:ext uri="{FF2B5EF4-FFF2-40B4-BE49-F238E27FC236}">
              <a16:creationId xmlns:a16="http://schemas.microsoft.com/office/drawing/2014/main" id="{6F172206-0813-4E66-A263-875F49DCDCF4}"/>
            </a:ext>
          </a:extLst>
        </xdr:cNvPr>
        <xdr:cNvCxnSpPr>
          <a:endCxn id="7" idx="1"/>
        </xdr:cNvCxnSpPr>
      </xdr:nvCxnSpPr>
      <xdr:spPr>
        <a:xfrm flipV="1">
          <a:off x="7425455" y="1476374"/>
          <a:ext cx="255267"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133349</xdr:colOff>
      <xdr:row>8</xdr:row>
      <xdr:rowOff>47624</xdr:rowOff>
    </xdr:from>
    <xdr:to>
      <xdr:col>14</xdr:col>
      <xdr:colOff>395290</xdr:colOff>
      <xdr:row>8</xdr:row>
      <xdr:rowOff>47625</xdr:rowOff>
    </xdr:to>
    <xdr:cxnSp macro="">
      <xdr:nvCxnSpPr>
        <xdr:cNvPr id="30" name="Straight Arrow Connector 29">
          <a:extLst>
            <a:ext uri="{FF2B5EF4-FFF2-40B4-BE49-F238E27FC236}">
              <a16:creationId xmlns:a16="http://schemas.microsoft.com/office/drawing/2014/main" id="{028FA5AB-039B-4CB0-8E50-120F638478AB}"/>
            </a:ext>
          </a:extLst>
        </xdr:cNvPr>
        <xdr:cNvCxnSpPr>
          <a:stCxn id="7" idx="3"/>
          <a:endCxn id="10" idx="1"/>
        </xdr:cNvCxnSpPr>
      </xdr:nvCxnSpPr>
      <xdr:spPr>
        <a:xfrm>
          <a:off x="9217818" y="1476374"/>
          <a:ext cx="26194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347665</xdr:colOff>
      <xdr:row>8</xdr:row>
      <xdr:rowOff>47624</xdr:rowOff>
    </xdr:from>
    <xdr:to>
      <xdr:col>16</xdr:col>
      <xdr:colOff>604836</xdr:colOff>
      <xdr:row>8</xdr:row>
      <xdr:rowOff>47625</xdr:rowOff>
    </xdr:to>
    <xdr:cxnSp macro="">
      <xdr:nvCxnSpPr>
        <xdr:cNvPr id="32" name="Straight Arrow Connector 31">
          <a:extLst>
            <a:ext uri="{FF2B5EF4-FFF2-40B4-BE49-F238E27FC236}">
              <a16:creationId xmlns:a16="http://schemas.microsoft.com/office/drawing/2014/main" id="{53A6068C-38E1-42D0-9927-4EFB5E03136D}"/>
            </a:ext>
          </a:extLst>
        </xdr:cNvPr>
        <xdr:cNvCxnSpPr>
          <a:stCxn id="10" idx="3"/>
          <a:endCxn id="12" idx="1"/>
        </xdr:cNvCxnSpPr>
      </xdr:nvCxnSpPr>
      <xdr:spPr>
        <a:xfrm flipV="1">
          <a:off x="10729915" y="1476374"/>
          <a:ext cx="25717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19</xdr:col>
      <xdr:colOff>195261</xdr:colOff>
      <xdr:row>8</xdr:row>
      <xdr:rowOff>47624</xdr:rowOff>
    </xdr:from>
    <xdr:to>
      <xdr:col>19</xdr:col>
      <xdr:colOff>442912</xdr:colOff>
      <xdr:row>8</xdr:row>
      <xdr:rowOff>47625</xdr:rowOff>
    </xdr:to>
    <xdr:cxnSp macro="">
      <xdr:nvCxnSpPr>
        <xdr:cNvPr id="34" name="Straight Arrow Connector 33">
          <a:extLst>
            <a:ext uri="{FF2B5EF4-FFF2-40B4-BE49-F238E27FC236}">
              <a16:creationId xmlns:a16="http://schemas.microsoft.com/office/drawing/2014/main" id="{C1A2A243-EC67-4751-969B-506F7DF3A797}"/>
            </a:ext>
          </a:extLst>
        </xdr:cNvPr>
        <xdr:cNvCxnSpPr>
          <a:stCxn id="12" idx="3"/>
          <a:endCxn id="11" idx="1"/>
        </xdr:cNvCxnSpPr>
      </xdr:nvCxnSpPr>
      <xdr:spPr>
        <a:xfrm>
          <a:off x="12553949" y="1476374"/>
          <a:ext cx="247651"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61913</xdr:colOff>
      <xdr:row>8</xdr:row>
      <xdr:rowOff>47625</xdr:rowOff>
    </xdr:from>
    <xdr:to>
      <xdr:col>3</xdr:col>
      <xdr:colOff>338137</xdr:colOff>
      <xdr:row>8</xdr:row>
      <xdr:rowOff>47625</xdr:rowOff>
    </xdr:to>
    <xdr:cxnSp macro="">
      <xdr:nvCxnSpPr>
        <xdr:cNvPr id="36" name="Straight Arrow Connector 35">
          <a:extLst>
            <a:ext uri="{FF2B5EF4-FFF2-40B4-BE49-F238E27FC236}">
              <a16:creationId xmlns:a16="http://schemas.microsoft.com/office/drawing/2014/main" id="{6A158982-ADAE-4530-B464-34A756A1AFB6}"/>
            </a:ext>
          </a:extLst>
        </xdr:cNvPr>
        <xdr:cNvCxnSpPr>
          <a:stCxn id="2" idx="3"/>
          <a:endCxn id="4" idx="1"/>
        </xdr:cNvCxnSpPr>
      </xdr:nvCxnSpPr>
      <xdr:spPr>
        <a:xfrm>
          <a:off x="2008586" y="1476375"/>
          <a:ext cx="276224"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576262</xdr:colOff>
      <xdr:row>8</xdr:row>
      <xdr:rowOff>47625</xdr:rowOff>
    </xdr:from>
    <xdr:to>
      <xdr:col>6</xdr:col>
      <xdr:colOff>376238</xdr:colOff>
      <xdr:row>8</xdr:row>
      <xdr:rowOff>47625</xdr:rowOff>
    </xdr:to>
    <xdr:cxnSp macro="">
      <xdr:nvCxnSpPr>
        <xdr:cNvPr id="38" name="Straight Arrow Connector 37">
          <a:extLst>
            <a:ext uri="{FF2B5EF4-FFF2-40B4-BE49-F238E27FC236}">
              <a16:creationId xmlns:a16="http://schemas.microsoft.com/office/drawing/2014/main" id="{F0918FFE-50C2-43E7-B850-32D38A5595CC}"/>
            </a:ext>
          </a:extLst>
        </xdr:cNvPr>
        <xdr:cNvCxnSpPr>
          <a:stCxn id="4" idx="3"/>
          <a:endCxn id="5" idx="1"/>
        </xdr:cNvCxnSpPr>
      </xdr:nvCxnSpPr>
      <xdr:spPr>
        <a:xfrm>
          <a:off x="3820716" y="1476375"/>
          <a:ext cx="44886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22</xdr:col>
      <xdr:colOff>364332</xdr:colOff>
      <xdr:row>7</xdr:row>
      <xdr:rowOff>84534</xdr:rowOff>
    </xdr:from>
    <xdr:to>
      <xdr:col>24</xdr:col>
      <xdr:colOff>321471</xdr:colOff>
      <xdr:row>9</xdr:row>
      <xdr:rowOff>10715</xdr:rowOff>
    </xdr:to>
    <xdr:sp macro="" textlink="">
      <xdr:nvSpPr>
        <xdr:cNvPr id="39" name="Flowchart: Terminator 38">
          <a:extLst>
            <a:ext uri="{FF2B5EF4-FFF2-40B4-BE49-F238E27FC236}">
              <a16:creationId xmlns:a16="http://schemas.microsoft.com/office/drawing/2014/main" id="{03444B52-F5C6-4925-BCD6-06B76FF8B781}"/>
            </a:ext>
          </a:extLst>
        </xdr:cNvPr>
        <xdr:cNvSpPr/>
      </xdr:nvSpPr>
      <xdr:spPr>
        <a:xfrm>
          <a:off x="14639926" y="1334690"/>
          <a:ext cx="1254920" cy="283369"/>
        </a:xfrm>
        <a:prstGeom prst="flowChartTerminator">
          <a:avLst/>
        </a:prstGeom>
        <a:solidFill>
          <a:srgbClr val="FF33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End IST Pursue</a:t>
          </a:r>
        </a:p>
      </xdr:txBody>
    </xdr:sp>
    <xdr:clientData/>
  </xdr:twoCellAnchor>
  <xdr:twoCellAnchor>
    <xdr:from>
      <xdr:col>22</xdr:col>
      <xdr:colOff>54294</xdr:colOff>
      <xdr:row>8</xdr:row>
      <xdr:rowOff>47625</xdr:rowOff>
    </xdr:from>
    <xdr:to>
      <xdr:col>22</xdr:col>
      <xdr:colOff>364332</xdr:colOff>
      <xdr:row>8</xdr:row>
      <xdr:rowOff>47625</xdr:rowOff>
    </xdr:to>
    <xdr:cxnSp macro="">
      <xdr:nvCxnSpPr>
        <xdr:cNvPr id="41" name="Straight Arrow Connector 40">
          <a:extLst>
            <a:ext uri="{FF2B5EF4-FFF2-40B4-BE49-F238E27FC236}">
              <a16:creationId xmlns:a16="http://schemas.microsoft.com/office/drawing/2014/main" id="{DABA899C-E770-4883-969F-90A4DE2B65F9}"/>
            </a:ext>
          </a:extLst>
        </xdr:cNvPr>
        <xdr:cNvCxnSpPr>
          <a:stCxn id="11" idx="3"/>
          <a:endCxn id="39" idx="1"/>
        </xdr:cNvCxnSpPr>
      </xdr:nvCxnSpPr>
      <xdr:spPr>
        <a:xfrm>
          <a:off x="14359654" y="1476375"/>
          <a:ext cx="310038"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172641</xdr:colOff>
      <xdr:row>11</xdr:row>
      <xdr:rowOff>41680</xdr:rowOff>
    </xdr:from>
    <xdr:to>
      <xdr:col>15</xdr:col>
      <xdr:colOff>299357</xdr:colOff>
      <xdr:row>12</xdr:row>
      <xdr:rowOff>88448</xdr:rowOff>
    </xdr:to>
    <xdr:sp macro="" textlink="">
      <xdr:nvSpPr>
        <xdr:cNvPr id="43" name="Flowchart: Process 42">
          <a:extLst>
            <a:ext uri="{FF2B5EF4-FFF2-40B4-BE49-F238E27FC236}">
              <a16:creationId xmlns:a16="http://schemas.microsoft.com/office/drawing/2014/main" id="{DB2BD49A-3F62-4360-9531-1C8FB04C0662}"/>
            </a:ext>
          </a:extLst>
        </xdr:cNvPr>
        <xdr:cNvSpPr/>
      </xdr:nvSpPr>
      <xdr:spPr>
        <a:xfrm>
          <a:off x="9248605" y="2062341"/>
          <a:ext cx="773056" cy="230464"/>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Declined</a:t>
          </a:r>
        </a:p>
      </xdr:txBody>
    </xdr:sp>
    <xdr:clientData/>
  </xdr:twoCellAnchor>
  <xdr:twoCellAnchor>
    <xdr:from>
      <xdr:col>16</xdr:col>
      <xdr:colOff>461113</xdr:colOff>
      <xdr:row>2</xdr:row>
      <xdr:rowOff>98822</xdr:rowOff>
    </xdr:from>
    <xdr:to>
      <xdr:col>19</xdr:col>
      <xdr:colOff>224517</xdr:colOff>
      <xdr:row>3</xdr:row>
      <xdr:rowOff>149679</xdr:rowOff>
    </xdr:to>
    <xdr:sp macro="" textlink="">
      <xdr:nvSpPr>
        <xdr:cNvPr id="44" name="Flowchart: Process 43">
          <a:extLst>
            <a:ext uri="{FF2B5EF4-FFF2-40B4-BE49-F238E27FC236}">
              <a16:creationId xmlns:a16="http://schemas.microsoft.com/office/drawing/2014/main" id="{334DA836-F0A5-4B92-80CD-6D5B76BA9483}"/>
            </a:ext>
          </a:extLst>
        </xdr:cNvPr>
        <xdr:cNvSpPr/>
      </xdr:nvSpPr>
      <xdr:spPr>
        <a:xfrm>
          <a:off x="10829756" y="466215"/>
          <a:ext cx="1702422" cy="234554"/>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No, not invited to propose</a:t>
          </a:r>
        </a:p>
      </xdr:txBody>
    </xdr:sp>
    <xdr:clientData/>
  </xdr:twoCellAnchor>
  <xdr:twoCellAnchor>
    <xdr:from>
      <xdr:col>16</xdr:col>
      <xdr:colOff>197645</xdr:colOff>
      <xdr:row>6</xdr:row>
      <xdr:rowOff>54767</xdr:rowOff>
    </xdr:from>
    <xdr:to>
      <xdr:col>16</xdr:col>
      <xdr:colOff>578645</xdr:colOff>
      <xdr:row>7</xdr:row>
      <xdr:rowOff>108345</xdr:rowOff>
    </xdr:to>
    <xdr:sp macro="" textlink="">
      <xdr:nvSpPr>
        <xdr:cNvPr id="45" name="Flowchart: Process 44">
          <a:extLst>
            <a:ext uri="{FF2B5EF4-FFF2-40B4-BE49-F238E27FC236}">
              <a16:creationId xmlns:a16="http://schemas.microsoft.com/office/drawing/2014/main" id="{2E4CFF2B-6548-4859-8AEE-510850BFC274}"/>
            </a:ext>
          </a:extLst>
        </xdr:cNvPr>
        <xdr:cNvSpPr/>
      </xdr:nvSpPr>
      <xdr:spPr>
        <a:xfrm>
          <a:off x="10579895" y="1126330"/>
          <a:ext cx="381000" cy="232171"/>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Yes</a:t>
          </a:r>
        </a:p>
      </xdr:txBody>
    </xdr:sp>
    <xdr:clientData/>
  </xdr:twoCellAnchor>
  <xdr:twoCellAnchor>
    <xdr:from>
      <xdr:col>8</xdr:col>
      <xdr:colOff>254795</xdr:colOff>
      <xdr:row>6</xdr:row>
      <xdr:rowOff>141683</xdr:rowOff>
    </xdr:from>
    <xdr:to>
      <xdr:col>8</xdr:col>
      <xdr:colOff>635795</xdr:colOff>
      <xdr:row>8</xdr:row>
      <xdr:rowOff>16667</xdr:rowOff>
    </xdr:to>
    <xdr:sp macro="" textlink="">
      <xdr:nvSpPr>
        <xdr:cNvPr id="46" name="Flowchart: Process 45">
          <a:extLst>
            <a:ext uri="{FF2B5EF4-FFF2-40B4-BE49-F238E27FC236}">
              <a16:creationId xmlns:a16="http://schemas.microsoft.com/office/drawing/2014/main" id="{6E141ED6-5DAE-436A-83B0-924006760E05}"/>
            </a:ext>
          </a:extLst>
        </xdr:cNvPr>
        <xdr:cNvSpPr/>
      </xdr:nvSpPr>
      <xdr:spPr>
        <a:xfrm>
          <a:off x="5445920" y="1213246"/>
          <a:ext cx="381000" cy="232171"/>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Yes</a:t>
          </a:r>
        </a:p>
      </xdr:txBody>
    </xdr:sp>
    <xdr:clientData/>
  </xdr:twoCellAnchor>
  <xdr:twoCellAnchor>
    <xdr:from>
      <xdr:col>7</xdr:col>
      <xdr:colOff>352425</xdr:colOff>
      <xdr:row>5</xdr:row>
      <xdr:rowOff>61912</xdr:rowOff>
    </xdr:from>
    <xdr:to>
      <xdr:col>14</xdr:col>
      <xdr:colOff>395289</xdr:colOff>
      <xdr:row>8</xdr:row>
      <xdr:rowOff>47625</xdr:rowOff>
    </xdr:to>
    <xdr:cxnSp macro="">
      <xdr:nvCxnSpPr>
        <xdr:cNvPr id="6" name="Connector: Elbow 5">
          <a:extLst>
            <a:ext uri="{FF2B5EF4-FFF2-40B4-BE49-F238E27FC236}">
              <a16:creationId xmlns:a16="http://schemas.microsoft.com/office/drawing/2014/main" id="{18D1FC73-22A9-4166-8CB7-E9603104B995}"/>
            </a:ext>
          </a:extLst>
        </xdr:cNvPr>
        <xdr:cNvCxnSpPr>
          <a:stCxn id="5" idx="0"/>
          <a:endCxn id="10" idx="1"/>
        </xdr:cNvCxnSpPr>
      </xdr:nvCxnSpPr>
      <xdr:spPr>
        <a:xfrm rot="16200000" flipH="1">
          <a:off x="6364433" y="-1057709"/>
          <a:ext cx="531235" cy="4588887"/>
        </a:xfrm>
        <a:prstGeom prst="bentConnector4">
          <a:avLst>
            <a:gd name="adj1" fmla="val -43032"/>
            <a:gd name="adj2" fmla="val 9684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458933</xdr:colOff>
      <xdr:row>2</xdr:row>
      <xdr:rowOff>153008</xdr:rowOff>
    </xdr:from>
    <xdr:to>
      <xdr:col>12</xdr:col>
      <xdr:colOff>376671</xdr:colOff>
      <xdr:row>4</xdr:row>
      <xdr:rowOff>17935</xdr:rowOff>
    </xdr:to>
    <xdr:sp macro="" textlink="">
      <xdr:nvSpPr>
        <xdr:cNvPr id="29" name="Flowchart: Process 28">
          <a:extLst>
            <a:ext uri="{FF2B5EF4-FFF2-40B4-BE49-F238E27FC236}">
              <a16:creationId xmlns:a16="http://schemas.microsoft.com/office/drawing/2014/main" id="{039C4DF0-5979-44D3-8383-77DACC4B9184}"/>
            </a:ext>
          </a:extLst>
        </xdr:cNvPr>
        <xdr:cNvSpPr/>
      </xdr:nvSpPr>
      <xdr:spPr>
        <a:xfrm>
          <a:off x="5740978" y="516690"/>
          <a:ext cx="1866034" cy="228609"/>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Meeting not required</a:t>
          </a:r>
        </a:p>
      </xdr:txBody>
    </xdr:sp>
    <xdr:clientData/>
  </xdr:twoCellAnchor>
  <xdr:twoCellAnchor>
    <xdr:from>
      <xdr:col>9</xdr:col>
      <xdr:colOff>32808</xdr:colOff>
      <xdr:row>6</xdr:row>
      <xdr:rowOff>88503</xdr:rowOff>
    </xdr:from>
    <xdr:to>
      <xdr:col>11</xdr:col>
      <xdr:colOff>289774</xdr:colOff>
      <xdr:row>9</xdr:row>
      <xdr:rowOff>169465</xdr:rowOff>
    </xdr:to>
    <xdr:sp macro="" textlink="">
      <xdr:nvSpPr>
        <xdr:cNvPr id="31" name="Flowchart: Process 30">
          <a:extLst>
            <a:ext uri="{FF2B5EF4-FFF2-40B4-BE49-F238E27FC236}">
              <a16:creationId xmlns:a16="http://schemas.microsoft.com/office/drawing/2014/main" id="{A81AECB6-0134-4A73-AA7E-04D07C9A01C7}"/>
            </a:ext>
          </a:extLst>
        </xdr:cNvPr>
        <xdr:cNvSpPr/>
      </xdr:nvSpPr>
      <xdr:spPr>
        <a:xfrm>
          <a:off x="5292725" y="1168003"/>
          <a:ext cx="1548132" cy="620712"/>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Notify</a:t>
          </a:r>
          <a:r>
            <a:rPr lang="en-US" sz="1000" baseline="0">
              <a:solidFill>
                <a:sysClr val="windowText" lastClr="000000"/>
              </a:solidFill>
              <a:latin typeface="+mn-lt"/>
              <a:ea typeface="+mn-ea"/>
              <a:cs typeface="+mn-cs"/>
            </a:rPr>
            <a:t> Lead Originator  and log activity (Sending, Receiving, IST Instance)</a:t>
          </a:r>
          <a:endParaRPr lang="en-US" sz="1000">
            <a:solidFill>
              <a:sysClr val="windowText" lastClr="000000"/>
            </a:solidFill>
            <a:latin typeface="+mn-lt"/>
            <a:ea typeface="+mn-ea"/>
            <a:cs typeface="+mn-cs"/>
          </a:endParaRPr>
        </a:p>
      </xdr:txBody>
    </xdr:sp>
    <xdr:clientData/>
  </xdr:twoCellAnchor>
  <xdr:twoCellAnchor>
    <xdr:from>
      <xdr:col>5</xdr:col>
      <xdr:colOff>332317</xdr:colOff>
      <xdr:row>5</xdr:row>
      <xdr:rowOff>123826</xdr:rowOff>
    </xdr:from>
    <xdr:to>
      <xdr:col>6</xdr:col>
      <xdr:colOff>120651</xdr:colOff>
      <xdr:row>7</xdr:row>
      <xdr:rowOff>25399</xdr:rowOff>
    </xdr:to>
    <xdr:sp macro="" textlink="">
      <xdr:nvSpPr>
        <xdr:cNvPr id="35" name="Oval 34">
          <a:extLst>
            <a:ext uri="{FF2B5EF4-FFF2-40B4-BE49-F238E27FC236}">
              <a16:creationId xmlns:a16="http://schemas.microsoft.com/office/drawing/2014/main" id="{957F92DD-1E95-447E-81E4-FBB17DFF87A6}"/>
            </a:ext>
          </a:extLst>
        </xdr:cNvPr>
        <xdr:cNvSpPr/>
      </xdr:nvSpPr>
      <xdr:spPr>
        <a:xfrm>
          <a:off x="3009900" y="1023409"/>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13</xdr:col>
      <xdr:colOff>629709</xdr:colOff>
      <xdr:row>5</xdr:row>
      <xdr:rowOff>127001</xdr:rowOff>
    </xdr:from>
    <xdr:to>
      <xdr:col>14</xdr:col>
      <xdr:colOff>232835</xdr:colOff>
      <xdr:row>7</xdr:row>
      <xdr:rowOff>28574</xdr:rowOff>
    </xdr:to>
    <xdr:sp macro="" textlink="">
      <xdr:nvSpPr>
        <xdr:cNvPr id="37" name="Oval 36">
          <a:extLst>
            <a:ext uri="{FF2B5EF4-FFF2-40B4-BE49-F238E27FC236}">
              <a16:creationId xmlns:a16="http://schemas.microsoft.com/office/drawing/2014/main" id="{0CD09DCC-84A8-4D57-B1E3-70F06BDED690}"/>
            </a:ext>
          </a:extLst>
        </xdr:cNvPr>
        <xdr:cNvSpPr/>
      </xdr:nvSpPr>
      <xdr:spPr>
        <a:xfrm>
          <a:off x="8355542" y="1026584"/>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19</xdr:col>
      <xdr:colOff>68795</xdr:colOff>
      <xdr:row>5</xdr:row>
      <xdr:rowOff>137584</xdr:rowOff>
    </xdr:from>
    <xdr:to>
      <xdr:col>19</xdr:col>
      <xdr:colOff>317505</xdr:colOff>
      <xdr:row>7</xdr:row>
      <xdr:rowOff>39157</xdr:rowOff>
    </xdr:to>
    <xdr:sp macro="" textlink="">
      <xdr:nvSpPr>
        <xdr:cNvPr id="40" name="Oval 39">
          <a:extLst>
            <a:ext uri="{FF2B5EF4-FFF2-40B4-BE49-F238E27FC236}">
              <a16:creationId xmlns:a16="http://schemas.microsoft.com/office/drawing/2014/main" id="{EA2990F5-4243-46CA-9583-0B9144C3B6B2}"/>
            </a:ext>
          </a:extLst>
        </xdr:cNvPr>
        <xdr:cNvSpPr/>
      </xdr:nvSpPr>
      <xdr:spPr>
        <a:xfrm>
          <a:off x="11747504" y="1037167"/>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11</xdr:col>
      <xdr:colOff>157692</xdr:colOff>
      <xdr:row>5</xdr:row>
      <xdr:rowOff>134409</xdr:rowOff>
    </xdr:from>
    <xdr:to>
      <xdr:col>11</xdr:col>
      <xdr:colOff>395817</xdr:colOff>
      <xdr:row>7</xdr:row>
      <xdr:rowOff>25400</xdr:rowOff>
    </xdr:to>
    <xdr:sp macro="" textlink="">
      <xdr:nvSpPr>
        <xdr:cNvPr id="42" name="Oval 41">
          <a:extLst>
            <a:ext uri="{FF2B5EF4-FFF2-40B4-BE49-F238E27FC236}">
              <a16:creationId xmlns:a16="http://schemas.microsoft.com/office/drawing/2014/main" id="{8D216D92-C60E-4793-A88A-FC8163BEC44D}"/>
            </a:ext>
          </a:extLst>
        </xdr:cNvPr>
        <xdr:cNvSpPr/>
      </xdr:nvSpPr>
      <xdr:spPr>
        <a:xfrm>
          <a:off x="6592359" y="1033992"/>
          <a:ext cx="238125" cy="250825"/>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10</xdr:col>
      <xdr:colOff>533401</xdr:colOff>
      <xdr:row>5</xdr:row>
      <xdr:rowOff>120651</xdr:rowOff>
    </xdr:from>
    <xdr:to>
      <xdr:col>11</xdr:col>
      <xdr:colOff>136527</xdr:colOff>
      <xdr:row>7</xdr:row>
      <xdr:rowOff>22224</xdr:rowOff>
    </xdr:to>
    <xdr:sp macro="" textlink="">
      <xdr:nvSpPr>
        <xdr:cNvPr id="47" name="Oval 46">
          <a:extLst>
            <a:ext uri="{FF2B5EF4-FFF2-40B4-BE49-F238E27FC236}">
              <a16:creationId xmlns:a16="http://schemas.microsoft.com/office/drawing/2014/main" id="{06814DDB-4C04-40A6-9E1F-26AEE7F8D925}"/>
            </a:ext>
          </a:extLst>
        </xdr:cNvPr>
        <xdr:cNvSpPr/>
      </xdr:nvSpPr>
      <xdr:spPr>
        <a:xfrm>
          <a:off x="6322484" y="1020234"/>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21</xdr:col>
      <xdr:colOff>532341</xdr:colOff>
      <xdr:row>5</xdr:row>
      <xdr:rowOff>133351</xdr:rowOff>
    </xdr:from>
    <xdr:to>
      <xdr:col>22</xdr:col>
      <xdr:colOff>124883</xdr:colOff>
      <xdr:row>7</xdr:row>
      <xdr:rowOff>24342</xdr:rowOff>
    </xdr:to>
    <xdr:sp macro="" textlink="">
      <xdr:nvSpPr>
        <xdr:cNvPr id="48" name="Oval 47">
          <a:extLst>
            <a:ext uri="{FF2B5EF4-FFF2-40B4-BE49-F238E27FC236}">
              <a16:creationId xmlns:a16="http://schemas.microsoft.com/office/drawing/2014/main" id="{27FD46B3-D303-44C3-ACD7-2D1F2514229D}"/>
            </a:ext>
          </a:extLst>
        </xdr:cNvPr>
        <xdr:cNvSpPr/>
      </xdr:nvSpPr>
      <xdr:spPr>
        <a:xfrm>
          <a:off x="13502217" y="1032934"/>
          <a:ext cx="238125" cy="250825"/>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21</xdr:col>
      <xdr:colOff>262466</xdr:colOff>
      <xdr:row>5</xdr:row>
      <xdr:rowOff>119593</xdr:rowOff>
    </xdr:from>
    <xdr:to>
      <xdr:col>21</xdr:col>
      <xdr:colOff>511176</xdr:colOff>
      <xdr:row>7</xdr:row>
      <xdr:rowOff>21166</xdr:rowOff>
    </xdr:to>
    <xdr:sp macro="" textlink="">
      <xdr:nvSpPr>
        <xdr:cNvPr id="49" name="Oval 48">
          <a:extLst>
            <a:ext uri="{FF2B5EF4-FFF2-40B4-BE49-F238E27FC236}">
              <a16:creationId xmlns:a16="http://schemas.microsoft.com/office/drawing/2014/main" id="{19EC94C0-10CD-41C4-AE44-744AA0FE51A1}"/>
            </a:ext>
          </a:extLst>
        </xdr:cNvPr>
        <xdr:cNvSpPr/>
      </xdr:nvSpPr>
      <xdr:spPr>
        <a:xfrm>
          <a:off x="13232342" y="1019176"/>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xdr:col>
      <xdr:colOff>50801</xdr:colOff>
      <xdr:row>12</xdr:row>
      <xdr:rowOff>19050</xdr:rowOff>
    </xdr:from>
    <xdr:to>
      <xdr:col>1</xdr:col>
      <xdr:colOff>233681</xdr:colOff>
      <xdr:row>13</xdr:row>
      <xdr:rowOff>22013</xdr:rowOff>
    </xdr:to>
    <xdr:sp macro="" textlink="">
      <xdr:nvSpPr>
        <xdr:cNvPr id="50" name="Oval 49">
          <a:extLst>
            <a:ext uri="{FF2B5EF4-FFF2-40B4-BE49-F238E27FC236}">
              <a16:creationId xmlns:a16="http://schemas.microsoft.com/office/drawing/2014/main" id="{D5739A53-2482-43EE-BF00-DBB55FBBAA83}"/>
            </a:ext>
          </a:extLst>
        </xdr:cNvPr>
        <xdr:cNvSpPr/>
      </xdr:nvSpPr>
      <xdr:spPr>
        <a:xfrm>
          <a:off x="236539" y="2733675"/>
          <a:ext cx="182880" cy="183938"/>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S</a:t>
          </a:r>
        </a:p>
      </xdr:txBody>
    </xdr:sp>
    <xdr:clientData/>
  </xdr:twoCellAnchor>
  <xdr:twoCellAnchor>
    <xdr:from>
      <xdr:col>2</xdr:col>
      <xdr:colOff>56093</xdr:colOff>
      <xdr:row>12</xdr:row>
      <xdr:rowOff>8467</xdr:rowOff>
    </xdr:from>
    <xdr:to>
      <xdr:col>2</xdr:col>
      <xdr:colOff>238973</xdr:colOff>
      <xdr:row>13</xdr:row>
      <xdr:rowOff>11430</xdr:rowOff>
    </xdr:to>
    <xdr:sp macro="" textlink="">
      <xdr:nvSpPr>
        <xdr:cNvPr id="51" name="Oval 50">
          <a:extLst>
            <a:ext uri="{FF2B5EF4-FFF2-40B4-BE49-F238E27FC236}">
              <a16:creationId xmlns:a16="http://schemas.microsoft.com/office/drawing/2014/main" id="{DF26FF99-7F24-4A90-B2DE-785143E88A9E}"/>
            </a:ext>
          </a:extLst>
        </xdr:cNvPr>
        <xdr:cNvSpPr/>
      </xdr:nvSpPr>
      <xdr:spPr>
        <a:xfrm>
          <a:off x="889531" y="2723092"/>
          <a:ext cx="182880" cy="183938"/>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3</xdr:col>
      <xdr:colOff>65614</xdr:colOff>
      <xdr:row>12</xdr:row>
      <xdr:rowOff>7409</xdr:rowOff>
    </xdr:from>
    <xdr:to>
      <xdr:col>3</xdr:col>
      <xdr:colOff>248494</xdr:colOff>
      <xdr:row>13</xdr:row>
      <xdr:rowOff>10372</xdr:rowOff>
    </xdr:to>
    <xdr:sp macro="" textlink="">
      <xdr:nvSpPr>
        <xdr:cNvPr id="52" name="Oval 51">
          <a:extLst>
            <a:ext uri="{FF2B5EF4-FFF2-40B4-BE49-F238E27FC236}">
              <a16:creationId xmlns:a16="http://schemas.microsoft.com/office/drawing/2014/main" id="{66ABC723-F648-4D24-A8D4-79B53E2985E9}"/>
            </a:ext>
          </a:extLst>
        </xdr:cNvPr>
        <xdr:cNvSpPr/>
      </xdr:nvSpPr>
      <xdr:spPr>
        <a:xfrm>
          <a:off x="1546752" y="2722034"/>
          <a:ext cx="182880" cy="183938"/>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89297</xdr:colOff>
      <xdr:row>5</xdr:row>
      <xdr:rowOff>156653</xdr:rowOff>
    </xdr:from>
    <xdr:to>
      <xdr:col>3</xdr:col>
      <xdr:colOff>41332</xdr:colOff>
      <xdr:row>7</xdr:row>
      <xdr:rowOff>93040</xdr:rowOff>
    </xdr:to>
    <xdr:sp macro="" textlink="">
      <xdr:nvSpPr>
        <xdr:cNvPr id="2" name="Flowchart: Terminator 1">
          <a:extLst>
            <a:ext uri="{FF2B5EF4-FFF2-40B4-BE49-F238E27FC236}">
              <a16:creationId xmlns:a16="http://schemas.microsoft.com/office/drawing/2014/main" id="{2D2FB4E2-5C8E-445D-A615-AF0467CF143D}"/>
            </a:ext>
          </a:extLst>
        </xdr:cNvPr>
        <xdr:cNvSpPr/>
      </xdr:nvSpPr>
      <xdr:spPr>
        <a:xfrm>
          <a:off x="738188" y="1049622"/>
          <a:ext cx="1249817" cy="293574"/>
        </a:xfrm>
        <a:prstGeom prst="flowChartTerminator">
          <a:avLst/>
        </a:prstGeom>
        <a:solidFill>
          <a:schemeClr val="accent6"/>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Begin IST Close</a:t>
          </a:r>
        </a:p>
      </xdr:txBody>
    </xdr:sp>
    <xdr:clientData/>
  </xdr:twoCellAnchor>
  <xdr:twoCellAnchor>
    <xdr:from>
      <xdr:col>3</xdr:col>
      <xdr:colOff>297657</xdr:colOff>
      <xdr:row>3</xdr:row>
      <xdr:rowOff>123827</xdr:rowOff>
    </xdr:from>
    <xdr:to>
      <xdr:col>5</xdr:col>
      <xdr:colOff>244930</xdr:colOff>
      <xdr:row>9</xdr:row>
      <xdr:rowOff>125867</xdr:rowOff>
    </xdr:to>
    <xdr:sp macro="" textlink="">
      <xdr:nvSpPr>
        <xdr:cNvPr id="3" name="Diamond 2">
          <a:extLst>
            <a:ext uri="{FF2B5EF4-FFF2-40B4-BE49-F238E27FC236}">
              <a16:creationId xmlns:a16="http://schemas.microsoft.com/office/drawing/2014/main" id="{0C32147B-6D6F-45A7-B84E-A32374576950}"/>
            </a:ext>
          </a:extLst>
        </xdr:cNvPr>
        <xdr:cNvSpPr/>
      </xdr:nvSpPr>
      <xdr:spPr>
        <a:xfrm>
          <a:off x="2244330" y="659608"/>
          <a:ext cx="1245054" cy="1073603"/>
        </a:xfrm>
        <a:prstGeom prst="diamond">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Win/ Loss</a:t>
          </a:r>
        </a:p>
      </xdr:txBody>
    </xdr:sp>
    <xdr:clientData/>
  </xdr:twoCellAnchor>
  <xdr:twoCellAnchor>
    <xdr:from>
      <xdr:col>8</xdr:col>
      <xdr:colOff>398859</xdr:colOff>
      <xdr:row>4</xdr:row>
      <xdr:rowOff>156552</xdr:rowOff>
    </xdr:from>
    <xdr:to>
      <xdr:col>11</xdr:col>
      <xdr:colOff>10203</xdr:colOff>
      <xdr:row>8</xdr:row>
      <xdr:rowOff>93142</xdr:rowOff>
    </xdr:to>
    <xdr:sp macro="" textlink="">
      <xdr:nvSpPr>
        <xdr:cNvPr id="4" name="Flowchart: Predefined Process 3">
          <a:extLst>
            <a:ext uri="{FF2B5EF4-FFF2-40B4-BE49-F238E27FC236}">
              <a16:creationId xmlns:a16="http://schemas.microsoft.com/office/drawing/2014/main" id="{A51D339D-2421-48FC-819B-17FCA81E52A3}"/>
            </a:ext>
          </a:extLst>
        </xdr:cNvPr>
        <xdr:cNvSpPr/>
      </xdr:nvSpPr>
      <xdr:spPr>
        <a:xfrm>
          <a:off x="5589984" y="870927"/>
          <a:ext cx="1558017" cy="650965"/>
        </a:xfrm>
        <a:prstGeom prst="flowChartPredefined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Contracting </a:t>
          </a:r>
        </a:p>
      </xdr:txBody>
    </xdr:sp>
    <xdr:clientData/>
  </xdr:twoCellAnchor>
  <xdr:twoCellAnchor>
    <xdr:from>
      <xdr:col>5</xdr:col>
      <xdr:colOff>547687</xdr:colOff>
      <xdr:row>4</xdr:row>
      <xdr:rowOff>166008</xdr:rowOff>
    </xdr:from>
    <xdr:to>
      <xdr:col>8</xdr:col>
      <xdr:colOff>152774</xdr:colOff>
      <xdr:row>8</xdr:row>
      <xdr:rowOff>83685</xdr:rowOff>
    </xdr:to>
    <xdr:sp macro="" textlink="">
      <xdr:nvSpPr>
        <xdr:cNvPr id="5" name="Flowchart: Process 4">
          <a:extLst>
            <a:ext uri="{FF2B5EF4-FFF2-40B4-BE49-F238E27FC236}">
              <a16:creationId xmlns:a16="http://schemas.microsoft.com/office/drawing/2014/main" id="{4BC8340C-9D01-4E71-98E4-CA3D6AA4713B}"/>
            </a:ext>
          </a:extLst>
        </xdr:cNvPr>
        <xdr:cNvSpPr/>
      </xdr:nvSpPr>
      <xdr:spPr>
        <a:xfrm>
          <a:off x="3792141" y="880383"/>
          <a:ext cx="1551758" cy="632052"/>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Notify</a:t>
          </a:r>
          <a:r>
            <a:rPr lang="en-US" sz="1000" baseline="0">
              <a:solidFill>
                <a:sysClr val="windowText" lastClr="000000"/>
              </a:solidFill>
              <a:latin typeface="+mn-lt"/>
              <a:ea typeface="+mn-ea"/>
              <a:cs typeface="+mn-cs"/>
            </a:rPr>
            <a:t> Lead Originator and log activity (Sending, Receiving, IST Instances)</a:t>
          </a:r>
          <a:endParaRPr lang="en-US" sz="1000">
            <a:solidFill>
              <a:sysClr val="windowText" lastClr="000000"/>
            </a:solidFill>
            <a:latin typeface="+mn-lt"/>
            <a:ea typeface="+mn-ea"/>
            <a:cs typeface="+mn-cs"/>
          </a:endParaRPr>
        </a:p>
      </xdr:txBody>
    </xdr:sp>
    <xdr:clientData/>
  </xdr:twoCellAnchor>
  <xdr:twoCellAnchor>
    <xdr:from>
      <xdr:col>5</xdr:col>
      <xdr:colOff>555890</xdr:colOff>
      <xdr:row>9</xdr:row>
      <xdr:rowOff>130967</xdr:rowOff>
    </xdr:from>
    <xdr:to>
      <xdr:col>8</xdr:col>
      <xdr:colOff>154781</xdr:colOff>
      <xdr:row>13</xdr:row>
      <xdr:rowOff>56845</xdr:rowOff>
    </xdr:to>
    <xdr:sp macro="" textlink="">
      <xdr:nvSpPr>
        <xdr:cNvPr id="6" name="Flowchart: Process 5">
          <a:extLst>
            <a:ext uri="{FF2B5EF4-FFF2-40B4-BE49-F238E27FC236}">
              <a16:creationId xmlns:a16="http://schemas.microsoft.com/office/drawing/2014/main" id="{18D07ADB-BF64-469C-920C-D388259AD4E1}"/>
            </a:ext>
          </a:extLst>
        </xdr:cNvPr>
        <xdr:cNvSpPr/>
      </xdr:nvSpPr>
      <xdr:spPr>
        <a:xfrm>
          <a:off x="3228844" y="1738311"/>
          <a:ext cx="1622953" cy="640253"/>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Notify</a:t>
          </a:r>
          <a:r>
            <a:rPr lang="en-US" sz="1000" baseline="0">
              <a:solidFill>
                <a:sysClr val="windowText" lastClr="000000"/>
              </a:solidFill>
              <a:latin typeface="+mn-lt"/>
              <a:ea typeface="+mn-ea"/>
              <a:cs typeface="+mn-cs"/>
            </a:rPr>
            <a:t> Lead Originator and log activity (Sending, Receiving, IST Instance)</a:t>
          </a:r>
          <a:endParaRPr lang="en-US" sz="1000">
            <a:solidFill>
              <a:sysClr val="windowText" lastClr="000000"/>
            </a:solidFill>
            <a:latin typeface="+mn-lt"/>
            <a:ea typeface="+mn-ea"/>
            <a:cs typeface="+mn-cs"/>
          </a:endParaRPr>
        </a:p>
      </xdr:txBody>
    </xdr:sp>
    <xdr:clientData/>
  </xdr:twoCellAnchor>
  <xdr:twoCellAnchor>
    <xdr:from>
      <xdr:col>8</xdr:col>
      <xdr:colOff>154781</xdr:colOff>
      <xdr:row>7</xdr:row>
      <xdr:rowOff>93039</xdr:rowOff>
    </xdr:from>
    <xdr:to>
      <xdr:col>15</xdr:col>
      <xdr:colOff>193891</xdr:colOff>
      <xdr:row>11</xdr:row>
      <xdr:rowOff>93907</xdr:rowOff>
    </xdr:to>
    <xdr:cxnSp macro="">
      <xdr:nvCxnSpPr>
        <xdr:cNvPr id="11" name="Connector: Elbow 10">
          <a:extLst>
            <a:ext uri="{FF2B5EF4-FFF2-40B4-BE49-F238E27FC236}">
              <a16:creationId xmlns:a16="http://schemas.microsoft.com/office/drawing/2014/main" id="{F31546F5-3DA1-40FA-96FA-ED6C10AC2CCA}"/>
            </a:ext>
          </a:extLst>
        </xdr:cNvPr>
        <xdr:cNvCxnSpPr>
          <a:stCxn id="6" idx="3"/>
          <a:endCxn id="20" idx="2"/>
        </xdr:cNvCxnSpPr>
      </xdr:nvCxnSpPr>
      <xdr:spPr>
        <a:xfrm flipV="1">
          <a:off x="4851797" y="1343195"/>
          <a:ext cx="4527767" cy="715243"/>
        </a:xfrm>
        <a:prstGeom prst="bentConnector2">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152774</xdr:colOff>
      <xdr:row>6</xdr:row>
      <xdr:rowOff>124846</xdr:rowOff>
    </xdr:from>
    <xdr:to>
      <xdr:col>8</xdr:col>
      <xdr:colOff>398859</xdr:colOff>
      <xdr:row>6</xdr:row>
      <xdr:rowOff>124847</xdr:rowOff>
    </xdr:to>
    <xdr:cxnSp macro="">
      <xdr:nvCxnSpPr>
        <xdr:cNvPr id="15" name="Straight Arrow Connector 14">
          <a:extLst>
            <a:ext uri="{FF2B5EF4-FFF2-40B4-BE49-F238E27FC236}">
              <a16:creationId xmlns:a16="http://schemas.microsoft.com/office/drawing/2014/main" id="{5FA1097C-AC58-4343-A77C-CECB71BCA093}"/>
            </a:ext>
          </a:extLst>
        </xdr:cNvPr>
        <xdr:cNvCxnSpPr>
          <a:stCxn id="5" idx="3"/>
          <a:endCxn id="4" idx="1"/>
        </xdr:cNvCxnSpPr>
      </xdr:nvCxnSpPr>
      <xdr:spPr>
        <a:xfrm>
          <a:off x="5343899" y="1196409"/>
          <a:ext cx="246085"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244930</xdr:colOff>
      <xdr:row>6</xdr:row>
      <xdr:rowOff>124846</xdr:rowOff>
    </xdr:from>
    <xdr:to>
      <xdr:col>5</xdr:col>
      <xdr:colOff>547687</xdr:colOff>
      <xdr:row>6</xdr:row>
      <xdr:rowOff>124847</xdr:rowOff>
    </xdr:to>
    <xdr:cxnSp macro="">
      <xdr:nvCxnSpPr>
        <xdr:cNvPr id="17" name="Straight Arrow Connector 16">
          <a:extLst>
            <a:ext uri="{FF2B5EF4-FFF2-40B4-BE49-F238E27FC236}">
              <a16:creationId xmlns:a16="http://schemas.microsoft.com/office/drawing/2014/main" id="{C0D7F320-F0D4-4F69-AD40-2A42018F0CE9}"/>
            </a:ext>
          </a:extLst>
        </xdr:cNvPr>
        <xdr:cNvCxnSpPr>
          <a:stCxn id="3" idx="3"/>
          <a:endCxn id="5" idx="1"/>
        </xdr:cNvCxnSpPr>
      </xdr:nvCxnSpPr>
      <xdr:spPr>
        <a:xfrm flipV="1">
          <a:off x="3489384" y="1196409"/>
          <a:ext cx="302757"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41332</xdr:colOff>
      <xdr:row>6</xdr:row>
      <xdr:rowOff>124846</xdr:rowOff>
    </xdr:from>
    <xdr:to>
      <xdr:col>3</xdr:col>
      <xdr:colOff>297657</xdr:colOff>
      <xdr:row>6</xdr:row>
      <xdr:rowOff>124847</xdr:rowOff>
    </xdr:to>
    <xdr:cxnSp macro="">
      <xdr:nvCxnSpPr>
        <xdr:cNvPr id="19" name="Straight Arrow Connector 18">
          <a:extLst>
            <a:ext uri="{FF2B5EF4-FFF2-40B4-BE49-F238E27FC236}">
              <a16:creationId xmlns:a16="http://schemas.microsoft.com/office/drawing/2014/main" id="{D691D13A-2191-4412-A947-E72FCB9BDD4E}"/>
            </a:ext>
          </a:extLst>
        </xdr:cNvPr>
        <xdr:cNvCxnSpPr>
          <a:stCxn id="2" idx="3"/>
          <a:endCxn id="3" idx="1"/>
        </xdr:cNvCxnSpPr>
      </xdr:nvCxnSpPr>
      <xdr:spPr>
        <a:xfrm>
          <a:off x="1988005" y="1196409"/>
          <a:ext cx="256325"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14</xdr:col>
      <xdr:colOff>217874</xdr:colOff>
      <xdr:row>5</xdr:row>
      <xdr:rowOff>156652</xdr:rowOff>
    </xdr:from>
    <xdr:to>
      <xdr:col>16</xdr:col>
      <xdr:colOff>169910</xdr:colOff>
      <xdr:row>7</xdr:row>
      <xdr:rowOff>93039</xdr:rowOff>
    </xdr:to>
    <xdr:sp macro="" textlink="">
      <xdr:nvSpPr>
        <xdr:cNvPr id="20" name="Flowchart: Terminator 19">
          <a:extLst>
            <a:ext uri="{FF2B5EF4-FFF2-40B4-BE49-F238E27FC236}">
              <a16:creationId xmlns:a16="http://schemas.microsoft.com/office/drawing/2014/main" id="{A3F3E74A-CFE3-407E-BCFD-F48C9AC88BB2}"/>
            </a:ext>
          </a:extLst>
        </xdr:cNvPr>
        <xdr:cNvSpPr/>
      </xdr:nvSpPr>
      <xdr:spPr>
        <a:xfrm>
          <a:off x="9302343" y="1049621"/>
          <a:ext cx="1249817" cy="293574"/>
        </a:xfrm>
        <a:prstGeom prst="flowChartTerminator">
          <a:avLst/>
        </a:prstGeom>
        <a:solidFill>
          <a:srgbClr val="FF3300"/>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End IST Close</a:t>
          </a:r>
        </a:p>
      </xdr:txBody>
    </xdr:sp>
    <xdr:clientData/>
  </xdr:twoCellAnchor>
  <xdr:twoCellAnchor>
    <xdr:from>
      <xdr:col>5</xdr:col>
      <xdr:colOff>244930</xdr:colOff>
      <xdr:row>6</xdr:row>
      <xdr:rowOff>124847</xdr:rowOff>
    </xdr:from>
    <xdr:to>
      <xdr:col>5</xdr:col>
      <xdr:colOff>555890</xdr:colOff>
      <xdr:row>11</xdr:row>
      <xdr:rowOff>93907</xdr:rowOff>
    </xdr:to>
    <xdr:cxnSp macro="">
      <xdr:nvCxnSpPr>
        <xdr:cNvPr id="22" name="Connector: Elbow 21">
          <a:extLst>
            <a:ext uri="{FF2B5EF4-FFF2-40B4-BE49-F238E27FC236}">
              <a16:creationId xmlns:a16="http://schemas.microsoft.com/office/drawing/2014/main" id="{FEC42799-D856-40AD-A6EC-D78503B65BFA}"/>
            </a:ext>
          </a:extLst>
        </xdr:cNvPr>
        <xdr:cNvCxnSpPr>
          <a:stCxn id="3" idx="3"/>
          <a:endCxn id="6" idx="1"/>
        </xdr:cNvCxnSpPr>
      </xdr:nvCxnSpPr>
      <xdr:spPr>
        <a:xfrm>
          <a:off x="2917884" y="1196410"/>
          <a:ext cx="310960" cy="862028"/>
        </a:xfrm>
        <a:prstGeom prst="bentConnector3">
          <a:avLst>
            <a:gd name="adj1" fmla="val 50000"/>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148825</xdr:colOff>
      <xdr:row>5</xdr:row>
      <xdr:rowOff>35718</xdr:rowOff>
    </xdr:from>
    <xdr:to>
      <xdr:col>5</xdr:col>
      <xdr:colOff>610789</xdr:colOff>
      <xdr:row>6</xdr:row>
      <xdr:rowOff>79260</xdr:rowOff>
    </xdr:to>
    <xdr:sp macro="" textlink="">
      <xdr:nvSpPr>
        <xdr:cNvPr id="32" name="Flowchart: Process 31">
          <a:extLst>
            <a:ext uri="{FF2B5EF4-FFF2-40B4-BE49-F238E27FC236}">
              <a16:creationId xmlns:a16="http://schemas.microsoft.com/office/drawing/2014/main" id="{FFC7A6C2-2582-43BC-9328-C58564C4D0AA}"/>
            </a:ext>
          </a:extLst>
        </xdr:cNvPr>
        <xdr:cNvSpPr/>
      </xdr:nvSpPr>
      <xdr:spPr>
        <a:xfrm>
          <a:off x="3393279" y="928687"/>
          <a:ext cx="461964" cy="222136"/>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Win</a:t>
          </a:r>
        </a:p>
      </xdr:txBody>
    </xdr:sp>
    <xdr:clientData/>
  </xdr:twoCellAnchor>
  <xdr:twoCellAnchor>
    <xdr:from>
      <xdr:col>4</xdr:col>
      <xdr:colOff>358772</xdr:colOff>
      <xdr:row>8</xdr:row>
      <xdr:rowOff>82946</xdr:rowOff>
    </xdr:from>
    <xdr:to>
      <xdr:col>5</xdr:col>
      <xdr:colOff>577453</xdr:colOff>
      <xdr:row>10</xdr:row>
      <xdr:rowOff>130968</xdr:rowOff>
    </xdr:to>
    <xdr:sp macro="" textlink="">
      <xdr:nvSpPr>
        <xdr:cNvPr id="33" name="Flowchart: Process 32">
          <a:extLst>
            <a:ext uri="{FF2B5EF4-FFF2-40B4-BE49-F238E27FC236}">
              <a16:creationId xmlns:a16="http://schemas.microsoft.com/office/drawing/2014/main" id="{F84A3FDE-2B32-48CC-BD41-36DE1056FEFC}"/>
            </a:ext>
          </a:extLst>
        </xdr:cNvPr>
        <xdr:cNvSpPr/>
      </xdr:nvSpPr>
      <xdr:spPr>
        <a:xfrm>
          <a:off x="2382835" y="1511696"/>
          <a:ext cx="867572" cy="405210"/>
        </a:xfrm>
        <a:prstGeom prst="flowChartProcess">
          <a:avLst/>
        </a:prstGeom>
        <a:no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000">
              <a:solidFill>
                <a:sysClr val="windowText" lastClr="000000"/>
              </a:solidFill>
            </a:rPr>
            <a:t>Loss/ Hold/ Cancelled</a:t>
          </a:r>
        </a:p>
      </xdr:txBody>
    </xdr:sp>
    <xdr:clientData/>
  </xdr:twoCellAnchor>
  <xdr:twoCellAnchor>
    <xdr:from>
      <xdr:col>11</xdr:col>
      <xdr:colOff>253602</xdr:colOff>
      <xdr:row>4</xdr:row>
      <xdr:rowOff>166008</xdr:rowOff>
    </xdr:from>
    <xdr:to>
      <xdr:col>13</xdr:col>
      <xdr:colOff>507579</xdr:colOff>
      <xdr:row>8</xdr:row>
      <xdr:rowOff>83685</xdr:rowOff>
    </xdr:to>
    <xdr:sp macro="" textlink="">
      <xdr:nvSpPr>
        <xdr:cNvPr id="23" name="Flowchart: Process 22">
          <a:extLst>
            <a:ext uri="{FF2B5EF4-FFF2-40B4-BE49-F238E27FC236}">
              <a16:creationId xmlns:a16="http://schemas.microsoft.com/office/drawing/2014/main" id="{50171AAC-6CDC-42D2-983C-6B936F78FE0B}"/>
            </a:ext>
          </a:extLst>
        </xdr:cNvPr>
        <xdr:cNvSpPr/>
      </xdr:nvSpPr>
      <xdr:spPr>
        <a:xfrm>
          <a:off x="7391400" y="880383"/>
          <a:ext cx="1551758" cy="632052"/>
        </a:xfrm>
        <a:prstGeom prst="flowChartProcess">
          <a:avLst/>
        </a:prstGeom>
        <a:solidFill>
          <a:schemeClr val="bg1"/>
        </a:solid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Overflow="clip" horzOverflow="clip" vert="horz" wrap="square" lIns="91440" tIns="45720" rIns="91440" bIns="45720" numCol="1" spcCol="0" rtlCol="0" fromWordArt="0" anchor="ctr" anchorCtr="0" forceAA="0" compatLnSpc="1">
          <a:prstTxWarp prst="textNoShape">
            <a:avLst/>
          </a:prstTxWarp>
          <a:noAutofit/>
        </a:bodyPr>
        <a:lstStyle/>
        <a:p>
          <a:pPr marL="0" indent="0" algn="ctr"/>
          <a:r>
            <a:rPr lang="en-US" sz="1000">
              <a:solidFill>
                <a:sysClr val="windowText" lastClr="000000"/>
              </a:solidFill>
              <a:latin typeface="+mn-lt"/>
              <a:ea typeface="+mn-ea"/>
              <a:cs typeface="+mn-cs"/>
            </a:rPr>
            <a:t>Notify Management Team of  deal closure (Sending, Receiving,</a:t>
          </a:r>
          <a:r>
            <a:rPr lang="en-US" sz="1000" baseline="0">
              <a:solidFill>
                <a:sysClr val="windowText" lastClr="000000"/>
              </a:solidFill>
              <a:latin typeface="+mn-lt"/>
              <a:ea typeface="+mn-ea"/>
              <a:cs typeface="+mn-cs"/>
            </a:rPr>
            <a:t> IST Instance)</a:t>
          </a:r>
          <a:endParaRPr lang="en-US" sz="1000">
            <a:solidFill>
              <a:sysClr val="windowText" lastClr="000000"/>
            </a:solidFill>
            <a:latin typeface="+mn-lt"/>
            <a:ea typeface="+mn-ea"/>
            <a:cs typeface="+mn-cs"/>
          </a:endParaRPr>
        </a:p>
      </xdr:txBody>
    </xdr:sp>
    <xdr:clientData/>
  </xdr:twoCellAnchor>
  <xdr:twoCellAnchor>
    <xdr:from>
      <xdr:col>11</xdr:col>
      <xdr:colOff>10203</xdr:colOff>
      <xdr:row>6</xdr:row>
      <xdr:rowOff>124846</xdr:rowOff>
    </xdr:from>
    <xdr:to>
      <xdr:col>11</xdr:col>
      <xdr:colOff>253602</xdr:colOff>
      <xdr:row>6</xdr:row>
      <xdr:rowOff>124847</xdr:rowOff>
    </xdr:to>
    <xdr:cxnSp macro="">
      <xdr:nvCxnSpPr>
        <xdr:cNvPr id="25" name="Straight Arrow Connector 24">
          <a:extLst>
            <a:ext uri="{FF2B5EF4-FFF2-40B4-BE49-F238E27FC236}">
              <a16:creationId xmlns:a16="http://schemas.microsoft.com/office/drawing/2014/main" id="{884AD5E5-F429-49DC-9924-FBE9674B04E5}"/>
            </a:ext>
          </a:extLst>
        </xdr:cNvPr>
        <xdr:cNvCxnSpPr>
          <a:stCxn id="4" idx="3"/>
          <a:endCxn id="23" idx="1"/>
        </xdr:cNvCxnSpPr>
      </xdr:nvCxnSpPr>
      <xdr:spPr>
        <a:xfrm flipV="1">
          <a:off x="7148001" y="1196409"/>
          <a:ext cx="243399"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13</xdr:col>
      <xdr:colOff>507579</xdr:colOff>
      <xdr:row>6</xdr:row>
      <xdr:rowOff>124845</xdr:rowOff>
    </xdr:from>
    <xdr:to>
      <xdr:col>14</xdr:col>
      <xdr:colOff>217874</xdr:colOff>
      <xdr:row>6</xdr:row>
      <xdr:rowOff>124846</xdr:rowOff>
    </xdr:to>
    <xdr:cxnSp macro="">
      <xdr:nvCxnSpPr>
        <xdr:cNvPr id="27" name="Straight Arrow Connector 26">
          <a:extLst>
            <a:ext uri="{FF2B5EF4-FFF2-40B4-BE49-F238E27FC236}">
              <a16:creationId xmlns:a16="http://schemas.microsoft.com/office/drawing/2014/main" id="{BB434929-17B8-4FA1-AEED-7AD771772CE2}"/>
            </a:ext>
          </a:extLst>
        </xdr:cNvPr>
        <xdr:cNvCxnSpPr>
          <a:stCxn id="23" idx="3"/>
          <a:endCxn id="20" idx="1"/>
        </xdr:cNvCxnSpPr>
      </xdr:nvCxnSpPr>
      <xdr:spPr>
        <a:xfrm flipV="1">
          <a:off x="8943158" y="1196408"/>
          <a:ext cx="359185"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22225</xdr:colOff>
      <xdr:row>4</xdr:row>
      <xdr:rowOff>5820</xdr:rowOff>
    </xdr:from>
    <xdr:to>
      <xdr:col>8</xdr:col>
      <xdr:colOff>260350</xdr:colOff>
      <xdr:row>5</xdr:row>
      <xdr:rowOff>78051</xdr:rowOff>
    </xdr:to>
    <xdr:sp macro="" textlink="">
      <xdr:nvSpPr>
        <xdr:cNvPr id="39" name="Oval 38">
          <a:extLst>
            <a:ext uri="{FF2B5EF4-FFF2-40B4-BE49-F238E27FC236}">
              <a16:creationId xmlns:a16="http://schemas.microsoft.com/office/drawing/2014/main" id="{2A508E7A-7F75-4DF6-8911-34CF16C5ACF2}"/>
            </a:ext>
          </a:extLst>
        </xdr:cNvPr>
        <xdr:cNvSpPr/>
      </xdr:nvSpPr>
      <xdr:spPr>
        <a:xfrm>
          <a:off x="4719241" y="720195"/>
          <a:ext cx="238125" cy="250825"/>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7</xdr:col>
      <xdr:colOff>401241</xdr:colOff>
      <xdr:row>3</xdr:row>
      <xdr:rowOff>170656</xdr:rowOff>
    </xdr:from>
    <xdr:to>
      <xdr:col>8</xdr:col>
      <xdr:colOff>1060</xdr:colOff>
      <xdr:row>5</xdr:row>
      <xdr:rowOff>74875</xdr:rowOff>
    </xdr:to>
    <xdr:sp macro="" textlink="">
      <xdr:nvSpPr>
        <xdr:cNvPr id="40" name="Oval 39">
          <a:extLst>
            <a:ext uri="{FF2B5EF4-FFF2-40B4-BE49-F238E27FC236}">
              <a16:creationId xmlns:a16="http://schemas.microsoft.com/office/drawing/2014/main" id="{F7DFE132-B243-4880-B235-5273E0212234}"/>
            </a:ext>
          </a:extLst>
        </xdr:cNvPr>
        <xdr:cNvSpPr/>
      </xdr:nvSpPr>
      <xdr:spPr>
        <a:xfrm>
          <a:off x="4449366" y="706437"/>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13</xdr:col>
      <xdr:colOff>382985</xdr:colOff>
      <xdr:row>4</xdr:row>
      <xdr:rowOff>1852</xdr:rowOff>
    </xdr:from>
    <xdr:to>
      <xdr:col>13</xdr:col>
      <xdr:colOff>621110</xdr:colOff>
      <xdr:row>5</xdr:row>
      <xdr:rowOff>74083</xdr:rowOff>
    </xdr:to>
    <xdr:sp macro="" textlink="">
      <xdr:nvSpPr>
        <xdr:cNvPr id="41" name="Oval 40">
          <a:extLst>
            <a:ext uri="{FF2B5EF4-FFF2-40B4-BE49-F238E27FC236}">
              <a16:creationId xmlns:a16="http://schemas.microsoft.com/office/drawing/2014/main" id="{89727BC7-19E2-4DE6-81D8-9D17AA028E20}"/>
            </a:ext>
          </a:extLst>
        </xdr:cNvPr>
        <xdr:cNvSpPr/>
      </xdr:nvSpPr>
      <xdr:spPr>
        <a:xfrm>
          <a:off x="8270876" y="716227"/>
          <a:ext cx="238125" cy="250825"/>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13</xdr:col>
      <xdr:colOff>113110</xdr:colOff>
      <xdr:row>3</xdr:row>
      <xdr:rowOff>166688</xdr:rowOff>
    </xdr:from>
    <xdr:to>
      <xdr:col>13</xdr:col>
      <xdr:colOff>361820</xdr:colOff>
      <xdr:row>5</xdr:row>
      <xdr:rowOff>70907</xdr:rowOff>
    </xdr:to>
    <xdr:sp macro="" textlink="">
      <xdr:nvSpPr>
        <xdr:cNvPr id="42" name="Oval 41">
          <a:extLst>
            <a:ext uri="{FF2B5EF4-FFF2-40B4-BE49-F238E27FC236}">
              <a16:creationId xmlns:a16="http://schemas.microsoft.com/office/drawing/2014/main" id="{4B32EBD3-DD7F-4CC0-BD82-2DAFE9F36B64}"/>
            </a:ext>
          </a:extLst>
        </xdr:cNvPr>
        <xdr:cNvSpPr/>
      </xdr:nvSpPr>
      <xdr:spPr>
        <a:xfrm>
          <a:off x="8001001" y="702469"/>
          <a:ext cx="248710" cy="261407"/>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a:t>
          </a:r>
        </a:p>
      </xdr:txBody>
    </xdr:sp>
    <xdr:clientData/>
  </xdr:twoCellAnchor>
  <xdr:twoCellAnchor>
    <xdr:from>
      <xdr:col>10</xdr:col>
      <xdr:colOff>482202</xdr:colOff>
      <xdr:row>3</xdr:row>
      <xdr:rowOff>168275</xdr:rowOff>
    </xdr:from>
    <xdr:to>
      <xdr:col>11</xdr:col>
      <xdr:colOff>135600</xdr:colOff>
      <xdr:row>5</xdr:row>
      <xdr:rowOff>72494</xdr:rowOff>
    </xdr:to>
    <xdr:sp macro="" textlink="">
      <xdr:nvSpPr>
        <xdr:cNvPr id="43" name="Oval 42">
          <a:extLst>
            <a:ext uri="{FF2B5EF4-FFF2-40B4-BE49-F238E27FC236}">
              <a16:creationId xmlns:a16="http://schemas.microsoft.com/office/drawing/2014/main" id="{468FE568-3C8D-4772-A311-BEA0F6056FE0}"/>
            </a:ext>
          </a:extLst>
        </xdr:cNvPr>
        <xdr:cNvSpPr/>
      </xdr:nvSpPr>
      <xdr:spPr>
        <a:xfrm>
          <a:off x="6477000" y="704056"/>
          <a:ext cx="248710"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8</xdr:col>
      <xdr:colOff>25798</xdr:colOff>
      <xdr:row>8</xdr:row>
      <xdr:rowOff>158221</xdr:rowOff>
    </xdr:from>
    <xdr:to>
      <xdr:col>8</xdr:col>
      <xdr:colOff>275807</xdr:colOff>
      <xdr:row>10</xdr:row>
      <xdr:rowOff>51858</xdr:rowOff>
    </xdr:to>
    <xdr:sp macro="" textlink="">
      <xdr:nvSpPr>
        <xdr:cNvPr id="44" name="Oval 43">
          <a:extLst>
            <a:ext uri="{FF2B5EF4-FFF2-40B4-BE49-F238E27FC236}">
              <a16:creationId xmlns:a16="http://schemas.microsoft.com/office/drawing/2014/main" id="{95E894CC-C77F-44D2-AD5C-DEE9FCC2848E}"/>
            </a:ext>
          </a:extLst>
        </xdr:cNvPr>
        <xdr:cNvSpPr/>
      </xdr:nvSpPr>
      <xdr:spPr>
        <a:xfrm>
          <a:off x="4722814" y="1586971"/>
          <a:ext cx="250009" cy="250825"/>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S</a:t>
          </a:r>
        </a:p>
      </xdr:txBody>
    </xdr:sp>
    <xdr:clientData/>
  </xdr:twoCellAnchor>
  <xdr:twoCellAnchor>
    <xdr:from>
      <xdr:col>7</xdr:col>
      <xdr:colOff>404814</xdr:colOff>
      <xdr:row>8</xdr:row>
      <xdr:rowOff>144463</xdr:rowOff>
    </xdr:from>
    <xdr:to>
      <xdr:col>8</xdr:col>
      <xdr:colOff>17045</xdr:colOff>
      <xdr:row>10</xdr:row>
      <xdr:rowOff>48682</xdr:rowOff>
    </xdr:to>
    <xdr:sp macro="" textlink="">
      <xdr:nvSpPr>
        <xdr:cNvPr id="45" name="Oval 44">
          <a:extLst>
            <a:ext uri="{FF2B5EF4-FFF2-40B4-BE49-F238E27FC236}">
              <a16:creationId xmlns:a16="http://schemas.microsoft.com/office/drawing/2014/main" id="{9C5C56E0-3551-4AFB-AD30-8577FF64A7ED}"/>
            </a:ext>
          </a:extLst>
        </xdr:cNvPr>
        <xdr:cNvSpPr/>
      </xdr:nvSpPr>
      <xdr:spPr>
        <a:xfrm>
          <a:off x="4452939" y="1573213"/>
          <a:ext cx="261122" cy="261407"/>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1</xdr:col>
      <xdr:colOff>50801</xdr:colOff>
      <xdr:row>12</xdr:row>
      <xdr:rowOff>19050</xdr:rowOff>
    </xdr:from>
    <xdr:to>
      <xdr:col>1</xdr:col>
      <xdr:colOff>233681</xdr:colOff>
      <xdr:row>13</xdr:row>
      <xdr:rowOff>22013</xdr:rowOff>
    </xdr:to>
    <xdr:sp macro="" textlink="">
      <xdr:nvSpPr>
        <xdr:cNvPr id="58" name="Oval 57">
          <a:extLst>
            <a:ext uri="{FF2B5EF4-FFF2-40B4-BE49-F238E27FC236}">
              <a16:creationId xmlns:a16="http://schemas.microsoft.com/office/drawing/2014/main" id="{FB243462-D091-4B61-9291-3F2453606BF3}"/>
            </a:ext>
          </a:extLst>
        </xdr:cNvPr>
        <xdr:cNvSpPr/>
      </xdr:nvSpPr>
      <xdr:spPr>
        <a:xfrm>
          <a:off x="112714" y="2190750"/>
          <a:ext cx="182880" cy="183938"/>
        </a:xfrm>
        <a:prstGeom prst="ellipse">
          <a:avLst/>
        </a:prstGeom>
        <a:solidFill>
          <a:schemeClr val="accent4"/>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800"/>
            <a:t>S</a:t>
          </a:r>
        </a:p>
      </xdr:txBody>
    </xdr:sp>
    <xdr:clientData/>
  </xdr:twoCellAnchor>
  <xdr:twoCellAnchor>
    <xdr:from>
      <xdr:col>2</xdr:col>
      <xdr:colOff>56093</xdr:colOff>
      <xdr:row>12</xdr:row>
      <xdr:rowOff>8467</xdr:rowOff>
    </xdr:from>
    <xdr:to>
      <xdr:col>2</xdr:col>
      <xdr:colOff>238973</xdr:colOff>
      <xdr:row>13</xdr:row>
      <xdr:rowOff>11430</xdr:rowOff>
    </xdr:to>
    <xdr:sp macro="" textlink="">
      <xdr:nvSpPr>
        <xdr:cNvPr id="59" name="Oval 58">
          <a:extLst>
            <a:ext uri="{FF2B5EF4-FFF2-40B4-BE49-F238E27FC236}">
              <a16:creationId xmlns:a16="http://schemas.microsoft.com/office/drawing/2014/main" id="{E4CEA8C5-65AC-4715-98AD-634771C1AD1D}"/>
            </a:ext>
          </a:extLst>
        </xdr:cNvPr>
        <xdr:cNvSpPr/>
      </xdr:nvSpPr>
      <xdr:spPr>
        <a:xfrm>
          <a:off x="765706" y="2180167"/>
          <a:ext cx="182880" cy="183938"/>
        </a:xfrm>
        <a:prstGeom prst="ellipse">
          <a:avLst/>
        </a:prstGeom>
        <a:solidFill>
          <a:schemeClr val="accent1">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R</a:t>
          </a:r>
        </a:p>
      </xdr:txBody>
    </xdr:sp>
    <xdr:clientData/>
  </xdr:twoCellAnchor>
  <xdr:twoCellAnchor>
    <xdr:from>
      <xdr:col>3</xdr:col>
      <xdr:colOff>65614</xdr:colOff>
      <xdr:row>12</xdr:row>
      <xdr:rowOff>7409</xdr:rowOff>
    </xdr:from>
    <xdr:to>
      <xdr:col>3</xdr:col>
      <xdr:colOff>248494</xdr:colOff>
      <xdr:row>13</xdr:row>
      <xdr:rowOff>10372</xdr:rowOff>
    </xdr:to>
    <xdr:sp macro="" textlink="">
      <xdr:nvSpPr>
        <xdr:cNvPr id="60" name="Oval 59">
          <a:extLst>
            <a:ext uri="{FF2B5EF4-FFF2-40B4-BE49-F238E27FC236}">
              <a16:creationId xmlns:a16="http://schemas.microsoft.com/office/drawing/2014/main" id="{BC9E6CAC-9473-465D-B07B-68F36D1DC61F}"/>
            </a:ext>
          </a:extLst>
        </xdr:cNvPr>
        <xdr:cNvSpPr/>
      </xdr:nvSpPr>
      <xdr:spPr>
        <a:xfrm>
          <a:off x="1422927" y="2179109"/>
          <a:ext cx="182880" cy="183938"/>
        </a:xfrm>
        <a:prstGeom prst="ellipse">
          <a:avLst/>
        </a:prstGeom>
        <a:solidFill>
          <a:schemeClr val="accent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US" sz="1100"/>
            <a:t>M</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4</xdr:col>
      <xdr:colOff>940074</xdr:colOff>
      <xdr:row>7</xdr:row>
      <xdr:rowOff>77221</xdr:rowOff>
    </xdr:from>
    <xdr:to>
      <xdr:col>5</xdr:col>
      <xdr:colOff>19724</xdr:colOff>
      <xdr:row>7</xdr:row>
      <xdr:rowOff>260101</xdr:rowOff>
    </xdr:to>
    <xdr:sp macro="" textlink="">
      <xdr:nvSpPr>
        <xdr:cNvPr id="2" name="Arrow: Chevron 1">
          <a:extLst>
            <a:ext uri="{FF2B5EF4-FFF2-40B4-BE49-F238E27FC236}">
              <a16:creationId xmlns:a16="http://schemas.microsoft.com/office/drawing/2014/main" id="{C80DDBE3-C1EB-4115-970F-F8AF71ACDE81}"/>
            </a:ext>
          </a:extLst>
        </xdr:cNvPr>
        <xdr:cNvSpPr/>
      </xdr:nvSpPr>
      <xdr:spPr>
        <a:xfrm>
          <a:off x="6389735" y="4696847"/>
          <a:ext cx="1372453" cy="182880"/>
        </a:xfrm>
        <a:prstGeom prst="chevron">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X-Sell Dashboard</a:t>
          </a:r>
        </a:p>
      </xdr:txBody>
    </xdr:sp>
    <xdr:clientData/>
  </xdr:twoCellAnchor>
  <xdr:twoCellAnchor>
    <xdr:from>
      <xdr:col>7</xdr:col>
      <xdr:colOff>82819</xdr:colOff>
      <xdr:row>7</xdr:row>
      <xdr:rowOff>281152</xdr:rowOff>
    </xdr:from>
    <xdr:to>
      <xdr:col>9</xdr:col>
      <xdr:colOff>70300</xdr:colOff>
      <xdr:row>7</xdr:row>
      <xdr:rowOff>464032</xdr:rowOff>
    </xdr:to>
    <xdr:sp macro="" textlink="">
      <xdr:nvSpPr>
        <xdr:cNvPr id="3" name="Arrow: Chevron 2">
          <a:extLst>
            <a:ext uri="{FF2B5EF4-FFF2-40B4-BE49-F238E27FC236}">
              <a16:creationId xmlns:a16="http://schemas.microsoft.com/office/drawing/2014/main" id="{7DFE48F6-11E2-4D17-8113-EF2FFB083F06}"/>
            </a:ext>
          </a:extLst>
        </xdr:cNvPr>
        <xdr:cNvSpPr/>
      </xdr:nvSpPr>
      <xdr:spPr>
        <a:xfrm>
          <a:off x="12410890" y="4900778"/>
          <a:ext cx="1280160" cy="182880"/>
        </a:xfrm>
        <a:prstGeom prst="chevron">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Unified Dashboard</a:t>
          </a:r>
        </a:p>
      </xdr:txBody>
    </xdr:sp>
    <xdr:clientData/>
  </xdr:twoCellAnchor>
  <xdr:twoCellAnchor>
    <xdr:from>
      <xdr:col>7</xdr:col>
      <xdr:colOff>90553</xdr:colOff>
      <xdr:row>7</xdr:row>
      <xdr:rowOff>37759</xdr:rowOff>
    </xdr:from>
    <xdr:to>
      <xdr:col>8</xdr:col>
      <xdr:colOff>541493</xdr:colOff>
      <xdr:row>7</xdr:row>
      <xdr:rowOff>220639</xdr:rowOff>
    </xdr:to>
    <xdr:sp macro="" textlink="">
      <xdr:nvSpPr>
        <xdr:cNvPr id="4" name="Arrow: Chevron 3">
          <a:extLst>
            <a:ext uri="{FF2B5EF4-FFF2-40B4-BE49-F238E27FC236}">
              <a16:creationId xmlns:a16="http://schemas.microsoft.com/office/drawing/2014/main" id="{5DB85C30-2AA0-4AC9-B71E-D412E8349BAA}"/>
            </a:ext>
          </a:extLst>
        </xdr:cNvPr>
        <xdr:cNvSpPr/>
      </xdr:nvSpPr>
      <xdr:spPr>
        <a:xfrm>
          <a:off x="12418624" y="4657385"/>
          <a:ext cx="1097280" cy="182880"/>
        </a:xfrm>
        <a:prstGeom prst="chevron">
          <a:avLst/>
        </a:prstGeom>
        <a:solidFill>
          <a:schemeClr val="tx2">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BU Dashboards</a:t>
          </a:r>
        </a:p>
      </xdr:txBody>
    </xdr:sp>
    <xdr:clientData/>
  </xdr:twoCellAnchor>
  <xdr:twoCellAnchor>
    <xdr:from>
      <xdr:col>4</xdr:col>
      <xdr:colOff>842963</xdr:colOff>
      <xdr:row>8</xdr:row>
      <xdr:rowOff>283367</xdr:rowOff>
    </xdr:from>
    <xdr:to>
      <xdr:col>4</xdr:col>
      <xdr:colOff>1665923</xdr:colOff>
      <xdr:row>8</xdr:row>
      <xdr:rowOff>464343</xdr:rowOff>
    </xdr:to>
    <xdr:sp macro="" textlink="">
      <xdr:nvSpPr>
        <xdr:cNvPr id="5" name="Arrow: Chevron 4">
          <a:extLst>
            <a:ext uri="{FF2B5EF4-FFF2-40B4-BE49-F238E27FC236}">
              <a16:creationId xmlns:a16="http://schemas.microsoft.com/office/drawing/2014/main" id="{4616B87D-FEAB-4A6D-8D55-2901FFBD78CD}"/>
            </a:ext>
          </a:extLst>
        </xdr:cNvPr>
        <xdr:cNvSpPr/>
      </xdr:nvSpPr>
      <xdr:spPr>
        <a:xfrm>
          <a:off x="6307932" y="5599508"/>
          <a:ext cx="822960" cy="180976"/>
        </a:xfrm>
        <a:prstGeom prst="chevron">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SFDC App</a:t>
          </a:r>
        </a:p>
      </xdr:txBody>
    </xdr:sp>
    <xdr:clientData/>
  </xdr:twoCellAnchor>
  <xdr:twoCellAnchor>
    <xdr:from>
      <xdr:col>4</xdr:col>
      <xdr:colOff>144064</xdr:colOff>
      <xdr:row>8</xdr:row>
      <xdr:rowOff>30956</xdr:rowOff>
    </xdr:from>
    <xdr:to>
      <xdr:col>4</xdr:col>
      <xdr:colOff>1149904</xdr:colOff>
      <xdr:row>8</xdr:row>
      <xdr:rowOff>213836</xdr:rowOff>
    </xdr:to>
    <xdr:sp macro="" textlink="">
      <xdr:nvSpPr>
        <xdr:cNvPr id="6" name="Arrow: Chevron 5">
          <a:extLst>
            <a:ext uri="{FF2B5EF4-FFF2-40B4-BE49-F238E27FC236}">
              <a16:creationId xmlns:a16="http://schemas.microsoft.com/office/drawing/2014/main" id="{EF73F809-2EC3-4220-8C71-2FACC44B5EA1}"/>
            </a:ext>
          </a:extLst>
        </xdr:cNvPr>
        <xdr:cNvSpPr/>
      </xdr:nvSpPr>
      <xdr:spPr>
        <a:xfrm>
          <a:off x="5609033" y="5347097"/>
          <a:ext cx="1005840" cy="182880"/>
        </a:xfrm>
        <a:prstGeom prst="chevron">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Info Xchg FW</a:t>
          </a:r>
          <a:r>
            <a:rPr lang="en-US" sz="900" baseline="0">
              <a:solidFill>
                <a:schemeClr val="tx1"/>
              </a:solidFill>
            </a:rPr>
            <a:t> </a:t>
          </a:r>
          <a:endParaRPr lang="en-US" sz="900">
            <a:solidFill>
              <a:schemeClr val="tx1"/>
            </a:solidFill>
          </a:endParaRPr>
        </a:p>
      </xdr:txBody>
    </xdr:sp>
    <xdr:clientData/>
  </xdr:twoCellAnchor>
  <xdr:twoCellAnchor>
    <xdr:from>
      <xdr:col>4</xdr:col>
      <xdr:colOff>26202</xdr:colOff>
      <xdr:row>5</xdr:row>
      <xdr:rowOff>23810</xdr:rowOff>
    </xdr:from>
    <xdr:to>
      <xdr:col>4</xdr:col>
      <xdr:colOff>1208483</xdr:colOff>
      <xdr:row>5</xdr:row>
      <xdr:rowOff>206690</xdr:rowOff>
    </xdr:to>
    <xdr:sp macro="" textlink="">
      <xdr:nvSpPr>
        <xdr:cNvPr id="7" name="Arrow: Chevron 6">
          <a:extLst>
            <a:ext uri="{FF2B5EF4-FFF2-40B4-BE49-F238E27FC236}">
              <a16:creationId xmlns:a16="http://schemas.microsoft.com/office/drawing/2014/main" id="{5207D42D-5A41-4DF7-A02A-25013339198E}"/>
            </a:ext>
          </a:extLst>
        </xdr:cNvPr>
        <xdr:cNvSpPr/>
      </xdr:nvSpPr>
      <xdr:spPr>
        <a:xfrm>
          <a:off x="5491171" y="3387326"/>
          <a:ext cx="1182281" cy="182880"/>
        </a:xfrm>
        <a:prstGeom prst="chevron">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IST</a:t>
          </a:r>
          <a:r>
            <a:rPr lang="en-US" sz="900" baseline="0">
              <a:solidFill>
                <a:schemeClr val="tx1"/>
              </a:solidFill>
            </a:rPr>
            <a:t> Incentive Plan</a:t>
          </a:r>
          <a:endParaRPr lang="en-US" sz="900">
            <a:solidFill>
              <a:schemeClr val="tx1"/>
            </a:solidFill>
          </a:endParaRPr>
        </a:p>
      </xdr:txBody>
    </xdr:sp>
    <xdr:clientData/>
  </xdr:twoCellAnchor>
  <xdr:twoCellAnchor>
    <xdr:from>
      <xdr:col>7</xdr:col>
      <xdr:colOff>45242</xdr:colOff>
      <xdr:row>8</xdr:row>
      <xdr:rowOff>769143</xdr:rowOff>
    </xdr:from>
    <xdr:to>
      <xdr:col>9</xdr:col>
      <xdr:colOff>344088</xdr:colOff>
      <xdr:row>8</xdr:row>
      <xdr:rowOff>952023</xdr:rowOff>
    </xdr:to>
    <xdr:sp macro="" textlink="">
      <xdr:nvSpPr>
        <xdr:cNvPr id="8" name="Arrow: Chevron 7">
          <a:extLst>
            <a:ext uri="{FF2B5EF4-FFF2-40B4-BE49-F238E27FC236}">
              <a16:creationId xmlns:a16="http://schemas.microsoft.com/office/drawing/2014/main" id="{4BB6367A-41B4-4A37-B4B8-5D2CC7F80F4D}"/>
            </a:ext>
          </a:extLst>
        </xdr:cNvPr>
        <xdr:cNvSpPr/>
      </xdr:nvSpPr>
      <xdr:spPr>
        <a:xfrm>
          <a:off x="12386071" y="6085284"/>
          <a:ext cx="1596627" cy="182880"/>
        </a:xfrm>
        <a:prstGeom prst="chevron">
          <a:avLst/>
        </a:prstGeom>
        <a:solidFill>
          <a:schemeClr val="tx2">
            <a:lumMod val="60000"/>
            <a:lumOff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EED Service Cloud</a:t>
          </a:r>
        </a:p>
      </xdr:txBody>
    </xdr:sp>
    <xdr:clientData/>
  </xdr:twoCellAnchor>
  <xdr:twoCellAnchor>
    <xdr:from>
      <xdr:col>4</xdr:col>
      <xdr:colOff>1460046</xdr:colOff>
      <xdr:row>5</xdr:row>
      <xdr:rowOff>813193</xdr:rowOff>
    </xdr:from>
    <xdr:to>
      <xdr:col>5</xdr:col>
      <xdr:colOff>539692</xdr:colOff>
      <xdr:row>5</xdr:row>
      <xdr:rowOff>996073</xdr:rowOff>
    </xdr:to>
    <xdr:sp macro="" textlink="">
      <xdr:nvSpPr>
        <xdr:cNvPr id="9" name="Arrow: Chevron 8">
          <a:extLst>
            <a:ext uri="{FF2B5EF4-FFF2-40B4-BE49-F238E27FC236}">
              <a16:creationId xmlns:a16="http://schemas.microsoft.com/office/drawing/2014/main" id="{21FFED4E-1C27-4822-8EFD-39F0985BBEBA}"/>
            </a:ext>
          </a:extLst>
        </xdr:cNvPr>
        <xdr:cNvSpPr/>
      </xdr:nvSpPr>
      <xdr:spPr>
        <a:xfrm>
          <a:off x="6909707" y="3418962"/>
          <a:ext cx="1372449"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BEAM Introduction</a:t>
          </a:r>
        </a:p>
      </xdr:txBody>
    </xdr:sp>
    <xdr:clientData/>
  </xdr:twoCellAnchor>
  <xdr:twoCellAnchor>
    <xdr:from>
      <xdr:col>4</xdr:col>
      <xdr:colOff>691412</xdr:colOff>
      <xdr:row>3</xdr:row>
      <xdr:rowOff>37078</xdr:rowOff>
    </xdr:from>
    <xdr:to>
      <xdr:col>4</xdr:col>
      <xdr:colOff>1689775</xdr:colOff>
      <xdr:row>3</xdr:row>
      <xdr:rowOff>231322</xdr:rowOff>
    </xdr:to>
    <xdr:sp macro="" textlink="">
      <xdr:nvSpPr>
        <xdr:cNvPr id="10" name="Arrow: Chevron 9">
          <a:extLst>
            <a:ext uri="{FF2B5EF4-FFF2-40B4-BE49-F238E27FC236}">
              <a16:creationId xmlns:a16="http://schemas.microsoft.com/office/drawing/2014/main" id="{7A78A1FD-D899-4DF7-889D-3EB2DC484769}"/>
            </a:ext>
          </a:extLst>
        </xdr:cNvPr>
        <xdr:cNvSpPr/>
      </xdr:nvSpPr>
      <xdr:spPr>
        <a:xfrm>
          <a:off x="6141073" y="1071221"/>
          <a:ext cx="998363" cy="194244"/>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bg1"/>
              </a:solidFill>
            </a:rPr>
            <a:t>IST Instance</a:t>
          </a:r>
        </a:p>
      </xdr:txBody>
    </xdr:sp>
    <xdr:clientData/>
  </xdr:twoCellAnchor>
  <xdr:twoCellAnchor>
    <xdr:from>
      <xdr:col>4</xdr:col>
      <xdr:colOff>1396094</xdr:colOff>
      <xdr:row>8</xdr:row>
      <xdr:rowOff>844833</xdr:rowOff>
    </xdr:from>
    <xdr:to>
      <xdr:col>5</xdr:col>
      <xdr:colOff>18540</xdr:colOff>
      <xdr:row>8</xdr:row>
      <xdr:rowOff>1027713</xdr:rowOff>
    </xdr:to>
    <xdr:sp macro="" textlink="">
      <xdr:nvSpPr>
        <xdr:cNvPr id="11" name="Arrow: Chevron 10">
          <a:extLst>
            <a:ext uri="{FF2B5EF4-FFF2-40B4-BE49-F238E27FC236}">
              <a16:creationId xmlns:a16="http://schemas.microsoft.com/office/drawing/2014/main" id="{1BD13EF6-8942-4BE0-AE5D-D6DCED3B92F7}"/>
            </a:ext>
          </a:extLst>
        </xdr:cNvPr>
        <xdr:cNvSpPr/>
      </xdr:nvSpPr>
      <xdr:spPr>
        <a:xfrm>
          <a:off x="6845755" y="6158423"/>
          <a:ext cx="915249"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Email Integ</a:t>
          </a:r>
        </a:p>
      </xdr:txBody>
    </xdr:sp>
    <xdr:clientData/>
  </xdr:twoCellAnchor>
  <xdr:twoCellAnchor>
    <xdr:from>
      <xdr:col>7</xdr:col>
      <xdr:colOff>45642</xdr:colOff>
      <xdr:row>5</xdr:row>
      <xdr:rowOff>531677</xdr:rowOff>
    </xdr:from>
    <xdr:to>
      <xdr:col>9</xdr:col>
      <xdr:colOff>34635</xdr:colOff>
      <xdr:row>5</xdr:row>
      <xdr:rowOff>714557</xdr:rowOff>
    </xdr:to>
    <xdr:sp macro="" textlink="">
      <xdr:nvSpPr>
        <xdr:cNvPr id="12" name="Arrow: Chevron 11">
          <a:extLst>
            <a:ext uri="{FF2B5EF4-FFF2-40B4-BE49-F238E27FC236}">
              <a16:creationId xmlns:a16="http://schemas.microsoft.com/office/drawing/2014/main" id="{F30726AE-4119-4475-80A8-A4F386C5D3EA}"/>
            </a:ext>
          </a:extLst>
        </xdr:cNvPr>
        <xdr:cNvSpPr/>
      </xdr:nvSpPr>
      <xdr:spPr>
        <a:xfrm>
          <a:off x="12375225" y="3151053"/>
          <a:ext cx="128016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Partner Education</a:t>
          </a:r>
        </a:p>
      </xdr:txBody>
    </xdr:sp>
    <xdr:clientData/>
  </xdr:twoCellAnchor>
  <xdr:twoCellAnchor>
    <xdr:from>
      <xdr:col>4</xdr:col>
      <xdr:colOff>464349</xdr:colOff>
      <xdr:row>5</xdr:row>
      <xdr:rowOff>278603</xdr:rowOff>
    </xdr:from>
    <xdr:to>
      <xdr:col>4</xdr:col>
      <xdr:colOff>1653069</xdr:colOff>
      <xdr:row>5</xdr:row>
      <xdr:rowOff>461483</xdr:rowOff>
    </xdr:to>
    <xdr:sp macro="" textlink="">
      <xdr:nvSpPr>
        <xdr:cNvPr id="14" name="Arrow: Chevron 13">
          <a:extLst>
            <a:ext uri="{FF2B5EF4-FFF2-40B4-BE49-F238E27FC236}">
              <a16:creationId xmlns:a16="http://schemas.microsoft.com/office/drawing/2014/main" id="{3D805B72-5515-4A47-ACC0-E8934E07961C}"/>
            </a:ext>
          </a:extLst>
        </xdr:cNvPr>
        <xdr:cNvSpPr/>
      </xdr:nvSpPr>
      <xdr:spPr>
        <a:xfrm>
          <a:off x="5929318" y="2892026"/>
          <a:ext cx="118872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Product Training</a:t>
          </a:r>
        </a:p>
      </xdr:txBody>
    </xdr:sp>
    <xdr:clientData/>
  </xdr:twoCellAnchor>
  <xdr:twoCellAnchor>
    <xdr:from>
      <xdr:col>4</xdr:col>
      <xdr:colOff>1363605</xdr:colOff>
      <xdr:row>6</xdr:row>
      <xdr:rowOff>366030</xdr:rowOff>
    </xdr:from>
    <xdr:to>
      <xdr:col>4</xdr:col>
      <xdr:colOff>2278005</xdr:colOff>
      <xdr:row>6</xdr:row>
      <xdr:rowOff>548910</xdr:rowOff>
    </xdr:to>
    <xdr:sp macro="" textlink="">
      <xdr:nvSpPr>
        <xdr:cNvPr id="15" name="Arrow: Chevron 14">
          <a:extLst>
            <a:ext uri="{FF2B5EF4-FFF2-40B4-BE49-F238E27FC236}">
              <a16:creationId xmlns:a16="http://schemas.microsoft.com/office/drawing/2014/main" id="{591DED83-3A67-4F26-94F2-CA7FF437C6CF}"/>
            </a:ext>
          </a:extLst>
        </xdr:cNvPr>
        <xdr:cNvSpPr/>
      </xdr:nvSpPr>
      <xdr:spPr>
        <a:xfrm>
          <a:off x="6813266" y="4053566"/>
          <a:ext cx="914400" cy="182880"/>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bg1"/>
              </a:solidFill>
            </a:rPr>
            <a:t>CI Program </a:t>
          </a:r>
        </a:p>
      </xdr:txBody>
    </xdr:sp>
    <xdr:clientData/>
  </xdr:twoCellAnchor>
  <xdr:twoCellAnchor>
    <xdr:from>
      <xdr:col>4</xdr:col>
      <xdr:colOff>1598840</xdr:colOff>
      <xdr:row>6</xdr:row>
      <xdr:rowOff>652801</xdr:rowOff>
    </xdr:from>
    <xdr:to>
      <xdr:col>5</xdr:col>
      <xdr:colOff>1071867</xdr:colOff>
      <xdr:row>6</xdr:row>
      <xdr:rowOff>835681</xdr:rowOff>
    </xdr:to>
    <xdr:sp macro="" textlink="">
      <xdr:nvSpPr>
        <xdr:cNvPr id="16" name="Arrow: Chevron 15">
          <a:extLst>
            <a:ext uri="{FF2B5EF4-FFF2-40B4-BE49-F238E27FC236}">
              <a16:creationId xmlns:a16="http://schemas.microsoft.com/office/drawing/2014/main" id="{157124AF-DBE9-4FAD-BD5D-AB1A31D1A376}"/>
            </a:ext>
          </a:extLst>
        </xdr:cNvPr>
        <xdr:cNvSpPr/>
      </xdr:nvSpPr>
      <xdr:spPr>
        <a:xfrm>
          <a:off x="7048501" y="4340337"/>
          <a:ext cx="1765830" cy="182880"/>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bg1"/>
              </a:solidFill>
            </a:rPr>
            <a:t>BU</a:t>
          </a:r>
          <a:r>
            <a:rPr lang="en-US" sz="900" baseline="0">
              <a:solidFill>
                <a:schemeClr val="bg1"/>
              </a:solidFill>
            </a:rPr>
            <a:t> On-boarding </a:t>
          </a:r>
          <a:endParaRPr lang="en-US" sz="900">
            <a:solidFill>
              <a:schemeClr val="bg1"/>
            </a:solidFill>
          </a:endParaRPr>
        </a:p>
      </xdr:txBody>
    </xdr:sp>
    <xdr:clientData/>
  </xdr:twoCellAnchor>
  <xdr:twoCellAnchor>
    <xdr:from>
      <xdr:col>5</xdr:col>
      <xdr:colOff>763704</xdr:colOff>
      <xdr:row>4</xdr:row>
      <xdr:rowOff>55619</xdr:rowOff>
    </xdr:from>
    <xdr:to>
      <xdr:col>5</xdr:col>
      <xdr:colOff>2226744</xdr:colOff>
      <xdr:row>4</xdr:row>
      <xdr:rowOff>238499</xdr:rowOff>
    </xdr:to>
    <xdr:sp macro="" textlink="">
      <xdr:nvSpPr>
        <xdr:cNvPr id="17" name="Arrow: Chevron 16">
          <a:extLst>
            <a:ext uri="{FF2B5EF4-FFF2-40B4-BE49-F238E27FC236}">
              <a16:creationId xmlns:a16="http://schemas.microsoft.com/office/drawing/2014/main" id="{60279238-8F13-44F2-AB4C-A18DCEC6172D}"/>
            </a:ext>
          </a:extLst>
        </xdr:cNvPr>
        <xdr:cNvSpPr/>
      </xdr:nvSpPr>
      <xdr:spPr>
        <a:xfrm>
          <a:off x="8506168" y="1906190"/>
          <a:ext cx="146304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Unified</a:t>
          </a:r>
          <a:r>
            <a:rPr lang="en-US" sz="900" baseline="0">
              <a:solidFill>
                <a:schemeClr val="tx1"/>
              </a:solidFill>
            </a:rPr>
            <a:t> Selling</a:t>
          </a:r>
          <a:endParaRPr lang="en-US" sz="900">
            <a:solidFill>
              <a:schemeClr val="tx1"/>
            </a:solidFill>
          </a:endParaRPr>
        </a:p>
      </xdr:txBody>
    </xdr:sp>
    <xdr:clientData/>
  </xdr:twoCellAnchor>
  <xdr:twoCellAnchor>
    <xdr:from>
      <xdr:col>7</xdr:col>
      <xdr:colOff>8339</xdr:colOff>
      <xdr:row>2</xdr:row>
      <xdr:rowOff>77390</xdr:rowOff>
    </xdr:from>
    <xdr:to>
      <xdr:col>10</xdr:col>
      <xdr:colOff>11906</xdr:colOff>
      <xdr:row>2</xdr:row>
      <xdr:rowOff>260270</xdr:rowOff>
    </xdr:to>
    <xdr:sp macro="" textlink="">
      <xdr:nvSpPr>
        <xdr:cNvPr id="18" name="Arrow: Chevron 17">
          <a:extLst>
            <a:ext uri="{FF2B5EF4-FFF2-40B4-BE49-F238E27FC236}">
              <a16:creationId xmlns:a16="http://schemas.microsoft.com/office/drawing/2014/main" id="{C20E5033-DBE8-4DE3-BA6A-335F440C0D16}"/>
            </a:ext>
          </a:extLst>
        </xdr:cNvPr>
        <xdr:cNvSpPr/>
      </xdr:nvSpPr>
      <xdr:spPr>
        <a:xfrm>
          <a:off x="12349168" y="482203"/>
          <a:ext cx="1950238" cy="182880"/>
        </a:xfrm>
        <a:prstGeom prst="chevron">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Differentiation</a:t>
          </a:r>
          <a:r>
            <a:rPr lang="en-US" sz="900" baseline="0">
              <a:solidFill>
                <a:schemeClr val="tx1"/>
              </a:solidFill>
            </a:rPr>
            <a:t> Messaging  </a:t>
          </a:r>
          <a:endParaRPr lang="en-US" sz="900">
            <a:solidFill>
              <a:schemeClr val="tx1"/>
            </a:solidFill>
          </a:endParaRPr>
        </a:p>
      </xdr:txBody>
    </xdr:sp>
    <xdr:clientData/>
  </xdr:twoCellAnchor>
  <xdr:twoCellAnchor>
    <xdr:from>
      <xdr:col>7</xdr:col>
      <xdr:colOff>47629</xdr:colOff>
      <xdr:row>5</xdr:row>
      <xdr:rowOff>22620</xdr:rowOff>
    </xdr:from>
    <xdr:to>
      <xdr:col>9</xdr:col>
      <xdr:colOff>212888</xdr:colOff>
      <xdr:row>5</xdr:row>
      <xdr:rowOff>205500</xdr:rowOff>
    </xdr:to>
    <xdr:sp macro="" textlink="">
      <xdr:nvSpPr>
        <xdr:cNvPr id="19" name="Arrow: Chevron 18">
          <a:extLst>
            <a:ext uri="{FF2B5EF4-FFF2-40B4-BE49-F238E27FC236}">
              <a16:creationId xmlns:a16="http://schemas.microsoft.com/office/drawing/2014/main" id="{01B2B89F-A7FB-4FD3-8412-5D06DACE3ED3}"/>
            </a:ext>
          </a:extLst>
        </xdr:cNvPr>
        <xdr:cNvSpPr/>
      </xdr:nvSpPr>
      <xdr:spPr>
        <a:xfrm>
          <a:off x="12388458" y="2892026"/>
          <a:ext cx="146304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Newsletter</a:t>
          </a:r>
        </a:p>
      </xdr:txBody>
    </xdr:sp>
    <xdr:clientData/>
  </xdr:twoCellAnchor>
  <xdr:twoCellAnchor>
    <xdr:from>
      <xdr:col>7</xdr:col>
      <xdr:colOff>47629</xdr:colOff>
      <xdr:row>5</xdr:row>
      <xdr:rowOff>278603</xdr:rowOff>
    </xdr:from>
    <xdr:to>
      <xdr:col>9</xdr:col>
      <xdr:colOff>212888</xdr:colOff>
      <xdr:row>5</xdr:row>
      <xdr:rowOff>461483</xdr:rowOff>
    </xdr:to>
    <xdr:sp macro="" textlink="">
      <xdr:nvSpPr>
        <xdr:cNvPr id="20" name="Arrow: Chevron 19">
          <a:extLst>
            <a:ext uri="{FF2B5EF4-FFF2-40B4-BE49-F238E27FC236}">
              <a16:creationId xmlns:a16="http://schemas.microsoft.com/office/drawing/2014/main" id="{095C17BE-896A-4ABD-B829-4BC7A0CC6E63}"/>
            </a:ext>
          </a:extLst>
        </xdr:cNvPr>
        <xdr:cNvSpPr/>
      </xdr:nvSpPr>
      <xdr:spPr>
        <a:xfrm>
          <a:off x="12388458" y="2892026"/>
          <a:ext cx="146304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Digital Marketing</a:t>
          </a:r>
        </a:p>
      </xdr:txBody>
    </xdr:sp>
    <xdr:clientData/>
  </xdr:twoCellAnchor>
  <xdr:twoCellAnchor>
    <xdr:from>
      <xdr:col>7</xdr:col>
      <xdr:colOff>53576</xdr:colOff>
      <xdr:row>3</xdr:row>
      <xdr:rowOff>22619</xdr:rowOff>
    </xdr:from>
    <xdr:to>
      <xdr:col>10</xdr:col>
      <xdr:colOff>59530</xdr:colOff>
      <xdr:row>3</xdr:row>
      <xdr:rowOff>205499</xdr:rowOff>
    </xdr:to>
    <xdr:sp macro="" textlink="">
      <xdr:nvSpPr>
        <xdr:cNvPr id="21" name="Arrow: Chevron 20">
          <a:extLst>
            <a:ext uri="{FF2B5EF4-FFF2-40B4-BE49-F238E27FC236}">
              <a16:creationId xmlns:a16="http://schemas.microsoft.com/office/drawing/2014/main" id="{2CFFE6EE-E9CC-46BC-8E24-5B91DF36C5E3}"/>
            </a:ext>
          </a:extLst>
        </xdr:cNvPr>
        <xdr:cNvSpPr/>
      </xdr:nvSpPr>
      <xdr:spPr>
        <a:xfrm>
          <a:off x="12394405" y="1058463"/>
          <a:ext cx="1952625" cy="182880"/>
        </a:xfrm>
        <a:prstGeom prst="chevron">
          <a:avLst/>
        </a:prstGeom>
        <a:solidFill>
          <a:schemeClr val="bg1">
            <a:lumMod val="85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Relationship Management</a:t>
          </a:r>
        </a:p>
      </xdr:txBody>
    </xdr:sp>
    <xdr:clientData/>
  </xdr:twoCellAnchor>
  <xdr:twoCellAnchor>
    <xdr:from>
      <xdr:col>4</xdr:col>
      <xdr:colOff>1280850</xdr:colOff>
      <xdr:row>5</xdr:row>
      <xdr:rowOff>526254</xdr:rowOff>
    </xdr:from>
    <xdr:to>
      <xdr:col>4</xdr:col>
      <xdr:colOff>2286690</xdr:colOff>
      <xdr:row>5</xdr:row>
      <xdr:rowOff>709134</xdr:rowOff>
    </xdr:to>
    <xdr:sp macro="" textlink="">
      <xdr:nvSpPr>
        <xdr:cNvPr id="22" name="Arrow: Chevron 21">
          <a:extLst>
            <a:ext uri="{FF2B5EF4-FFF2-40B4-BE49-F238E27FC236}">
              <a16:creationId xmlns:a16="http://schemas.microsoft.com/office/drawing/2014/main" id="{48CC3E61-FD51-4A57-93D7-E17950ECE45D}"/>
            </a:ext>
          </a:extLst>
        </xdr:cNvPr>
        <xdr:cNvSpPr/>
      </xdr:nvSpPr>
      <xdr:spPr>
        <a:xfrm>
          <a:off x="6736559" y="3145630"/>
          <a:ext cx="100584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Point System</a:t>
          </a:r>
        </a:p>
      </xdr:txBody>
    </xdr:sp>
    <xdr:clientData/>
  </xdr:twoCellAnchor>
  <xdr:twoCellAnchor>
    <xdr:from>
      <xdr:col>5</xdr:col>
      <xdr:colOff>371130</xdr:colOff>
      <xdr:row>6</xdr:row>
      <xdr:rowOff>366030</xdr:rowOff>
    </xdr:from>
    <xdr:to>
      <xdr:col>5</xdr:col>
      <xdr:colOff>554010</xdr:colOff>
      <xdr:row>6</xdr:row>
      <xdr:rowOff>548910</xdr:rowOff>
    </xdr:to>
    <xdr:sp macro="" textlink="">
      <xdr:nvSpPr>
        <xdr:cNvPr id="23" name="Arrow: Chevron 22">
          <a:extLst>
            <a:ext uri="{FF2B5EF4-FFF2-40B4-BE49-F238E27FC236}">
              <a16:creationId xmlns:a16="http://schemas.microsoft.com/office/drawing/2014/main" id="{C18F2BEF-E1CA-4385-9092-8995D14E8FD6}"/>
            </a:ext>
          </a:extLst>
        </xdr:cNvPr>
        <xdr:cNvSpPr/>
      </xdr:nvSpPr>
      <xdr:spPr>
        <a:xfrm>
          <a:off x="8113594"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5</xdr:col>
      <xdr:colOff>893649</xdr:colOff>
      <xdr:row>6</xdr:row>
      <xdr:rowOff>366030</xdr:rowOff>
    </xdr:from>
    <xdr:to>
      <xdr:col>5</xdr:col>
      <xdr:colOff>1076529</xdr:colOff>
      <xdr:row>6</xdr:row>
      <xdr:rowOff>548910</xdr:rowOff>
    </xdr:to>
    <xdr:sp macro="" textlink="">
      <xdr:nvSpPr>
        <xdr:cNvPr id="25" name="Arrow: Chevron 24">
          <a:extLst>
            <a:ext uri="{FF2B5EF4-FFF2-40B4-BE49-F238E27FC236}">
              <a16:creationId xmlns:a16="http://schemas.microsoft.com/office/drawing/2014/main" id="{D1C7DE84-B390-4A49-A693-EDBC63FD75EC}"/>
            </a:ext>
          </a:extLst>
        </xdr:cNvPr>
        <xdr:cNvSpPr/>
      </xdr:nvSpPr>
      <xdr:spPr>
        <a:xfrm>
          <a:off x="8636113"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5</xdr:col>
      <xdr:colOff>1378064</xdr:colOff>
      <xdr:row>6</xdr:row>
      <xdr:rowOff>366030</xdr:rowOff>
    </xdr:from>
    <xdr:to>
      <xdr:col>5</xdr:col>
      <xdr:colOff>1560944</xdr:colOff>
      <xdr:row>6</xdr:row>
      <xdr:rowOff>548910</xdr:rowOff>
    </xdr:to>
    <xdr:sp macro="" textlink="">
      <xdr:nvSpPr>
        <xdr:cNvPr id="28" name="Arrow: Chevron 27">
          <a:extLst>
            <a:ext uri="{FF2B5EF4-FFF2-40B4-BE49-F238E27FC236}">
              <a16:creationId xmlns:a16="http://schemas.microsoft.com/office/drawing/2014/main" id="{A67DC38E-D54E-4CEE-B14A-F136FD1B6599}"/>
            </a:ext>
          </a:extLst>
        </xdr:cNvPr>
        <xdr:cNvSpPr/>
      </xdr:nvSpPr>
      <xdr:spPr>
        <a:xfrm>
          <a:off x="9120528"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5</xdr:col>
      <xdr:colOff>1897856</xdr:colOff>
      <xdr:row>6</xdr:row>
      <xdr:rowOff>366030</xdr:rowOff>
    </xdr:from>
    <xdr:to>
      <xdr:col>5</xdr:col>
      <xdr:colOff>2080736</xdr:colOff>
      <xdr:row>6</xdr:row>
      <xdr:rowOff>548910</xdr:rowOff>
    </xdr:to>
    <xdr:sp macro="" textlink="">
      <xdr:nvSpPr>
        <xdr:cNvPr id="29" name="Arrow: Chevron 28">
          <a:extLst>
            <a:ext uri="{FF2B5EF4-FFF2-40B4-BE49-F238E27FC236}">
              <a16:creationId xmlns:a16="http://schemas.microsoft.com/office/drawing/2014/main" id="{0F047339-3A4D-47BF-891E-9E9131675A08}"/>
            </a:ext>
          </a:extLst>
        </xdr:cNvPr>
        <xdr:cNvSpPr/>
      </xdr:nvSpPr>
      <xdr:spPr>
        <a:xfrm>
          <a:off x="9640320"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6</xdr:col>
      <xdr:colOff>124844</xdr:colOff>
      <xdr:row>6</xdr:row>
      <xdr:rowOff>366030</xdr:rowOff>
    </xdr:from>
    <xdr:to>
      <xdr:col>6</xdr:col>
      <xdr:colOff>307724</xdr:colOff>
      <xdr:row>6</xdr:row>
      <xdr:rowOff>548910</xdr:rowOff>
    </xdr:to>
    <xdr:sp macro="" textlink="">
      <xdr:nvSpPr>
        <xdr:cNvPr id="30" name="Arrow: Chevron 29">
          <a:extLst>
            <a:ext uri="{FF2B5EF4-FFF2-40B4-BE49-F238E27FC236}">
              <a16:creationId xmlns:a16="http://schemas.microsoft.com/office/drawing/2014/main" id="{2B7B627D-A427-4305-A69D-0E497211C385}"/>
            </a:ext>
          </a:extLst>
        </xdr:cNvPr>
        <xdr:cNvSpPr/>
      </xdr:nvSpPr>
      <xdr:spPr>
        <a:xfrm>
          <a:off x="10160113"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4</xdr:col>
      <xdr:colOff>1418706</xdr:colOff>
      <xdr:row>8</xdr:row>
      <xdr:rowOff>601605</xdr:rowOff>
    </xdr:from>
    <xdr:to>
      <xdr:col>5</xdr:col>
      <xdr:colOff>340171</xdr:colOff>
      <xdr:row>8</xdr:row>
      <xdr:rowOff>782410</xdr:rowOff>
    </xdr:to>
    <xdr:sp macro="" textlink="">
      <xdr:nvSpPr>
        <xdr:cNvPr id="31" name="Arrow: Chevron 30">
          <a:extLst>
            <a:ext uri="{FF2B5EF4-FFF2-40B4-BE49-F238E27FC236}">
              <a16:creationId xmlns:a16="http://schemas.microsoft.com/office/drawing/2014/main" id="{33A3FFD9-82F7-45A4-B7E8-BCF2AFCB00CA}"/>
            </a:ext>
          </a:extLst>
        </xdr:cNvPr>
        <xdr:cNvSpPr/>
      </xdr:nvSpPr>
      <xdr:spPr>
        <a:xfrm>
          <a:off x="6868367" y="5915195"/>
          <a:ext cx="1214268" cy="180805"/>
        </a:xfrm>
        <a:prstGeom prst="chevron">
          <a:avLst/>
        </a:prstGeom>
        <a:solidFill>
          <a:srgbClr val="FFC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Status Alignment</a:t>
          </a:r>
        </a:p>
      </xdr:txBody>
    </xdr:sp>
    <xdr:clientData/>
  </xdr:twoCellAnchor>
  <xdr:twoCellAnchor>
    <xdr:from>
      <xdr:col>4</xdr:col>
      <xdr:colOff>687330</xdr:colOff>
      <xdr:row>3</xdr:row>
      <xdr:rowOff>277925</xdr:rowOff>
    </xdr:from>
    <xdr:to>
      <xdr:col>4</xdr:col>
      <xdr:colOff>1685693</xdr:colOff>
      <xdr:row>3</xdr:row>
      <xdr:rowOff>472169</xdr:rowOff>
    </xdr:to>
    <xdr:sp macro="" textlink="">
      <xdr:nvSpPr>
        <xdr:cNvPr id="32" name="Arrow: Chevron 31">
          <a:extLst>
            <a:ext uri="{FF2B5EF4-FFF2-40B4-BE49-F238E27FC236}">
              <a16:creationId xmlns:a16="http://schemas.microsoft.com/office/drawing/2014/main" id="{F1610784-70C2-4E0E-A760-9374524CE729}"/>
            </a:ext>
          </a:extLst>
        </xdr:cNvPr>
        <xdr:cNvSpPr/>
      </xdr:nvSpPr>
      <xdr:spPr>
        <a:xfrm>
          <a:off x="6136991" y="1312068"/>
          <a:ext cx="998363" cy="194244"/>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bg1"/>
              </a:solidFill>
            </a:rPr>
            <a:t>Exec</a:t>
          </a:r>
          <a:r>
            <a:rPr lang="en-US" sz="900" baseline="0">
              <a:solidFill>
                <a:schemeClr val="bg1"/>
              </a:solidFill>
            </a:rPr>
            <a:t> Steering</a:t>
          </a:r>
          <a:endParaRPr lang="en-US" sz="900">
            <a:solidFill>
              <a:schemeClr val="bg1"/>
            </a:solidFill>
          </a:endParaRPr>
        </a:p>
      </xdr:txBody>
    </xdr:sp>
    <xdr:clientData/>
  </xdr:twoCellAnchor>
  <xdr:twoCellAnchor>
    <xdr:from>
      <xdr:col>6</xdr:col>
      <xdr:colOff>617422</xdr:colOff>
      <xdr:row>6</xdr:row>
      <xdr:rowOff>366030</xdr:rowOff>
    </xdr:from>
    <xdr:to>
      <xdr:col>6</xdr:col>
      <xdr:colOff>800302</xdr:colOff>
      <xdr:row>6</xdr:row>
      <xdr:rowOff>548910</xdr:rowOff>
    </xdr:to>
    <xdr:sp macro="" textlink="">
      <xdr:nvSpPr>
        <xdr:cNvPr id="33" name="Arrow: Chevron 32">
          <a:extLst>
            <a:ext uri="{FF2B5EF4-FFF2-40B4-BE49-F238E27FC236}">
              <a16:creationId xmlns:a16="http://schemas.microsoft.com/office/drawing/2014/main" id="{E0069B26-444C-4EBF-83F7-9D3F9B191715}"/>
            </a:ext>
          </a:extLst>
        </xdr:cNvPr>
        <xdr:cNvSpPr/>
      </xdr:nvSpPr>
      <xdr:spPr>
        <a:xfrm>
          <a:off x="10652691"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6</xdr:col>
      <xdr:colOff>1164429</xdr:colOff>
      <xdr:row>6</xdr:row>
      <xdr:rowOff>366030</xdr:rowOff>
    </xdr:from>
    <xdr:to>
      <xdr:col>6</xdr:col>
      <xdr:colOff>1347309</xdr:colOff>
      <xdr:row>6</xdr:row>
      <xdr:rowOff>548910</xdr:rowOff>
    </xdr:to>
    <xdr:sp macro="" textlink="">
      <xdr:nvSpPr>
        <xdr:cNvPr id="34" name="Arrow: Chevron 33">
          <a:extLst>
            <a:ext uri="{FF2B5EF4-FFF2-40B4-BE49-F238E27FC236}">
              <a16:creationId xmlns:a16="http://schemas.microsoft.com/office/drawing/2014/main" id="{0BBD1AE7-3E52-421F-AB1E-A4E18342FDC5}"/>
            </a:ext>
          </a:extLst>
        </xdr:cNvPr>
        <xdr:cNvSpPr/>
      </xdr:nvSpPr>
      <xdr:spPr>
        <a:xfrm>
          <a:off x="11199698"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6</xdr:col>
      <xdr:colOff>1759061</xdr:colOff>
      <xdr:row>6</xdr:row>
      <xdr:rowOff>366030</xdr:rowOff>
    </xdr:from>
    <xdr:to>
      <xdr:col>6</xdr:col>
      <xdr:colOff>1941941</xdr:colOff>
      <xdr:row>6</xdr:row>
      <xdr:rowOff>548910</xdr:rowOff>
    </xdr:to>
    <xdr:sp macro="" textlink="">
      <xdr:nvSpPr>
        <xdr:cNvPr id="35" name="Arrow: Chevron 34">
          <a:extLst>
            <a:ext uri="{FF2B5EF4-FFF2-40B4-BE49-F238E27FC236}">
              <a16:creationId xmlns:a16="http://schemas.microsoft.com/office/drawing/2014/main" id="{00F996EE-1D5F-462D-974B-C03266337323}"/>
            </a:ext>
          </a:extLst>
        </xdr:cNvPr>
        <xdr:cNvSpPr/>
      </xdr:nvSpPr>
      <xdr:spPr>
        <a:xfrm>
          <a:off x="11794330" y="4053566"/>
          <a:ext cx="182880" cy="182880"/>
        </a:xfrm>
        <a:prstGeom prst="chevron">
          <a:avLst/>
        </a:prstGeom>
        <a:solidFill>
          <a:schemeClr val="accent1">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 </a:t>
          </a:r>
        </a:p>
      </xdr:txBody>
    </xdr:sp>
    <xdr:clientData/>
  </xdr:twoCellAnchor>
  <xdr:twoCellAnchor>
    <xdr:from>
      <xdr:col>4</xdr:col>
      <xdr:colOff>1057276</xdr:colOff>
      <xdr:row>3</xdr:row>
      <xdr:rowOff>567077</xdr:rowOff>
    </xdr:from>
    <xdr:to>
      <xdr:col>5</xdr:col>
      <xdr:colOff>136073</xdr:colOff>
      <xdr:row>3</xdr:row>
      <xdr:rowOff>749957</xdr:rowOff>
    </xdr:to>
    <xdr:sp macro="" textlink="">
      <xdr:nvSpPr>
        <xdr:cNvPr id="36" name="Arrow: Chevron 35">
          <a:extLst>
            <a:ext uri="{FF2B5EF4-FFF2-40B4-BE49-F238E27FC236}">
              <a16:creationId xmlns:a16="http://schemas.microsoft.com/office/drawing/2014/main" id="{26BC2FD2-4D0A-494A-91FE-B01E3BAD0D32}"/>
            </a:ext>
          </a:extLst>
        </xdr:cNvPr>
        <xdr:cNvSpPr/>
      </xdr:nvSpPr>
      <xdr:spPr>
        <a:xfrm>
          <a:off x="6506937" y="1601220"/>
          <a:ext cx="1371600" cy="182880"/>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bg1"/>
              </a:solidFill>
            </a:rPr>
            <a:t>BU</a:t>
          </a:r>
          <a:r>
            <a:rPr lang="en-US" sz="900" baseline="0">
              <a:solidFill>
                <a:schemeClr val="bg1"/>
              </a:solidFill>
            </a:rPr>
            <a:t>/ Region Strategy </a:t>
          </a:r>
          <a:endParaRPr lang="en-US" sz="900">
            <a:solidFill>
              <a:schemeClr val="bg1"/>
            </a:solidFill>
          </a:endParaRPr>
        </a:p>
      </xdr:txBody>
    </xdr:sp>
    <xdr:clientData/>
  </xdr:twoCellAnchor>
  <xdr:twoCellAnchor>
    <xdr:from>
      <xdr:col>5</xdr:col>
      <xdr:colOff>626098</xdr:colOff>
      <xdr:row>0</xdr:row>
      <xdr:rowOff>50245</xdr:rowOff>
    </xdr:from>
    <xdr:to>
      <xdr:col>5</xdr:col>
      <xdr:colOff>2180578</xdr:colOff>
      <xdr:row>1</xdr:row>
      <xdr:rowOff>35821</xdr:rowOff>
    </xdr:to>
    <xdr:sp macro="" textlink="">
      <xdr:nvSpPr>
        <xdr:cNvPr id="37" name="Arrow: Chevron 36">
          <a:extLst>
            <a:ext uri="{FF2B5EF4-FFF2-40B4-BE49-F238E27FC236}">
              <a16:creationId xmlns:a16="http://schemas.microsoft.com/office/drawing/2014/main" id="{31365A77-07D9-4FE2-A931-C4A87CBF8694}"/>
            </a:ext>
          </a:extLst>
        </xdr:cNvPr>
        <xdr:cNvSpPr/>
      </xdr:nvSpPr>
      <xdr:spPr>
        <a:xfrm>
          <a:off x="8368562" y="50245"/>
          <a:ext cx="1554480" cy="182880"/>
        </a:xfrm>
        <a:prstGeom prst="chevron">
          <a:avLst/>
        </a:prstGeom>
        <a:solidFill>
          <a:srgbClr val="FF0000"/>
        </a:solidFill>
        <a:ln>
          <a:solidFill>
            <a:srgbClr val="FF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b="1">
              <a:solidFill>
                <a:schemeClr val="bg1"/>
              </a:solidFill>
            </a:rPr>
            <a:t>Highly Recommended</a:t>
          </a:r>
        </a:p>
      </xdr:txBody>
    </xdr:sp>
    <xdr:clientData/>
  </xdr:twoCellAnchor>
  <xdr:twoCellAnchor>
    <xdr:from>
      <xdr:col>5</xdr:col>
      <xdr:colOff>2180033</xdr:colOff>
      <xdr:row>0</xdr:row>
      <xdr:rowOff>50687</xdr:rowOff>
    </xdr:from>
    <xdr:to>
      <xdr:col>6</xdr:col>
      <xdr:colOff>984508</xdr:colOff>
      <xdr:row>1</xdr:row>
      <xdr:rowOff>35379</xdr:rowOff>
    </xdr:to>
    <xdr:sp macro="" textlink="">
      <xdr:nvSpPr>
        <xdr:cNvPr id="38" name="Arrow: Chevron 37">
          <a:extLst>
            <a:ext uri="{FF2B5EF4-FFF2-40B4-BE49-F238E27FC236}">
              <a16:creationId xmlns:a16="http://schemas.microsoft.com/office/drawing/2014/main" id="{15FAE7B7-9911-40A3-83AC-0CD989F18F0A}"/>
            </a:ext>
          </a:extLst>
        </xdr:cNvPr>
        <xdr:cNvSpPr/>
      </xdr:nvSpPr>
      <xdr:spPr>
        <a:xfrm>
          <a:off x="9922497" y="50687"/>
          <a:ext cx="1097280" cy="181996"/>
        </a:xfrm>
        <a:prstGeom prst="chevron">
          <a:avLst/>
        </a:prstGeom>
        <a:solidFill>
          <a:srgbClr val="FFC000"/>
        </a:solidFill>
        <a:ln>
          <a:solidFill>
            <a:srgbClr val="FFC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b="1">
              <a:solidFill>
                <a:schemeClr val="tx1"/>
              </a:solidFill>
            </a:rPr>
            <a:t>Recommended</a:t>
          </a:r>
        </a:p>
      </xdr:txBody>
    </xdr:sp>
    <xdr:clientData/>
  </xdr:twoCellAnchor>
  <xdr:twoCellAnchor>
    <xdr:from>
      <xdr:col>6</xdr:col>
      <xdr:colOff>971720</xdr:colOff>
      <xdr:row>0</xdr:row>
      <xdr:rowOff>43883</xdr:rowOff>
    </xdr:from>
    <xdr:to>
      <xdr:col>6</xdr:col>
      <xdr:colOff>1880508</xdr:colOff>
      <xdr:row>1</xdr:row>
      <xdr:rowOff>28575</xdr:rowOff>
    </xdr:to>
    <xdr:sp macro="" textlink="">
      <xdr:nvSpPr>
        <xdr:cNvPr id="39" name="Arrow: Chevron 38">
          <a:extLst>
            <a:ext uri="{FF2B5EF4-FFF2-40B4-BE49-F238E27FC236}">
              <a16:creationId xmlns:a16="http://schemas.microsoft.com/office/drawing/2014/main" id="{1B315A57-980C-4C68-AD03-6CFED534E6FC}"/>
            </a:ext>
          </a:extLst>
        </xdr:cNvPr>
        <xdr:cNvSpPr/>
      </xdr:nvSpPr>
      <xdr:spPr>
        <a:xfrm>
          <a:off x="11006989" y="43883"/>
          <a:ext cx="908788" cy="181996"/>
        </a:xfrm>
        <a:prstGeom prst="chevron">
          <a:avLst/>
        </a:prstGeom>
        <a:solidFill>
          <a:srgbClr val="92D050"/>
        </a:solidFill>
        <a:ln>
          <a:solidFill>
            <a:srgbClr val="92D05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b="1">
              <a:solidFill>
                <a:schemeClr val="tx1"/>
              </a:solidFill>
            </a:rPr>
            <a:t>Pilot</a:t>
          </a:r>
        </a:p>
      </xdr:txBody>
    </xdr:sp>
    <xdr:clientData/>
  </xdr:twoCellAnchor>
  <xdr:twoCellAnchor>
    <xdr:from>
      <xdr:col>4</xdr:col>
      <xdr:colOff>2011478</xdr:colOff>
      <xdr:row>0</xdr:row>
      <xdr:rowOff>44733</xdr:rowOff>
    </xdr:from>
    <xdr:to>
      <xdr:col>5</xdr:col>
      <xdr:colOff>633075</xdr:colOff>
      <xdr:row>1</xdr:row>
      <xdr:rowOff>30309</xdr:rowOff>
    </xdr:to>
    <xdr:sp macro="" textlink="">
      <xdr:nvSpPr>
        <xdr:cNvPr id="40" name="Arrow: Chevron 39">
          <a:extLst>
            <a:ext uri="{FF2B5EF4-FFF2-40B4-BE49-F238E27FC236}">
              <a16:creationId xmlns:a16="http://schemas.microsoft.com/office/drawing/2014/main" id="{75B06F07-33D3-4475-8F7D-E12447D6B3AA}"/>
            </a:ext>
          </a:extLst>
        </xdr:cNvPr>
        <xdr:cNvSpPr/>
      </xdr:nvSpPr>
      <xdr:spPr>
        <a:xfrm>
          <a:off x="7461139" y="44733"/>
          <a:ext cx="914400" cy="182880"/>
        </a:xfrm>
        <a:prstGeom prst="chevron">
          <a:avLst/>
        </a:prstGeom>
        <a:solidFill>
          <a:schemeClr val="accent1">
            <a:lumMod val="20000"/>
            <a:lumOff val="8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l"/>
          <a:r>
            <a:rPr lang="en-US" sz="900">
              <a:solidFill>
                <a:schemeClr val="tx1"/>
              </a:solidFill>
            </a:rPr>
            <a:t>TBD/Future</a:t>
          </a:r>
        </a:p>
      </xdr:txBody>
    </xdr:sp>
    <xdr:clientData/>
  </xdr:twoCellAnchor>
  <xdr:twoCellAnchor>
    <xdr:from>
      <xdr:col>4</xdr:col>
      <xdr:colOff>1353911</xdr:colOff>
      <xdr:row>0</xdr:row>
      <xdr:rowOff>27213</xdr:rowOff>
    </xdr:from>
    <xdr:to>
      <xdr:col>4</xdr:col>
      <xdr:colOff>2020661</xdr:colOff>
      <xdr:row>1</xdr:row>
      <xdr:rowOff>47624</xdr:rowOff>
    </xdr:to>
    <xdr:sp macro="" textlink="">
      <xdr:nvSpPr>
        <xdr:cNvPr id="13" name="TextBox 12">
          <a:extLst>
            <a:ext uri="{FF2B5EF4-FFF2-40B4-BE49-F238E27FC236}">
              <a16:creationId xmlns:a16="http://schemas.microsoft.com/office/drawing/2014/main" id="{688C78FE-F3B6-4A40-9C04-75D3642D126E}"/>
            </a:ext>
          </a:extLst>
        </xdr:cNvPr>
        <xdr:cNvSpPr txBox="1"/>
      </xdr:nvSpPr>
      <xdr:spPr>
        <a:xfrm>
          <a:off x="6803572" y="27213"/>
          <a:ext cx="666750" cy="21771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solidFill>
                <a:schemeClr val="bg1"/>
              </a:solidFill>
            </a:rPr>
            <a:t>LEGEND</a:t>
          </a:r>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214317</xdr:colOff>
      <xdr:row>1</xdr:row>
      <xdr:rowOff>33334</xdr:rowOff>
    </xdr:from>
    <xdr:to>
      <xdr:col>5</xdr:col>
      <xdr:colOff>333379</xdr:colOff>
      <xdr:row>1</xdr:row>
      <xdr:rowOff>157159</xdr:rowOff>
    </xdr:to>
    <xdr:sp macro="" textlink="">
      <xdr:nvSpPr>
        <xdr:cNvPr id="2" name="Flowchart: Process 1">
          <a:extLst>
            <a:ext uri="{FF2B5EF4-FFF2-40B4-BE49-F238E27FC236}">
              <a16:creationId xmlns:a16="http://schemas.microsoft.com/office/drawing/2014/main" id="{9407ED65-8373-47F7-A20B-5CF42F8AC256}"/>
            </a:ext>
          </a:extLst>
        </xdr:cNvPr>
        <xdr:cNvSpPr/>
      </xdr:nvSpPr>
      <xdr:spPr>
        <a:xfrm>
          <a:off x="4110042" y="214309"/>
          <a:ext cx="119062" cy="123825"/>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214317</xdr:colOff>
      <xdr:row>2</xdr:row>
      <xdr:rowOff>28571</xdr:rowOff>
    </xdr:from>
    <xdr:to>
      <xdr:col>5</xdr:col>
      <xdr:colOff>333379</xdr:colOff>
      <xdr:row>2</xdr:row>
      <xdr:rowOff>152396</xdr:rowOff>
    </xdr:to>
    <xdr:sp macro="" textlink="">
      <xdr:nvSpPr>
        <xdr:cNvPr id="3" name="Flowchart: Process 2">
          <a:extLst>
            <a:ext uri="{FF2B5EF4-FFF2-40B4-BE49-F238E27FC236}">
              <a16:creationId xmlns:a16="http://schemas.microsoft.com/office/drawing/2014/main" id="{95E8FE3F-17AF-4F0C-B7C4-73948A0168F8}"/>
            </a:ext>
          </a:extLst>
        </xdr:cNvPr>
        <xdr:cNvSpPr/>
      </xdr:nvSpPr>
      <xdr:spPr>
        <a:xfrm>
          <a:off x="4110042" y="390521"/>
          <a:ext cx="119062" cy="123825"/>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214317</xdr:colOff>
      <xdr:row>3</xdr:row>
      <xdr:rowOff>28571</xdr:rowOff>
    </xdr:from>
    <xdr:to>
      <xdr:col>5</xdr:col>
      <xdr:colOff>333379</xdr:colOff>
      <xdr:row>3</xdr:row>
      <xdr:rowOff>152396</xdr:rowOff>
    </xdr:to>
    <xdr:sp macro="" textlink="">
      <xdr:nvSpPr>
        <xdr:cNvPr id="4" name="Flowchart: Process 3">
          <a:extLst>
            <a:ext uri="{FF2B5EF4-FFF2-40B4-BE49-F238E27FC236}">
              <a16:creationId xmlns:a16="http://schemas.microsoft.com/office/drawing/2014/main" id="{8D03BAC5-F5AA-4E38-B2D3-A6B8BA1F264C}"/>
            </a:ext>
          </a:extLst>
        </xdr:cNvPr>
        <xdr:cNvSpPr/>
      </xdr:nvSpPr>
      <xdr:spPr>
        <a:xfrm>
          <a:off x="4110042" y="571496"/>
          <a:ext cx="119062" cy="123825"/>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219080</xdr:colOff>
      <xdr:row>4</xdr:row>
      <xdr:rowOff>14284</xdr:rowOff>
    </xdr:from>
    <xdr:to>
      <xdr:col>5</xdr:col>
      <xdr:colOff>338142</xdr:colOff>
      <xdr:row>4</xdr:row>
      <xdr:rowOff>138109</xdr:rowOff>
    </xdr:to>
    <xdr:sp macro="" textlink="">
      <xdr:nvSpPr>
        <xdr:cNvPr id="5" name="Flowchart: Process 4">
          <a:extLst>
            <a:ext uri="{FF2B5EF4-FFF2-40B4-BE49-F238E27FC236}">
              <a16:creationId xmlns:a16="http://schemas.microsoft.com/office/drawing/2014/main" id="{2F5492F6-EB42-421B-9B16-55982A8FD651}"/>
            </a:ext>
          </a:extLst>
        </xdr:cNvPr>
        <xdr:cNvSpPr/>
      </xdr:nvSpPr>
      <xdr:spPr>
        <a:xfrm>
          <a:off x="4114805" y="738184"/>
          <a:ext cx="119062" cy="123825"/>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223842</xdr:colOff>
      <xdr:row>5</xdr:row>
      <xdr:rowOff>14284</xdr:rowOff>
    </xdr:from>
    <xdr:to>
      <xdr:col>5</xdr:col>
      <xdr:colOff>342904</xdr:colOff>
      <xdr:row>5</xdr:row>
      <xdr:rowOff>138109</xdr:rowOff>
    </xdr:to>
    <xdr:sp macro="" textlink="">
      <xdr:nvSpPr>
        <xdr:cNvPr id="6" name="Flowchart: Process 5">
          <a:extLst>
            <a:ext uri="{FF2B5EF4-FFF2-40B4-BE49-F238E27FC236}">
              <a16:creationId xmlns:a16="http://schemas.microsoft.com/office/drawing/2014/main" id="{7905018A-D160-4019-A0DB-E30A26DB833F}"/>
            </a:ext>
          </a:extLst>
        </xdr:cNvPr>
        <xdr:cNvSpPr/>
      </xdr:nvSpPr>
      <xdr:spPr>
        <a:xfrm>
          <a:off x="4119567" y="919159"/>
          <a:ext cx="119062" cy="123825"/>
        </a:xfrm>
        <a:prstGeom prst="flowChartProcess">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tables/table1.xml><?xml version="1.0" encoding="utf-8"?>
<table xmlns="http://schemas.openxmlformats.org/spreadsheetml/2006/main" id="2" name="Opps_List" displayName="Opps_List" ref="A2:K150" totalsRowShown="0" headerRowDxfId="17" dataDxfId="15" headerRowBorderDxfId="16" tableBorderDxfId="14" totalsRowBorderDxfId="13">
  <autoFilter ref="A2:K150">
    <filterColumn colId="1">
      <filters>
        <filter val="ALL"/>
      </filters>
    </filterColumn>
    <filterColumn colId="2">
      <filters>
        <filter val="Enhancements"/>
      </filters>
    </filterColumn>
    <filterColumn colId="8">
      <filters>
        <filter val="Assigned"/>
        <filter val="Reopen"/>
      </filters>
    </filterColumn>
  </autoFilter>
  <tableColumns count="11">
    <tableColumn id="1" name="##" dataDxfId="12"/>
    <tableColumn id="2" name="BU/Division" dataDxfId="11"/>
    <tableColumn id="3" name="Category" dataDxfId="10"/>
    <tableColumn id="8" name="CRM Group" dataDxfId="9"/>
    <tableColumn id="9" name="Priority" dataDxfId="8"/>
    <tableColumn id="10" name="Business Impact" dataDxfId="7"/>
    <tableColumn id="4" name="Issue/Opportunity" dataDxfId="6"/>
    <tableColumn id="5" name="Description/ Recommendation" dataDxfId="5"/>
    <tableColumn id="7" name="Decision/ Status" dataDxfId="4"/>
    <tableColumn id="6" name="Owner" dataDxfId="3"/>
    <tableColumn id="11" name="Notes" dataDxfId="2"/>
  </tableColumns>
  <tableStyleInfo name="TableStyleMedium2" showFirstColumn="0" showLastColumn="0" showRowStripes="1" showColumnStripes="0"/>
</table>
</file>

<file path=xl/tables/table2.xml><?xml version="1.0" encoding="utf-8"?>
<table xmlns="http://schemas.openxmlformats.org/spreadsheetml/2006/main" id="3" name="Table3" displayName="Table3" ref="A1:F6" totalsRowShown="0">
  <autoFilter ref="A1:F6"/>
  <tableColumns count="6">
    <tableColumn id="1" name="Contact Type"/>
    <tableColumn id="2" name="Account/ Contact"/>
    <tableColumn id="3" name="Name"/>
    <tableColumn id="4" name="Email"/>
    <tableColumn id="5" name="Phone"/>
    <tableColumn id="6" name="Primary (?)"/>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hyperlink" Target="mailto:Jane@email.com" TargetMode="External"/><Relationship Id="rId7" Type="http://schemas.openxmlformats.org/officeDocument/2006/relationships/table" Target="../tables/table2.xml"/><Relationship Id="rId2" Type="http://schemas.openxmlformats.org/officeDocument/2006/relationships/hyperlink" Target="mailto:Jose@email.com" TargetMode="External"/><Relationship Id="rId1" Type="http://schemas.openxmlformats.org/officeDocument/2006/relationships/hyperlink" Target="mailto:John@email.com" TargetMode="External"/><Relationship Id="rId6" Type="http://schemas.openxmlformats.org/officeDocument/2006/relationships/drawing" Target="../drawings/drawing6.xml"/><Relationship Id="rId5" Type="http://schemas.openxmlformats.org/officeDocument/2006/relationships/hyperlink" Target="mailto:Jaya@email.com" TargetMode="External"/><Relationship Id="rId4" Type="http://schemas.openxmlformats.org/officeDocument/2006/relationships/hyperlink" Target="mailto:Jayaram@email.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D7:H13"/>
  <sheetViews>
    <sheetView showGridLines="0" view="pageBreakPreview" zoomScaleNormal="100" zoomScaleSheetLayoutView="100" workbookViewId="0">
      <selection activeCell="D9" sqref="D9"/>
    </sheetView>
  </sheetViews>
  <sheetFormatPr defaultRowHeight="14.25" x14ac:dyDescent="0.45"/>
  <sheetData>
    <row r="7" spans="4:8" ht="25.5" x14ac:dyDescent="0.75">
      <c r="D7" s="23" t="s">
        <v>90</v>
      </c>
      <c r="F7" s="21"/>
      <c r="G7" s="21"/>
      <c r="H7" s="21"/>
    </row>
    <row r="8" spans="4:8" ht="21" x14ac:dyDescent="0.65">
      <c r="D8" s="22" t="s">
        <v>91</v>
      </c>
    </row>
    <row r="9" spans="4:8" x14ac:dyDescent="0.45">
      <c r="D9" t="s">
        <v>322</v>
      </c>
    </row>
    <row r="13" spans="4:8" x14ac:dyDescent="0.45">
      <c r="D13" t="s">
        <v>92</v>
      </c>
    </row>
  </sheetData>
  <pageMargins left="0.7" right="0.7" top="0.75" bottom="0.75" header="0.3" footer="0.3"/>
  <pageSetup orientation="landscape" r:id="rId1"/>
  <headerFooter>
    <oddFooter>&amp;L&amp;B Confidential&amp;B&amp;C&amp;D&amp;RPage &amp;P</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G9"/>
  <sheetViews>
    <sheetView showGridLines="0" zoomScaleNormal="100" zoomScaleSheetLayoutView="70" workbookViewId="0">
      <pane xSplit="4" ySplit="2" topLeftCell="E6" activePane="bottomRight" state="frozen"/>
      <selection pane="topRight" activeCell="E1" sqref="E1"/>
      <selection pane="bottomLeft" activeCell="A3" sqref="A3"/>
      <selection pane="bottomRight" activeCell="F6" sqref="F6"/>
    </sheetView>
  </sheetViews>
  <sheetFormatPr defaultRowHeight="14.25" outlineLevelCol="1" x14ac:dyDescent="0.45"/>
  <cols>
    <col min="1" max="1" width="0.3984375" style="33" customWidth="1"/>
    <col min="2" max="2" width="23.46484375" bestFit="1" customWidth="1"/>
    <col min="3" max="3" width="52.1328125" customWidth="1" outlineLevel="1"/>
    <col min="4" max="4" width="0.3984375" style="33" customWidth="1"/>
    <col min="5" max="7" width="32.06640625" customWidth="1"/>
  </cols>
  <sheetData>
    <row r="1" spans="1:7" s="33" customFormat="1" ht="15.75" customHeight="1" x14ac:dyDescent="0.45">
      <c r="B1" s="118"/>
      <c r="C1" s="119"/>
      <c r="D1" s="119"/>
      <c r="E1" s="183"/>
      <c r="F1" s="183"/>
      <c r="G1" s="184"/>
    </row>
    <row r="2" spans="1:7" ht="16.149999999999999" thickBot="1" x14ac:dyDescent="0.55000000000000004">
      <c r="B2" s="120" t="s">
        <v>324</v>
      </c>
      <c r="C2" s="121" t="s">
        <v>133</v>
      </c>
      <c r="D2" s="122"/>
      <c r="E2" s="123">
        <v>2017</v>
      </c>
      <c r="F2" s="123">
        <v>2018</v>
      </c>
      <c r="G2" s="124">
        <v>2019</v>
      </c>
    </row>
    <row r="3" spans="1:7" ht="49.9" customHeight="1" thickBot="1" x14ac:dyDescent="0.5">
      <c r="A3" s="34"/>
      <c r="B3" s="125" t="s">
        <v>127</v>
      </c>
      <c r="C3" s="126" t="s">
        <v>136</v>
      </c>
      <c r="D3" s="127"/>
      <c r="E3" s="128"/>
      <c r="F3" s="129"/>
      <c r="G3" s="130"/>
    </row>
    <row r="4" spans="1:7" ht="64.5" customHeight="1" thickBot="1" x14ac:dyDescent="0.5">
      <c r="B4" s="112" t="s">
        <v>128</v>
      </c>
      <c r="C4" s="113" t="s">
        <v>130</v>
      </c>
      <c r="D4" s="114"/>
      <c r="E4" s="115"/>
      <c r="F4" s="116"/>
      <c r="G4" s="117"/>
    </row>
    <row r="5" spans="1:7" ht="59.65" customHeight="1" thickBot="1" x14ac:dyDescent="0.5">
      <c r="B5" s="101" t="s">
        <v>132</v>
      </c>
      <c r="C5" s="35" t="s">
        <v>134</v>
      </c>
      <c r="D5" s="36"/>
      <c r="E5" s="37"/>
      <c r="F5" s="38"/>
      <c r="G5" s="100"/>
    </row>
    <row r="6" spans="1:7" ht="85.15" thickBot="1" x14ac:dyDescent="0.5">
      <c r="B6" s="102" t="s">
        <v>126</v>
      </c>
      <c r="C6" s="39" t="s">
        <v>131</v>
      </c>
      <c r="D6" s="40"/>
      <c r="E6" s="41"/>
      <c r="F6" s="42"/>
      <c r="G6" s="103"/>
    </row>
    <row r="7" spans="1:7" ht="73.150000000000006" customHeight="1" thickBot="1" x14ac:dyDescent="0.5">
      <c r="A7" s="34"/>
      <c r="B7" s="104" t="s">
        <v>129</v>
      </c>
      <c r="C7" s="35" t="s">
        <v>139</v>
      </c>
      <c r="D7" s="36"/>
      <c r="E7" s="37"/>
      <c r="F7" s="38"/>
      <c r="G7" s="100"/>
    </row>
    <row r="8" spans="1:7" ht="54.4" customHeight="1" thickBot="1" x14ac:dyDescent="0.5">
      <c r="B8" s="105" t="s">
        <v>125</v>
      </c>
      <c r="C8" s="35" t="s">
        <v>137</v>
      </c>
      <c r="D8" s="36"/>
      <c r="E8" s="37"/>
      <c r="F8" s="38"/>
      <c r="G8" s="100"/>
    </row>
    <row r="9" spans="1:7" ht="87" customHeight="1" thickBot="1" x14ac:dyDescent="0.5">
      <c r="B9" s="106" t="s">
        <v>122</v>
      </c>
      <c r="C9" s="107" t="s">
        <v>135</v>
      </c>
      <c r="D9" s="108"/>
      <c r="E9" s="109"/>
      <c r="F9" s="110"/>
      <c r="G9" s="111"/>
    </row>
  </sheetData>
  <mergeCells count="1">
    <mergeCell ref="E1:G1"/>
  </mergeCells>
  <pageMargins left="0.25" right="0.25" top="1" bottom="0.5" header="0.25" footer="0.25"/>
  <pageSetup paperSize="5" scale="97" orientation="landscape" r:id="rId1"/>
  <headerFooter>
    <oddHeader>&amp;C&amp;"-,Bold"MITSUBISHI ELECTRIC&amp;"-,Regular"
&amp;10INTEGRATED SALES TEAM PILOT
DESIGN BOOK</oddHeader>
    <oddFooter>&amp;L&amp;B Confidential&amp;B&amp;C&amp;D&amp;RPage &amp;P</oddFooter>
  </headerFooter>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pageSetUpPr fitToPage="1"/>
  </sheetPr>
  <dimension ref="A1:N9"/>
  <sheetViews>
    <sheetView showGridLines="0" zoomScale="70" zoomScaleNormal="70" zoomScaleSheetLayoutView="90" workbookViewId="0">
      <pane xSplit="1" ySplit="2" topLeftCell="B3" activePane="bottomRight" state="frozen"/>
      <selection pane="topRight" activeCell="B1" sqref="B1"/>
      <selection pane="bottomLeft" activeCell="A3" sqref="A3"/>
      <selection pane="bottomRight" activeCell="R9" sqref="R9"/>
    </sheetView>
  </sheetViews>
  <sheetFormatPr defaultRowHeight="13.15" outlineLevelCol="1" x14ac:dyDescent="0.4"/>
  <cols>
    <col min="1" max="1" width="18.19921875" style="1" customWidth="1"/>
    <col min="2" max="2" width="5.6640625" style="1" customWidth="1" collapsed="1"/>
    <col min="3" max="4" width="38" style="1" hidden="1" customWidth="1" outlineLevel="1"/>
    <col min="5" max="5" width="5.6640625" style="1" customWidth="1" collapsed="1"/>
    <col min="6" max="6" width="43.796875" style="1" hidden="1" customWidth="1" outlineLevel="1"/>
    <col min="7" max="7" width="49.33203125" style="1" hidden="1" customWidth="1" outlineLevel="1"/>
    <col min="8" max="8" width="48.33203125" style="1" hidden="1" customWidth="1" outlineLevel="1"/>
    <col min="9" max="9" width="49.19921875" style="1" hidden="1" customWidth="1" outlineLevel="1"/>
    <col min="10" max="10" width="48.33203125" style="1" hidden="1" customWidth="1" outlineLevel="1"/>
    <col min="11" max="11" width="5.6640625" style="1" customWidth="1" collapsed="1"/>
    <col min="12" max="12" width="34.46484375" style="1" hidden="1" customWidth="1" outlineLevel="1"/>
    <col min="13" max="13" width="38.3984375" style="1" hidden="1" customWidth="1" outlineLevel="1"/>
    <col min="14" max="14" width="36.73046875" style="1" hidden="1" customWidth="1" outlineLevel="1"/>
    <col min="15" max="16384" width="9.06640625" style="1"/>
  </cols>
  <sheetData>
    <row r="1" spans="1:14" x14ac:dyDescent="0.4">
      <c r="A1" s="3" t="s">
        <v>140</v>
      </c>
      <c r="B1" s="187" t="s">
        <v>360</v>
      </c>
      <c r="C1" s="52" t="s">
        <v>362</v>
      </c>
      <c r="D1" s="52" t="s">
        <v>174</v>
      </c>
      <c r="E1" s="185" t="s">
        <v>356</v>
      </c>
      <c r="F1" s="52" t="s">
        <v>325</v>
      </c>
      <c r="G1" s="52" t="s">
        <v>341</v>
      </c>
      <c r="H1" s="52" t="s">
        <v>342</v>
      </c>
      <c r="I1" s="52" t="s">
        <v>348</v>
      </c>
      <c r="J1" s="52" t="s">
        <v>351</v>
      </c>
      <c r="K1" s="186" t="s">
        <v>357</v>
      </c>
      <c r="L1" s="52" t="s">
        <v>321</v>
      </c>
      <c r="M1" s="52" t="s">
        <v>175</v>
      </c>
      <c r="N1" s="52" t="s">
        <v>178</v>
      </c>
    </row>
    <row r="2" spans="1:14" x14ac:dyDescent="0.4">
      <c r="A2" s="3" t="s">
        <v>327</v>
      </c>
      <c r="B2" s="187"/>
      <c r="C2" s="137" t="s">
        <v>359</v>
      </c>
      <c r="D2" s="137" t="s">
        <v>359</v>
      </c>
      <c r="E2" s="185"/>
      <c r="F2" s="138" t="s">
        <v>328</v>
      </c>
      <c r="G2" s="138" t="s">
        <v>328</v>
      </c>
      <c r="H2" s="138" t="s">
        <v>328</v>
      </c>
      <c r="I2" s="138" t="s">
        <v>328</v>
      </c>
      <c r="J2" s="138" t="s">
        <v>328</v>
      </c>
      <c r="K2" s="186"/>
      <c r="L2" s="139" t="s">
        <v>361</v>
      </c>
      <c r="M2" s="139" t="s">
        <v>361</v>
      </c>
      <c r="N2" s="139" t="s">
        <v>361</v>
      </c>
    </row>
    <row r="3" spans="1:14" ht="58.5" customHeight="1" x14ac:dyDescent="0.4">
      <c r="A3" s="47" t="s">
        <v>326</v>
      </c>
      <c r="B3" s="187"/>
      <c r="C3" s="131" t="s">
        <v>363</v>
      </c>
      <c r="D3" s="131" t="s">
        <v>334</v>
      </c>
      <c r="E3" s="185"/>
      <c r="F3" s="136" t="s">
        <v>329</v>
      </c>
      <c r="G3" s="136" t="s">
        <v>329</v>
      </c>
      <c r="H3" s="136" t="s">
        <v>352</v>
      </c>
      <c r="I3" s="136" t="s">
        <v>349</v>
      </c>
      <c r="J3" s="136" t="s">
        <v>353</v>
      </c>
      <c r="K3" s="186"/>
      <c r="L3" s="131" t="s">
        <v>333</v>
      </c>
      <c r="M3" s="131" t="s">
        <v>336</v>
      </c>
      <c r="N3" s="131" t="s">
        <v>330</v>
      </c>
    </row>
    <row r="4" spans="1:14" s="2" customFormat="1" ht="135" customHeight="1" x14ac:dyDescent="0.45">
      <c r="A4" s="47" t="s">
        <v>141</v>
      </c>
      <c r="B4" s="187"/>
      <c r="C4" s="133" t="s">
        <v>364</v>
      </c>
      <c r="D4" s="133" t="s">
        <v>189</v>
      </c>
      <c r="E4" s="185"/>
      <c r="F4" s="133" t="s">
        <v>331</v>
      </c>
      <c r="G4" s="133" t="s">
        <v>331</v>
      </c>
      <c r="H4" s="133" t="s">
        <v>343</v>
      </c>
      <c r="I4" s="133" t="s">
        <v>350</v>
      </c>
      <c r="J4" s="133" t="s">
        <v>343</v>
      </c>
      <c r="K4" s="186"/>
      <c r="L4" s="133" t="s">
        <v>358</v>
      </c>
      <c r="M4" s="133" t="s">
        <v>176</v>
      </c>
      <c r="N4" s="133" t="s">
        <v>179</v>
      </c>
    </row>
    <row r="5" spans="1:14" s="46" customFormat="1" x14ac:dyDescent="0.45">
      <c r="A5" s="47" t="s">
        <v>183</v>
      </c>
      <c r="B5" s="187"/>
      <c r="C5" s="133" t="s">
        <v>185</v>
      </c>
      <c r="D5" s="133" t="s">
        <v>185</v>
      </c>
      <c r="E5" s="185"/>
      <c r="F5" s="134" t="s">
        <v>185</v>
      </c>
      <c r="G5" s="135" t="s">
        <v>185</v>
      </c>
      <c r="H5" s="135" t="s">
        <v>185</v>
      </c>
      <c r="I5" s="135" t="s">
        <v>185</v>
      </c>
      <c r="J5" s="135" t="s">
        <v>185</v>
      </c>
      <c r="K5" s="186"/>
      <c r="L5" s="133" t="s">
        <v>186</v>
      </c>
      <c r="M5" s="133" t="s">
        <v>191</v>
      </c>
      <c r="N5" s="133" t="s">
        <v>191</v>
      </c>
    </row>
    <row r="6" spans="1:14" s="46" customFormat="1" x14ac:dyDescent="0.45">
      <c r="A6" s="47" t="s">
        <v>184</v>
      </c>
      <c r="B6" s="187"/>
      <c r="C6" s="133" t="s">
        <v>191</v>
      </c>
      <c r="D6" s="133" t="s">
        <v>191</v>
      </c>
      <c r="E6" s="185"/>
      <c r="F6" s="134" t="s">
        <v>191</v>
      </c>
      <c r="G6" s="135" t="s">
        <v>191</v>
      </c>
      <c r="H6" s="135" t="s">
        <v>191</v>
      </c>
      <c r="I6" s="135" t="s">
        <v>191</v>
      </c>
      <c r="J6" s="135" t="s">
        <v>191</v>
      </c>
      <c r="K6" s="186"/>
      <c r="L6" s="133" t="s">
        <v>186</v>
      </c>
      <c r="M6" s="133" t="s">
        <v>191</v>
      </c>
      <c r="N6" s="133" t="s">
        <v>191</v>
      </c>
    </row>
    <row r="7" spans="1:14" s="46" customFormat="1" ht="23.25" x14ac:dyDescent="0.45">
      <c r="A7" s="47" t="s">
        <v>187</v>
      </c>
      <c r="B7" s="187"/>
      <c r="C7" s="133" t="s">
        <v>366</v>
      </c>
      <c r="D7" s="133" t="s">
        <v>335</v>
      </c>
      <c r="E7" s="185"/>
      <c r="F7" s="134" t="s">
        <v>194</v>
      </c>
      <c r="G7" s="135" t="s">
        <v>194</v>
      </c>
      <c r="H7" s="135" t="s">
        <v>344</v>
      </c>
      <c r="I7" s="135" t="s">
        <v>344</v>
      </c>
      <c r="J7" s="135" t="s">
        <v>342</v>
      </c>
      <c r="K7" s="186"/>
      <c r="L7" s="133" t="s">
        <v>188</v>
      </c>
      <c r="M7" s="133" t="s">
        <v>337</v>
      </c>
      <c r="N7" s="133" t="s">
        <v>338</v>
      </c>
    </row>
    <row r="8" spans="1:14" ht="45.4" customHeight="1" x14ac:dyDescent="0.4">
      <c r="A8" s="47" t="s">
        <v>177</v>
      </c>
      <c r="B8" s="187"/>
      <c r="C8" s="135" t="s">
        <v>367</v>
      </c>
      <c r="D8" s="135" t="s">
        <v>192</v>
      </c>
      <c r="E8" s="185"/>
      <c r="F8" s="132" t="s">
        <v>332</v>
      </c>
      <c r="G8" s="132" t="s">
        <v>332</v>
      </c>
      <c r="H8" s="132" t="s">
        <v>345</v>
      </c>
      <c r="I8" s="132" t="s">
        <v>345</v>
      </c>
      <c r="J8" s="132" t="s">
        <v>354</v>
      </c>
      <c r="K8" s="186"/>
      <c r="L8" s="135" t="s">
        <v>190</v>
      </c>
      <c r="M8" s="135" t="s">
        <v>193</v>
      </c>
      <c r="N8" s="135" t="s">
        <v>339</v>
      </c>
    </row>
    <row r="9" spans="1:14" ht="81.75" customHeight="1" x14ac:dyDescent="0.4">
      <c r="A9" s="47" t="s">
        <v>180</v>
      </c>
      <c r="B9" s="187"/>
      <c r="C9" s="133" t="s">
        <v>365</v>
      </c>
      <c r="D9" s="133" t="s">
        <v>181</v>
      </c>
      <c r="E9" s="185"/>
      <c r="F9" s="133" t="s">
        <v>347</v>
      </c>
      <c r="G9" s="133" t="s">
        <v>347</v>
      </c>
      <c r="H9" s="133" t="s">
        <v>346</v>
      </c>
      <c r="I9" s="133" t="s">
        <v>346</v>
      </c>
      <c r="J9" s="133" t="s">
        <v>355</v>
      </c>
      <c r="K9" s="186"/>
      <c r="L9" s="133" t="s">
        <v>181</v>
      </c>
      <c r="M9" s="133" t="s">
        <v>340</v>
      </c>
      <c r="N9" s="133" t="s">
        <v>182</v>
      </c>
    </row>
  </sheetData>
  <mergeCells count="3">
    <mergeCell ref="E1:E9"/>
    <mergeCell ref="K1:K9"/>
    <mergeCell ref="B1:B9"/>
  </mergeCells>
  <pageMargins left="0.25" right="0.25" top="0.75" bottom="0.75" header="0.3" footer="0.3"/>
  <pageSetup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5"/>
  <sheetViews>
    <sheetView showGridLines="0" zoomScaleNormal="100" zoomScaleSheetLayoutView="115" workbookViewId="0">
      <pane xSplit="2" ySplit="2" topLeftCell="C9" activePane="bottomRight" state="frozen"/>
      <selection pane="topRight" activeCell="C1" sqref="C1"/>
      <selection pane="bottomLeft" activeCell="A3" sqref="A3"/>
      <selection pane="bottomRight" activeCell="E33" sqref="E33"/>
    </sheetView>
  </sheetViews>
  <sheetFormatPr defaultRowHeight="11.65" x14ac:dyDescent="0.35"/>
  <cols>
    <col min="1" max="1" width="47.265625" style="51" bestFit="1" customWidth="1"/>
    <col min="2" max="2" width="10.53125" style="51" bestFit="1" customWidth="1"/>
    <col min="3" max="3" width="7.796875" style="51" bestFit="1" customWidth="1"/>
    <col min="4" max="16384" width="9.06640625" style="51"/>
  </cols>
  <sheetData>
    <row r="1" spans="1:7" x14ac:dyDescent="0.35">
      <c r="A1" s="94"/>
      <c r="B1" s="95" t="s">
        <v>305</v>
      </c>
      <c r="C1" s="96">
        <f>COUNTIF(C3:C35,"Pass")/(COUNTIF(C3:C35,"Pass")+COUNTIF(C3:C35,"Fail"))</f>
        <v>0.13333333333333333</v>
      </c>
      <c r="D1" s="96">
        <f>IFERROR(COUNTIF(D3:D35,"Pass")/(COUNTIF(D3:D35,"Pass")+COUNTIF(D3:D35,"Fail")),"")</f>
        <v>0.81818181818181823</v>
      </c>
      <c r="E1" s="96">
        <f>IFERROR(COUNTIF(E3:E35,"Pass")/(COUNTIF(E3:E35,"Pass")+COUNTIF(E3:E35,"Fail")),"")</f>
        <v>0.9375</v>
      </c>
      <c r="F1" s="96" t="str">
        <f>IFERROR(COUNTIF(F3:F35,"Pass")/(COUNTIF(F3:F35,"Pass")+COUNTIF(F3:F35,"Fail")),"")</f>
        <v/>
      </c>
      <c r="G1" s="96" t="str">
        <f>IFERROR(COUNTIF(G3:G35,"Pass")/(COUNTIF(G3:G35,"Pass")+COUNTIF(G3:G35,"Fail")),"")</f>
        <v/>
      </c>
    </row>
    <row r="2" spans="1:7" x14ac:dyDescent="0.35">
      <c r="A2" s="97" t="s">
        <v>257</v>
      </c>
      <c r="B2" s="97" t="s">
        <v>258</v>
      </c>
      <c r="C2" s="98">
        <v>42835</v>
      </c>
      <c r="D2" s="98">
        <v>42842</v>
      </c>
      <c r="E2" s="98">
        <v>42842</v>
      </c>
      <c r="F2" s="98"/>
      <c r="G2" s="98"/>
    </row>
    <row r="3" spans="1:7" x14ac:dyDescent="0.35">
      <c r="A3" s="99" t="s">
        <v>261</v>
      </c>
      <c r="B3" s="99" t="s">
        <v>259</v>
      </c>
      <c r="C3" s="51" t="s">
        <v>256</v>
      </c>
      <c r="D3" s="51" t="s">
        <v>271</v>
      </c>
      <c r="E3" s="51" t="s">
        <v>271</v>
      </c>
    </row>
    <row r="4" spans="1:7" x14ac:dyDescent="0.35">
      <c r="A4" s="99" t="s">
        <v>260</v>
      </c>
      <c r="B4" s="99" t="s">
        <v>259</v>
      </c>
      <c r="C4" s="51" t="s">
        <v>256</v>
      </c>
      <c r="D4" s="51" t="s">
        <v>271</v>
      </c>
      <c r="E4" s="51" t="s">
        <v>271</v>
      </c>
    </row>
    <row r="5" spans="1:7" x14ac:dyDescent="0.35">
      <c r="A5" s="99" t="s">
        <v>262</v>
      </c>
      <c r="B5" s="99" t="s">
        <v>259</v>
      </c>
      <c r="C5" s="51" t="s">
        <v>271</v>
      </c>
      <c r="D5" s="51" t="s">
        <v>271</v>
      </c>
      <c r="E5" s="51" t="s">
        <v>271</v>
      </c>
    </row>
    <row r="6" spans="1:7" x14ac:dyDescent="0.35">
      <c r="A6" s="99" t="s">
        <v>263</v>
      </c>
      <c r="B6" s="99" t="s">
        <v>259</v>
      </c>
      <c r="C6" s="51" t="s">
        <v>256</v>
      </c>
      <c r="D6" s="51" t="s">
        <v>271</v>
      </c>
      <c r="E6" s="51" t="s">
        <v>271</v>
      </c>
    </row>
    <row r="7" spans="1:7" x14ac:dyDescent="0.35">
      <c r="A7" s="99" t="s">
        <v>264</v>
      </c>
      <c r="B7" s="99" t="s">
        <v>259</v>
      </c>
      <c r="C7" s="51" t="s">
        <v>256</v>
      </c>
      <c r="D7" s="51" t="s">
        <v>271</v>
      </c>
      <c r="E7" s="51" t="s">
        <v>271</v>
      </c>
    </row>
    <row r="8" spans="1:7" x14ac:dyDescent="0.35">
      <c r="A8" s="99" t="s">
        <v>265</v>
      </c>
      <c r="B8" s="99" t="s">
        <v>259</v>
      </c>
      <c r="C8" s="51" t="s">
        <v>256</v>
      </c>
      <c r="D8" s="51" t="s">
        <v>271</v>
      </c>
      <c r="E8" s="51" t="s">
        <v>271</v>
      </c>
    </row>
    <row r="9" spans="1:7" x14ac:dyDescent="0.35">
      <c r="A9" s="99" t="s">
        <v>266</v>
      </c>
      <c r="B9" s="99" t="s">
        <v>259</v>
      </c>
      <c r="C9" s="51" t="s">
        <v>256</v>
      </c>
      <c r="D9" s="51" t="s">
        <v>271</v>
      </c>
      <c r="E9" s="51" t="s">
        <v>271</v>
      </c>
    </row>
    <row r="10" spans="1:7" x14ac:dyDescent="0.35">
      <c r="A10" s="99" t="s">
        <v>267</v>
      </c>
      <c r="B10" s="99" t="s">
        <v>259</v>
      </c>
      <c r="C10" s="51" t="s">
        <v>256</v>
      </c>
      <c r="D10" s="51" t="s">
        <v>271</v>
      </c>
      <c r="E10" s="51" t="s">
        <v>271</v>
      </c>
    </row>
    <row r="11" spans="1:7" x14ac:dyDescent="0.35">
      <c r="A11" s="99" t="s">
        <v>268</v>
      </c>
      <c r="B11" s="99" t="s">
        <v>259</v>
      </c>
      <c r="C11" s="51" t="s">
        <v>271</v>
      </c>
      <c r="D11" s="51" t="s">
        <v>271</v>
      </c>
      <c r="E11" s="51" t="s">
        <v>271</v>
      </c>
    </row>
    <row r="12" spans="1:7" x14ac:dyDescent="0.35">
      <c r="A12" s="99" t="s">
        <v>273</v>
      </c>
      <c r="B12" s="99" t="s">
        <v>259</v>
      </c>
      <c r="C12" s="51" t="s">
        <v>256</v>
      </c>
      <c r="D12" s="51" t="s">
        <v>271</v>
      </c>
      <c r="E12" s="51" t="s">
        <v>271</v>
      </c>
    </row>
    <row r="13" spans="1:7" x14ac:dyDescent="0.35">
      <c r="A13" s="99" t="s">
        <v>272</v>
      </c>
      <c r="B13" s="99" t="s">
        <v>259</v>
      </c>
      <c r="C13" s="51" t="s">
        <v>256</v>
      </c>
      <c r="D13" s="51" t="s">
        <v>271</v>
      </c>
      <c r="E13" s="51" t="s">
        <v>271</v>
      </c>
    </row>
    <row r="14" spans="1:7" x14ac:dyDescent="0.35">
      <c r="A14" s="99" t="s">
        <v>274</v>
      </c>
      <c r="B14" s="99" t="s">
        <v>259</v>
      </c>
      <c r="C14" s="51" t="s">
        <v>271</v>
      </c>
      <c r="D14" s="51" t="s">
        <v>271</v>
      </c>
      <c r="E14" s="51" t="s">
        <v>271</v>
      </c>
    </row>
    <row r="15" spans="1:7" x14ac:dyDescent="0.35">
      <c r="A15" s="99" t="s">
        <v>275</v>
      </c>
      <c r="B15" s="99" t="s">
        <v>259</v>
      </c>
      <c r="C15" s="51" t="s">
        <v>256</v>
      </c>
      <c r="D15" s="51" t="s">
        <v>271</v>
      </c>
      <c r="E15" s="51" t="s">
        <v>271</v>
      </c>
    </row>
    <row r="16" spans="1:7" x14ac:dyDescent="0.35">
      <c r="A16" s="99" t="s">
        <v>276</v>
      </c>
      <c r="B16" s="99" t="s">
        <v>259</v>
      </c>
      <c r="C16" s="51" t="s">
        <v>271</v>
      </c>
      <c r="D16" s="51" t="s">
        <v>271</v>
      </c>
      <c r="E16" s="51" t="s">
        <v>271</v>
      </c>
    </row>
    <row r="17" spans="1:5" x14ac:dyDescent="0.35">
      <c r="A17" s="99" t="s">
        <v>277</v>
      </c>
      <c r="B17" s="99" t="s">
        <v>259</v>
      </c>
      <c r="C17" s="51" t="s">
        <v>256</v>
      </c>
      <c r="D17" s="51" t="s">
        <v>271</v>
      </c>
      <c r="E17" s="51" t="s">
        <v>271</v>
      </c>
    </row>
    <row r="18" spans="1:5" x14ac:dyDescent="0.35">
      <c r="A18" s="99" t="s">
        <v>306</v>
      </c>
      <c r="B18" s="99" t="s">
        <v>259</v>
      </c>
      <c r="C18" s="51" t="s">
        <v>256</v>
      </c>
      <c r="D18" s="51" t="s">
        <v>271</v>
      </c>
      <c r="E18" s="51" t="s">
        <v>271</v>
      </c>
    </row>
    <row r="19" spans="1:5" x14ac:dyDescent="0.35">
      <c r="A19" s="99" t="s">
        <v>307</v>
      </c>
      <c r="B19" s="99" t="s">
        <v>259</v>
      </c>
      <c r="C19" s="51" t="s">
        <v>256</v>
      </c>
      <c r="D19" s="51" t="s">
        <v>271</v>
      </c>
      <c r="E19" s="51" t="s">
        <v>271</v>
      </c>
    </row>
    <row r="20" spans="1:5" x14ac:dyDescent="0.35">
      <c r="A20" s="99" t="s">
        <v>308</v>
      </c>
      <c r="B20" s="99" t="s">
        <v>259</v>
      </c>
      <c r="C20" s="51" t="s">
        <v>256</v>
      </c>
      <c r="D20" s="51" t="s">
        <v>271</v>
      </c>
      <c r="E20" s="51" t="s">
        <v>271</v>
      </c>
    </row>
    <row r="21" spans="1:5" x14ac:dyDescent="0.35">
      <c r="A21" s="99" t="s">
        <v>309</v>
      </c>
      <c r="B21" s="99" t="s">
        <v>259</v>
      </c>
      <c r="C21" s="51" t="s">
        <v>256</v>
      </c>
      <c r="D21" s="51" t="s">
        <v>271</v>
      </c>
      <c r="E21" s="51" t="s">
        <v>271</v>
      </c>
    </row>
    <row r="22" spans="1:5" x14ac:dyDescent="0.35">
      <c r="A22" s="99" t="s">
        <v>310</v>
      </c>
      <c r="B22" s="99" t="s">
        <v>259</v>
      </c>
      <c r="C22" s="51" t="s">
        <v>256</v>
      </c>
      <c r="D22" s="51" t="s">
        <v>271</v>
      </c>
      <c r="E22" s="51" t="s">
        <v>271</v>
      </c>
    </row>
    <row r="23" spans="1:5" x14ac:dyDescent="0.35">
      <c r="A23" s="99" t="s">
        <v>311</v>
      </c>
      <c r="B23" s="99" t="s">
        <v>259</v>
      </c>
      <c r="C23" s="51" t="s">
        <v>256</v>
      </c>
      <c r="D23" s="51" t="s">
        <v>271</v>
      </c>
      <c r="E23" s="51" t="s">
        <v>271</v>
      </c>
    </row>
    <row r="24" spans="1:5" x14ac:dyDescent="0.35">
      <c r="A24" s="99" t="s">
        <v>312</v>
      </c>
      <c r="B24" s="99" t="s">
        <v>259</v>
      </c>
      <c r="C24" s="51" t="s">
        <v>256</v>
      </c>
      <c r="D24" s="51" t="s">
        <v>271</v>
      </c>
      <c r="E24" s="51" t="s">
        <v>271</v>
      </c>
    </row>
    <row r="25" spans="1:5" x14ac:dyDescent="0.35">
      <c r="A25" s="99" t="s">
        <v>313</v>
      </c>
      <c r="B25" s="99" t="s">
        <v>259</v>
      </c>
      <c r="C25" s="51" t="s">
        <v>304</v>
      </c>
      <c r="D25" s="51" t="s">
        <v>271</v>
      </c>
      <c r="E25" s="51" t="s">
        <v>271</v>
      </c>
    </row>
    <row r="26" spans="1:5" x14ac:dyDescent="0.35">
      <c r="A26" s="99" t="s">
        <v>314</v>
      </c>
      <c r="B26" s="99" t="s">
        <v>259</v>
      </c>
      <c r="C26" s="51" t="s">
        <v>256</v>
      </c>
      <c r="D26" s="51" t="s">
        <v>271</v>
      </c>
      <c r="E26" s="51" t="s">
        <v>271</v>
      </c>
    </row>
    <row r="27" spans="1:5" x14ac:dyDescent="0.35">
      <c r="A27" s="99" t="s">
        <v>315</v>
      </c>
      <c r="B27" s="99" t="s">
        <v>259</v>
      </c>
      <c r="C27" s="51" t="s">
        <v>304</v>
      </c>
      <c r="D27" s="51" t="s">
        <v>271</v>
      </c>
      <c r="E27" s="51" t="s">
        <v>271</v>
      </c>
    </row>
    <row r="28" spans="1:5" x14ac:dyDescent="0.35">
      <c r="A28" s="99" t="s">
        <v>316</v>
      </c>
      <c r="B28" s="99" t="s">
        <v>259</v>
      </c>
      <c r="C28" s="51" t="s">
        <v>256</v>
      </c>
      <c r="D28" s="51" t="s">
        <v>271</v>
      </c>
      <c r="E28" s="51" t="s">
        <v>271</v>
      </c>
    </row>
    <row r="29" spans="1:5" x14ac:dyDescent="0.35">
      <c r="A29" s="99" t="s">
        <v>317</v>
      </c>
      <c r="B29" s="99" t="s">
        <v>259</v>
      </c>
      <c r="C29" s="51" t="s">
        <v>304</v>
      </c>
      <c r="D29" s="51" t="s">
        <v>271</v>
      </c>
      <c r="E29" s="51" t="s">
        <v>271</v>
      </c>
    </row>
    <row r="30" spans="1:5" x14ac:dyDescent="0.35">
      <c r="A30" s="99" t="s">
        <v>269</v>
      </c>
      <c r="B30" s="99" t="s">
        <v>259</v>
      </c>
      <c r="C30" s="51" t="s">
        <v>256</v>
      </c>
      <c r="D30" s="51" t="s">
        <v>256</v>
      </c>
      <c r="E30" s="51" t="s">
        <v>271</v>
      </c>
    </row>
    <row r="31" spans="1:5" x14ac:dyDescent="0.35">
      <c r="A31" s="99" t="s">
        <v>270</v>
      </c>
      <c r="B31" s="99" t="s">
        <v>259</v>
      </c>
      <c r="C31" s="51" t="s">
        <v>256</v>
      </c>
      <c r="D31" s="51" t="s">
        <v>256</v>
      </c>
      <c r="E31" s="51" t="s">
        <v>304</v>
      </c>
    </row>
    <row r="32" spans="1:5" x14ac:dyDescent="0.35">
      <c r="A32" s="99" t="s">
        <v>252</v>
      </c>
      <c r="B32" s="99" t="s">
        <v>259</v>
      </c>
      <c r="C32" s="51" t="s">
        <v>256</v>
      </c>
      <c r="D32" s="51" t="s">
        <v>256</v>
      </c>
      <c r="E32" s="51" t="s">
        <v>256</v>
      </c>
    </row>
    <row r="33" spans="1:5" x14ac:dyDescent="0.35">
      <c r="A33" s="99" t="s">
        <v>253</v>
      </c>
      <c r="B33" s="99" t="s">
        <v>259</v>
      </c>
      <c r="C33" s="51" t="s">
        <v>256</v>
      </c>
      <c r="D33" s="51" t="s">
        <v>256</v>
      </c>
      <c r="E33" s="51" t="s">
        <v>256</v>
      </c>
    </row>
    <row r="34" spans="1:5" x14ac:dyDescent="0.35">
      <c r="A34" s="99" t="s">
        <v>254</v>
      </c>
      <c r="B34" s="99" t="s">
        <v>259</v>
      </c>
      <c r="C34" s="51" t="s">
        <v>256</v>
      </c>
      <c r="D34" s="51" t="s">
        <v>256</v>
      </c>
      <c r="E34" s="51" t="s">
        <v>271</v>
      </c>
    </row>
    <row r="35" spans="1:5" x14ac:dyDescent="0.35">
      <c r="A35" s="99" t="s">
        <v>255</v>
      </c>
      <c r="B35" s="99" t="s">
        <v>259</v>
      </c>
      <c r="C35" s="51" t="s">
        <v>256</v>
      </c>
      <c r="D35" s="51" t="s">
        <v>256</v>
      </c>
      <c r="E35" s="51" t="s">
        <v>271</v>
      </c>
    </row>
  </sheetData>
  <conditionalFormatting sqref="C3:G35">
    <cfRule type="cellIs" dxfId="1" priority="1" operator="equal">
      <formula>"Pass"</formula>
    </cfRule>
    <cfRule type="cellIs" dxfId="0" priority="2" operator="equal">
      <formula>"Fail"</formula>
    </cfRule>
  </conditionalFormatting>
  <pageMargins left="0.7" right="0.7" top="0.75" bottom="0.75" header="0.3" footer="0.3"/>
  <pageSetup scale="88" orientation="landscape"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1"/>
  <sheetViews>
    <sheetView zoomScaleNormal="100" workbookViewId="0">
      <selection activeCell="B9" sqref="B9"/>
    </sheetView>
  </sheetViews>
  <sheetFormatPr defaultColWidth="33.6640625" defaultRowHeight="13.15" x14ac:dyDescent="0.4"/>
  <cols>
    <col min="1" max="1" width="9.19921875" style="1" bestFit="1" customWidth="1"/>
    <col min="2" max="2" width="16.265625" style="1" bestFit="1" customWidth="1"/>
    <col min="3" max="3" width="0.86328125" style="72" customWidth="1"/>
    <col min="4" max="4" width="9.6640625" style="1" bestFit="1" customWidth="1"/>
    <col min="5" max="5" width="21.9296875" style="1" bestFit="1" customWidth="1"/>
    <col min="6" max="16384" width="33.6640625" style="1"/>
  </cols>
  <sheetData>
    <row r="1" spans="1:5" x14ac:dyDescent="0.4">
      <c r="A1" s="77" t="s">
        <v>13</v>
      </c>
      <c r="B1" s="78"/>
      <c r="C1" s="69"/>
      <c r="D1" s="79" t="s">
        <v>143</v>
      </c>
      <c r="E1" s="80"/>
    </row>
    <row r="2" spans="1:5" x14ac:dyDescent="0.4">
      <c r="A2" s="60" t="s">
        <v>208</v>
      </c>
      <c r="B2" s="61" t="s">
        <v>209</v>
      </c>
      <c r="C2" s="70"/>
      <c r="D2" s="61" t="s">
        <v>208</v>
      </c>
      <c r="E2" s="62" t="s">
        <v>209</v>
      </c>
    </row>
    <row r="3" spans="1:5" x14ac:dyDescent="0.4">
      <c r="A3" s="63" t="s">
        <v>210</v>
      </c>
      <c r="B3" s="64" t="s">
        <v>211</v>
      </c>
      <c r="C3" s="70"/>
      <c r="D3" s="75" t="s">
        <v>210</v>
      </c>
      <c r="E3" s="76" t="s">
        <v>212</v>
      </c>
    </row>
    <row r="4" spans="1:5" x14ac:dyDescent="0.4">
      <c r="A4" s="63" t="s">
        <v>213</v>
      </c>
      <c r="B4" s="64" t="s">
        <v>214</v>
      </c>
      <c r="C4" s="70"/>
      <c r="D4" s="75" t="s">
        <v>213</v>
      </c>
      <c r="E4" s="76" t="s">
        <v>215</v>
      </c>
    </row>
    <row r="5" spans="1:5" x14ac:dyDescent="0.4">
      <c r="A5" s="63" t="s">
        <v>216</v>
      </c>
      <c r="B5" s="64" t="s">
        <v>217</v>
      </c>
      <c r="C5" s="70"/>
      <c r="D5" s="75" t="s">
        <v>216</v>
      </c>
      <c r="E5" s="76" t="s">
        <v>218</v>
      </c>
    </row>
    <row r="6" spans="1:5" x14ac:dyDescent="0.4">
      <c r="A6" s="63" t="s">
        <v>219</v>
      </c>
      <c r="B6" s="64" t="s">
        <v>220</v>
      </c>
      <c r="C6" s="70"/>
      <c r="D6" s="75" t="s">
        <v>219</v>
      </c>
      <c r="E6" s="147" t="s">
        <v>221</v>
      </c>
    </row>
    <row r="7" spans="1:5" x14ac:dyDescent="0.4">
      <c r="A7" s="65"/>
      <c r="B7" s="64" t="s">
        <v>222</v>
      </c>
      <c r="C7" s="70"/>
      <c r="D7" s="66"/>
      <c r="E7" s="76" t="s">
        <v>223</v>
      </c>
    </row>
    <row r="8" spans="1:5" x14ac:dyDescent="0.4">
      <c r="A8" s="65"/>
      <c r="B8" s="64" t="s">
        <v>224</v>
      </c>
      <c r="C8" s="70"/>
      <c r="D8" s="66"/>
      <c r="E8" s="76" t="s">
        <v>225</v>
      </c>
    </row>
    <row r="9" spans="1:5" x14ac:dyDescent="0.4">
      <c r="A9" s="65"/>
      <c r="B9" s="148" t="s">
        <v>226</v>
      </c>
      <c r="C9" s="70"/>
      <c r="D9" s="66"/>
      <c r="E9" s="76" t="s">
        <v>227</v>
      </c>
    </row>
    <row r="10" spans="1:5" x14ac:dyDescent="0.4">
      <c r="A10" s="65"/>
      <c r="B10" s="64" t="s">
        <v>228</v>
      </c>
      <c r="C10" s="70"/>
      <c r="D10" s="66"/>
      <c r="E10" s="76" t="s">
        <v>229</v>
      </c>
    </row>
    <row r="11" spans="1:5" x14ac:dyDescent="0.4">
      <c r="A11" s="65"/>
      <c r="B11" s="64" t="s">
        <v>227</v>
      </c>
      <c r="C11" s="70"/>
      <c r="D11" s="66"/>
      <c r="E11" s="76" t="s">
        <v>230</v>
      </c>
    </row>
    <row r="12" spans="1:5" x14ac:dyDescent="0.4">
      <c r="A12" s="65"/>
      <c r="B12" s="64" t="s">
        <v>229</v>
      </c>
      <c r="C12" s="70"/>
      <c r="D12" s="66"/>
      <c r="E12" s="76" t="s">
        <v>211</v>
      </c>
    </row>
    <row r="13" spans="1:5" x14ac:dyDescent="0.4">
      <c r="A13" s="67"/>
      <c r="B13" s="68"/>
      <c r="C13" s="70"/>
      <c r="D13" s="66"/>
      <c r="E13" s="76" t="s">
        <v>214</v>
      </c>
    </row>
    <row r="14" spans="1:5" x14ac:dyDescent="0.4">
      <c r="A14" s="67"/>
      <c r="B14" s="68"/>
      <c r="C14" s="70"/>
      <c r="D14" s="66"/>
      <c r="E14" s="76" t="s">
        <v>217</v>
      </c>
    </row>
    <row r="15" spans="1:5" x14ac:dyDescent="0.4">
      <c r="A15" s="73" t="s">
        <v>25</v>
      </c>
      <c r="B15" s="74"/>
      <c r="C15" s="70"/>
      <c r="D15" s="66"/>
      <c r="E15" s="76" t="s">
        <v>220</v>
      </c>
    </row>
    <row r="16" spans="1:5" x14ac:dyDescent="0.4">
      <c r="A16" s="60" t="s">
        <v>208</v>
      </c>
      <c r="B16" s="61" t="s">
        <v>209</v>
      </c>
      <c r="C16" s="70"/>
      <c r="D16" s="66"/>
      <c r="E16" s="76" t="s">
        <v>222</v>
      </c>
    </row>
    <row r="17" spans="1:5" x14ac:dyDescent="0.4">
      <c r="A17" s="63" t="s">
        <v>210</v>
      </c>
      <c r="B17" s="64" t="s">
        <v>231</v>
      </c>
      <c r="C17" s="70"/>
      <c r="D17" s="66"/>
      <c r="E17" s="76" t="s">
        <v>224</v>
      </c>
    </row>
    <row r="18" spans="1:5" x14ac:dyDescent="0.4">
      <c r="A18" s="63" t="s">
        <v>213</v>
      </c>
      <c r="B18" s="64" t="s">
        <v>232</v>
      </c>
      <c r="C18" s="70"/>
      <c r="D18" s="66"/>
      <c r="E18" s="76" t="s">
        <v>226</v>
      </c>
    </row>
    <row r="19" spans="1:5" x14ac:dyDescent="0.4">
      <c r="A19" s="63" t="s">
        <v>216</v>
      </c>
      <c r="B19" s="64" t="s">
        <v>233</v>
      </c>
      <c r="C19" s="70"/>
      <c r="D19" s="66"/>
      <c r="E19" s="76" t="s">
        <v>228</v>
      </c>
    </row>
    <row r="20" spans="1:5" x14ac:dyDescent="0.4">
      <c r="A20" s="63" t="s">
        <v>219</v>
      </c>
      <c r="B20" s="64" t="s">
        <v>234</v>
      </c>
      <c r="C20" s="70"/>
      <c r="D20" s="66"/>
      <c r="E20" s="76" t="s">
        <v>235</v>
      </c>
    </row>
    <row r="21" spans="1:5" x14ac:dyDescent="0.4">
      <c r="A21" s="65"/>
      <c r="B21" s="64" t="s">
        <v>236</v>
      </c>
      <c r="C21" s="70"/>
      <c r="D21" s="66"/>
      <c r="E21" s="76" t="s">
        <v>237</v>
      </c>
    </row>
    <row r="22" spans="1:5" x14ac:dyDescent="0.4">
      <c r="A22" s="65"/>
      <c r="B22" s="64" t="s">
        <v>238</v>
      </c>
      <c r="C22" s="70"/>
      <c r="D22" s="66"/>
      <c r="E22" s="76" t="s">
        <v>239</v>
      </c>
    </row>
    <row r="23" spans="1:5" x14ac:dyDescent="0.4">
      <c r="A23" s="65"/>
      <c r="B23" s="64" t="s">
        <v>240</v>
      </c>
      <c r="C23" s="70"/>
      <c r="D23" s="66"/>
      <c r="E23" s="76" t="s">
        <v>241</v>
      </c>
    </row>
    <row r="24" spans="1:5" x14ac:dyDescent="0.4">
      <c r="A24" s="65"/>
      <c r="B24" s="75"/>
      <c r="C24" s="70"/>
      <c r="D24" s="66"/>
      <c r="E24" s="76" t="s">
        <v>242</v>
      </c>
    </row>
    <row r="25" spans="1:5" x14ac:dyDescent="0.4">
      <c r="A25" s="65"/>
      <c r="B25" s="75"/>
      <c r="C25" s="70"/>
      <c r="D25" s="66"/>
      <c r="E25" s="76" t="s">
        <v>243</v>
      </c>
    </row>
    <row r="26" spans="1:5" x14ac:dyDescent="0.4">
      <c r="A26" s="65"/>
      <c r="B26" s="75"/>
      <c r="C26" s="70"/>
      <c r="D26" s="66"/>
      <c r="E26" s="76" t="s">
        <v>244</v>
      </c>
    </row>
    <row r="40" spans="3:3" x14ac:dyDescent="0.4">
      <c r="C40" s="71"/>
    </row>
    <row r="41" spans="3:3" x14ac:dyDescent="0.4">
      <c r="C41" s="71"/>
    </row>
  </sheetData>
  <pageMargins left="0.7" right="0.7" top="0.75" bottom="0.75" header="0.3" footer="0.3"/>
  <pageSetup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8"/>
  <sheetViews>
    <sheetView workbookViewId="0">
      <selection activeCell="B9" sqref="B9"/>
    </sheetView>
  </sheetViews>
  <sheetFormatPr defaultRowHeight="14.25" x14ac:dyDescent="0.45"/>
  <cols>
    <col min="1" max="1" width="9.19921875" customWidth="1"/>
    <col min="2" max="2" width="22.53125" bestFit="1" customWidth="1"/>
    <col min="3" max="3" width="38.86328125" bestFit="1" customWidth="1"/>
  </cols>
  <sheetData>
    <row r="1" spans="2:3" x14ac:dyDescent="0.45">
      <c r="B1" s="31" t="s">
        <v>318</v>
      </c>
    </row>
    <row r="2" spans="2:3" x14ac:dyDescent="0.45">
      <c r="B2" t="s">
        <v>202</v>
      </c>
    </row>
    <row r="3" spans="2:3" x14ac:dyDescent="0.45">
      <c r="B3" t="s">
        <v>203</v>
      </c>
    </row>
    <row r="4" spans="2:3" x14ac:dyDescent="0.45">
      <c r="B4" t="s">
        <v>207</v>
      </c>
    </row>
    <row r="5" spans="2:3" x14ac:dyDescent="0.45">
      <c r="B5" t="s">
        <v>323</v>
      </c>
    </row>
    <row r="6" spans="2:3" x14ac:dyDescent="0.45">
      <c r="B6" t="s">
        <v>393</v>
      </c>
      <c r="C6" t="s">
        <v>394</v>
      </c>
    </row>
    <row r="7" spans="2:3" x14ac:dyDescent="0.45">
      <c r="B7" t="s">
        <v>527</v>
      </c>
    </row>
    <row r="8" spans="2:3" x14ac:dyDescent="0.45">
      <c r="B8" t="s">
        <v>535</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showGridLines="0" workbookViewId="0">
      <selection activeCell="C2" sqref="C2"/>
    </sheetView>
  </sheetViews>
  <sheetFormatPr defaultRowHeight="14.25" x14ac:dyDescent="0.45"/>
  <cols>
    <col min="1" max="1" width="13.19921875" customWidth="1"/>
    <col min="2" max="2" width="16.73046875" style="45" customWidth="1"/>
    <col min="3" max="3" width="16.59765625" customWidth="1"/>
    <col min="4" max="4" width="19.9296875" customWidth="1"/>
    <col min="5" max="5" width="14" customWidth="1"/>
    <col min="6" max="6" width="11.3984375" customWidth="1"/>
  </cols>
  <sheetData>
    <row r="1" spans="1:6" x14ac:dyDescent="0.45">
      <c r="A1" t="s">
        <v>430</v>
      </c>
      <c r="B1" s="45" t="s">
        <v>434</v>
      </c>
      <c r="C1" t="s">
        <v>429</v>
      </c>
      <c r="D1" t="s">
        <v>431</v>
      </c>
      <c r="E1" t="s">
        <v>432</v>
      </c>
      <c r="F1" t="s">
        <v>433</v>
      </c>
    </row>
    <row r="2" spans="1:6" x14ac:dyDescent="0.45">
      <c r="A2" t="s">
        <v>435</v>
      </c>
      <c r="B2" s="45" t="s">
        <v>439</v>
      </c>
      <c r="C2" t="s">
        <v>441</v>
      </c>
      <c r="D2" s="149" t="s">
        <v>446</v>
      </c>
      <c r="E2" t="s">
        <v>451</v>
      </c>
    </row>
    <row r="3" spans="1:6" x14ac:dyDescent="0.45">
      <c r="A3" s="45" t="s">
        <v>438</v>
      </c>
      <c r="B3" s="45" t="s">
        <v>439</v>
      </c>
      <c r="C3" t="s">
        <v>442</v>
      </c>
      <c r="D3" s="149" t="s">
        <v>447</v>
      </c>
      <c r="E3" s="45" t="s">
        <v>452</v>
      </c>
    </row>
    <row r="4" spans="1:6" x14ac:dyDescent="0.45">
      <c r="A4" s="45" t="s">
        <v>436</v>
      </c>
      <c r="B4" s="45" t="s">
        <v>440</v>
      </c>
      <c r="C4" t="s">
        <v>443</v>
      </c>
      <c r="D4" s="149" t="s">
        <v>448</v>
      </c>
      <c r="E4" s="45" t="s">
        <v>453</v>
      </c>
    </row>
    <row r="5" spans="1:6" x14ac:dyDescent="0.45">
      <c r="A5" s="45" t="s">
        <v>437</v>
      </c>
      <c r="B5" s="45" t="s">
        <v>439</v>
      </c>
      <c r="C5" t="s">
        <v>444</v>
      </c>
      <c r="D5" s="149" t="s">
        <v>449</v>
      </c>
      <c r="E5" s="45" t="s">
        <v>454</v>
      </c>
    </row>
    <row r="6" spans="1:6" x14ac:dyDescent="0.45">
      <c r="A6" s="45" t="s">
        <v>437</v>
      </c>
      <c r="B6" s="45" t="s">
        <v>440</v>
      </c>
      <c r="C6" t="s">
        <v>445</v>
      </c>
      <c r="D6" s="149" t="s">
        <v>450</v>
      </c>
      <c r="E6" s="45" t="s">
        <v>455</v>
      </c>
    </row>
    <row r="7" spans="1:6" x14ac:dyDescent="0.45">
      <c r="A7" s="45"/>
    </row>
    <row r="8" spans="1:6" x14ac:dyDescent="0.45">
      <c r="A8" s="45"/>
    </row>
    <row r="9" spans="1:6" x14ac:dyDescent="0.45">
      <c r="A9" s="45"/>
    </row>
    <row r="10" spans="1:6" x14ac:dyDescent="0.45">
      <c r="A10" s="45"/>
    </row>
    <row r="11" spans="1:6" x14ac:dyDescent="0.45">
      <c r="A11" s="45"/>
    </row>
  </sheetData>
  <dataValidations count="2">
    <dataValidation type="list" allowBlank="1" showInputMessage="1" showErrorMessage="1" sqref="B2:B10">
      <formula1>"-Select-, Account, Contact"</formula1>
    </dataValidation>
    <dataValidation type="list" allowBlank="1" showInputMessage="1" showErrorMessage="1" sqref="A2:A11">
      <formula1>"-Select-, Owner, Architect, GC, MEP"</formula1>
    </dataValidation>
  </dataValidations>
  <hyperlinks>
    <hyperlink ref="D2" r:id="rId1"/>
    <hyperlink ref="D3" r:id="rId2"/>
    <hyperlink ref="D4" r:id="rId3"/>
    <hyperlink ref="D5" r:id="rId4"/>
    <hyperlink ref="D6" r:id="rId5"/>
  </hyperlinks>
  <pageMargins left="0.7" right="0.7" top="0.75" bottom="0.75" header="0.3" footer="0.3"/>
  <drawing r:id="rId6"/>
  <tableParts count="1">
    <tablePart r:id="rId7"/>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view="pageBreakPreview" zoomScale="70" zoomScaleNormal="100" zoomScaleSheetLayoutView="70" workbookViewId="0">
      <pane xSplit="2" ySplit="2" topLeftCell="C3" activePane="bottomRight" state="frozen"/>
      <selection pane="topRight" activeCell="C1" sqref="C1"/>
      <selection pane="bottomLeft" activeCell="A3" sqref="A3"/>
      <selection pane="bottomRight" activeCell="A34" sqref="A34"/>
    </sheetView>
  </sheetViews>
  <sheetFormatPr defaultRowHeight="13.15" x14ac:dyDescent="0.45"/>
  <cols>
    <col min="1" max="1" width="20.33203125" style="2" customWidth="1"/>
    <col min="2" max="2" width="9.06640625" style="2"/>
    <col min="3" max="3" width="18" style="2" customWidth="1"/>
    <col min="4" max="4" width="19.33203125" style="2" customWidth="1"/>
    <col min="5" max="5" width="26.6640625" style="2" customWidth="1"/>
    <col min="6" max="6" width="28.59765625" style="2" customWidth="1"/>
    <col min="7" max="7" width="16.1328125" style="2" customWidth="1"/>
    <col min="8" max="16384" width="9.06640625" style="2"/>
  </cols>
  <sheetData>
    <row r="1" spans="1:7" ht="15.75" x14ac:dyDescent="0.45">
      <c r="A1" s="154" t="s">
        <v>86</v>
      </c>
      <c r="B1" s="154"/>
      <c r="C1" s="20"/>
      <c r="D1" s="20"/>
      <c r="E1" s="20"/>
      <c r="F1" s="20"/>
      <c r="G1" s="20"/>
    </row>
    <row r="2" spans="1:7" x14ac:dyDescent="0.45">
      <c r="A2" s="15" t="s">
        <v>36</v>
      </c>
      <c r="B2" s="15" t="s">
        <v>35</v>
      </c>
      <c r="C2" s="15" t="s">
        <v>0</v>
      </c>
      <c r="D2" s="15" t="s">
        <v>1</v>
      </c>
      <c r="E2" s="15" t="s">
        <v>2</v>
      </c>
      <c r="F2" s="15" t="s">
        <v>3</v>
      </c>
      <c r="G2" s="15" t="s">
        <v>4</v>
      </c>
    </row>
    <row r="3" spans="1:7" ht="26.25" customHeight="1" x14ac:dyDescent="0.45">
      <c r="A3" s="155" t="s">
        <v>74</v>
      </c>
      <c r="B3" s="7">
        <v>1.1000000000000001</v>
      </c>
      <c r="C3" s="7" t="s">
        <v>32</v>
      </c>
      <c r="D3" s="153" t="s">
        <v>34</v>
      </c>
      <c r="E3" s="157" t="s">
        <v>72</v>
      </c>
      <c r="F3" s="157" t="s">
        <v>54</v>
      </c>
      <c r="G3" s="153" t="s">
        <v>55</v>
      </c>
    </row>
    <row r="4" spans="1:7" x14ac:dyDescent="0.45">
      <c r="A4" s="155"/>
      <c r="B4" s="7">
        <v>1.2</v>
      </c>
      <c r="C4" s="7" t="s">
        <v>33</v>
      </c>
      <c r="D4" s="153"/>
      <c r="E4" s="157"/>
      <c r="F4" s="157"/>
      <c r="G4" s="153"/>
    </row>
    <row r="5" spans="1:7" ht="30.75" customHeight="1" x14ac:dyDescent="0.45">
      <c r="A5" s="155"/>
      <c r="B5" s="7">
        <v>1.3</v>
      </c>
      <c r="C5" s="7" t="s">
        <v>71</v>
      </c>
      <c r="D5" s="153"/>
      <c r="E5" s="157"/>
      <c r="F5" s="157"/>
      <c r="G5" s="153"/>
    </row>
    <row r="6" spans="1:7" ht="39.4" x14ac:dyDescent="0.45">
      <c r="A6" s="156" t="s">
        <v>73</v>
      </c>
      <c r="B6" s="12" t="s">
        <v>39</v>
      </c>
      <c r="C6" s="13" t="s">
        <v>43</v>
      </c>
      <c r="D6" s="13" t="s">
        <v>38</v>
      </c>
      <c r="E6" s="13" t="s">
        <v>37</v>
      </c>
      <c r="F6" s="14" t="s">
        <v>57</v>
      </c>
      <c r="G6" s="14" t="s">
        <v>58</v>
      </c>
    </row>
    <row r="7" spans="1:7" ht="52.5" x14ac:dyDescent="0.45">
      <c r="A7" s="156"/>
      <c r="B7" s="12" t="s">
        <v>40</v>
      </c>
      <c r="C7" s="13" t="s">
        <v>44</v>
      </c>
      <c r="D7" s="13" t="s">
        <v>38</v>
      </c>
      <c r="E7" s="13" t="s">
        <v>42</v>
      </c>
      <c r="F7" s="14" t="s">
        <v>57</v>
      </c>
      <c r="G7" s="14" t="s">
        <v>58</v>
      </c>
    </row>
    <row r="8" spans="1:7" ht="52.5" x14ac:dyDescent="0.45">
      <c r="A8" s="156"/>
      <c r="B8" s="14">
        <v>2.2000000000000002</v>
      </c>
      <c r="C8" s="13" t="s">
        <v>53</v>
      </c>
      <c r="D8" s="13" t="s">
        <v>45</v>
      </c>
      <c r="E8" s="13" t="s">
        <v>49</v>
      </c>
      <c r="F8" s="14"/>
      <c r="G8" s="14"/>
    </row>
    <row r="9" spans="1:7" x14ac:dyDescent="0.45">
      <c r="A9" s="156"/>
      <c r="B9" s="14">
        <v>2.2999999999999998</v>
      </c>
      <c r="C9" s="14"/>
      <c r="D9" s="14" t="s">
        <v>46</v>
      </c>
      <c r="E9" s="14" t="s">
        <v>50</v>
      </c>
      <c r="F9" s="14"/>
      <c r="G9" s="14" t="s">
        <v>55</v>
      </c>
    </row>
    <row r="10" spans="1:7" x14ac:dyDescent="0.45">
      <c r="A10" s="156"/>
      <c r="B10" s="14">
        <v>2.4</v>
      </c>
      <c r="C10" s="14"/>
      <c r="D10" s="14" t="s">
        <v>47</v>
      </c>
      <c r="E10" s="14" t="s">
        <v>51</v>
      </c>
      <c r="F10" s="14"/>
      <c r="G10" s="14"/>
    </row>
    <row r="11" spans="1:7" ht="61.5" customHeight="1" x14ac:dyDescent="0.45">
      <c r="A11" s="16" t="s">
        <v>206</v>
      </c>
      <c r="B11" s="7">
        <v>3.1</v>
      </c>
      <c r="C11" s="7"/>
      <c r="D11" s="7" t="s">
        <v>48</v>
      </c>
      <c r="E11" s="8" t="s">
        <v>52</v>
      </c>
      <c r="F11" s="7" t="s">
        <v>59</v>
      </c>
      <c r="G11" s="7"/>
    </row>
    <row r="12" spans="1:7" x14ac:dyDescent="0.45">
      <c r="A12" s="17"/>
    </row>
    <row r="13" spans="1:7" x14ac:dyDescent="0.45">
      <c r="A13" s="17"/>
    </row>
    <row r="14" spans="1:7" x14ac:dyDescent="0.45">
      <c r="A14" s="17"/>
    </row>
    <row r="15" spans="1:7" x14ac:dyDescent="0.45">
      <c r="A15" s="17"/>
    </row>
    <row r="16" spans="1:7" x14ac:dyDescent="0.45">
      <c r="A16" s="17"/>
    </row>
  </sheetData>
  <mergeCells count="7">
    <mergeCell ref="G3:G5"/>
    <mergeCell ref="A1:B1"/>
    <mergeCell ref="A3:A5"/>
    <mergeCell ref="A6:A10"/>
    <mergeCell ref="F3:F5"/>
    <mergeCell ref="E3:E5"/>
    <mergeCell ref="D3:D5"/>
  </mergeCells>
  <pageMargins left="0.7" right="0.7" top="0.75" bottom="0.75" header="0.3" footer="0.3"/>
  <pageSetup scale="88" orientation="landscape" r:id="rId1"/>
  <headerFooter>
    <oddHeader>&amp;C&amp;"-,Bold"MITSUBISHI ELECTRIC&amp;"-,Regular"
&amp;10INTEGRATED SALES TEAM PILOT
DESIGN BOOK</oddHeader>
    <oddFooter>&amp;L&amp;B Confidential&amp;B&amp;C&amp;D&amp;RPage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5"/>
  <sheetViews>
    <sheetView showGridLines="0" view="pageBreakPreview" zoomScale="60" zoomScaleNormal="100" workbookViewId="0">
      <selection sqref="A1:C1"/>
    </sheetView>
  </sheetViews>
  <sheetFormatPr defaultRowHeight="13.15" x14ac:dyDescent="0.45"/>
  <cols>
    <col min="1" max="1" width="20.33203125" style="2" customWidth="1"/>
    <col min="2" max="2" width="9.06640625" style="2"/>
    <col min="3" max="3" width="18" style="2" customWidth="1"/>
    <col min="4" max="4" width="19.33203125" style="2" customWidth="1"/>
    <col min="5" max="5" width="26.6640625" style="2" customWidth="1"/>
    <col min="6" max="6" width="28.59765625" style="2" customWidth="1"/>
    <col min="7" max="7" width="16.1328125" style="2" customWidth="1"/>
    <col min="8" max="16384" width="9.06640625" style="2"/>
  </cols>
  <sheetData>
    <row r="1" spans="1:7" ht="15.75" x14ac:dyDescent="0.45">
      <c r="A1" s="154" t="s">
        <v>197</v>
      </c>
      <c r="B1" s="154"/>
      <c r="C1" s="154"/>
      <c r="D1" s="20"/>
      <c r="E1" s="20"/>
      <c r="F1" s="20"/>
      <c r="G1" s="20"/>
    </row>
    <row r="2" spans="1:7" x14ac:dyDescent="0.45">
      <c r="A2" s="15" t="s">
        <v>36</v>
      </c>
      <c r="B2" s="15" t="s">
        <v>35</v>
      </c>
      <c r="C2" s="15" t="s">
        <v>0</v>
      </c>
      <c r="D2" s="15" t="s">
        <v>1</v>
      </c>
      <c r="E2" s="15" t="s">
        <v>2</v>
      </c>
      <c r="F2" s="15" t="s">
        <v>3</v>
      </c>
      <c r="G2" s="15" t="s">
        <v>4</v>
      </c>
    </row>
    <row r="3" spans="1:7" ht="26.25" customHeight="1" x14ac:dyDescent="0.45">
      <c r="A3" s="155" t="s">
        <v>74</v>
      </c>
      <c r="B3" s="7">
        <v>1.1000000000000001</v>
      </c>
      <c r="C3" s="7" t="s">
        <v>100</v>
      </c>
      <c r="D3" s="157" t="s">
        <v>101</v>
      </c>
      <c r="E3" s="157" t="s">
        <v>72</v>
      </c>
      <c r="F3" s="157" t="s">
        <v>102</v>
      </c>
      <c r="G3" s="153" t="s">
        <v>55</v>
      </c>
    </row>
    <row r="4" spans="1:7" x14ac:dyDescent="0.45">
      <c r="A4" s="155"/>
      <c r="B4" s="7">
        <v>1.2</v>
      </c>
      <c r="C4" s="7" t="s">
        <v>33</v>
      </c>
      <c r="D4" s="153"/>
      <c r="E4" s="157"/>
      <c r="F4" s="157"/>
      <c r="G4" s="153"/>
    </row>
    <row r="5" spans="1:7" ht="30.75" customHeight="1" x14ac:dyDescent="0.45">
      <c r="A5" s="155"/>
      <c r="B5" s="7">
        <v>1.3</v>
      </c>
      <c r="C5" s="7" t="s">
        <v>71</v>
      </c>
      <c r="D5" s="153"/>
      <c r="E5" s="157"/>
      <c r="F5" s="157"/>
      <c r="G5" s="153"/>
    </row>
    <row r="6" spans="1:7" ht="26.25" x14ac:dyDescent="0.45">
      <c r="A6" s="156" t="s">
        <v>73</v>
      </c>
      <c r="B6" s="12" t="s">
        <v>39</v>
      </c>
      <c r="C6" s="13" t="s">
        <v>103</v>
      </c>
      <c r="D6" s="13" t="s">
        <v>104</v>
      </c>
      <c r="E6" s="13" t="s">
        <v>105</v>
      </c>
      <c r="F6" s="14" t="s">
        <v>57</v>
      </c>
      <c r="G6" s="14" t="s">
        <v>58</v>
      </c>
    </row>
    <row r="7" spans="1:7" ht="39.4" x14ac:dyDescent="0.45">
      <c r="A7" s="156"/>
      <c r="B7" s="14">
        <v>2.2000000000000002</v>
      </c>
      <c r="C7" s="13" t="s">
        <v>106</v>
      </c>
      <c r="D7" s="13" t="s">
        <v>45</v>
      </c>
      <c r="E7" s="13" t="s">
        <v>107</v>
      </c>
      <c r="F7" s="14"/>
      <c r="G7" s="14"/>
    </row>
    <row r="8" spans="1:7" x14ac:dyDescent="0.45">
      <c r="A8" s="156"/>
      <c r="B8" s="14">
        <v>2.2999999999999998</v>
      </c>
      <c r="C8" s="14"/>
      <c r="D8" s="14" t="s">
        <v>46</v>
      </c>
      <c r="E8" s="14" t="s">
        <v>50</v>
      </c>
      <c r="F8" s="14"/>
      <c r="G8" s="14" t="s">
        <v>55</v>
      </c>
    </row>
    <row r="9" spans="1:7" x14ac:dyDescent="0.45">
      <c r="A9" s="156"/>
      <c r="B9" s="14">
        <v>2.4</v>
      </c>
      <c r="C9" s="14"/>
      <c r="D9" s="14" t="s">
        <v>47</v>
      </c>
      <c r="E9" s="14" t="s">
        <v>51</v>
      </c>
      <c r="F9" s="14"/>
      <c r="G9" s="14"/>
    </row>
    <row r="10" spans="1:7" ht="71.650000000000006" customHeight="1" x14ac:dyDescent="0.45">
      <c r="A10" s="16" t="s">
        <v>75</v>
      </c>
      <c r="B10" s="7">
        <v>3.1</v>
      </c>
      <c r="C10" s="7"/>
      <c r="D10" s="7" t="s">
        <v>48</v>
      </c>
      <c r="E10" s="8" t="s">
        <v>52</v>
      </c>
      <c r="F10" s="8" t="s">
        <v>108</v>
      </c>
      <c r="G10" s="7"/>
    </row>
    <row r="11" spans="1:7" x14ac:dyDescent="0.45">
      <c r="A11" s="17"/>
    </row>
    <row r="12" spans="1:7" x14ac:dyDescent="0.45">
      <c r="A12" s="17"/>
    </row>
    <row r="13" spans="1:7" x14ac:dyDescent="0.45">
      <c r="A13" s="17"/>
    </row>
    <row r="14" spans="1:7" x14ac:dyDescent="0.45">
      <c r="A14" s="17"/>
    </row>
    <row r="15" spans="1:7" x14ac:dyDescent="0.45">
      <c r="A15" s="17"/>
    </row>
  </sheetData>
  <mergeCells count="7">
    <mergeCell ref="A1:C1"/>
    <mergeCell ref="F3:F5"/>
    <mergeCell ref="G3:G5"/>
    <mergeCell ref="A6:A9"/>
    <mergeCell ref="A3:A5"/>
    <mergeCell ref="D3:D5"/>
    <mergeCell ref="E3:E5"/>
  </mergeCells>
  <pageMargins left="0.7" right="0.7" top="0.75" bottom="0.75" header="0.3" footer="0.3"/>
  <pageSetup scale="88" orientation="landscape" r:id="rId1"/>
  <headerFooter>
    <oddHeader>&amp;C&amp;"-,Bold"&amp;10MITSUBISHI ELECTRIC&amp;"-,Regular"
INTEGRATED SALES TEAM PILOT
DESIGN BOOK</oddHeader>
    <oddFooter>&amp;L&amp;B Confidential&amp;B&amp;C&amp;D&amp;RPage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G16"/>
  <sheetViews>
    <sheetView showGridLines="0" view="pageBreakPreview" zoomScale="60" zoomScaleNormal="100" workbookViewId="0">
      <pane xSplit="2" ySplit="2" topLeftCell="C3" activePane="bottomRight" state="frozen"/>
      <selection sqref="A1:XFD1048576"/>
      <selection pane="topRight" sqref="A1:XFD1048576"/>
      <selection pane="bottomLeft" sqref="A1:XFD1048576"/>
      <selection pane="bottomRight" activeCell="F16" sqref="F16"/>
    </sheetView>
  </sheetViews>
  <sheetFormatPr defaultRowHeight="14.25" x14ac:dyDescent="0.45"/>
  <cols>
    <col min="1" max="1" width="20.33203125" style="2" customWidth="1"/>
    <col min="2" max="2" width="9.06640625" style="4"/>
    <col min="3" max="3" width="21.796875" style="4" bestFit="1" customWidth="1"/>
    <col min="4" max="4" width="23.06640625" style="4" customWidth="1"/>
    <col min="5" max="5" width="25.46484375" style="4" customWidth="1"/>
    <col min="6" max="6" width="24" style="4" customWidth="1"/>
    <col min="7" max="7" width="19.6640625" style="4" customWidth="1"/>
    <col min="8" max="16384" width="9.06640625" style="4"/>
  </cols>
  <sheetData>
    <row r="1" spans="1:7" ht="15.75" x14ac:dyDescent="0.45">
      <c r="A1" s="154" t="s">
        <v>88</v>
      </c>
      <c r="B1" s="154"/>
      <c r="C1" s="50"/>
      <c r="D1" s="50"/>
      <c r="E1" s="50"/>
      <c r="F1" s="50"/>
      <c r="G1" s="50"/>
    </row>
    <row r="2" spans="1:7" x14ac:dyDescent="0.45">
      <c r="A2" s="47" t="s">
        <v>36</v>
      </c>
      <c r="B2" s="48" t="s">
        <v>35</v>
      </c>
      <c r="C2" s="48" t="s">
        <v>151</v>
      </c>
      <c r="D2" s="48" t="s">
        <v>1</v>
      </c>
      <c r="E2" s="48" t="s">
        <v>2</v>
      </c>
      <c r="F2" s="48" t="s">
        <v>3</v>
      </c>
      <c r="G2" s="48" t="s">
        <v>4</v>
      </c>
    </row>
    <row r="3" spans="1:7" s="2" customFormat="1" ht="26.25" customHeight="1" x14ac:dyDescent="0.45">
      <c r="A3" s="155" t="s">
        <v>74</v>
      </c>
      <c r="B3" s="53">
        <v>1.1000000000000001</v>
      </c>
      <c r="C3" s="53" t="s">
        <v>152</v>
      </c>
      <c r="D3" s="53" t="s">
        <v>153</v>
      </c>
      <c r="E3" s="54" t="s">
        <v>154</v>
      </c>
      <c r="F3" s="54" t="s">
        <v>155</v>
      </c>
      <c r="G3" s="53" t="s">
        <v>156</v>
      </c>
    </row>
    <row r="4" spans="1:7" s="2" customFormat="1" ht="26.25" x14ac:dyDescent="0.45">
      <c r="A4" s="155"/>
      <c r="B4" s="53">
        <v>1.2</v>
      </c>
      <c r="C4" s="53" t="s">
        <v>157</v>
      </c>
      <c r="D4" s="53" t="s">
        <v>9</v>
      </c>
      <c r="E4" s="54" t="s">
        <v>10</v>
      </c>
      <c r="F4" s="53" t="s">
        <v>7</v>
      </c>
      <c r="G4" s="54" t="s">
        <v>158</v>
      </c>
    </row>
    <row r="5" spans="1:7" s="2" customFormat="1" ht="13.15" x14ac:dyDescent="0.45">
      <c r="A5" s="155"/>
      <c r="B5" s="53">
        <v>1.3</v>
      </c>
      <c r="C5" s="53" t="s">
        <v>159</v>
      </c>
      <c r="D5" s="53" t="s">
        <v>160</v>
      </c>
      <c r="E5" s="53" t="s">
        <v>161</v>
      </c>
      <c r="F5" s="53"/>
      <c r="G5" s="53" t="s">
        <v>58</v>
      </c>
    </row>
    <row r="6" spans="1:7" s="2" customFormat="1" ht="39.4" customHeight="1" x14ac:dyDescent="0.45">
      <c r="A6" s="155"/>
      <c r="B6" s="53">
        <v>1.4</v>
      </c>
      <c r="C6" s="53" t="s">
        <v>5</v>
      </c>
      <c r="D6" s="54" t="s">
        <v>6</v>
      </c>
      <c r="E6" s="54" t="s">
        <v>162</v>
      </c>
      <c r="F6" s="54" t="s">
        <v>163</v>
      </c>
      <c r="G6" s="53" t="s">
        <v>58</v>
      </c>
    </row>
    <row r="7" spans="1:7" s="2" customFormat="1" ht="26.25" x14ac:dyDescent="0.45">
      <c r="A7" s="155"/>
      <c r="B7" s="53">
        <v>1.5</v>
      </c>
      <c r="C7" s="53" t="s">
        <v>164</v>
      </c>
      <c r="D7" s="53" t="s">
        <v>9</v>
      </c>
      <c r="E7" s="54" t="s">
        <v>10</v>
      </c>
      <c r="F7" s="53" t="s">
        <v>7</v>
      </c>
      <c r="G7" s="53" t="s">
        <v>165</v>
      </c>
    </row>
    <row r="8" spans="1:7" s="2" customFormat="1" ht="78.75" x14ac:dyDescent="0.45">
      <c r="A8" s="156" t="s">
        <v>73</v>
      </c>
      <c r="B8" s="55">
        <v>2.1</v>
      </c>
      <c r="C8" s="56" t="s">
        <v>166</v>
      </c>
      <c r="D8" s="56" t="s">
        <v>15</v>
      </c>
      <c r="E8" s="56" t="s">
        <v>79</v>
      </c>
      <c r="F8" s="56" t="s">
        <v>78</v>
      </c>
      <c r="G8" s="55" t="s">
        <v>58</v>
      </c>
    </row>
    <row r="9" spans="1:7" s="2" customFormat="1" ht="48" customHeight="1" x14ac:dyDescent="0.45">
      <c r="A9" s="156"/>
      <c r="B9" s="55">
        <v>2.2000000000000002</v>
      </c>
      <c r="C9" s="55" t="s">
        <v>167</v>
      </c>
      <c r="D9" s="55" t="s">
        <v>85</v>
      </c>
      <c r="E9" s="56" t="s">
        <v>80</v>
      </c>
      <c r="F9" s="55" t="s">
        <v>81</v>
      </c>
      <c r="G9" s="55" t="s">
        <v>55</v>
      </c>
    </row>
    <row r="10" spans="1:7" s="2" customFormat="1" ht="48" customHeight="1" x14ac:dyDescent="0.45">
      <c r="A10" s="156"/>
      <c r="B10" s="55">
        <v>2.2999999999999998</v>
      </c>
      <c r="C10" s="55" t="s">
        <v>164</v>
      </c>
      <c r="D10" s="55" t="s">
        <v>84</v>
      </c>
      <c r="E10" s="56" t="s">
        <v>82</v>
      </c>
      <c r="F10" s="55" t="s">
        <v>83</v>
      </c>
      <c r="G10" s="55" t="s">
        <v>165</v>
      </c>
    </row>
    <row r="11" spans="1:7" s="2" customFormat="1" ht="26.25" x14ac:dyDescent="0.45">
      <c r="A11" s="158" t="s">
        <v>75</v>
      </c>
      <c r="B11" s="53">
        <v>3.1</v>
      </c>
      <c r="C11" s="53" t="s">
        <v>168</v>
      </c>
      <c r="D11" s="54" t="s">
        <v>169</v>
      </c>
      <c r="E11" s="54" t="s">
        <v>76</v>
      </c>
      <c r="F11" s="53" t="s">
        <v>77</v>
      </c>
      <c r="G11" s="53" t="s">
        <v>165</v>
      </c>
    </row>
    <row r="12" spans="1:7" s="2" customFormat="1" ht="44.25" customHeight="1" x14ac:dyDescent="0.45">
      <c r="A12" s="158"/>
      <c r="B12" s="57">
        <v>3.2</v>
      </c>
      <c r="C12" s="57"/>
      <c r="D12" s="57" t="s">
        <v>170</v>
      </c>
      <c r="E12" s="57" t="s">
        <v>171</v>
      </c>
      <c r="F12" s="57" t="s">
        <v>172</v>
      </c>
      <c r="G12" s="57" t="s">
        <v>173</v>
      </c>
    </row>
    <row r="13" spans="1:7" s="2" customFormat="1" ht="13.15" x14ac:dyDescent="0.45">
      <c r="A13" s="49"/>
      <c r="B13" s="46"/>
      <c r="C13" s="46"/>
      <c r="D13" s="46"/>
      <c r="E13" s="46"/>
      <c r="F13" s="46"/>
      <c r="G13" s="46"/>
    </row>
    <row r="14" spans="1:7" x14ac:dyDescent="0.45">
      <c r="A14" s="49"/>
      <c r="B14" s="45"/>
      <c r="C14" s="45"/>
      <c r="D14" s="45"/>
      <c r="E14" s="45"/>
      <c r="F14" s="45"/>
      <c r="G14" s="45"/>
    </row>
    <row r="15" spans="1:7" x14ac:dyDescent="0.45">
      <c r="A15" s="49"/>
      <c r="B15" s="45"/>
      <c r="C15" s="45"/>
      <c r="D15" s="45"/>
      <c r="E15" s="45"/>
      <c r="F15" s="45"/>
      <c r="G15" s="45"/>
    </row>
    <row r="16" spans="1:7" x14ac:dyDescent="0.45">
      <c r="A16" s="49"/>
      <c r="B16" s="45"/>
      <c r="C16" s="45"/>
      <c r="D16" s="45"/>
      <c r="E16" s="45"/>
      <c r="F16" s="45"/>
      <c r="G16" s="45"/>
    </row>
  </sheetData>
  <mergeCells count="4">
    <mergeCell ref="A11:A12"/>
    <mergeCell ref="A1:B1"/>
    <mergeCell ref="A3:A7"/>
    <mergeCell ref="A8:A10"/>
  </mergeCells>
  <pageMargins left="0.7" right="0.7" top="0.75" bottom="0.75" header="0.3" footer="0.3"/>
  <pageSetup scale="85" orientation="landscape" r:id="rId1"/>
  <headerFooter>
    <oddHeader>&amp;C&amp;"-,Bold"&amp;10MITSUBISHI ELECTRIC&amp;"-,Regular"
INTEGRATED SALES TEAM PILOT
DESIGN BOOK</oddHeader>
    <oddFooter>&amp;L&amp;B Confidential&amp;B&amp;C&amp;D&amp;RPage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H16"/>
  <sheetViews>
    <sheetView showGridLines="0" view="pageBreakPreview" zoomScale="60" zoomScaleNormal="100" workbookViewId="0">
      <pane xSplit="2" ySplit="2" topLeftCell="C3" activePane="bottomRight" state="frozen"/>
      <selection sqref="A1:XFD1048576"/>
      <selection pane="topRight" sqref="A1:XFD1048576"/>
      <selection pane="bottomLeft" sqref="A1:XFD1048576"/>
      <selection pane="bottomRight" activeCell="E19" sqref="E19"/>
    </sheetView>
  </sheetViews>
  <sheetFormatPr defaultRowHeight="13.15" x14ac:dyDescent="0.4"/>
  <cols>
    <col min="1" max="1" width="20.33203125" style="1" customWidth="1"/>
    <col min="2" max="2" width="9.06640625" style="1"/>
    <col min="3" max="3" width="22" style="1" customWidth="1"/>
    <col min="4" max="4" width="19.33203125" style="1" customWidth="1"/>
    <col min="5" max="5" width="26.6640625" style="1" customWidth="1"/>
    <col min="6" max="6" width="28.59765625" style="1" customWidth="1"/>
    <col min="7" max="7" width="16.1328125" style="1" customWidth="1"/>
    <col min="8" max="16384" width="9.06640625" style="1"/>
  </cols>
  <sheetData>
    <row r="1" spans="1:8" ht="15.75" x14ac:dyDescent="0.4">
      <c r="A1" s="154" t="s">
        <v>87</v>
      </c>
      <c r="B1" s="154"/>
      <c r="C1" s="20"/>
      <c r="D1" s="20"/>
      <c r="E1" s="20"/>
      <c r="F1" s="20"/>
      <c r="G1" s="20"/>
    </row>
    <row r="2" spans="1:8" x14ac:dyDescent="0.4">
      <c r="A2" s="3" t="s">
        <v>36</v>
      </c>
      <c r="B2" s="3" t="s">
        <v>35</v>
      </c>
      <c r="C2" s="3" t="s">
        <v>0</v>
      </c>
      <c r="D2" s="3" t="s">
        <v>1</v>
      </c>
      <c r="E2" s="3" t="s">
        <v>2</v>
      </c>
      <c r="F2" s="3" t="s">
        <v>3</v>
      </c>
      <c r="G2" s="3" t="s">
        <v>4</v>
      </c>
    </row>
    <row r="3" spans="1:8" ht="26.25" customHeight="1" x14ac:dyDescent="0.4">
      <c r="A3" s="161" t="s">
        <v>74</v>
      </c>
      <c r="B3" s="7">
        <v>1.1000000000000001</v>
      </c>
      <c r="C3" s="8" t="s">
        <v>204</v>
      </c>
      <c r="D3" s="7" t="s">
        <v>34</v>
      </c>
      <c r="E3" s="7" t="s">
        <v>41</v>
      </c>
      <c r="F3" s="160" t="s">
        <v>64</v>
      </c>
      <c r="G3" s="7" t="s">
        <v>55</v>
      </c>
      <c r="H3" s="1" t="s">
        <v>195</v>
      </c>
    </row>
    <row r="4" spans="1:8" x14ac:dyDescent="0.4">
      <c r="A4" s="161"/>
      <c r="B4" s="7">
        <v>1.3</v>
      </c>
      <c r="C4" s="7" t="s">
        <v>32</v>
      </c>
      <c r="D4" s="7"/>
      <c r="E4" s="7"/>
      <c r="F4" s="160"/>
      <c r="G4" s="7"/>
      <c r="H4" s="1" t="s">
        <v>196</v>
      </c>
    </row>
    <row r="5" spans="1:8" ht="29.25" customHeight="1" x14ac:dyDescent="0.4">
      <c r="A5" s="161"/>
      <c r="B5" s="7">
        <v>1.4</v>
      </c>
      <c r="C5" s="8" t="s">
        <v>205</v>
      </c>
      <c r="D5" s="7"/>
      <c r="E5" s="7"/>
      <c r="F5" s="160"/>
      <c r="G5" s="7"/>
    </row>
    <row r="6" spans="1:8" ht="39.4" x14ac:dyDescent="0.4">
      <c r="A6" s="162" t="s">
        <v>198</v>
      </c>
      <c r="B6" s="12" t="s">
        <v>39</v>
      </c>
      <c r="C6" s="13" t="s">
        <v>65</v>
      </c>
      <c r="D6" s="13" t="s">
        <v>38</v>
      </c>
      <c r="E6" s="13" t="s">
        <v>66</v>
      </c>
      <c r="F6" s="14" t="s">
        <v>57</v>
      </c>
      <c r="G6" s="14" t="s">
        <v>58</v>
      </c>
    </row>
    <row r="7" spans="1:8" s="2" customFormat="1" ht="26.25" x14ac:dyDescent="0.45">
      <c r="A7" s="162"/>
      <c r="B7" s="12" t="s">
        <v>40</v>
      </c>
      <c r="C7" s="13" t="s">
        <v>67</v>
      </c>
      <c r="D7" s="13" t="s">
        <v>38</v>
      </c>
      <c r="E7" s="13" t="s">
        <v>68</v>
      </c>
      <c r="F7" s="14" t="s">
        <v>57</v>
      </c>
      <c r="G7" s="14" t="s">
        <v>58</v>
      </c>
    </row>
    <row r="8" spans="1:8" s="2" customFormat="1" ht="39.4" x14ac:dyDescent="0.45">
      <c r="A8" s="162"/>
      <c r="B8" s="14">
        <v>2.2000000000000002</v>
      </c>
      <c r="C8" s="13" t="s">
        <v>58</v>
      </c>
      <c r="D8" s="13" t="s">
        <v>45</v>
      </c>
      <c r="E8" s="13" t="s">
        <v>60</v>
      </c>
      <c r="F8" s="14" t="s">
        <v>69</v>
      </c>
      <c r="G8" s="14" t="s">
        <v>58</v>
      </c>
    </row>
    <row r="9" spans="1:8" s="2" customFormat="1" x14ac:dyDescent="0.45">
      <c r="A9" s="162"/>
      <c r="B9" s="14">
        <v>2.2999999999999998</v>
      </c>
      <c r="C9" s="14" t="s">
        <v>4</v>
      </c>
      <c r="D9" s="14" t="s">
        <v>46</v>
      </c>
      <c r="E9" s="14" t="s">
        <v>50</v>
      </c>
      <c r="F9" s="14" t="s">
        <v>61</v>
      </c>
      <c r="G9" s="14" t="s">
        <v>4</v>
      </c>
    </row>
    <row r="10" spans="1:8" s="2" customFormat="1" ht="26.25" x14ac:dyDescent="0.45">
      <c r="A10" s="162"/>
      <c r="B10" s="14">
        <v>2.4</v>
      </c>
      <c r="C10" s="14" t="s">
        <v>58</v>
      </c>
      <c r="D10" s="14" t="s">
        <v>47</v>
      </c>
      <c r="E10" s="13" t="s">
        <v>62</v>
      </c>
      <c r="F10" s="14" t="s">
        <v>63</v>
      </c>
      <c r="G10" s="14"/>
    </row>
    <row r="11" spans="1:8" s="2" customFormat="1" ht="59.65" customHeight="1" x14ac:dyDescent="0.45">
      <c r="A11" s="159" t="s">
        <v>75</v>
      </c>
      <c r="B11" s="10" t="s">
        <v>94</v>
      </c>
      <c r="C11" s="7"/>
      <c r="D11" s="7" t="s">
        <v>96</v>
      </c>
      <c r="E11" s="8" t="s">
        <v>93</v>
      </c>
      <c r="F11" s="7" t="s">
        <v>200</v>
      </c>
      <c r="G11" s="7"/>
    </row>
    <row r="12" spans="1:8" ht="26.25" x14ac:dyDescent="0.4">
      <c r="A12" s="159"/>
      <c r="B12" s="24" t="s">
        <v>95</v>
      </c>
      <c r="C12" s="6"/>
      <c r="D12" s="7" t="s">
        <v>97</v>
      </c>
      <c r="E12" s="11" t="s">
        <v>98</v>
      </c>
      <c r="F12" s="11" t="s">
        <v>99</v>
      </c>
      <c r="G12" s="6"/>
    </row>
    <row r="13" spans="1:8" x14ac:dyDescent="0.4">
      <c r="A13" s="5"/>
    </row>
    <row r="14" spans="1:8" x14ac:dyDescent="0.4">
      <c r="A14" s="5"/>
      <c r="C14" s="58" t="s">
        <v>199</v>
      </c>
    </row>
    <row r="15" spans="1:8" x14ac:dyDescent="0.4">
      <c r="A15" s="5"/>
    </row>
    <row r="16" spans="1:8" x14ac:dyDescent="0.4">
      <c r="A16" s="5"/>
    </row>
  </sheetData>
  <mergeCells count="5">
    <mergeCell ref="A1:B1"/>
    <mergeCell ref="A11:A12"/>
    <mergeCell ref="F3:F5"/>
    <mergeCell ref="A3:A5"/>
    <mergeCell ref="A6:A10"/>
  </mergeCells>
  <pageMargins left="0.7" right="0.7" top="0.75" bottom="0.75" header="0.3" footer="0.3"/>
  <pageSetup scale="86" orientation="landscape" r:id="rId1"/>
  <headerFooter>
    <oddHeader>&amp;C&amp;"-,Bold"&amp;10MITSUBISHI ELECTRIC&amp;"-,Regular"
INTEGRATED SALES TEAM PILOT
DESIGN BOOK</oddHeader>
    <oddFooter>&amp;L&amp;B Confidential&amp;B&amp;C&amp;D&amp;RPage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199"/>
  <sheetViews>
    <sheetView showGridLines="0" tabSelected="1" topLeftCell="A40" zoomScale="90" zoomScaleNormal="90" workbookViewId="0">
      <selection activeCell="K55" sqref="K55"/>
    </sheetView>
  </sheetViews>
  <sheetFormatPr defaultRowHeight="13.15" x14ac:dyDescent="0.45"/>
  <cols>
    <col min="1" max="1" width="4.86328125" style="2" bestFit="1" customWidth="1"/>
    <col min="2" max="2" width="12" style="2" bestFit="1" customWidth="1"/>
    <col min="3" max="3" width="11.46484375" style="2" bestFit="1" customWidth="1"/>
    <col min="4" max="4" width="12.46484375" style="2" hidden="1" customWidth="1"/>
    <col min="5" max="5" width="8.6640625" style="2" bestFit="1" customWidth="1"/>
    <col min="6" max="6" width="15.33203125" style="46" hidden="1" customWidth="1"/>
    <col min="7" max="7" width="47.59765625" style="2" customWidth="1"/>
    <col min="8" max="8" width="49.53125" style="2" customWidth="1"/>
    <col min="9" max="9" width="15.19921875" style="2" bestFit="1" customWidth="1"/>
    <col min="10" max="10" width="11.53125" style="2" customWidth="1"/>
    <col min="11" max="11" width="45.46484375" style="2" customWidth="1"/>
    <col min="12" max="16384" width="9.06640625" style="2"/>
  </cols>
  <sheetData>
    <row r="1" spans="1:11" x14ac:dyDescent="0.45">
      <c r="A1" s="163" t="s">
        <v>89</v>
      </c>
      <c r="B1" s="163"/>
      <c r="C1" s="163"/>
      <c r="D1" s="44"/>
      <c r="E1" s="9"/>
      <c r="F1" s="9"/>
      <c r="G1" s="9"/>
      <c r="H1" s="9"/>
      <c r="I1" s="9"/>
      <c r="J1" s="9"/>
    </row>
    <row r="2" spans="1:11" x14ac:dyDescent="0.45">
      <c r="A2" s="15" t="s">
        <v>8</v>
      </c>
      <c r="B2" s="15" t="s">
        <v>11</v>
      </c>
      <c r="C2" s="15" t="s">
        <v>17</v>
      </c>
      <c r="D2" s="15" t="s">
        <v>121</v>
      </c>
      <c r="E2" s="47" t="s">
        <v>183</v>
      </c>
      <c r="F2" s="47" t="s">
        <v>466</v>
      </c>
      <c r="G2" s="15" t="s">
        <v>12</v>
      </c>
      <c r="H2" s="15" t="s">
        <v>470</v>
      </c>
      <c r="I2" s="15" t="s">
        <v>467</v>
      </c>
      <c r="J2" s="15" t="s">
        <v>435</v>
      </c>
      <c r="K2" s="150" t="s">
        <v>468</v>
      </c>
    </row>
    <row r="3" spans="1:11" ht="52.5" hidden="1" x14ac:dyDescent="0.45">
      <c r="A3" s="25">
        <v>1</v>
      </c>
      <c r="B3" s="18" t="s">
        <v>13</v>
      </c>
      <c r="C3" s="18" t="s">
        <v>18</v>
      </c>
      <c r="D3" s="18" t="s">
        <v>122</v>
      </c>
      <c r="E3" s="18"/>
      <c r="F3" s="18"/>
      <c r="G3" s="19" t="s">
        <v>14</v>
      </c>
      <c r="H3" s="19" t="s">
        <v>138</v>
      </c>
      <c r="I3" s="26"/>
      <c r="J3" s="26"/>
      <c r="K3" s="46"/>
    </row>
    <row r="4" spans="1:11" ht="26.25" hidden="1" x14ac:dyDescent="0.45">
      <c r="A4" s="25">
        <v>2</v>
      </c>
      <c r="B4" s="18" t="s">
        <v>13</v>
      </c>
      <c r="C4" s="18" t="s">
        <v>19</v>
      </c>
      <c r="D4" s="18" t="s">
        <v>122</v>
      </c>
      <c r="E4" s="18" t="s">
        <v>475</v>
      </c>
      <c r="F4" s="18"/>
      <c r="G4" s="19" t="s">
        <v>123</v>
      </c>
      <c r="H4" s="19" t="s">
        <v>124</v>
      </c>
      <c r="I4" s="26" t="s">
        <v>489</v>
      </c>
      <c r="J4" s="26"/>
      <c r="K4" s="46"/>
    </row>
    <row r="5" spans="1:11" ht="26.25" hidden="1" x14ac:dyDescent="0.45">
      <c r="A5" s="25">
        <v>3</v>
      </c>
      <c r="B5" s="18" t="s">
        <v>13</v>
      </c>
      <c r="C5" s="18" t="s">
        <v>2</v>
      </c>
      <c r="D5" s="18"/>
      <c r="E5" s="18"/>
      <c r="F5" s="18"/>
      <c r="G5" s="19" t="s">
        <v>16</v>
      </c>
      <c r="H5" s="18"/>
      <c r="I5" s="26"/>
      <c r="J5" s="26"/>
      <c r="K5" s="46"/>
    </row>
    <row r="6" spans="1:11" ht="91.9" hidden="1" x14ac:dyDescent="0.45">
      <c r="A6" s="25">
        <v>4</v>
      </c>
      <c r="B6" s="18" t="s">
        <v>13</v>
      </c>
      <c r="C6" s="18" t="s">
        <v>20</v>
      </c>
      <c r="D6" s="18" t="s">
        <v>125</v>
      </c>
      <c r="E6" s="18"/>
      <c r="F6" s="18"/>
      <c r="G6" s="19" t="s">
        <v>21</v>
      </c>
      <c r="H6" s="19" t="s">
        <v>146</v>
      </c>
      <c r="I6" s="26"/>
      <c r="J6" s="26"/>
      <c r="K6" s="46"/>
    </row>
    <row r="7" spans="1:11" ht="26.25" hidden="1" x14ac:dyDescent="0.45">
      <c r="A7" s="25">
        <v>5</v>
      </c>
      <c r="B7" s="18" t="s">
        <v>13</v>
      </c>
      <c r="C7" s="18" t="s">
        <v>2</v>
      </c>
      <c r="D7" s="19" t="s">
        <v>126</v>
      </c>
      <c r="E7" s="18"/>
      <c r="F7" s="18"/>
      <c r="G7" s="19" t="s">
        <v>22</v>
      </c>
      <c r="H7" s="18"/>
      <c r="I7" s="26" t="s">
        <v>201</v>
      </c>
      <c r="J7" s="26"/>
      <c r="K7" s="46"/>
    </row>
    <row r="8" spans="1:11" ht="39.4" hidden="1" x14ac:dyDescent="0.45">
      <c r="A8" s="25">
        <v>6</v>
      </c>
      <c r="B8" s="18" t="s">
        <v>13</v>
      </c>
      <c r="C8" s="18" t="s">
        <v>20</v>
      </c>
      <c r="D8" s="18" t="s">
        <v>122</v>
      </c>
      <c r="E8" s="18"/>
      <c r="F8" s="18"/>
      <c r="G8" s="19" t="s">
        <v>23</v>
      </c>
      <c r="H8" s="19" t="s">
        <v>412</v>
      </c>
      <c r="I8" s="26"/>
      <c r="J8" s="26"/>
      <c r="K8" s="46"/>
    </row>
    <row r="9" spans="1:11" ht="39.4" hidden="1" x14ac:dyDescent="0.45">
      <c r="A9" s="25">
        <v>7</v>
      </c>
      <c r="B9" s="18" t="s">
        <v>25</v>
      </c>
      <c r="C9" s="18" t="s">
        <v>18</v>
      </c>
      <c r="D9" s="18"/>
      <c r="E9" s="18"/>
      <c r="F9" s="18"/>
      <c r="G9" s="19" t="s">
        <v>24</v>
      </c>
      <c r="H9" s="19" t="s">
        <v>148</v>
      </c>
      <c r="I9" s="26"/>
      <c r="J9" s="26"/>
      <c r="K9" s="46"/>
    </row>
    <row r="10" spans="1:11" ht="26.25" hidden="1" x14ac:dyDescent="0.45">
      <c r="A10" s="25">
        <v>8</v>
      </c>
      <c r="B10" s="18" t="s">
        <v>25</v>
      </c>
      <c r="C10" s="18" t="s">
        <v>19</v>
      </c>
      <c r="D10" s="18" t="s">
        <v>125</v>
      </c>
      <c r="E10" s="18" t="s">
        <v>475</v>
      </c>
      <c r="F10" s="18"/>
      <c r="G10" s="19" t="s">
        <v>26</v>
      </c>
      <c r="H10" s="19" t="s">
        <v>147</v>
      </c>
      <c r="I10" s="26" t="s">
        <v>489</v>
      </c>
      <c r="J10" s="26"/>
      <c r="K10" s="46"/>
    </row>
    <row r="11" spans="1:11" ht="39.4" hidden="1" x14ac:dyDescent="0.45">
      <c r="A11" s="25">
        <v>9</v>
      </c>
      <c r="B11" s="18" t="s">
        <v>25</v>
      </c>
      <c r="C11" s="18" t="s">
        <v>2</v>
      </c>
      <c r="D11" s="18" t="s">
        <v>128</v>
      </c>
      <c r="E11" s="18"/>
      <c r="F11" s="18"/>
      <c r="G11" s="19" t="s">
        <v>27</v>
      </c>
      <c r="H11" s="19" t="s">
        <v>373</v>
      </c>
      <c r="I11" s="26"/>
      <c r="J11" s="26"/>
      <c r="K11" s="46"/>
    </row>
    <row r="12" spans="1:11" ht="52.5" hidden="1" x14ac:dyDescent="0.45">
      <c r="A12" s="25">
        <v>10</v>
      </c>
      <c r="B12" s="18" t="s">
        <v>30</v>
      </c>
      <c r="C12" s="18" t="s">
        <v>28</v>
      </c>
      <c r="D12" s="18" t="s">
        <v>125</v>
      </c>
      <c r="E12" s="18"/>
      <c r="F12" s="18"/>
      <c r="G12" s="19" t="s">
        <v>29</v>
      </c>
      <c r="H12" s="19" t="s">
        <v>374</v>
      </c>
      <c r="I12" s="26"/>
      <c r="J12" s="26"/>
      <c r="K12" s="46"/>
    </row>
    <row r="13" spans="1:11" ht="26.25" hidden="1" x14ac:dyDescent="0.45">
      <c r="A13" s="25">
        <v>11</v>
      </c>
      <c r="B13" s="18" t="s">
        <v>25</v>
      </c>
      <c r="C13" s="18" t="s">
        <v>2</v>
      </c>
      <c r="D13" s="18" t="s">
        <v>128</v>
      </c>
      <c r="E13" s="18"/>
      <c r="F13" s="18"/>
      <c r="G13" s="19" t="s">
        <v>31</v>
      </c>
      <c r="H13" s="19" t="s">
        <v>375</v>
      </c>
      <c r="I13" s="26"/>
      <c r="J13" s="26"/>
      <c r="K13" s="46"/>
    </row>
    <row r="14" spans="1:11" ht="39.4" hidden="1" x14ac:dyDescent="0.45">
      <c r="A14" s="27">
        <v>12</v>
      </c>
      <c r="B14" s="28" t="s">
        <v>30</v>
      </c>
      <c r="C14" s="28" t="s">
        <v>2</v>
      </c>
      <c r="D14" s="18" t="s">
        <v>125</v>
      </c>
      <c r="E14" s="18"/>
      <c r="F14" s="18"/>
      <c r="G14" s="29" t="s">
        <v>56</v>
      </c>
      <c r="H14" s="29" t="s">
        <v>70</v>
      </c>
      <c r="I14" s="26" t="s">
        <v>502</v>
      </c>
      <c r="J14" s="30"/>
      <c r="K14" s="46"/>
    </row>
    <row r="15" spans="1:11" ht="39.4" hidden="1" x14ac:dyDescent="0.45">
      <c r="A15" s="25">
        <v>13</v>
      </c>
      <c r="B15" s="18" t="s">
        <v>25</v>
      </c>
      <c r="C15" s="18" t="s">
        <v>2</v>
      </c>
      <c r="D15" s="18" t="s">
        <v>129</v>
      </c>
      <c r="E15" s="18"/>
      <c r="F15" s="18"/>
      <c r="G15" s="19" t="s">
        <v>109</v>
      </c>
      <c r="H15" s="19" t="s">
        <v>110</v>
      </c>
      <c r="I15" s="26" t="s">
        <v>376</v>
      </c>
      <c r="J15" s="26"/>
      <c r="K15" s="46"/>
    </row>
    <row r="16" spans="1:11" ht="52.5" hidden="1" x14ac:dyDescent="0.45">
      <c r="A16" s="25">
        <v>14</v>
      </c>
      <c r="B16" s="18" t="s">
        <v>25</v>
      </c>
      <c r="C16" s="18" t="s">
        <v>2</v>
      </c>
      <c r="D16" s="18" t="s">
        <v>125</v>
      </c>
      <c r="E16" s="18"/>
      <c r="F16" s="18"/>
      <c r="G16" s="19" t="s">
        <v>111</v>
      </c>
      <c r="H16" s="19" t="s">
        <v>377</v>
      </c>
      <c r="I16" s="26"/>
      <c r="J16" s="26"/>
      <c r="K16" s="46"/>
    </row>
    <row r="17" spans="1:11" ht="52.5" hidden="1" x14ac:dyDescent="0.45">
      <c r="A17" s="25">
        <v>15</v>
      </c>
      <c r="B17" s="18" t="s">
        <v>25</v>
      </c>
      <c r="C17" s="18" t="s">
        <v>2</v>
      </c>
      <c r="D17" s="18" t="s">
        <v>126</v>
      </c>
      <c r="E17" s="18"/>
      <c r="F17" s="18"/>
      <c r="G17" s="19" t="s">
        <v>112</v>
      </c>
      <c r="H17" s="19" t="s">
        <v>378</v>
      </c>
      <c r="I17" s="26"/>
      <c r="J17" s="26"/>
      <c r="K17" s="46"/>
    </row>
    <row r="18" spans="1:11" ht="52.5" hidden="1" x14ac:dyDescent="0.45">
      <c r="A18" s="25">
        <v>16</v>
      </c>
      <c r="B18" s="18" t="s">
        <v>30</v>
      </c>
      <c r="C18" s="18" t="s">
        <v>2</v>
      </c>
      <c r="D18" s="18" t="s">
        <v>125</v>
      </c>
      <c r="E18" s="18"/>
      <c r="F18" s="18"/>
      <c r="G18" s="19" t="s">
        <v>113</v>
      </c>
      <c r="H18" s="19" t="s">
        <v>142</v>
      </c>
      <c r="I18" s="26"/>
      <c r="J18" s="26"/>
      <c r="K18" s="46"/>
    </row>
    <row r="19" spans="1:11" ht="39.4" hidden="1" x14ac:dyDescent="0.45">
      <c r="A19" s="25">
        <v>17</v>
      </c>
      <c r="B19" s="18" t="s">
        <v>149</v>
      </c>
      <c r="C19" s="18" t="s">
        <v>2</v>
      </c>
      <c r="D19" s="18" t="s">
        <v>129</v>
      </c>
      <c r="E19" s="18"/>
      <c r="F19" s="18"/>
      <c r="G19" s="19" t="s">
        <v>115</v>
      </c>
      <c r="H19" s="19" t="s">
        <v>114</v>
      </c>
      <c r="I19" s="26"/>
      <c r="J19" s="26"/>
      <c r="K19" s="46"/>
    </row>
    <row r="20" spans="1:11" ht="39.4" hidden="1" x14ac:dyDescent="0.45">
      <c r="A20" s="25">
        <v>18</v>
      </c>
      <c r="B20" s="18" t="s">
        <v>143</v>
      </c>
      <c r="C20" s="18" t="s">
        <v>19</v>
      </c>
      <c r="D20" s="18" t="s">
        <v>125</v>
      </c>
      <c r="E20" s="18" t="s">
        <v>475</v>
      </c>
      <c r="F20" s="18"/>
      <c r="G20" s="19" t="s">
        <v>144</v>
      </c>
      <c r="H20" s="19" t="s">
        <v>145</v>
      </c>
      <c r="I20" s="26" t="s">
        <v>490</v>
      </c>
      <c r="J20" s="26"/>
      <c r="K20" s="46"/>
    </row>
    <row r="21" spans="1:11" ht="26.25" hidden="1" x14ac:dyDescent="0.45">
      <c r="A21" s="25">
        <v>19</v>
      </c>
      <c r="B21" s="18" t="s">
        <v>149</v>
      </c>
      <c r="C21" s="18" t="s">
        <v>28</v>
      </c>
      <c r="D21" s="18" t="s">
        <v>125</v>
      </c>
      <c r="E21" s="18"/>
      <c r="F21" s="18"/>
      <c r="G21" s="19" t="s">
        <v>150</v>
      </c>
      <c r="H21" s="19" t="s">
        <v>413</v>
      </c>
      <c r="I21" s="26"/>
      <c r="J21" s="26"/>
      <c r="K21" s="46"/>
    </row>
    <row r="22" spans="1:11" ht="39.4" hidden="1" x14ac:dyDescent="0.45">
      <c r="A22" s="25">
        <v>20</v>
      </c>
      <c r="B22" s="18" t="s">
        <v>149</v>
      </c>
      <c r="C22" s="18" t="s">
        <v>19</v>
      </c>
      <c r="D22" s="18" t="s">
        <v>122</v>
      </c>
      <c r="E22" s="18" t="s">
        <v>475</v>
      </c>
      <c r="F22" s="18"/>
      <c r="G22" s="19" t="s">
        <v>370</v>
      </c>
      <c r="H22" s="19" t="s">
        <v>476</v>
      </c>
      <c r="I22" s="26" t="s">
        <v>490</v>
      </c>
      <c r="J22" s="26"/>
      <c r="K22" s="46" t="s">
        <v>491</v>
      </c>
    </row>
    <row r="23" spans="1:11" ht="26.25" hidden="1" x14ac:dyDescent="0.45">
      <c r="A23" s="25">
        <v>21</v>
      </c>
      <c r="B23" s="18" t="s">
        <v>30</v>
      </c>
      <c r="C23" s="18" t="s">
        <v>19</v>
      </c>
      <c r="D23" s="18" t="s">
        <v>125</v>
      </c>
      <c r="E23" s="18" t="s">
        <v>475</v>
      </c>
      <c r="F23" s="18"/>
      <c r="G23" s="19" t="s">
        <v>492</v>
      </c>
      <c r="H23" s="19" t="s">
        <v>371</v>
      </c>
      <c r="I23" s="26" t="s">
        <v>493</v>
      </c>
      <c r="J23" s="151" t="s">
        <v>486</v>
      </c>
      <c r="K23" s="152" t="s">
        <v>494</v>
      </c>
    </row>
    <row r="24" spans="1:11" ht="26.25" hidden="1" x14ac:dyDescent="0.45">
      <c r="A24" s="25">
        <v>22</v>
      </c>
      <c r="B24" s="18" t="s">
        <v>143</v>
      </c>
      <c r="C24" s="18" t="s">
        <v>2</v>
      </c>
      <c r="D24" s="19" t="s">
        <v>126</v>
      </c>
      <c r="E24" s="18"/>
      <c r="F24" s="18"/>
      <c r="G24" s="19" t="s">
        <v>291</v>
      </c>
      <c r="H24" s="19" t="s">
        <v>372</v>
      </c>
      <c r="I24" s="26"/>
      <c r="J24" s="26"/>
      <c r="K24" s="46"/>
    </row>
    <row r="25" spans="1:11" ht="26.25" hidden="1" x14ac:dyDescent="0.45">
      <c r="A25" s="25">
        <v>23</v>
      </c>
      <c r="B25" s="18" t="s">
        <v>13</v>
      </c>
      <c r="C25" s="18" t="s">
        <v>19</v>
      </c>
      <c r="D25" s="18" t="s">
        <v>125</v>
      </c>
      <c r="E25" s="18" t="s">
        <v>191</v>
      </c>
      <c r="F25" s="18"/>
      <c r="G25" s="19" t="s">
        <v>368</v>
      </c>
      <c r="H25" s="19" t="s">
        <v>369</v>
      </c>
      <c r="I25" s="26" t="s">
        <v>201</v>
      </c>
      <c r="J25" s="26"/>
      <c r="K25" s="46" t="s">
        <v>495</v>
      </c>
    </row>
    <row r="26" spans="1:11" ht="26.25" hidden="1" x14ac:dyDescent="0.45">
      <c r="A26" s="25">
        <v>24</v>
      </c>
      <c r="B26" s="18" t="s">
        <v>25</v>
      </c>
      <c r="C26" s="18" t="s">
        <v>2</v>
      </c>
      <c r="D26" s="18" t="s">
        <v>129</v>
      </c>
      <c r="E26" s="18"/>
      <c r="F26" s="18"/>
      <c r="G26" s="19" t="s">
        <v>287</v>
      </c>
      <c r="H26" s="19" t="s">
        <v>290</v>
      </c>
      <c r="I26" s="26"/>
      <c r="J26" s="26"/>
      <c r="K26" s="46"/>
    </row>
    <row r="27" spans="1:11" ht="26.25" hidden="1" x14ac:dyDescent="0.45">
      <c r="A27" s="93">
        <v>25</v>
      </c>
      <c r="B27" s="18" t="s">
        <v>30</v>
      </c>
      <c r="C27" s="18" t="s">
        <v>28</v>
      </c>
      <c r="D27" s="18" t="s">
        <v>129</v>
      </c>
      <c r="E27" s="18"/>
      <c r="F27" s="18"/>
      <c r="G27" s="19" t="s">
        <v>288</v>
      </c>
      <c r="H27" s="19" t="s">
        <v>289</v>
      </c>
      <c r="I27" s="26"/>
      <c r="J27" s="26"/>
      <c r="K27" s="46"/>
    </row>
    <row r="28" spans="1:11" ht="39.4" hidden="1" x14ac:dyDescent="0.45">
      <c r="A28" s="25">
        <v>26</v>
      </c>
      <c r="B28" s="18" t="s">
        <v>30</v>
      </c>
      <c r="C28" s="18" t="s">
        <v>2</v>
      </c>
      <c r="D28" s="18" t="s">
        <v>129</v>
      </c>
      <c r="E28" s="18"/>
      <c r="F28" s="18"/>
      <c r="G28" s="19" t="s">
        <v>296</v>
      </c>
      <c r="H28" s="19" t="s">
        <v>303</v>
      </c>
      <c r="I28" s="26"/>
      <c r="J28" s="26"/>
      <c r="K28" s="46"/>
    </row>
    <row r="29" spans="1:11" ht="26.25" hidden="1" x14ac:dyDescent="0.45">
      <c r="A29" s="25">
        <v>27</v>
      </c>
      <c r="B29" s="18" t="s">
        <v>30</v>
      </c>
      <c r="C29" s="18" t="s">
        <v>2</v>
      </c>
      <c r="D29" s="18" t="s">
        <v>129</v>
      </c>
      <c r="E29" s="18"/>
      <c r="F29" s="18"/>
      <c r="G29" s="19" t="s">
        <v>299</v>
      </c>
      <c r="H29" s="18" t="s">
        <v>300</v>
      </c>
      <c r="I29" s="26"/>
      <c r="J29" s="26"/>
      <c r="K29" s="46"/>
    </row>
    <row r="30" spans="1:11" ht="26.25" hidden="1" x14ac:dyDescent="0.45">
      <c r="A30" s="25">
        <v>28</v>
      </c>
      <c r="B30" s="18" t="s">
        <v>30</v>
      </c>
      <c r="C30" s="18" t="s">
        <v>28</v>
      </c>
      <c r="D30" s="18" t="s">
        <v>129</v>
      </c>
      <c r="E30" s="18"/>
      <c r="F30" s="18"/>
      <c r="G30" s="19" t="s">
        <v>301</v>
      </c>
      <c r="H30" s="19" t="s">
        <v>302</v>
      </c>
      <c r="I30" s="26"/>
      <c r="J30" s="26"/>
      <c r="K30" s="46"/>
    </row>
    <row r="31" spans="1:11" ht="39.4" hidden="1" x14ac:dyDescent="0.45">
      <c r="A31" s="25">
        <v>29</v>
      </c>
      <c r="B31" s="18" t="s">
        <v>30</v>
      </c>
      <c r="C31" s="18" t="s">
        <v>2</v>
      </c>
      <c r="D31" s="18" t="s">
        <v>128</v>
      </c>
      <c r="E31" s="18"/>
      <c r="F31" s="18"/>
      <c r="G31" s="19" t="s">
        <v>379</v>
      </c>
      <c r="H31" s="18"/>
      <c r="I31" s="26"/>
      <c r="J31" s="26"/>
      <c r="K31" s="46"/>
    </row>
    <row r="32" spans="1:11" ht="52.5" hidden="1" x14ac:dyDescent="0.45">
      <c r="A32" s="25">
        <v>30</v>
      </c>
      <c r="B32" s="18" t="s">
        <v>30</v>
      </c>
      <c r="C32" s="18" t="s">
        <v>2</v>
      </c>
      <c r="D32" s="18" t="s">
        <v>129</v>
      </c>
      <c r="E32" s="18"/>
      <c r="F32" s="18"/>
      <c r="G32" s="19" t="s">
        <v>380</v>
      </c>
      <c r="H32" s="19" t="s">
        <v>381</v>
      </c>
      <c r="I32" s="26"/>
      <c r="J32" s="26"/>
      <c r="K32" s="46"/>
    </row>
    <row r="33" spans="1:11" hidden="1" x14ac:dyDescent="0.45">
      <c r="A33" s="25">
        <v>31</v>
      </c>
      <c r="B33" s="18" t="s">
        <v>25</v>
      </c>
      <c r="C33" s="18" t="s">
        <v>19</v>
      </c>
      <c r="D33" s="18" t="s">
        <v>125</v>
      </c>
      <c r="E33" s="18" t="s">
        <v>186</v>
      </c>
      <c r="F33" s="18"/>
      <c r="G33" s="19" t="s">
        <v>388</v>
      </c>
      <c r="H33" s="19" t="s">
        <v>392</v>
      </c>
      <c r="I33" s="26" t="s">
        <v>201</v>
      </c>
      <c r="J33" s="26"/>
      <c r="K33" s="46" t="s">
        <v>478</v>
      </c>
    </row>
    <row r="34" spans="1:11" hidden="1" x14ac:dyDescent="0.45">
      <c r="A34" s="25">
        <v>32</v>
      </c>
      <c r="B34" s="18" t="s">
        <v>13</v>
      </c>
      <c r="C34" s="18" t="s">
        <v>19</v>
      </c>
      <c r="D34" s="18" t="s">
        <v>129</v>
      </c>
      <c r="E34" s="18" t="s">
        <v>186</v>
      </c>
      <c r="F34" s="18"/>
      <c r="G34" s="19" t="s">
        <v>388</v>
      </c>
      <c r="H34" s="19" t="s">
        <v>392</v>
      </c>
      <c r="I34" s="26" t="s">
        <v>201</v>
      </c>
      <c r="J34" s="26"/>
      <c r="K34" s="46" t="s">
        <v>478</v>
      </c>
    </row>
    <row r="35" spans="1:11" ht="52.5" hidden="1" x14ac:dyDescent="0.45">
      <c r="A35" s="25">
        <v>33</v>
      </c>
      <c r="B35" s="18" t="s">
        <v>143</v>
      </c>
      <c r="C35" s="18" t="s">
        <v>387</v>
      </c>
      <c r="D35" s="18" t="s">
        <v>129</v>
      </c>
      <c r="E35" s="18" t="s">
        <v>186</v>
      </c>
      <c r="F35" s="18"/>
      <c r="G35" s="19" t="s">
        <v>389</v>
      </c>
      <c r="H35" s="19" t="s">
        <v>391</v>
      </c>
      <c r="I35" s="26" t="s">
        <v>515</v>
      </c>
      <c r="J35" s="26" t="s">
        <v>541</v>
      </c>
      <c r="K35" s="152" t="s">
        <v>540</v>
      </c>
    </row>
    <row r="36" spans="1:11" ht="26.25" hidden="1" x14ac:dyDescent="0.45">
      <c r="A36" s="25">
        <v>34</v>
      </c>
      <c r="B36" s="18" t="s">
        <v>13</v>
      </c>
      <c r="C36" s="18" t="s">
        <v>387</v>
      </c>
      <c r="D36" s="18" t="s">
        <v>129</v>
      </c>
      <c r="E36" s="18" t="s">
        <v>186</v>
      </c>
      <c r="F36" s="18"/>
      <c r="G36" s="19" t="s">
        <v>390</v>
      </c>
      <c r="H36" s="19" t="s">
        <v>480</v>
      </c>
      <c r="I36" s="26" t="s">
        <v>515</v>
      </c>
      <c r="J36" s="26" t="s">
        <v>481</v>
      </c>
      <c r="K36" s="46" t="s">
        <v>538</v>
      </c>
    </row>
    <row r="37" spans="1:11" ht="39.4" hidden="1" x14ac:dyDescent="0.45">
      <c r="A37" s="25">
        <v>35</v>
      </c>
      <c r="B37" s="18" t="s">
        <v>30</v>
      </c>
      <c r="C37" s="18" t="s">
        <v>387</v>
      </c>
      <c r="D37" s="18" t="s">
        <v>122</v>
      </c>
      <c r="E37" s="18" t="s">
        <v>185</v>
      </c>
      <c r="F37" s="18"/>
      <c r="G37" s="19" t="s">
        <v>395</v>
      </c>
      <c r="H37" s="19" t="s">
        <v>396</v>
      </c>
      <c r="I37" s="26" t="s">
        <v>515</v>
      </c>
      <c r="J37" s="26" t="s">
        <v>541</v>
      </c>
      <c r="K37" s="152" t="s">
        <v>522</v>
      </c>
    </row>
    <row r="38" spans="1:11" ht="39.4" x14ac:dyDescent="0.45">
      <c r="A38" s="25">
        <v>36</v>
      </c>
      <c r="B38" s="18" t="s">
        <v>30</v>
      </c>
      <c r="C38" s="18" t="s">
        <v>19</v>
      </c>
      <c r="D38" s="18" t="s">
        <v>122</v>
      </c>
      <c r="E38" s="18" t="s">
        <v>185</v>
      </c>
      <c r="F38" s="18"/>
      <c r="G38" s="19" t="s">
        <v>397</v>
      </c>
      <c r="H38" s="19" t="s">
        <v>398</v>
      </c>
      <c r="I38" s="26" t="s">
        <v>482</v>
      </c>
      <c r="J38" s="151" t="s">
        <v>486</v>
      </c>
      <c r="K38" s="152" t="s">
        <v>550</v>
      </c>
    </row>
    <row r="39" spans="1:11" ht="26.25" x14ac:dyDescent="0.45">
      <c r="A39" s="25">
        <v>37</v>
      </c>
      <c r="B39" s="18" t="s">
        <v>30</v>
      </c>
      <c r="C39" s="18" t="s">
        <v>19</v>
      </c>
      <c r="D39" s="18" t="s">
        <v>122</v>
      </c>
      <c r="E39" s="18"/>
      <c r="F39" s="18"/>
      <c r="G39" s="19" t="s">
        <v>399</v>
      </c>
      <c r="H39" s="19" t="s">
        <v>400</v>
      </c>
      <c r="I39" s="26" t="s">
        <v>482</v>
      </c>
      <c r="J39" s="151" t="s">
        <v>486</v>
      </c>
      <c r="K39" s="152" t="s">
        <v>531</v>
      </c>
    </row>
    <row r="40" spans="1:11" ht="52.5" x14ac:dyDescent="0.45">
      <c r="A40" s="25">
        <v>38</v>
      </c>
      <c r="B40" s="18" t="s">
        <v>30</v>
      </c>
      <c r="C40" s="18" t="s">
        <v>19</v>
      </c>
      <c r="D40" s="18" t="s">
        <v>122</v>
      </c>
      <c r="E40" s="18" t="s">
        <v>186</v>
      </c>
      <c r="F40" s="18"/>
      <c r="G40" s="19" t="s">
        <v>401</v>
      </c>
      <c r="H40" s="18" t="s">
        <v>402</v>
      </c>
      <c r="I40" s="26" t="s">
        <v>469</v>
      </c>
      <c r="J40" s="26" t="s">
        <v>483</v>
      </c>
      <c r="K40" s="152" t="s">
        <v>551</v>
      </c>
    </row>
    <row r="41" spans="1:11" ht="26.25" x14ac:dyDescent="0.45">
      <c r="A41" s="25">
        <v>39</v>
      </c>
      <c r="B41" s="18" t="s">
        <v>30</v>
      </c>
      <c r="C41" s="18" t="s">
        <v>19</v>
      </c>
      <c r="D41" s="18" t="s">
        <v>122</v>
      </c>
      <c r="E41" s="18" t="s">
        <v>185</v>
      </c>
      <c r="F41" s="18"/>
      <c r="G41" s="19" t="s">
        <v>403</v>
      </c>
      <c r="H41" s="18" t="s">
        <v>404</v>
      </c>
      <c r="I41" s="26" t="s">
        <v>482</v>
      </c>
      <c r="J41" s="26" t="s">
        <v>479</v>
      </c>
      <c r="K41" s="152" t="s">
        <v>512</v>
      </c>
    </row>
    <row r="42" spans="1:11" ht="52.5" hidden="1" x14ac:dyDescent="0.45">
      <c r="A42" s="25">
        <v>40</v>
      </c>
      <c r="B42" s="18" t="s">
        <v>30</v>
      </c>
      <c r="C42" s="18" t="s">
        <v>19</v>
      </c>
      <c r="D42" s="18" t="s">
        <v>129</v>
      </c>
      <c r="E42" s="18" t="s">
        <v>191</v>
      </c>
      <c r="F42" s="18"/>
      <c r="G42" s="19" t="s">
        <v>532</v>
      </c>
      <c r="H42" s="19" t="s">
        <v>405</v>
      </c>
      <c r="I42" s="26" t="s">
        <v>490</v>
      </c>
      <c r="J42" s="26"/>
      <c r="K42" s="46"/>
    </row>
    <row r="43" spans="1:11" ht="39.4" x14ac:dyDescent="0.45">
      <c r="A43" s="25">
        <v>41</v>
      </c>
      <c r="B43" s="18" t="s">
        <v>30</v>
      </c>
      <c r="C43" s="18" t="s">
        <v>19</v>
      </c>
      <c r="D43" s="18" t="s">
        <v>122</v>
      </c>
      <c r="E43" s="18" t="s">
        <v>191</v>
      </c>
      <c r="F43" s="18"/>
      <c r="G43" s="19" t="s">
        <v>407</v>
      </c>
      <c r="H43" s="19" t="s">
        <v>406</v>
      </c>
      <c r="I43" s="26" t="s">
        <v>482</v>
      </c>
      <c r="J43" s="26" t="s">
        <v>479</v>
      </c>
      <c r="K43" s="152" t="s">
        <v>496</v>
      </c>
    </row>
    <row r="44" spans="1:11" ht="246" hidden="1" customHeight="1" x14ac:dyDescent="0.45">
      <c r="A44" s="93">
        <v>42</v>
      </c>
      <c r="B44" s="18" t="s">
        <v>143</v>
      </c>
      <c r="C44" s="18" t="s">
        <v>19</v>
      </c>
      <c r="D44" s="18" t="s">
        <v>125</v>
      </c>
      <c r="E44" s="18" t="s">
        <v>186</v>
      </c>
      <c r="F44" s="18"/>
      <c r="G44" s="19" t="s">
        <v>408</v>
      </c>
      <c r="H44" s="19" t="s">
        <v>473</v>
      </c>
      <c r="I44" s="26" t="s">
        <v>482</v>
      </c>
      <c r="J44" s="26" t="s">
        <v>484</v>
      </c>
      <c r="K44" s="152" t="s">
        <v>542</v>
      </c>
    </row>
    <row r="45" spans="1:11" ht="65.650000000000006" x14ac:dyDescent="0.45">
      <c r="A45" s="25">
        <v>43</v>
      </c>
      <c r="B45" s="18" t="s">
        <v>30</v>
      </c>
      <c r="C45" s="18" t="s">
        <v>19</v>
      </c>
      <c r="D45" s="18" t="s">
        <v>129</v>
      </c>
      <c r="E45" s="18" t="s">
        <v>191</v>
      </c>
      <c r="F45" s="18"/>
      <c r="G45" s="19" t="s">
        <v>409</v>
      </c>
      <c r="H45" s="19" t="s">
        <v>410</v>
      </c>
      <c r="I45" s="26" t="s">
        <v>482</v>
      </c>
      <c r="J45" s="151" t="s">
        <v>497</v>
      </c>
      <c r="K45" s="46" t="s">
        <v>498</v>
      </c>
    </row>
    <row r="46" spans="1:11" ht="39.4" hidden="1" x14ac:dyDescent="0.45">
      <c r="A46" s="25">
        <v>44</v>
      </c>
      <c r="B46" s="18" t="s">
        <v>30</v>
      </c>
      <c r="C46" s="18" t="s">
        <v>19</v>
      </c>
      <c r="D46" s="18" t="s">
        <v>129</v>
      </c>
      <c r="E46" s="18" t="s">
        <v>475</v>
      </c>
      <c r="F46" s="18"/>
      <c r="G46" s="19" t="s">
        <v>411</v>
      </c>
      <c r="H46" s="19" t="s">
        <v>414</v>
      </c>
      <c r="I46" s="26" t="s">
        <v>490</v>
      </c>
      <c r="J46" s="26"/>
      <c r="K46" s="46"/>
    </row>
    <row r="47" spans="1:11" ht="26.25" hidden="1" x14ac:dyDescent="0.45">
      <c r="A47" s="25">
        <v>45</v>
      </c>
      <c r="B47" s="18" t="s">
        <v>143</v>
      </c>
      <c r="C47" s="18" t="s">
        <v>387</v>
      </c>
      <c r="D47" s="18" t="s">
        <v>415</v>
      </c>
      <c r="E47" s="18" t="s">
        <v>185</v>
      </c>
      <c r="F47" s="18"/>
      <c r="G47" s="19" t="s">
        <v>417</v>
      </c>
      <c r="H47" s="19" t="s">
        <v>416</v>
      </c>
      <c r="I47" s="26" t="s">
        <v>482</v>
      </c>
      <c r="J47" s="26" t="s">
        <v>484</v>
      </c>
      <c r="K47" s="152" t="s">
        <v>543</v>
      </c>
    </row>
    <row r="48" spans="1:11" ht="39.4" x14ac:dyDescent="0.45">
      <c r="A48" s="93">
        <v>46</v>
      </c>
      <c r="B48" s="18" t="s">
        <v>30</v>
      </c>
      <c r="C48" s="18" t="s">
        <v>19</v>
      </c>
      <c r="D48" s="18" t="s">
        <v>125</v>
      </c>
      <c r="E48" s="18" t="s">
        <v>191</v>
      </c>
      <c r="F48" s="18"/>
      <c r="G48" s="19" t="s">
        <v>418</v>
      </c>
      <c r="H48" s="19" t="s">
        <v>499</v>
      </c>
      <c r="I48" s="26" t="s">
        <v>482</v>
      </c>
      <c r="J48" s="151" t="s">
        <v>486</v>
      </c>
      <c r="K48" s="152" t="s">
        <v>552</v>
      </c>
    </row>
    <row r="49" spans="1:11" ht="52.5" hidden="1" x14ac:dyDescent="0.45">
      <c r="A49" s="25">
        <v>47</v>
      </c>
      <c r="B49" s="18" t="s">
        <v>143</v>
      </c>
      <c r="C49" s="18" t="s">
        <v>19</v>
      </c>
      <c r="D49" s="18" t="s">
        <v>122</v>
      </c>
      <c r="E49" s="18" t="s">
        <v>185</v>
      </c>
      <c r="F49" s="18"/>
      <c r="G49" s="19" t="s">
        <v>419</v>
      </c>
      <c r="H49" s="19" t="s">
        <v>485</v>
      </c>
      <c r="I49" s="26" t="s">
        <v>482</v>
      </c>
      <c r="J49" s="26" t="s">
        <v>484</v>
      </c>
      <c r="K49" s="152" t="s">
        <v>544</v>
      </c>
    </row>
    <row r="50" spans="1:11" ht="91.9" x14ac:dyDescent="0.45">
      <c r="A50" s="93">
        <v>48</v>
      </c>
      <c r="B50" s="18" t="s">
        <v>30</v>
      </c>
      <c r="C50" s="18" t="s">
        <v>19</v>
      </c>
      <c r="D50" s="18" t="s">
        <v>129</v>
      </c>
      <c r="E50" s="18" t="s">
        <v>191</v>
      </c>
      <c r="F50" s="18"/>
      <c r="G50" s="19" t="s">
        <v>534</v>
      </c>
      <c r="H50" s="19" t="s">
        <v>420</v>
      </c>
      <c r="I50" s="26" t="s">
        <v>482</v>
      </c>
      <c r="J50" s="151" t="s">
        <v>500</v>
      </c>
      <c r="K50" s="152" t="s">
        <v>528</v>
      </c>
    </row>
    <row r="51" spans="1:11" ht="26.25" hidden="1" x14ac:dyDescent="0.45">
      <c r="A51" s="25">
        <v>49</v>
      </c>
      <c r="B51" s="18" t="s">
        <v>30</v>
      </c>
      <c r="C51" s="18" t="s">
        <v>20</v>
      </c>
      <c r="D51" s="18" t="s">
        <v>125</v>
      </c>
      <c r="E51" s="18" t="s">
        <v>475</v>
      </c>
      <c r="F51" s="18"/>
      <c r="G51" s="19" t="s">
        <v>421</v>
      </c>
      <c r="H51" s="18" t="s">
        <v>422</v>
      </c>
      <c r="I51" s="26" t="s">
        <v>490</v>
      </c>
      <c r="J51" s="26"/>
      <c r="K51" s="152" t="s">
        <v>503</v>
      </c>
    </row>
    <row r="52" spans="1:11" ht="131.25" hidden="1" x14ac:dyDescent="0.45">
      <c r="A52" s="25">
        <v>50</v>
      </c>
      <c r="B52" s="18" t="s">
        <v>143</v>
      </c>
      <c r="C52" s="18" t="s">
        <v>387</v>
      </c>
      <c r="D52" s="18" t="s">
        <v>122</v>
      </c>
      <c r="E52" s="18" t="s">
        <v>191</v>
      </c>
      <c r="F52" s="18"/>
      <c r="G52" s="19" t="s">
        <v>423</v>
      </c>
      <c r="H52" s="19" t="s">
        <v>456</v>
      </c>
      <c r="I52" s="26" t="s">
        <v>477</v>
      </c>
      <c r="J52" s="151" t="s">
        <v>481</v>
      </c>
      <c r="K52" s="46" t="s">
        <v>487</v>
      </c>
    </row>
    <row r="53" spans="1:11" ht="262.5" hidden="1" x14ac:dyDescent="0.45">
      <c r="A53" s="25">
        <v>51</v>
      </c>
      <c r="B53" s="18" t="s">
        <v>143</v>
      </c>
      <c r="C53" s="18" t="s">
        <v>19</v>
      </c>
      <c r="D53" s="18" t="s">
        <v>125</v>
      </c>
      <c r="E53" s="18" t="s">
        <v>191</v>
      </c>
      <c r="F53" s="18"/>
      <c r="G53" s="19" t="s">
        <v>424</v>
      </c>
      <c r="H53" s="19" t="s">
        <v>501</v>
      </c>
      <c r="I53" s="26" t="s">
        <v>482</v>
      </c>
      <c r="J53" s="26" t="s">
        <v>484</v>
      </c>
      <c r="K53" s="152" t="s">
        <v>545</v>
      </c>
    </row>
    <row r="54" spans="1:11" ht="52.5" hidden="1" x14ac:dyDescent="0.45">
      <c r="A54" s="25">
        <v>52</v>
      </c>
      <c r="B54" s="18" t="s">
        <v>30</v>
      </c>
      <c r="C54" s="18" t="s">
        <v>387</v>
      </c>
      <c r="D54" s="18" t="s">
        <v>125</v>
      </c>
      <c r="E54" s="18" t="s">
        <v>185</v>
      </c>
      <c r="F54" s="18"/>
      <c r="G54" s="19" t="s">
        <v>425</v>
      </c>
      <c r="H54" s="18" t="s">
        <v>426</v>
      </c>
      <c r="I54" s="26" t="s">
        <v>515</v>
      </c>
      <c r="J54" s="26" t="s">
        <v>541</v>
      </c>
      <c r="K54" s="152" t="s">
        <v>529</v>
      </c>
    </row>
    <row r="55" spans="1:11" ht="26.25" x14ac:dyDescent="0.45">
      <c r="A55" s="25">
        <v>53</v>
      </c>
      <c r="B55" s="18" t="s">
        <v>30</v>
      </c>
      <c r="C55" s="18" t="s">
        <v>19</v>
      </c>
      <c r="D55" s="18" t="s">
        <v>125</v>
      </c>
      <c r="E55" s="18" t="s">
        <v>475</v>
      </c>
      <c r="F55" s="18"/>
      <c r="G55" s="19" t="s">
        <v>427</v>
      </c>
      <c r="H55" s="19" t="s">
        <v>428</v>
      </c>
      <c r="I55" s="26" t="s">
        <v>477</v>
      </c>
      <c r="J55" s="26" t="s">
        <v>483</v>
      </c>
      <c r="K55" s="46"/>
    </row>
    <row r="56" spans="1:11" ht="39.4" hidden="1" x14ac:dyDescent="0.45">
      <c r="A56" s="25">
        <v>54</v>
      </c>
      <c r="B56" s="18" t="s">
        <v>30</v>
      </c>
      <c r="C56" s="18" t="s">
        <v>387</v>
      </c>
      <c r="D56" s="18" t="s">
        <v>122</v>
      </c>
      <c r="E56" s="18" t="s">
        <v>185</v>
      </c>
      <c r="F56" s="18"/>
      <c r="G56" s="19" t="s">
        <v>457</v>
      </c>
      <c r="H56" s="19" t="s">
        <v>462</v>
      </c>
      <c r="I56" s="26" t="s">
        <v>502</v>
      </c>
      <c r="J56" s="26" t="s">
        <v>479</v>
      </c>
      <c r="K56" s="152" t="s">
        <v>517</v>
      </c>
    </row>
    <row r="57" spans="1:11" ht="39.4" hidden="1" x14ac:dyDescent="0.45">
      <c r="A57" s="25">
        <v>55</v>
      </c>
      <c r="B57" s="18" t="s">
        <v>30</v>
      </c>
      <c r="C57" s="18" t="s">
        <v>387</v>
      </c>
      <c r="D57" s="18" t="s">
        <v>122</v>
      </c>
      <c r="E57" s="18" t="s">
        <v>185</v>
      </c>
      <c r="F57" s="18"/>
      <c r="G57" s="19" t="s">
        <v>458</v>
      </c>
      <c r="H57" s="19" t="s">
        <v>461</v>
      </c>
      <c r="I57" s="26" t="s">
        <v>515</v>
      </c>
      <c r="J57" s="26" t="s">
        <v>541</v>
      </c>
      <c r="K57" s="152" t="s">
        <v>516</v>
      </c>
    </row>
    <row r="58" spans="1:11" ht="286.14999999999998" hidden="1" customHeight="1" x14ac:dyDescent="0.45">
      <c r="A58" s="93">
        <v>56</v>
      </c>
      <c r="B58" s="18" t="s">
        <v>25</v>
      </c>
      <c r="C58" s="18" t="s">
        <v>19</v>
      </c>
      <c r="D58" s="18" t="s">
        <v>125</v>
      </c>
      <c r="E58" s="18" t="s">
        <v>191</v>
      </c>
      <c r="F58" s="18"/>
      <c r="G58" s="19" t="s">
        <v>459</v>
      </c>
      <c r="H58" s="19" t="s">
        <v>533</v>
      </c>
      <c r="I58" s="26" t="s">
        <v>482</v>
      </c>
      <c r="J58" s="26" t="s">
        <v>483</v>
      </c>
      <c r="K58" s="152" t="s">
        <v>536</v>
      </c>
    </row>
    <row r="59" spans="1:11" ht="26.25" hidden="1" x14ac:dyDescent="0.45">
      <c r="A59" s="25">
        <v>57</v>
      </c>
      <c r="B59" s="18" t="s">
        <v>25</v>
      </c>
      <c r="C59" s="18" t="s">
        <v>19</v>
      </c>
      <c r="D59" s="18" t="s">
        <v>125</v>
      </c>
      <c r="E59" s="18" t="s">
        <v>191</v>
      </c>
      <c r="F59" s="18"/>
      <c r="G59" s="19" t="s">
        <v>460</v>
      </c>
      <c r="H59" s="19" t="s">
        <v>463</v>
      </c>
      <c r="I59" s="26" t="s">
        <v>469</v>
      </c>
      <c r="J59" s="26" t="s">
        <v>483</v>
      </c>
      <c r="K59" s="46" t="s">
        <v>530</v>
      </c>
    </row>
    <row r="60" spans="1:11" ht="52.5" hidden="1" x14ac:dyDescent="0.45">
      <c r="A60" s="93">
        <v>58</v>
      </c>
      <c r="B60" s="18" t="s">
        <v>25</v>
      </c>
      <c r="C60" s="18" t="s">
        <v>19</v>
      </c>
      <c r="D60" s="18" t="s">
        <v>125</v>
      </c>
      <c r="E60" s="18" t="s">
        <v>186</v>
      </c>
      <c r="F60" s="18"/>
      <c r="G60" s="19" t="s">
        <v>464</v>
      </c>
      <c r="H60" s="19" t="s">
        <v>465</v>
      </c>
      <c r="I60" s="26" t="s">
        <v>482</v>
      </c>
      <c r="J60" s="26" t="s">
        <v>483</v>
      </c>
      <c r="K60" s="152" t="s">
        <v>537</v>
      </c>
    </row>
    <row r="61" spans="1:11" ht="26.25" hidden="1" x14ac:dyDescent="0.45">
      <c r="A61" s="25">
        <v>59</v>
      </c>
      <c r="B61" s="18" t="s">
        <v>25</v>
      </c>
      <c r="C61" s="18" t="s">
        <v>387</v>
      </c>
      <c r="D61" s="18" t="s">
        <v>122</v>
      </c>
      <c r="E61" s="18" t="s">
        <v>185</v>
      </c>
      <c r="F61" s="18"/>
      <c r="G61" s="19" t="s">
        <v>471</v>
      </c>
      <c r="H61" s="18"/>
      <c r="I61" s="26" t="s">
        <v>513</v>
      </c>
      <c r="J61" s="26" t="s">
        <v>479</v>
      </c>
      <c r="K61" s="152" t="s">
        <v>488</v>
      </c>
    </row>
    <row r="62" spans="1:11" ht="262.5" hidden="1" x14ac:dyDescent="0.45">
      <c r="A62" s="25">
        <v>60</v>
      </c>
      <c r="B62" s="18" t="s">
        <v>13</v>
      </c>
      <c r="C62" s="18" t="s">
        <v>19</v>
      </c>
      <c r="D62" s="18" t="s">
        <v>125</v>
      </c>
      <c r="E62" s="18" t="s">
        <v>186</v>
      </c>
      <c r="F62" s="18"/>
      <c r="G62" s="19" t="s">
        <v>472</v>
      </c>
      <c r="H62" s="19" t="s">
        <v>474</v>
      </c>
      <c r="I62" s="26" t="s">
        <v>482</v>
      </c>
      <c r="J62" s="26" t="s">
        <v>483</v>
      </c>
      <c r="K62" s="46" t="s">
        <v>539</v>
      </c>
    </row>
    <row r="63" spans="1:11" ht="167.65" hidden="1" customHeight="1" x14ac:dyDescent="0.45">
      <c r="A63" s="25">
        <v>61</v>
      </c>
      <c r="B63" s="18" t="s">
        <v>143</v>
      </c>
      <c r="C63" s="18" t="s">
        <v>19</v>
      </c>
      <c r="D63" s="18" t="s">
        <v>129</v>
      </c>
      <c r="E63" s="18" t="s">
        <v>185</v>
      </c>
      <c r="F63" s="18"/>
      <c r="G63" s="19" t="s">
        <v>505</v>
      </c>
      <c r="H63" s="19" t="s">
        <v>504</v>
      </c>
      <c r="I63" s="26" t="s">
        <v>482</v>
      </c>
      <c r="J63" s="26" t="s">
        <v>484</v>
      </c>
      <c r="K63" s="152" t="s">
        <v>546</v>
      </c>
    </row>
    <row r="64" spans="1:11" ht="39.4" hidden="1" x14ac:dyDescent="0.45">
      <c r="A64" s="25">
        <v>62</v>
      </c>
      <c r="B64" s="18" t="s">
        <v>143</v>
      </c>
      <c r="C64" s="18" t="s">
        <v>19</v>
      </c>
      <c r="D64" s="18" t="s">
        <v>129</v>
      </c>
      <c r="E64" s="18" t="s">
        <v>185</v>
      </c>
      <c r="F64" s="18"/>
      <c r="G64" s="19" t="s">
        <v>506</v>
      </c>
      <c r="H64" s="19" t="s">
        <v>507</v>
      </c>
      <c r="I64" s="26" t="s">
        <v>201</v>
      </c>
      <c r="J64" s="26" t="s">
        <v>484</v>
      </c>
      <c r="K64" s="46" t="s">
        <v>547</v>
      </c>
    </row>
    <row r="65" spans="1:11" ht="190.15" hidden="1" customHeight="1" x14ac:dyDescent="0.45">
      <c r="A65" s="25">
        <v>63</v>
      </c>
      <c r="B65" s="18" t="s">
        <v>143</v>
      </c>
      <c r="C65" s="18" t="s">
        <v>19</v>
      </c>
      <c r="D65" s="18" t="s">
        <v>129</v>
      </c>
      <c r="E65" s="18" t="s">
        <v>186</v>
      </c>
      <c r="F65" s="18"/>
      <c r="G65" s="19" t="s">
        <v>508</v>
      </c>
      <c r="H65" s="19" t="s">
        <v>509</v>
      </c>
      <c r="I65" s="26" t="s">
        <v>482</v>
      </c>
      <c r="J65" s="26" t="s">
        <v>484</v>
      </c>
      <c r="K65" s="152" t="s">
        <v>548</v>
      </c>
    </row>
    <row r="66" spans="1:11" ht="26.25" hidden="1" x14ac:dyDescent="0.45">
      <c r="A66" s="25">
        <v>64</v>
      </c>
      <c r="B66" s="18" t="s">
        <v>30</v>
      </c>
      <c r="C66" s="18" t="s">
        <v>19</v>
      </c>
      <c r="D66" s="18" t="s">
        <v>129</v>
      </c>
      <c r="E66" s="18" t="s">
        <v>185</v>
      </c>
      <c r="F66" s="18"/>
      <c r="G66" s="19" t="s">
        <v>510</v>
      </c>
      <c r="H66" s="19" t="s">
        <v>511</v>
      </c>
      <c r="I66" s="26" t="s">
        <v>201</v>
      </c>
      <c r="J66" s="26" t="s">
        <v>479</v>
      </c>
      <c r="K66" s="46" t="s">
        <v>514</v>
      </c>
    </row>
    <row r="67" spans="1:11" ht="26.25" hidden="1" x14ac:dyDescent="0.45">
      <c r="A67" s="25">
        <v>65</v>
      </c>
      <c r="B67" s="18" t="s">
        <v>30</v>
      </c>
      <c r="C67" s="18" t="s">
        <v>387</v>
      </c>
      <c r="D67" s="18" t="s">
        <v>129</v>
      </c>
      <c r="E67" s="18" t="s">
        <v>185</v>
      </c>
      <c r="F67" s="18"/>
      <c r="G67" s="19" t="s">
        <v>518</v>
      </c>
      <c r="H67" s="19" t="s">
        <v>519</v>
      </c>
      <c r="I67" s="26" t="s">
        <v>482</v>
      </c>
      <c r="J67" s="26" t="s">
        <v>541</v>
      </c>
      <c r="K67" s="46"/>
    </row>
    <row r="68" spans="1:11" ht="39.4" hidden="1" x14ac:dyDescent="0.45">
      <c r="A68" s="25">
        <v>66</v>
      </c>
      <c r="B68" s="18" t="s">
        <v>13</v>
      </c>
      <c r="C68" s="18" t="s">
        <v>387</v>
      </c>
      <c r="D68" s="18" t="s">
        <v>122</v>
      </c>
      <c r="E68" s="18" t="s">
        <v>185</v>
      </c>
      <c r="F68" s="18"/>
      <c r="G68" s="19" t="s">
        <v>520</v>
      </c>
      <c r="H68" s="19" t="s">
        <v>521</v>
      </c>
      <c r="I68" s="26" t="s">
        <v>482</v>
      </c>
      <c r="J68" s="26" t="s">
        <v>479</v>
      </c>
      <c r="K68" s="46" t="s">
        <v>538</v>
      </c>
    </row>
    <row r="69" spans="1:11" ht="157.5" hidden="1" x14ac:dyDescent="0.45">
      <c r="A69" s="188">
        <v>67</v>
      </c>
      <c r="B69" s="18" t="s">
        <v>30</v>
      </c>
      <c r="C69" s="18" t="s">
        <v>387</v>
      </c>
      <c r="D69" s="18" t="s">
        <v>122</v>
      </c>
      <c r="E69" s="18" t="s">
        <v>185</v>
      </c>
      <c r="F69" s="18"/>
      <c r="G69" s="19" t="s">
        <v>525</v>
      </c>
      <c r="H69" s="19" t="s">
        <v>526</v>
      </c>
      <c r="I69" s="26" t="s">
        <v>482</v>
      </c>
      <c r="J69" s="26" t="s">
        <v>541</v>
      </c>
      <c r="K69" s="46" t="s">
        <v>549</v>
      </c>
    </row>
    <row r="70" spans="1:11" ht="52.5" hidden="1" x14ac:dyDescent="0.45">
      <c r="A70" s="25">
        <v>68</v>
      </c>
      <c r="B70" s="18" t="s">
        <v>30</v>
      </c>
      <c r="C70" s="18" t="s">
        <v>19</v>
      </c>
      <c r="D70" s="18" t="s">
        <v>122</v>
      </c>
      <c r="E70" s="18" t="s">
        <v>186</v>
      </c>
      <c r="F70" s="18"/>
      <c r="G70" s="19" t="s">
        <v>523</v>
      </c>
      <c r="H70" s="19" t="s">
        <v>524</v>
      </c>
      <c r="I70" s="26" t="s">
        <v>493</v>
      </c>
      <c r="J70" s="26"/>
      <c r="K70" s="46"/>
    </row>
    <row r="71" spans="1:11" hidden="1" x14ac:dyDescent="0.45">
      <c r="A71" s="25"/>
      <c r="B71" s="18"/>
      <c r="C71" s="18"/>
      <c r="D71" s="18"/>
      <c r="E71" s="18"/>
      <c r="F71" s="18"/>
      <c r="G71" s="19"/>
      <c r="H71" s="18"/>
      <c r="I71" s="26"/>
      <c r="J71" s="26"/>
      <c r="K71" s="46"/>
    </row>
    <row r="72" spans="1:11" hidden="1" x14ac:dyDescent="0.45">
      <c r="A72" s="25"/>
      <c r="B72" s="18"/>
      <c r="C72" s="18"/>
      <c r="D72" s="18"/>
      <c r="E72" s="18"/>
      <c r="F72" s="18"/>
      <c r="G72" s="19"/>
      <c r="H72" s="18"/>
      <c r="I72" s="26"/>
      <c r="J72" s="26"/>
      <c r="K72" s="46"/>
    </row>
    <row r="73" spans="1:11" hidden="1" x14ac:dyDescent="0.45">
      <c r="A73" s="25"/>
      <c r="B73" s="18"/>
      <c r="C73" s="18"/>
      <c r="D73" s="18"/>
      <c r="E73" s="18"/>
      <c r="F73" s="18"/>
      <c r="G73" s="19"/>
      <c r="H73" s="18"/>
      <c r="I73" s="26"/>
      <c r="J73" s="26"/>
      <c r="K73" s="46"/>
    </row>
    <row r="74" spans="1:11" hidden="1" x14ac:dyDescent="0.45">
      <c r="A74" s="25"/>
      <c r="B74" s="18"/>
      <c r="C74" s="18"/>
      <c r="D74" s="18"/>
      <c r="E74" s="18"/>
      <c r="F74" s="18"/>
      <c r="G74" s="19"/>
      <c r="H74" s="18"/>
      <c r="I74" s="26"/>
      <c r="J74" s="26"/>
      <c r="K74" s="46"/>
    </row>
    <row r="75" spans="1:11" hidden="1" x14ac:dyDescent="0.45">
      <c r="A75" s="25"/>
      <c r="B75" s="18"/>
      <c r="C75" s="18"/>
      <c r="D75" s="18"/>
      <c r="E75" s="18"/>
      <c r="F75" s="18"/>
      <c r="G75" s="19"/>
      <c r="H75" s="18"/>
      <c r="I75" s="26"/>
      <c r="J75" s="26"/>
      <c r="K75" s="46"/>
    </row>
    <row r="76" spans="1:11" hidden="1" x14ac:dyDescent="0.45">
      <c r="A76" s="25"/>
      <c r="B76" s="18"/>
      <c r="C76" s="18"/>
      <c r="D76" s="18"/>
      <c r="E76" s="18"/>
      <c r="F76" s="18"/>
      <c r="G76" s="19"/>
      <c r="H76" s="18"/>
      <c r="I76" s="26"/>
      <c r="J76" s="26"/>
      <c r="K76" s="46"/>
    </row>
    <row r="77" spans="1:11" hidden="1" x14ac:dyDescent="0.45">
      <c r="A77" s="25"/>
      <c r="B77" s="18"/>
      <c r="C77" s="18"/>
      <c r="D77" s="18"/>
      <c r="E77" s="18"/>
      <c r="F77" s="18"/>
      <c r="G77" s="19"/>
      <c r="H77" s="18"/>
      <c r="I77" s="26"/>
      <c r="J77" s="26"/>
      <c r="K77" s="46"/>
    </row>
    <row r="78" spans="1:11" hidden="1" x14ac:dyDescent="0.45">
      <c r="A78" s="25"/>
      <c r="B78" s="18"/>
      <c r="C78" s="18"/>
      <c r="D78" s="18"/>
      <c r="E78" s="18"/>
      <c r="F78" s="18"/>
      <c r="G78" s="19"/>
      <c r="H78" s="18"/>
      <c r="I78" s="26"/>
      <c r="J78" s="26"/>
      <c r="K78" s="46"/>
    </row>
    <row r="79" spans="1:11" hidden="1" x14ac:dyDescent="0.45">
      <c r="A79" s="25"/>
      <c r="B79" s="18"/>
      <c r="C79" s="18"/>
      <c r="D79" s="18"/>
      <c r="E79" s="18"/>
      <c r="F79" s="18"/>
      <c r="G79" s="19"/>
      <c r="H79" s="18"/>
      <c r="I79" s="26"/>
      <c r="J79" s="26"/>
      <c r="K79" s="46"/>
    </row>
    <row r="80" spans="1:11" hidden="1" x14ac:dyDescent="0.45">
      <c r="A80" s="25"/>
      <c r="B80" s="18"/>
      <c r="C80" s="18"/>
      <c r="D80" s="18"/>
      <c r="E80" s="18"/>
      <c r="F80" s="18"/>
      <c r="G80" s="19"/>
      <c r="H80" s="18"/>
      <c r="I80" s="26"/>
      <c r="J80" s="26"/>
      <c r="K80" s="46"/>
    </row>
    <row r="81" spans="1:11" hidden="1" x14ac:dyDescent="0.45">
      <c r="A81" s="25"/>
      <c r="B81" s="18"/>
      <c r="C81" s="18"/>
      <c r="D81" s="18"/>
      <c r="E81" s="18"/>
      <c r="F81" s="18"/>
      <c r="G81" s="19"/>
      <c r="H81" s="18"/>
      <c r="I81" s="26"/>
      <c r="J81" s="26"/>
      <c r="K81" s="46"/>
    </row>
    <row r="82" spans="1:11" hidden="1" x14ac:dyDescent="0.45">
      <c r="A82" s="25"/>
      <c r="B82" s="18"/>
      <c r="C82" s="18"/>
      <c r="D82" s="18"/>
      <c r="E82" s="18"/>
      <c r="F82" s="18"/>
      <c r="G82" s="19"/>
      <c r="H82" s="18"/>
      <c r="I82" s="26"/>
      <c r="J82" s="26"/>
      <c r="K82" s="46"/>
    </row>
    <row r="83" spans="1:11" hidden="1" x14ac:dyDescent="0.45">
      <c r="A83" s="25"/>
      <c r="B83" s="18"/>
      <c r="C83" s="18"/>
      <c r="D83" s="18"/>
      <c r="E83" s="18"/>
      <c r="F83" s="18"/>
      <c r="G83" s="19"/>
      <c r="H83" s="18"/>
      <c r="I83" s="26"/>
      <c r="J83" s="26"/>
      <c r="K83" s="46"/>
    </row>
    <row r="84" spans="1:11" hidden="1" x14ac:dyDescent="0.45">
      <c r="A84" s="25"/>
      <c r="B84" s="18"/>
      <c r="C84" s="18"/>
      <c r="D84" s="18"/>
      <c r="E84" s="18"/>
      <c r="F84" s="18"/>
      <c r="G84" s="19"/>
      <c r="H84" s="18"/>
      <c r="I84" s="26"/>
      <c r="J84" s="26"/>
      <c r="K84" s="46"/>
    </row>
    <row r="85" spans="1:11" hidden="1" x14ac:dyDescent="0.45">
      <c r="A85" s="25"/>
      <c r="B85" s="18"/>
      <c r="C85" s="18"/>
      <c r="D85" s="18"/>
      <c r="E85" s="18"/>
      <c r="F85" s="18"/>
      <c r="G85" s="19"/>
      <c r="H85" s="18"/>
      <c r="I85" s="26"/>
      <c r="J85" s="26"/>
      <c r="K85" s="46"/>
    </row>
    <row r="86" spans="1:11" hidden="1" x14ac:dyDescent="0.45">
      <c r="A86" s="25"/>
      <c r="B86" s="18"/>
      <c r="C86" s="18"/>
      <c r="D86" s="18"/>
      <c r="E86" s="18"/>
      <c r="F86" s="18"/>
      <c r="G86" s="19"/>
      <c r="H86" s="18"/>
      <c r="I86" s="26"/>
      <c r="J86" s="26"/>
      <c r="K86" s="46"/>
    </row>
    <row r="87" spans="1:11" hidden="1" x14ac:dyDescent="0.45">
      <c r="A87" s="25"/>
      <c r="B87" s="18"/>
      <c r="C87" s="18"/>
      <c r="D87" s="18"/>
      <c r="E87" s="18"/>
      <c r="F87" s="18"/>
      <c r="G87" s="19"/>
      <c r="H87" s="18"/>
      <c r="I87" s="26"/>
      <c r="J87" s="26"/>
      <c r="K87" s="46"/>
    </row>
    <row r="88" spans="1:11" hidden="1" x14ac:dyDescent="0.45">
      <c r="A88" s="25"/>
      <c r="B88" s="18"/>
      <c r="C88" s="18"/>
      <c r="D88" s="18"/>
      <c r="E88" s="18"/>
      <c r="F88" s="18"/>
      <c r="G88" s="19"/>
      <c r="H88" s="18"/>
      <c r="I88" s="26"/>
      <c r="J88" s="26"/>
      <c r="K88" s="46"/>
    </row>
    <row r="89" spans="1:11" hidden="1" x14ac:dyDescent="0.45">
      <c r="A89" s="25"/>
      <c r="B89" s="18"/>
      <c r="C89" s="18"/>
      <c r="D89" s="18"/>
      <c r="E89" s="18"/>
      <c r="F89" s="18"/>
      <c r="G89" s="19"/>
      <c r="H89" s="18"/>
      <c r="I89" s="26"/>
      <c r="J89" s="26"/>
      <c r="K89" s="46"/>
    </row>
    <row r="90" spans="1:11" hidden="1" x14ac:dyDescent="0.45">
      <c r="A90" s="25"/>
      <c r="B90" s="18"/>
      <c r="C90" s="18"/>
      <c r="D90" s="18"/>
      <c r="E90" s="18"/>
      <c r="F90" s="18"/>
      <c r="G90" s="19"/>
      <c r="H90" s="18"/>
      <c r="I90" s="26"/>
      <c r="J90" s="26"/>
      <c r="K90" s="46"/>
    </row>
    <row r="91" spans="1:11" hidden="1" x14ac:dyDescent="0.45">
      <c r="A91" s="25"/>
      <c r="B91" s="18"/>
      <c r="C91" s="18"/>
      <c r="D91" s="18"/>
      <c r="E91" s="18"/>
      <c r="F91" s="18"/>
      <c r="G91" s="19"/>
      <c r="H91" s="18"/>
      <c r="I91" s="26"/>
      <c r="J91" s="26"/>
      <c r="K91" s="46"/>
    </row>
    <row r="92" spans="1:11" hidden="1" x14ac:dyDescent="0.45">
      <c r="A92" s="25"/>
      <c r="B92" s="18"/>
      <c r="C92" s="18"/>
      <c r="D92" s="18"/>
      <c r="E92" s="18"/>
      <c r="F92" s="18"/>
      <c r="G92" s="19"/>
      <c r="H92" s="18"/>
      <c r="I92" s="26"/>
      <c r="J92" s="26"/>
      <c r="K92" s="46"/>
    </row>
    <row r="93" spans="1:11" hidden="1" x14ac:dyDescent="0.45">
      <c r="A93" s="25"/>
      <c r="B93" s="18"/>
      <c r="C93" s="18"/>
      <c r="D93" s="18"/>
      <c r="E93" s="18"/>
      <c r="F93" s="18"/>
      <c r="G93" s="19"/>
      <c r="H93" s="18"/>
      <c r="I93" s="26"/>
      <c r="J93" s="26"/>
      <c r="K93" s="46"/>
    </row>
    <row r="94" spans="1:11" hidden="1" x14ac:dyDescent="0.45">
      <c r="A94" s="25"/>
      <c r="B94" s="18"/>
      <c r="C94" s="18"/>
      <c r="D94" s="18"/>
      <c r="E94" s="18"/>
      <c r="F94" s="18"/>
      <c r="G94" s="19"/>
      <c r="H94" s="18"/>
      <c r="I94" s="26"/>
      <c r="J94" s="26"/>
      <c r="K94" s="46"/>
    </row>
    <row r="95" spans="1:11" hidden="1" x14ac:dyDescent="0.45">
      <c r="A95" s="25"/>
      <c r="B95" s="18"/>
      <c r="C95" s="18"/>
      <c r="D95" s="18"/>
      <c r="E95" s="18"/>
      <c r="F95" s="18"/>
      <c r="G95" s="19"/>
      <c r="H95" s="18"/>
      <c r="I95" s="26"/>
      <c r="J95" s="26"/>
      <c r="K95" s="46"/>
    </row>
    <row r="96" spans="1:11" hidden="1" x14ac:dyDescent="0.45">
      <c r="A96" s="25"/>
      <c r="B96" s="18"/>
      <c r="C96" s="18"/>
      <c r="D96" s="18"/>
      <c r="E96" s="18"/>
      <c r="F96" s="18"/>
      <c r="G96" s="19"/>
      <c r="H96" s="18"/>
      <c r="I96" s="26"/>
      <c r="J96" s="26"/>
      <c r="K96" s="46"/>
    </row>
    <row r="97" spans="1:11" hidden="1" x14ac:dyDescent="0.45">
      <c r="A97" s="25"/>
      <c r="B97" s="18"/>
      <c r="C97" s="18"/>
      <c r="D97" s="18"/>
      <c r="E97" s="18"/>
      <c r="F97" s="18"/>
      <c r="G97" s="19"/>
      <c r="H97" s="18"/>
      <c r="I97" s="26"/>
      <c r="J97" s="26"/>
      <c r="K97" s="46"/>
    </row>
    <row r="98" spans="1:11" hidden="1" x14ac:dyDescent="0.45">
      <c r="A98" s="25"/>
      <c r="B98" s="18"/>
      <c r="C98" s="18"/>
      <c r="D98" s="18"/>
      <c r="E98" s="18"/>
      <c r="F98" s="18"/>
      <c r="G98" s="19"/>
      <c r="H98" s="18"/>
      <c r="I98" s="26"/>
      <c r="J98" s="26"/>
      <c r="K98" s="46"/>
    </row>
    <row r="99" spans="1:11" hidden="1" x14ac:dyDescent="0.45">
      <c r="A99" s="25"/>
      <c r="B99" s="18"/>
      <c r="C99" s="18"/>
      <c r="D99" s="18"/>
      <c r="E99" s="18"/>
      <c r="F99" s="18"/>
      <c r="G99" s="19"/>
      <c r="H99" s="18"/>
      <c r="I99" s="26"/>
      <c r="J99" s="26"/>
      <c r="K99" s="46"/>
    </row>
    <row r="100" spans="1:11" hidden="1" x14ac:dyDescent="0.45">
      <c r="A100" s="25"/>
      <c r="B100" s="18"/>
      <c r="C100" s="18"/>
      <c r="D100" s="18"/>
      <c r="E100" s="18"/>
      <c r="F100" s="18"/>
      <c r="G100" s="19"/>
      <c r="H100" s="18"/>
      <c r="I100" s="26"/>
      <c r="J100" s="26"/>
      <c r="K100" s="46"/>
    </row>
    <row r="101" spans="1:11" hidden="1" x14ac:dyDescent="0.45">
      <c r="A101" s="25"/>
      <c r="B101" s="18"/>
      <c r="C101" s="18"/>
      <c r="D101" s="18"/>
      <c r="E101" s="18"/>
      <c r="F101" s="18"/>
      <c r="G101" s="19"/>
      <c r="H101" s="18"/>
      <c r="I101" s="26"/>
      <c r="J101" s="26"/>
      <c r="K101" s="46"/>
    </row>
    <row r="102" spans="1:11" hidden="1" x14ac:dyDescent="0.45">
      <c r="A102" s="25"/>
      <c r="B102" s="18"/>
      <c r="C102" s="18"/>
      <c r="D102" s="18"/>
      <c r="E102" s="18"/>
      <c r="F102" s="18"/>
      <c r="G102" s="19"/>
      <c r="H102" s="18"/>
      <c r="I102" s="26"/>
      <c r="J102" s="26"/>
      <c r="K102" s="46"/>
    </row>
    <row r="103" spans="1:11" hidden="1" x14ac:dyDescent="0.45">
      <c r="A103" s="25"/>
      <c r="B103" s="18"/>
      <c r="C103" s="18"/>
      <c r="D103" s="18"/>
      <c r="E103" s="18"/>
      <c r="F103" s="18"/>
      <c r="G103" s="19"/>
      <c r="H103" s="18"/>
      <c r="I103" s="26"/>
      <c r="J103" s="26"/>
      <c r="K103" s="46"/>
    </row>
    <row r="104" spans="1:11" hidden="1" x14ac:dyDescent="0.45">
      <c r="A104" s="25"/>
      <c r="B104" s="18"/>
      <c r="C104" s="18"/>
      <c r="D104" s="18"/>
      <c r="E104" s="18"/>
      <c r="F104" s="18"/>
      <c r="G104" s="19"/>
      <c r="H104" s="18"/>
      <c r="I104" s="26"/>
      <c r="J104" s="26"/>
      <c r="K104" s="46"/>
    </row>
    <row r="105" spans="1:11" hidden="1" x14ac:dyDescent="0.45">
      <c r="A105" s="25"/>
      <c r="B105" s="18"/>
      <c r="C105" s="18"/>
      <c r="D105" s="18"/>
      <c r="E105" s="18"/>
      <c r="F105" s="18"/>
      <c r="G105" s="19"/>
      <c r="H105" s="18"/>
      <c r="I105" s="26"/>
      <c r="J105" s="26"/>
      <c r="K105" s="46"/>
    </row>
    <row r="106" spans="1:11" hidden="1" x14ac:dyDescent="0.45">
      <c r="A106" s="25"/>
      <c r="B106" s="18"/>
      <c r="C106" s="18"/>
      <c r="D106" s="18"/>
      <c r="E106" s="18"/>
      <c r="F106" s="18"/>
      <c r="G106" s="19"/>
      <c r="H106" s="18"/>
      <c r="I106" s="26"/>
      <c r="J106" s="26"/>
      <c r="K106" s="46"/>
    </row>
    <row r="107" spans="1:11" hidden="1" x14ac:dyDescent="0.45">
      <c r="A107" s="25"/>
      <c r="B107" s="18"/>
      <c r="C107" s="18"/>
      <c r="D107" s="18"/>
      <c r="E107" s="18"/>
      <c r="F107" s="18"/>
      <c r="G107" s="19"/>
      <c r="H107" s="18"/>
      <c r="I107" s="26"/>
      <c r="J107" s="26"/>
      <c r="K107" s="46"/>
    </row>
    <row r="108" spans="1:11" hidden="1" x14ac:dyDescent="0.45">
      <c r="A108" s="25"/>
      <c r="B108" s="18"/>
      <c r="C108" s="18"/>
      <c r="D108" s="18"/>
      <c r="E108" s="18"/>
      <c r="F108" s="18"/>
      <c r="G108" s="19"/>
      <c r="H108" s="18"/>
      <c r="I108" s="26"/>
      <c r="J108" s="26"/>
      <c r="K108" s="46"/>
    </row>
    <row r="109" spans="1:11" hidden="1" x14ac:dyDescent="0.45">
      <c r="A109" s="25"/>
      <c r="B109" s="18"/>
      <c r="C109" s="18"/>
      <c r="D109" s="18"/>
      <c r="E109" s="18"/>
      <c r="F109" s="18"/>
      <c r="G109" s="19"/>
      <c r="H109" s="18"/>
      <c r="I109" s="26"/>
      <c r="J109" s="26"/>
      <c r="K109" s="46"/>
    </row>
    <row r="110" spans="1:11" hidden="1" x14ac:dyDescent="0.45">
      <c r="A110" s="25"/>
      <c r="B110" s="18"/>
      <c r="C110" s="18"/>
      <c r="D110" s="18"/>
      <c r="E110" s="18"/>
      <c r="F110" s="18"/>
      <c r="G110" s="19"/>
      <c r="H110" s="18"/>
      <c r="I110" s="26"/>
      <c r="J110" s="26"/>
      <c r="K110" s="46"/>
    </row>
    <row r="111" spans="1:11" hidden="1" x14ac:dyDescent="0.45">
      <c r="A111" s="25"/>
      <c r="B111" s="18"/>
      <c r="C111" s="18"/>
      <c r="D111" s="18"/>
      <c r="E111" s="18"/>
      <c r="F111" s="18"/>
      <c r="G111" s="19"/>
      <c r="H111" s="18"/>
      <c r="I111" s="26"/>
      <c r="J111" s="26"/>
      <c r="K111" s="46"/>
    </row>
    <row r="112" spans="1:11" hidden="1" x14ac:dyDescent="0.45">
      <c r="A112" s="25"/>
      <c r="B112" s="18"/>
      <c r="C112" s="18"/>
      <c r="D112" s="18"/>
      <c r="E112" s="18"/>
      <c r="F112" s="18"/>
      <c r="G112" s="19"/>
      <c r="H112" s="18"/>
      <c r="I112" s="26"/>
      <c r="J112" s="26"/>
      <c r="K112" s="46"/>
    </row>
    <row r="113" spans="1:11" hidden="1" x14ac:dyDescent="0.45">
      <c r="A113" s="25"/>
      <c r="B113" s="18"/>
      <c r="C113" s="18"/>
      <c r="D113" s="18"/>
      <c r="E113" s="18"/>
      <c r="F113" s="18"/>
      <c r="G113" s="19"/>
      <c r="H113" s="18"/>
      <c r="I113" s="26"/>
      <c r="J113" s="26"/>
      <c r="K113" s="46"/>
    </row>
    <row r="114" spans="1:11" hidden="1" x14ac:dyDescent="0.45">
      <c r="A114" s="25"/>
      <c r="B114" s="18"/>
      <c r="C114" s="18"/>
      <c r="D114" s="18"/>
      <c r="E114" s="18"/>
      <c r="F114" s="18"/>
      <c r="G114" s="19"/>
      <c r="H114" s="18"/>
      <c r="I114" s="26"/>
      <c r="J114" s="26"/>
      <c r="K114" s="46"/>
    </row>
    <row r="115" spans="1:11" hidden="1" x14ac:dyDescent="0.45">
      <c r="A115" s="25"/>
      <c r="B115" s="18"/>
      <c r="C115" s="18"/>
      <c r="D115" s="18"/>
      <c r="E115" s="18"/>
      <c r="F115" s="18"/>
      <c r="G115" s="19"/>
      <c r="H115" s="18"/>
      <c r="I115" s="26"/>
      <c r="J115" s="26"/>
      <c r="K115" s="46"/>
    </row>
    <row r="116" spans="1:11" hidden="1" x14ac:dyDescent="0.45">
      <c r="A116" s="25"/>
      <c r="B116" s="18"/>
      <c r="C116" s="18"/>
      <c r="D116" s="18"/>
      <c r="E116" s="18"/>
      <c r="F116" s="18"/>
      <c r="G116" s="19"/>
      <c r="H116" s="18"/>
      <c r="I116" s="26"/>
      <c r="J116" s="26"/>
      <c r="K116" s="46"/>
    </row>
    <row r="117" spans="1:11" hidden="1" x14ac:dyDescent="0.45">
      <c r="A117" s="25"/>
      <c r="B117" s="18"/>
      <c r="C117" s="18"/>
      <c r="D117" s="18"/>
      <c r="E117" s="18"/>
      <c r="F117" s="18"/>
      <c r="G117" s="19"/>
      <c r="H117" s="18"/>
      <c r="I117" s="26"/>
      <c r="J117" s="26"/>
      <c r="K117" s="46"/>
    </row>
    <row r="118" spans="1:11" hidden="1" x14ac:dyDescent="0.45">
      <c r="A118" s="25"/>
      <c r="B118" s="18"/>
      <c r="C118" s="18"/>
      <c r="D118" s="18"/>
      <c r="E118" s="18"/>
      <c r="F118" s="18"/>
      <c r="G118" s="19"/>
      <c r="H118" s="18"/>
      <c r="I118" s="26"/>
      <c r="J118" s="26"/>
      <c r="K118" s="46"/>
    </row>
    <row r="119" spans="1:11" hidden="1" x14ac:dyDescent="0.45">
      <c r="A119" s="25"/>
      <c r="B119" s="18"/>
      <c r="C119" s="18"/>
      <c r="D119" s="18"/>
      <c r="E119" s="18"/>
      <c r="F119" s="18"/>
      <c r="G119" s="19"/>
      <c r="H119" s="18"/>
      <c r="I119" s="26"/>
      <c r="J119" s="26"/>
      <c r="K119" s="46"/>
    </row>
    <row r="120" spans="1:11" hidden="1" x14ac:dyDescent="0.45">
      <c r="A120" s="25"/>
      <c r="B120" s="18"/>
      <c r="C120" s="18"/>
      <c r="D120" s="18"/>
      <c r="E120" s="18"/>
      <c r="F120" s="18"/>
      <c r="G120" s="19"/>
      <c r="H120" s="18"/>
      <c r="I120" s="26"/>
      <c r="J120" s="26"/>
      <c r="K120" s="46"/>
    </row>
    <row r="121" spans="1:11" hidden="1" x14ac:dyDescent="0.45">
      <c r="A121" s="25"/>
      <c r="B121" s="18"/>
      <c r="C121" s="18"/>
      <c r="D121" s="18"/>
      <c r="E121" s="18"/>
      <c r="F121" s="18"/>
      <c r="G121" s="19"/>
      <c r="H121" s="18"/>
      <c r="I121" s="26"/>
      <c r="J121" s="26"/>
      <c r="K121" s="46"/>
    </row>
    <row r="122" spans="1:11" hidden="1" x14ac:dyDescent="0.45">
      <c r="A122" s="25"/>
      <c r="B122" s="18"/>
      <c r="C122" s="18"/>
      <c r="D122" s="18"/>
      <c r="E122" s="18"/>
      <c r="F122" s="18"/>
      <c r="G122" s="19"/>
      <c r="H122" s="18"/>
      <c r="I122" s="26"/>
      <c r="J122" s="26"/>
      <c r="K122" s="46"/>
    </row>
    <row r="123" spans="1:11" hidden="1" x14ac:dyDescent="0.45">
      <c r="A123" s="25"/>
      <c r="B123" s="18"/>
      <c r="C123" s="18"/>
      <c r="D123" s="18"/>
      <c r="E123" s="18"/>
      <c r="F123" s="18"/>
      <c r="G123" s="19"/>
      <c r="H123" s="18"/>
      <c r="I123" s="26"/>
      <c r="J123" s="26"/>
      <c r="K123" s="46"/>
    </row>
    <row r="124" spans="1:11" hidden="1" x14ac:dyDescent="0.45">
      <c r="A124" s="27"/>
      <c r="B124" s="28"/>
      <c r="C124" s="28"/>
      <c r="D124" s="18"/>
      <c r="E124" s="18"/>
      <c r="F124" s="18"/>
      <c r="G124" s="29"/>
      <c r="H124" s="28"/>
      <c r="I124" s="26"/>
      <c r="J124" s="30"/>
      <c r="K124" s="46"/>
    </row>
    <row r="125" spans="1:11" hidden="1" x14ac:dyDescent="0.45">
      <c r="A125" s="25"/>
      <c r="B125" s="18"/>
      <c r="C125" s="18"/>
      <c r="D125" s="18"/>
      <c r="E125" s="18"/>
      <c r="F125" s="18"/>
      <c r="G125" s="19"/>
      <c r="H125" s="18"/>
      <c r="I125" s="26"/>
      <c r="J125" s="26"/>
      <c r="K125" s="46"/>
    </row>
    <row r="126" spans="1:11" hidden="1" x14ac:dyDescent="0.45">
      <c r="A126" s="25"/>
      <c r="B126" s="18"/>
      <c r="C126" s="18"/>
      <c r="D126" s="18"/>
      <c r="E126" s="18"/>
      <c r="F126" s="18"/>
      <c r="G126" s="19"/>
      <c r="H126" s="18"/>
      <c r="I126" s="26"/>
      <c r="J126" s="26"/>
      <c r="K126" s="46"/>
    </row>
    <row r="127" spans="1:11" hidden="1" x14ac:dyDescent="0.45">
      <c r="A127" s="25"/>
      <c r="B127" s="18"/>
      <c r="C127" s="18"/>
      <c r="D127" s="18"/>
      <c r="E127" s="18"/>
      <c r="F127" s="18"/>
      <c r="G127" s="19"/>
      <c r="H127" s="18"/>
      <c r="I127" s="26"/>
      <c r="J127" s="26"/>
      <c r="K127" s="46"/>
    </row>
    <row r="128" spans="1:11" hidden="1" x14ac:dyDescent="0.45">
      <c r="A128" s="25"/>
      <c r="B128" s="18"/>
      <c r="C128" s="18"/>
      <c r="D128" s="18"/>
      <c r="E128" s="18"/>
      <c r="F128" s="18"/>
      <c r="G128" s="19"/>
      <c r="H128" s="18"/>
      <c r="I128" s="26"/>
      <c r="J128" s="26"/>
      <c r="K128" s="46"/>
    </row>
    <row r="129" spans="1:11" hidden="1" x14ac:dyDescent="0.45">
      <c r="A129" s="25"/>
      <c r="B129" s="18"/>
      <c r="C129" s="18"/>
      <c r="D129" s="18"/>
      <c r="E129" s="18"/>
      <c r="F129" s="18"/>
      <c r="G129" s="19"/>
      <c r="H129" s="18"/>
      <c r="I129" s="26"/>
      <c r="J129" s="26"/>
      <c r="K129" s="46"/>
    </row>
    <row r="130" spans="1:11" hidden="1" x14ac:dyDescent="0.45">
      <c r="A130" s="25"/>
      <c r="B130" s="18"/>
      <c r="C130" s="18"/>
      <c r="D130" s="18"/>
      <c r="E130" s="18"/>
      <c r="F130" s="18"/>
      <c r="G130" s="19"/>
      <c r="H130" s="18"/>
      <c r="I130" s="26"/>
      <c r="J130" s="26"/>
      <c r="K130" s="46"/>
    </row>
    <row r="131" spans="1:11" hidden="1" x14ac:dyDescent="0.45">
      <c r="A131" s="25"/>
      <c r="B131" s="18"/>
      <c r="C131" s="18"/>
      <c r="D131" s="18"/>
      <c r="E131" s="18"/>
      <c r="F131" s="18"/>
      <c r="G131" s="19"/>
      <c r="H131" s="18"/>
      <c r="I131" s="26"/>
      <c r="J131" s="26"/>
      <c r="K131" s="46"/>
    </row>
    <row r="132" spans="1:11" hidden="1" x14ac:dyDescent="0.45">
      <c r="A132" s="25"/>
      <c r="B132" s="18"/>
      <c r="C132" s="18"/>
      <c r="D132" s="18"/>
      <c r="E132" s="18"/>
      <c r="F132" s="18"/>
      <c r="G132" s="19"/>
      <c r="H132" s="18"/>
      <c r="I132" s="26"/>
      <c r="J132" s="26"/>
      <c r="K132" s="46"/>
    </row>
    <row r="133" spans="1:11" hidden="1" x14ac:dyDescent="0.45">
      <c r="A133" s="25"/>
      <c r="B133" s="18"/>
      <c r="C133" s="18"/>
      <c r="D133" s="18"/>
      <c r="E133" s="18"/>
      <c r="F133" s="18"/>
      <c r="G133" s="19"/>
      <c r="H133" s="18"/>
      <c r="I133" s="26"/>
      <c r="J133" s="26"/>
      <c r="K133" s="46"/>
    </row>
    <row r="134" spans="1:11" hidden="1" x14ac:dyDescent="0.45">
      <c r="A134" s="25"/>
      <c r="B134" s="18"/>
      <c r="C134" s="18"/>
      <c r="D134" s="18"/>
      <c r="E134" s="18"/>
      <c r="F134" s="18"/>
      <c r="G134" s="19"/>
      <c r="H134" s="18"/>
      <c r="I134" s="26"/>
      <c r="J134" s="26"/>
      <c r="K134" s="46"/>
    </row>
    <row r="135" spans="1:11" hidden="1" x14ac:dyDescent="0.45">
      <c r="A135" s="25"/>
      <c r="B135" s="18"/>
      <c r="C135" s="18"/>
      <c r="D135" s="18"/>
      <c r="E135" s="18"/>
      <c r="F135" s="18"/>
      <c r="G135" s="19"/>
      <c r="H135" s="18"/>
      <c r="I135" s="26"/>
      <c r="J135" s="26"/>
      <c r="K135" s="46"/>
    </row>
    <row r="136" spans="1:11" hidden="1" x14ac:dyDescent="0.45">
      <c r="A136" s="25"/>
      <c r="B136" s="18"/>
      <c r="C136" s="18"/>
      <c r="D136" s="18"/>
      <c r="E136" s="18"/>
      <c r="F136" s="18"/>
      <c r="G136" s="19"/>
      <c r="H136" s="18"/>
      <c r="I136" s="26"/>
      <c r="J136" s="26"/>
      <c r="K136" s="46"/>
    </row>
    <row r="137" spans="1:11" hidden="1" x14ac:dyDescent="0.45">
      <c r="A137" s="25"/>
      <c r="B137" s="18"/>
      <c r="C137" s="18"/>
      <c r="D137" s="18"/>
      <c r="E137" s="18"/>
      <c r="F137" s="18"/>
      <c r="G137" s="19"/>
      <c r="H137" s="18"/>
      <c r="I137" s="26"/>
      <c r="J137" s="26"/>
      <c r="K137" s="46"/>
    </row>
    <row r="138" spans="1:11" hidden="1" x14ac:dyDescent="0.45">
      <c r="A138" s="25"/>
      <c r="B138" s="18"/>
      <c r="C138" s="18"/>
      <c r="D138" s="18"/>
      <c r="E138" s="18"/>
      <c r="F138" s="18"/>
      <c r="G138" s="19"/>
      <c r="H138" s="18"/>
      <c r="I138" s="26"/>
      <c r="J138" s="26"/>
      <c r="K138" s="46"/>
    </row>
    <row r="139" spans="1:11" hidden="1" x14ac:dyDescent="0.45">
      <c r="A139" s="25"/>
      <c r="B139" s="18"/>
      <c r="C139" s="18"/>
      <c r="D139" s="18"/>
      <c r="E139" s="18"/>
      <c r="F139" s="18"/>
      <c r="G139" s="19"/>
      <c r="H139" s="18"/>
      <c r="I139" s="26"/>
      <c r="J139" s="26"/>
      <c r="K139" s="46"/>
    </row>
    <row r="140" spans="1:11" hidden="1" x14ac:dyDescent="0.45">
      <c r="A140" s="25"/>
      <c r="B140" s="18"/>
      <c r="C140" s="18"/>
      <c r="D140" s="18"/>
      <c r="E140" s="18"/>
      <c r="F140" s="18"/>
      <c r="G140" s="19"/>
      <c r="H140" s="18"/>
      <c r="I140" s="26"/>
      <c r="J140" s="26"/>
      <c r="K140" s="46"/>
    </row>
    <row r="141" spans="1:11" hidden="1" x14ac:dyDescent="0.45">
      <c r="A141" s="25"/>
      <c r="B141" s="18"/>
      <c r="C141" s="18"/>
      <c r="D141" s="18"/>
      <c r="E141" s="18"/>
      <c r="F141" s="18"/>
      <c r="G141" s="19"/>
      <c r="H141" s="18"/>
      <c r="I141" s="26"/>
      <c r="J141" s="26"/>
      <c r="K141" s="46"/>
    </row>
    <row r="142" spans="1:11" hidden="1" x14ac:dyDescent="0.45">
      <c r="A142" s="25"/>
      <c r="B142" s="18"/>
      <c r="C142" s="18"/>
      <c r="D142" s="18"/>
      <c r="E142" s="18"/>
      <c r="F142" s="18"/>
      <c r="G142" s="19"/>
      <c r="H142" s="18"/>
      <c r="I142" s="26"/>
      <c r="J142" s="26"/>
      <c r="K142" s="46"/>
    </row>
    <row r="143" spans="1:11" hidden="1" x14ac:dyDescent="0.45">
      <c r="A143" s="25"/>
      <c r="B143" s="18"/>
      <c r="C143" s="18"/>
      <c r="D143" s="18"/>
      <c r="E143" s="18"/>
      <c r="F143" s="18"/>
      <c r="G143" s="19"/>
      <c r="H143" s="18"/>
      <c r="I143" s="26"/>
      <c r="J143" s="26"/>
      <c r="K143" s="46"/>
    </row>
    <row r="144" spans="1:11" hidden="1" x14ac:dyDescent="0.45">
      <c r="A144" s="25"/>
      <c r="B144" s="18"/>
      <c r="C144" s="18"/>
      <c r="D144" s="18"/>
      <c r="E144" s="18"/>
      <c r="F144" s="18"/>
      <c r="G144" s="19"/>
      <c r="H144" s="18"/>
      <c r="I144" s="26"/>
      <c r="J144" s="26"/>
      <c r="K144" s="46"/>
    </row>
    <row r="145" spans="1:11" hidden="1" x14ac:dyDescent="0.45">
      <c r="A145" s="25"/>
      <c r="B145" s="18"/>
      <c r="C145" s="18"/>
      <c r="D145" s="18"/>
      <c r="E145" s="18"/>
      <c r="F145" s="18"/>
      <c r="G145" s="19"/>
      <c r="H145" s="18"/>
      <c r="I145" s="26"/>
      <c r="J145" s="26"/>
      <c r="K145" s="46"/>
    </row>
    <row r="146" spans="1:11" hidden="1" x14ac:dyDescent="0.45">
      <c r="A146" s="25"/>
      <c r="B146" s="18"/>
      <c r="C146" s="18"/>
      <c r="D146" s="18"/>
      <c r="E146" s="18"/>
      <c r="F146" s="18"/>
      <c r="G146" s="19"/>
      <c r="H146" s="18"/>
      <c r="I146" s="26"/>
      <c r="J146" s="26"/>
      <c r="K146" s="46"/>
    </row>
    <row r="147" spans="1:11" hidden="1" x14ac:dyDescent="0.45">
      <c r="A147" s="25"/>
      <c r="B147" s="18"/>
      <c r="C147" s="18"/>
      <c r="D147" s="18"/>
      <c r="E147" s="18"/>
      <c r="F147" s="18"/>
      <c r="G147" s="19"/>
      <c r="H147" s="18"/>
      <c r="I147" s="26"/>
      <c r="J147" s="26"/>
      <c r="K147" s="46"/>
    </row>
    <row r="148" spans="1:11" hidden="1" x14ac:dyDescent="0.45">
      <c r="A148" s="25"/>
      <c r="B148" s="18"/>
      <c r="C148" s="18"/>
      <c r="D148" s="18"/>
      <c r="E148" s="18"/>
      <c r="F148" s="18"/>
      <c r="G148" s="19"/>
      <c r="H148" s="18"/>
      <c r="I148" s="26"/>
      <c r="J148" s="26"/>
      <c r="K148" s="46"/>
    </row>
    <row r="149" spans="1:11" hidden="1" x14ac:dyDescent="0.45">
      <c r="A149" s="27"/>
      <c r="B149" s="28"/>
      <c r="C149" s="28"/>
      <c r="D149" s="28"/>
      <c r="E149" s="28"/>
      <c r="F149" s="28"/>
      <c r="G149" s="29"/>
      <c r="H149" s="28"/>
      <c r="I149" s="30"/>
      <c r="J149" s="30"/>
      <c r="K149" s="46"/>
    </row>
    <row r="150" spans="1:11" hidden="1" x14ac:dyDescent="0.45">
      <c r="A150" s="27"/>
      <c r="B150" s="28"/>
      <c r="C150" s="28"/>
      <c r="D150" s="28"/>
      <c r="E150" s="28"/>
      <c r="F150" s="28"/>
      <c r="G150" s="29"/>
      <c r="H150" s="28"/>
      <c r="I150" s="30"/>
      <c r="J150" s="30"/>
      <c r="K150" s="57"/>
    </row>
    <row r="151" spans="1:11" x14ac:dyDescent="0.45">
      <c r="A151" s="18"/>
      <c r="B151" s="18"/>
      <c r="C151" s="18"/>
      <c r="D151" s="18"/>
      <c r="E151" s="18"/>
      <c r="F151" s="18"/>
      <c r="G151" s="18"/>
      <c r="H151" s="18"/>
      <c r="I151" s="18"/>
    </row>
    <row r="152" spans="1:11" x14ac:dyDescent="0.45">
      <c r="A152" s="18"/>
      <c r="B152" s="18"/>
      <c r="C152" s="18"/>
      <c r="D152" s="18"/>
      <c r="E152" s="18"/>
      <c r="F152" s="18"/>
      <c r="G152" s="18"/>
      <c r="H152" s="18"/>
      <c r="I152" s="18"/>
    </row>
    <row r="153" spans="1:11" x14ac:dyDescent="0.45">
      <c r="A153" s="18"/>
      <c r="B153" s="18"/>
      <c r="C153" s="18"/>
      <c r="D153" s="18"/>
      <c r="E153" s="18"/>
      <c r="F153" s="18"/>
      <c r="G153" s="18"/>
      <c r="H153" s="18"/>
      <c r="I153" s="18"/>
    </row>
    <row r="154" spans="1:11" x14ac:dyDescent="0.45">
      <c r="A154" s="18"/>
      <c r="B154" s="18"/>
      <c r="C154" s="18"/>
      <c r="D154" s="18"/>
      <c r="E154" s="18"/>
      <c r="F154" s="18"/>
      <c r="G154" s="18"/>
      <c r="H154" s="18"/>
      <c r="I154" s="18"/>
    </row>
    <row r="155" spans="1:11" x14ac:dyDescent="0.45">
      <c r="A155" s="18"/>
      <c r="B155" s="18"/>
      <c r="C155" s="18"/>
      <c r="D155" s="18"/>
      <c r="E155" s="18"/>
      <c r="F155" s="18"/>
      <c r="G155" s="18"/>
      <c r="H155" s="18"/>
      <c r="I155" s="18"/>
    </row>
    <row r="156" spans="1:11" x14ac:dyDescent="0.45">
      <c r="A156" s="18"/>
      <c r="B156" s="18"/>
      <c r="C156" s="18"/>
      <c r="D156" s="18"/>
      <c r="E156" s="18"/>
      <c r="F156" s="18"/>
      <c r="G156" s="18"/>
      <c r="H156" s="18"/>
      <c r="I156" s="18"/>
    </row>
    <row r="157" spans="1:11" x14ac:dyDescent="0.45">
      <c r="A157" s="18"/>
      <c r="B157" s="18"/>
      <c r="C157" s="18"/>
      <c r="D157" s="18"/>
      <c r="E157" s="18"/>
      <c r="F157" s="18"/>
      <c r="G157" s="18"/>
      <c r="H157" s="18"/>
      <c r="I157" s="18"/>
    </row>
    <row r="158" spans="1:11" x14ac:dyDescent="0.45">
      <c r="A158" s="18"/>
      <c r="B158" s="18"/>
      <c r="C158" s="18"/>
      <c r="D158" s="18"/>
      <c r="E158" s="18"/>
      <c r="F158" s="18"/>
      <c r="G158" s="18"/>
      <c r="H158" s="18"/>
      <c r="I158" s="18"/>
    </row>
    <row r="159" spans="1:11" x14ac:dyDescent="0.45">
      <c r="A159" s="18"/>
      <c r="B159" s="18"/>
      <c r="C159" s="18"/>
      <c r="D159" s="18"/>
      <c r="E159" s="18"/>
      <c r="F159" s="18"/>
      <c r="G159" s="18"/>
      <c r="H159" s="18"/>
      <c r="I159" s="18"/>
    </row>
    <row r="160" spans="1:11" x14ac:dyDescent="0.45">
      <c r="A160" s="18"/>
      <c r="B160" s="18"/>
      <c r="C160" s="18"/>
      <c r="D160" s="18"/>
      <c r="E160" s="18"/>
      <c r="F160" s="18"/>
      <c r="G160" s="18"/>
      <c r="H160" s="18"/>
      <c r="I160" s="18"/>
    </row>
    <row r="161" spans="1:9" x14ac:dyDescent="0.45">
      <c r="A161" s="18"/>
      <c r="B161" s="18"/>
      <c r="C161" s="18"/>
      <c r="D161" s="18"/>
      <c r="E161" s="18"/>
      <c r="F161" s="18"/>
      <c r="G161" s="18"/>
      <c r="H161" s="18"/>
      <c r="I161" s="18"/>
    </row>
    <row r="162" spans="1:9" x14ac:dyDescent="0.45">
      <c r="A162" s="18"/>
      <c r="B162" s="18"/>
      <c r="C162" s="18"/>
      <c r="D162" s="18"/>
      <c r="E162" s="18"/>
      <c r="F162" s="18"/>
      <c r="G162" s="18"/>
      <c r="H162" s="18"/>
      <c r="I162" s="18"/>
    </row>
    <row r="163" spans="1:9" x14ac:dyDescent="0.45">
      <c r="A163" s="18"/>
      <c r="B163" s="18"/>
      <c r="C163" s="18"/>
      <c r="D163" s="18"/>
      <c r="E163" s="18"/>
      <c r="F163" s="18"/>
      <c r="G163" s="18"/>
      <c r="H163" s="18"/>
      <c r="I163" s="18"/>
    </row>
    <row r="164" spans="1:9" x14ac:dyDescent="0.45">
      <c r="A164" s="18"/>
      <c r="B164" s="18"/>
      <c r="C164" s="18"/>
      <c r="D164" s="18"/>
      <c r="E164" s="18"/>
      <c r="F164" s="18"/>
      <c r="G164" s="18"/>
      <c r="H164" s="18"/>
      <c r="I164" s="18"/>
    </row>
    <row r="165" spans="1:9" x14ac:dyDescent="0.45">
      <c r="A165" s="18"/>
      <c r="B165" s="18"/>
      <c r="C165" s="18"/>
      <c r="D165" s="18"/>
      <c r="E165" s="18"/>
      <c r="F165" s="18"/>
      <c r="G165" s="18"/>
      <c r="H165" s="18"/>
      <c r="I165" s="18"/>
    </row>
    <row r="166" spans="1:9" x14ac:dyDescent="0.45">
      <c r="A166" s="18"/>
      <c r="B166" s="18"/>
      <c r="C166" s="18"/>
      <c r="D166" s="18"/>
      <c r="E166" s="18"/>
      <c r="F166" s="18"/>
      <c r="G166" s="18"/>
      <c r="H166" s="18"/>
      <c r="I166" s="18"/>
    </row>
    <row r="167" spans="1:9" x14ac:dyDescent="0.45">
      <c r="A167" s="18"/>
      <c r="B167" s="18"/>
      <c r="C167" s="18"/>
      <c r="D167" s="18"/>
      <c r="E167" s="18"/>
      <c r="F167" s="18"/>
      <c r="G167" s="18"/>
      <c r="H167" s="18"/>
      <c r="I167" s="18"/>
    </row>
    <row r="168" spans="1:9" x14ac:dyDescent="0.45">
      <c r="A168" s="18"/>
      <c r="B168" s="18"/>
      <c r="C168" s="18"/>
      <c r="D168" s="18"/>
      <c r="E168" s="18"/>
      <c r="F168" s="18"/>
      <c r="G168" s="18"/>
      <c r="H168" s="18"/>
      <c r="I168" s="18"/>
    </row>
    <row r="169" spans="1:9" x14ac:dyDescent="0.45">
      <c r="A169" s="18"/>
      <c r="B169" s="18"/>
      <c r="C169" s="18"/>
      <c r="D169" s="18"/>
      <c r="E169" s="18"/>
      <c r="F169" s="18"/>
      <c r="G169" s="18"/>
      <c r="H169" s="18"/>
      <c r="I169" s="18"/>
    </row>
    <row r="170" spans="1:9" x14ac:dyDescent="0.45">
      <c r="A170" s="18"/>
      <c r="B170" s="18"/>
      <c r="C170" s="18"/>
      <c r="D170" s="18"/>
      <c r="E170" s="18"/>
      <c r="F170" s="18"/>
      <c r="G170" s="18"/>
      <c r="H170" s="18"/>
      <c r="I170" s="18"/>
    </row>
    <row r="171" spans="1:9" x14ac:dyDescent="0.45">
      <c r="A171" s="18"/>
      <c r="B171" s="18"/>
      <c r="C171" s="18"/>
      <c r="D171" s="18"/>
      <c r="E171" s="18"/>
      <c r="F171" s="18"/>
      <c r="G171" s="18"/>
      <c r="H171" s="18"/>
      <c r="I171" s="18"/>
    </row>
    <row r="172" spans="1:9" x14ac:dyDescent="0.45">
      <c r="A172" s="18"/>
      <c r="B172" s="18"/>
      <c r="C172" s="18"/>
      <c r="D172" s="18"/>
      <c r="E172" s="18"/>
      <c r="F172" s="18"/>
      <c r="G172" s="18"/>
      <c r="H172" s="18"/>
      <c r="I172" s="18"/>
    </row>
    <row r="173" spans="1:9" x14ac:dyDescent="0.45">
      <c r="A173" s="18"/>
      <c r="B173" s="18"/>
      <c r="C173" s="18"/>
      <c r="D173" s="18"/>
      <c r="E173" s="18"/>
      <c r="F173" s="18"/>
      <c r="G173" s="18"/>
      <c r="H173" s="18"/>
      <c r="I173" s="18"/>
    </row>
    <row r="174" spans="1:9" x14ac:dyDescent="0.45">
      <c r="A174" s="18"/>
      <c r="B174" s="18"/>
      <c r="C174" s="18"/>
      <c r="D174" s="18"/>
      <c r="E174" s="18"/>
      <c r="F174" s="18"/>
      <c r="G174" s="18"/>
      <c r="H174" s="18"/>
      <c r="I174" s="18"/>
    </row>
    <row r="175" spans="1:9" x14ac:dyDescent="0.45">
      <c r="A175" s="18"/>
      <c r="B175" s="18"/>
      <c r="C175" s="18"/>
      <c r="D175" s="18"/>
      <c r="E175" s="18"/>
      <c r="F175" s="18"/>
      <c r="G175" s="18"/>
      <c r="H175" s="18"/>
      <c r="I175" s="18"/>
    </row>
    <row r="176" spans="1:9" x14ac:dyDescent="0.45">
      <c r="A176" s="18"/>
      <c r="B176" s="18"/>
      <c r="C176" s="18"/>
      <c r="D176" s="18"/>
      <c r="E176" s="18"/>
      <c r="F176" s="18"/>
      <c r="G176" s="18"/>
      <c r="H176" s="18"/>
      <c r="I176" s="18"/>
    </row>
    <row r="177" spans="1:9" x14ac:dyDescent="0.45">
      <c r="A177" s="18"/>
      <c r="B177" s="18"/>
      <c r="C177" s="18"/>
      <c r="D177" s="18"/>
      <c r="E177" s="18"/>
      <c r="F177" s="18"/>
      <c r="G177" s="18"/>
      <c r="H177" s="18"/>
      <c r="I177" s="18"/>
    </row>
    <row r="178" spans="1:9" x14ac:dyDescent="0.45">
      <c r="A178" s="18"/>
      <c r="B178" s="18"/>
      <c r="C178" s="18"/>
      <c r="D178" s="18"/>
      <c r="E178" s="18"/>
      <c r="F178" s="18"/>
      <c r="G178" s="18"/>
      <c r="H178" s="18"/>
      <c r="I178" s="18"/>
    </row>
    <row r="179" spans="1:9" x14ac:dyDescent="0.45">
      <c r="A179" s="18"/>
      <c r="B179" s="18"/>
      <c r="C179" s="18"/>
      <c r="D179" s="18"/>
      <c r="E179" s="18"/>
      <c r="F179" s="18"/>
      <c r="G179" s="18"/>
      <c r="H179" s="18"/>
      <c r="I179" s="18"/>
    </row>
    <row r="180" spans="1:9" x14ac:dyDescent="0.45">
      <c r="A180" s="18"/>
      <c r="B180" s="18"/>
      <c r="C180" s="18"/>
      <c r="D180" s="18"/>
      <c r="E180" s="18"/>
      <c r="F180" s="18"/>
      <c r="G180" s="18"/>
      <c r="H180" s="18"/>
      <c r="I180" s="18"/>
    </row>
    <row r="181" spans="1:9" x14ac:dyDescent="0.45">
      <c r="A181" s="18"/>
      <c r="B181" s="18"/>
      <c r="C181" s="18"/>
      <c r="D181" s="18"/>
      <c r="E181" s="18"/>
      <c r="F181" s="18"/>
      <c r="G181" s="18"/>
      <c r="H181" s="18"/>
      <c r="I181" s="18"/>
    </row>
    <row r="182" spans="1:9" x14ac:dyDescent="0.45">
      <c r="A182" s="18"/>
      <c r="B182" s="18"/>
      <c r="C182" s="18"/>
      <c r="D182" s="18"/>
      <c r="E182" s="18"/>
      <c r="F182" s="18"/>
      <c r="G182" s="18"/>
      <c r="H182" s="18"/>
      <c r="I182" s="18"/>
    </row>
    <row r="183" spans="1:9" x14ac:dyDescent="0.45">
      <c r="A183" s="18"/>
      <c r="B183" s="18"/>
      <c r="C183" s="18"/>
      <c r="D183" s="18"/>
      <c r="E183" s="18"/>
      <c r="F183" s="18"/>
      <c r="G183" s="18"/>
      <c r="H183" s="18"/>
      <c r="I183" s="18"/>
    </row>
    <row r="184" spans="1:9" x14ac:dyDescent="0.45">
      <c r="A184" s="18"/>
      <c r="B184" s="18"/>
      <c r="C184" s="18"/>
      <c r="D184" s="18"/>
      <c r="E184" s="18"/>
      <c r="F184" s="18"/>
      <c r="G184" s="18"/>
      <c r="H184" s="18"/>
      <c r="I184" s="18"/>
    </row>
    <row r="185" spans="1:9" x14ac:dyDescent="0.45">
      <c r="A185" s="18"/>
      <c r="B185" s="18"/>
      <c r="C185" s="18"/>
      <c r="D185" s="18"/>
      <c r="E185" s="18"/>
      <c r="F185" s="18"/>
      <c r="G185" s="18"/>
      <c r="H185" s="18"/>
      <c r="I185" s="18"/>
    </row>
    <row r="186" spans="1:9" x14ac:dyDescent="0.45">
      <c r="A186" s="18"/>
      <c r="B186" s="18"/>
      <c r="C186" s="18"/>
      <c r="D186" s="18"/>
      <c r="E186" s="18"/>
      <c r="F186" s="18"/>
      <c r="G186" s="18"/>
      <c r="H186" s="18"/>
      <c r="I186" s="18"/>
    </row>
    <row r="187" spans="1:9" x14ac:dyDescent="0.45">
      <c r="A187" s="18"/>
      <c r="B187" s="18"/>
      <c r="C187" s="18"/>
      <c r="D187" s="18"/>
      <c r="E187" s="18"/>
      <c r="F187" s="18"/>
      <c r="G187" s="18"/>
      <c r="H187" s="18"/>
      <c r="I187" s="18"/>
    </row>
    <row r="188" spans="1:9" x14ac:dyDescent="0.45">
      <c r="A188" s="18"/>
      <c r="B188" s="18"/>
      <c r="C188" s="18"/>
      <c r="D188" s="18"/>
      <c r="E188" s="18"/>
      <c r="F188" s="18"/>
      <c r="G188" s="18"/>
      <c r="H188" s="18"/>
      <c r="I188" s="18"/>
    </row>
    <row r="189" spans="1:9" x14ac:dyDescent="0.45">
      <c r="A189" s="18"/>
      <c r="B189" s="18"/>
      <c r="C189" s="18"/>
      <c r="D189" s="18"/>
      <c r="E189" s="18"/>
      <c r="F189" s="18"/>
      <c r="G189" s="18"/>
      <c r="H189" s="18"/>
      <c r="I189" s="18"/>
    </row>
    <row r="190" spans="1:9" x14ac:dyDescent="0.45">
      <c r="A190" s="18"/>
      <c r="B190" s="18"/>
      <c r="C190" s="18"/>
      <c r="D190" s="18"/>
      <c r="E190" s="18"/>
      <c r="F190" s="18"/>
      <c r="G190" s="18"/>
      <c r="H190" s="18"/>
      <c r="I190" s="18"/>
    </row>
    <row r="191" spans="1:9" x14ac:dyDescent="0.45">
      <c r="A191" s="18"/>
      <c r="B191" s="18"/>
      <c r="C191" s="18"/>
      <c r="D191" s="18"/>
      <c r="E191" s="18"/>
      <c r="F191" s="18"/>
      <c r="G191" s="18"/>
      <c r="H191" s="18"/>
      <c r="I191" s="18"/>
    </row>
    <row r="192" spans="1:9" x14ac:dyDescent="0.45">
      <c r="A192" s="18"/>
      <c r="B192" s="18"/>
      <c r="C192" s="18"/>
      <c r="D192" s="18"/>
      <c r="E192" s="18"/>
      <c r="F192" s="18"/>
      <c r="G192" s="18"/>
      <c r="H192" s="18"/>
      <c r="I192" s="18"/>
    </row>
    <row r="193" spans="1:9" x14ac:dyDescent="0.45">
      <c r="A193" s="18"/>
      <c r="B193" s="18"/>
      <c r="C193" s="18"/>
      <c r="D193" s="18"/>
      <c r="E193" s="18"/>
      <c r="F193" s="18"/>
      <c r="G193" s="18"/>
      <c r="H193" s="18"/>
      <c r="I193" s="18"/>
    </row>
    <row r="194" spans="1:9" x14ac:dyDescent="0.45">
      <c r="A194" s="18"/>
      <c r="B194" s="18"/>
      <c r="C194" s="18"/>
      <c r="D194" s="18"/>
      <c r="E194" s="18"/>
      <c r="F194" s="18"/>
      <c r="G194" s="18"/>
      <c r="H194" s="18"/>
      <c r="I194" s="18"/>
    </row>
    <row r="195" spans="1:9" x14ac:dyDescent="0.45">
      <c r="A195" s="18"/>
      <c r="B195" s="18"/>
      <c r="C195" s="18"/>
      <c r="D195" s="18"/>
      <c r="E195" s="18"/>
      <c r="F195" s="18"/>
      <c r="G195" s="18"/>
      <c r="H195" s="18"/>
      <c r="I195" s="18"/>
    </row>
    <row r="196" spans="1:9" x14ac:dyDescent="0.45">
      <c r="A196" s="18"/>
      <c r="B196" s="18"/>
      <c r="C196" s="18"/>
      <c r="D196" s="18"/>
      <c r="E196" s="18"/>
      <c r="F196" s="18"/>
      <c r="G196" s="18"/>
      <c r="H196" s="18"/>
      <c r="I196" s="18"/>
    </row>
    <row r="197" spans="1:9" x14ac:dyDescent="0.45">
      <c r="A197" s="18"/>
      <c r="B197" s="18"/>
      <c r="C197" s="18"/>
      <c r="D197" s="18"/>
      <c r="E197" s="18"/>
      <c r="F197" s="18"/>
      <c r="G197" s="18"/>
      <c r="H197" s="18"/>
      <c r="I197" s="18"/>
    </row>
    <row r="198" spans="1:9" x14ac:dyDescent="0.45">
      <c r="A198" s="18"/>
      <c r="B198" s="18"/>
      <c r="C198" s="18"/>
      <c r="D198" s="18"/>
      <c r="E198" s="18"/>
      <c r="F198" s="18"/>
      <c r="G198" s="18"/>
      <c r="H198" s="18"/>
      <c r="I198" s="18"/>
    </row>
    <row r="199" spans="1:9" x14ac:dyDescent="0.45">
      <c r="A199" s="18"/>
      <c r="B199" s="18"/>
      <c r="C199" s="18"/>
      <c r="D199" s="18"/>
      <c r="E199" s="18"/>
      <c r="F199" s="18"/>
      <c r="G199" s="18"/>
      <c r="H199" s="18"/>
      <c r="I199" s="18"/>
    </row>
  </sheetData>
  <mergeCells count="1">
    <mergeCell ref="A1:C1"/>
  </mergeCells>
  <dataValidations count="7">
    <dataValidation type="list" allowBlank="1" showInputMessage="1" showErrorMessage="1" sqref="D125:D149 C4:C149">
      <formula1>"-Select-,Bug,Data,Reports,Interfaces,Conversions,Enhancements,Process"</formula1>
    </dataValidation>
    <dataValidation type="list" allowBlank="1" sqref="D3">
      <formula1>"-Select-,CRM Vision, CRM Strategy,Customer Exp, Organizational Collaboration, CRM Processes, CRM Information, CRM Technology, CRM Metrics"</formula1>
    </dataValidation>
    <dataValidation type="list" showInputMessage="1" showErrorMessage="1" sqref="C3">
      <formula1>"-Select-,Bug,Data,Reports,Interfaces,Conversions,Enhancements,Process"</formula1>
    </dataValidation>
    <dataValidation type="list" allowBlank="1" showInputMessage="1" showErrorMessage="1" sqref="B3:B123">
      <formula1>"-Select-, EED,PVD,HVAC,IT,CORP, ALL"</formula1>
    </dataValidation>
    <dataValidation type="list" allowBlank="1" showInputMessage="1" showErrorMessage="1" sqref="I3:I150">
      <formula1>"-Select-, v1.x, v2.x, v3.x, Hold, Reject, Unable to Dup,Assigned, Ready For Test, Resolved, Reopen, Pending UAT, Closed"</formula1>
    </dataValidation>
    <dataValidation type="list" allowBlank="1" showInputMessage="1" showErrorMessage="1" sqref="D4:D124">
      <formula1>"-Select-,CRM Vision, CRM Strategy,Customer Exp, Organizational Collaboration, CRM Processes, CRM Information, CRM Technology, CRM Metrics"</formula1>
    </dataValidation>
    <dataValidation type="list" allowBlank="1" sqref="E3:F150">
      <formula1>"-Select-,Critical,High, Medium,Low"</formula1>
    </dataValidation>
  </dataValidations>
  <pageMargins left="0.7" right="0.7" top="0.75" bottom="0.75" header="0.3" footer="0.3"/>
  <pageSetup scale="68" fitToHeight="0" orientation="landscape" r:id="rId1"/>
  <headerFooter>
    <oddHeader>&amp;C&amp;"-,Bold"&amp;10MITSUBISHI ELECTRIC&amp;"-,Regular"
INTEGRATED SALES TEAM PILOT
DESIGN BOOK</oddHeader>
    <oddFooter>&amp;L&amp;B Confidential&amp;B&amp;C&amp;D&amp;RPage &amp;P</odd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S23"/>
  <sheetViews>
    <sheetView showGridLines="0" topLeftCell="B1" zoomScaleNormal="100" zoomScaleSheetLayoutView="90" zoomScalePageLayoutView="80" workbookViewId="0">
      <selection activeCell="R12" sqref="R12"/>
    </sheetView>
  </sheetViews>
  <sheetFormatPr defaultRowHeight="14.25" x14ac:dyDescent="0.45"/>
  <cols>
    <col min="1" max="1" width="2.59765625" customWidth="1"/>
  </cols>
  <sheetData>
    <row r="2" spans="2:8" x14ac:dyDescent="0.45">
      <c r="B2" s="31" t="s">
        <v>116</v>
      </c>
      <c r="C2" s="31"/>
      <c r="D2" s="31" t="s">
        <v>119</v>
      </c>
      <c r="E2" s="31"/>
      <c r="F2" s="31"/>
    </row>
    <row r="3" spans="2:8" x14ac:dyDescent="0.45">
      <c r="B3" s="1" t="s">
        <v>118</v>
      </c>
      <c r="C3" s="1"/>
      <c r="D3" s="32">
        <v>42840</v>
      </c>
      <c r="E3" s="1"/>
      <c r="F3" s="1"/>
    </row>
    <row r="15" spans="2:8" x14ac:dyDescent="0.45">
      <c r="B15" s="140" t="s">
        <v>384</v>
      </c>
      <c r="C15" s="141"/>
      <c r="D15" s="141"/>
      <c r="E15" s="141"/>
      <c r="F15" s="142"/>
      <c r="G15" s="142"/>
      <c r="H15" s="142"/>
    </row>
    <row r="16" spans="2:8" x14ac:dyDescent="0.45">
      <c r="B16" s="143" t="s">
        <v>382</v>
      </c>
      <c r="C16" s="143" t="s">
        <v>383</v>
      </c>
      <c r="D16" s="143" t="s">
        <v>385</v>
      </c>
      <c r="E16" s="144" t="s">
        <v>386</v>
      </c>
      <c r="F16" s="142"/>
      <c r="G16" s="142"/>
      <c r="H16" s="142"/>
    </row>
    <row r="17" spans="2:19" ht="15.75" x14ac:dyDescent="0.45">
      <c r="B17" s="142"/>
      <c r="C17" s="142"/>
      <c r="D17" s="142"/>
      <c r="E17" s="142"/>
      <c r="F17" s="145"/>
      <c r="G17" s="142"/>
      <c r="H17" s="142"/>
    </row>
    <row r="18" spans="2:19" x14ac:dyDescent="0.45">
      <c r="B18" s="142"/>
      <c r="C18" s="142"/>
      <c r="D18" s="142"/>
      <c r="E18" s="142"/>
      <c r="F18" s="142"/>
      <c r="G18" s="142"/>
      <c r="H18" s="142"/>
    </row>
    <row r="19" spans="2:19" x14ac:dyDescent="0.45">
      <c r="B19" s="92"/>
    </row>
    <row r="20" spans="2:19" s="81" customFormat="1" ht="3.85" customHeight="1" x14ac:dyDescent="0.45"/>
    <row r="21" spans="2:19" s="82" customFormat="1" ht="34.9" customHeight="1" x14ac:dyDescent="0.35">
      <c r="B21" s="164" t="s">
        <v>245</v>
      </c>
      <c r="C21" s="164"/>
      <c r="D21" s="164"/>
      <c r="F21" s="174" t="s">
        <v>249</v>
      </c>
      <c r="G21" s="174"/>
      <c r="H21" s="174"/>
      <c r="I21" s="174" t="s">
        <v>250</v>
      </c>
      <c r="J21" s="174"/>
      <c r="K21" s="174"/>
      <c r="L21" s="167" t="s">
        <v>292</v>
      </c>
      <c r="M21" s="168"/>
      <c r="Q21" s="173" t="s">
        <v>248</v>
      </c>
      <c r="R21" s="173"/>
      <c r="S21" s="173"/>
    </row>
    <row r="22" spans="2:19" s="84" customFormat="1" ht="62.65" customHeight="1" x14ac:dyDescent="0.35">
      <c r="B22" s="83" t="s">
        <v>246</v>
      </c>
      <c r="F22" s="165" t="s">
        <v>249</v>
      </c>
      <c r="G22" s="165"/>
      <c r="H22" s="165"/>
      <c r="I22" s="165" t="s">
        <v>250</v>
      </c>
      <c r="J22" s="165"/>
      <c r="K22" s="165"/>
      <c r="L22" s="169" t="s">
        <v>292</v>
      </c>
      <c r="M22" s="170"/>
      <c r="Q22" s="166" t="s">
        <v>294</v>
      </c>
      <c r="R22" s="166"/>
      <c r="S22" s="166"/>
    </row>
    <row r="23" spans="2:19" s="86" customFormat="1" ht="61.5" customHeight="1" x14ac:dyDescent="0.35">
      <c r="B23" s="85" t="s">
        <v>247</v>
      </c>
      <c r="F23" s="171" t="s">
        <v>286</v>
      </c>
      <c r="G23" s="172"/>
      <c r="H23" s="172"/>
      <c r="I23" s="172" t="s">
        <v>250</v>
      </c>
      <c r="J23" s="172"/>
      <c r="K23" s="172"/>
      <c r="L23" s="175" t="s">
        <v>292</v>
      </c>
      <c r="M23" s="171"/>
      <c r="Q23" s="171" t="s">
        <v>294</v>
      </c>
      <c r="R23" s="171"/>
      <c r="S23" s="171"/>
    </row>
  </sheetData>
  <mergeCells count="13">
    <mergeCell ref="F23:H23"/>
    <mergeCell ref="I23:K23"/>
    <mergeCell ref="Q23:S23"/>
    <mergeCell ref="Q21:S21"/>
    <mergeCell ref="F21:H21"/>
    <mergeCell ref="I21:K21"/>
    <mergeCell ref="L23:M23"/>
    <mergeCell ref="B21:D21"/>
    <mergeCell ref="F22:H22"/>
    <mergeCell ref="I22:K22"/>
    <mergeCell ref="Q22:S22"/>
    <mergeCell ref="L21:M21"/>
    <mergeCell ref="L22:M22"/>
  </mergeCells>
  <pageMargins left="0.7" right="0.7" top="0.75" bottom="0.75" header="0.3" footer="0.3"/>
  <pageSetup scale="67" orientation="landscape" r:id="rId1"/>
  <headerFooter>
    <oddHeader>&amp;C&amp;"-,Bold"&amp;10MITSUBISHI ELECTRIC&amp;"-,Regular"
INTEGRATED SALES TEAM PILOT
DESIGN BOOK</oddHeader>
    <oddFooter>&amp;L&amp;B Confidential&amp;B&amp;C&amp;D&amp;RPage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W18"/>
  <sheetViews>
    <sheetView showGridLines="0" zoomScale="80" zoomScaleNormal="80" zoomScaleSheetLayoutView="80" zoomScalePageLayoutView="80" workbookViewId="0">
      <selection activeCell="L20" sqref="L20"/>
    </sheetView>
  </sheetViews>
  <sheetFormatPr defaultRowHeight="14.25" x14ac:dyDescent="0.45"/>
  <cols>
    <col min="1" max="1" width="0.86328125" customWidth="1"/>
    <col min="4" max="4" width="9.46484375" bestFit="1" customWidth="1"/>
    <col min="6" max="6" width="6.46484375" customWidth="1"/>
    <col min="7" max="7" width="10" customWidth="1"/>
    <col min="16" max="16" width="10.1328125" customWidth="1"/>
  </cols>
  <sheetData>
    <row r="2" spans="2:23" x14ac:dyDescent="0.45">
      <c r="B2" s="31" t="s">
        <v>116</v>
      </c>
      <c r="C2" s="31"/>
      <c r="D2" s="31" t="s">
        <v>117</v>
      </c>
      <c r="E2" s="31"/>
      <c r="F2" s="31"/>
    </row>
    <row r="3" spans="2:23" x14ac:dyDescent="0.45">
      <c r="B3" s="1" t="s">
        <v>118</v>
      </c>
      <c r="C3" s="1"/>
      <c r="D3" s="32">
        <v>42840</v>
      </c>
      <c r="E3" s="1"/>
      <c r="F3" s="1"/>
    </row>
    <row r="12" spans="2:23" x14ac:dyDescent="0.45">
      <c r="B12" s="140" t="s">
        <v>384</v>
      </c>
      <c r="C12" s="141"/>
      <c r="D12" s="141"/>
      <c r="E12" s="141"/>
      <c r="F12" s="142"/>
      <c r="G12" s="142"/>
      <c r="H12" s="142"/>
    </row>
    <row r="13" spans="2:23" x14ac:dyDescent="0.45">
      <c r="B13" s="143" t="s">
        <v>382</v>
      </c>
      <c r="C13" s="143" t="s">
        <v>383</v>
      </c>
      <c r="D13" s="143" t="s">
        <v>385</v>
      </c>
      <c r="E13" s="144" t="s">
        <v>386</v>
      </c>
      <c r="F13" s="178"/>
      <c r="G13" s="177"/>
      <c r="H13" s="142"/>
    </row>
    <row r="14" spans="2:23" ht="11.25" customHeight="1" x14ac:dyDescent="0.45">
      <c r="B14" s="142"/>
      <c r="C14" s="146"/>
      <c r="D14" s="142"/>
      <c r="E14" s="146"/>
      <c r="F14" s="178"/>
      <c r="G14" s="177"/>
      <c r="H14" s="142"/>
      <c r="J14" s="182"/>
      <c r="K14" s="182"/>
      <c r="L14" s="182"/>
      <c r="R14" s="59"/>
    </row>
    <row r="15" spans="2:23" s="81" customFormat="1" ht="3.85" customHeight="1" x14ac:dyDescent="0.45"/>
    <row r="16" spans="2:23" s="82" customFormat="1" ht="34.9" customHeight="1" x14ac:dyDescent="0.35">
      <c r="B16" s="90" t="s">
        <v>245</v>
      </c>
      <c r="C16" s="90"/>
      <c r="D16" s="181" t="s">
        <v>251</v>
      </c>
      <c r="E16" s="181"/>
      <c r="F16" s="181"/>
      <c r="G16" s="87"/>
      <c r="I16" s="87"/>
      <c r="J16" s="87" t="s">
        <v>280</v>
      </c>
      <c r="K16" s="87"/>
      <c r="L16" s="87"/>
      <c r="M16" s="87"/>
      <c r="N16" s="87"/>
      <c r="O16" s="87"/>
      <c r="P16" s="173" t="s">
        <v>281</v>
      </c>
      <c r="Q16" s="173"/>
      <c r="U16" s="174" t="s">
        <v>282</v>
      </c>
      <c r="V16" s="174"/>
      <c r="W16" s="174"/>
    </row>
    <row r="17" spans="2:23" s="84" customFormat="1" ht="46.15" customHeight="1" x14ac:dyDescent="0.35">
      <c r="B17" s="83" t="s">
        <v>246</v>
      </c>
      <c r="D17" s="170" t="s">
        <v>297</v>
      </c>
      <c r="E17" s="176"/>
      <c r="F17" s="176"/>
      <c r="G17" s="88"/>
      <c r="H17" s="88"/>
      <c r="I17" s="88"/>
      <c r="J17" s="166"/>
      <c r="K17" s="165"/>
      <c r="L17" s="165"/>
      <c r="M17" s="88" t="s">
        <v>295</v>
      </c>
      <c r="N17" s="88"/>
      <c r="O17" s="88"/>
      <c r="P17" s="88"/>
      <c r="Q17" s="88"/>
      <c r="R17" s="88"/>
      <c r="S17" s="88"/>
      <c r="U17" s="170" t="s">
        <v>283</v>
      </c>
      <c r="V17" s="176"/>
    </row>
    <row r="18" spans="2:23" s="86" customFormat="1" ht="48" customHeight="1" x14ac:dyDescent="0.35">
      <c r="B18" s="85" t="s">
        <v>247</v>
      </c>
      <c r="D18" s="179" t="s">
        <v>298</v>
      </c>
      <c r="E18" s="180"/>
      <c r="F18" s="180"/>
      <c r="G18" s="89"/>
      <c r="H18" s="89"/>
      <c r="I18" s="89"/>
      <c r="J18" s="89"/>
      <c r="K18" s="89"/>
      <c r="L18" s="89"/>
      <c r="M18" s="89" t="s">
        <v>295</v>
      </c>
      <c r="N18" s="89"/>
      <c r="O18" s="89"/>
      <c r="P18" s="89"/>
      <c r="Q18" s="89"/>
      <c r="U18" s="171" t="s">
        <v>293</v>
      </c>
      <c r="V18" s="172"/>
      <c r="W18" s="172"/>
    </row>
  </sheetData>
  <mergeCells count="11">
    <mergeCell ref="F13:F14"/>
    <mergeCell ref="D18:F18"/>
    <mergeCell ref="D16:F16"/>
    <mergeCell ref="J17:L17"/>
    <mergeCell ref="D17:F17"/>
    <mergeCell ref="J14:L14"/>
    <mergeCell ref="P16:Q16"/>
    <mergeCell ref="U16:W16"/>
    <mergeCell ref="U17:V17"/>
    <mergeCell ref="U18:W18"/>
    <mergeCell ref="G13:G14"/>
  </mergeCells>
  <pageMargins left="0.7" right="0.7" top="0.75" bottom="0.75" header="0.3" footer="0.3"/>
  <pageSetup scale="56" orientation="landscape" r:id="rId1"/>
  <headerFooter>
    <oddHeader>&amp;C&amp;"-,Bold"&amp;10MITSUBISHI ELECTRIC&amp;"-,Regular"
INTEGRATED SALES TEAM PILOT
DESIGN BOOK</oddHeader>
    <oddFooter>&amp;L&amp;B Confidential&amp;B&amp;C&amp;D&amp;RPage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U18"/>
  <sheetViews>
    <sheetView showGridLines="0" zoomScale="90" zoomScaleNormal="90" zoomScaleSheetLayoutView="90" workbookViewId="0">
      <selection activeCell="L18" sqref="L18:N18"/>
    </sheetView>
  </sheetViews>
  <sheetFormatPr defaultRowHeight="14.25" x14ac:dyDescent="0.45"/>
  <cols>
    <col min="1" max="1" width="0.796875" customWidth="1"/>
    <col min="2" max="2" width="9.33203125" customWidth="1"/>
    <col min="7" max="7" width="10.19921875" customWidth="1"/>
    <col min="11" max="11" width="8.33203125" customWidth="1"/>
  </cols>
  <sheetData>
    <row r="2" spans="2:21" x14ac:dyDescent="0.45">
      <c r="B2" s="31" t="s">
        <v>116</v>
      </c>
      <c r="C2" s="31"/>
      <c r="D2" s="31" t="s">
        <v>120</v>
      </c>
      <c r="E2" s="31"/>
      <c r="F2" s="31"/>
    </row>
    <row r="3" spans="2:21" x14ac:dyDescent="0.45">
      <c r="B3" s="1" t="s">
        <v>118</v>
      </c>
      <c r="C3" s="1"/>
      <c r="D3" s="32">
        <v>42840</v>
      </c>
      <c r="E3" s="1"/>
      <c r="F3" s="1"/>
    </row>
    <row r="11" spans="2:21" x14ac:dyDescent="0.45">
      <c r="U11" s="43"/>
    </row>
    <row r="12" spans="2:21" x14ac:dyDescent="0.45">
      <c r="B12" s="140" t="s">
        <v>384</v>
      </c>
      <c r="C12" s="141"/>
      <c r="D12" s="141"/>
      <c r="E12" s="141"/>
      <c r="F12" s="142"/>
      <c r="G12" s="142"/>
    </row>
    <row r="13" spans="2:21" x14ac:dyDescent="0.45">
      <c r="B13" s="143" t="s">
        <v>382</v>
      </c>
      <c r="C13" s="143" t="s">
        <v>383</v>
      </c>
      <c r="D13" s="143" t="s">
        <v>385</v>
      </c>
      <c r="E13" s="144" t="s">
        <v>386</v>
      </c>
      <c r="F13" s="178"/>
      <c r="G13" s="177"/>
    </row>
    <row r="14" spans="2:21" x14ac:dyDescent="0.45">
      <c r="B14" s="142"/>
      <c r="C14" s="146"/>
      <c r="D14" s="142"/>
      <c r="E14" s="146"/>
      <c r="F14" s="178"/>
      <c r="G14" s="177"/>
    </row>
    <row r="15" spans="2:21" s="81" customFormat="1" ht="3.85" customHeight="1" x14ac:dyDescent="0.45"/>
    <row r="16" spans="2:21" s="82" customFormat="1" ht="34.9" customHeight="1" x14ac:dyDescent="0.35">
      <c r="B16" s="90" t="s">
        <v>245</v>
      </c>
      <c r="C16" s="90"/>
      <c r="D16" s="90"/>
      <c r="F16" s="87"/>
      <c r="G16" s="173" t="s">
        <v>278</v>
      </c>
      <c r="H16" s="173"/>
      <c r="I16" s="174"/>
      <c r="J16" s="174"/>
      <c r="K16" s="174"/>
      <c r="L16" s="173" t="s">
        <v>279</v>
      </c>
      <c r="M16" s="173"/>
      <c r="N16" s="87"/>
      <c r="O16" s="87"/>
      <c r="P16" s="87"/>
      <c r="Q16" s="87"/>
      <c r="R16" s="87"/>
      <c r="S16" s="87"/>
    </row>
    <row r="17" spans="2:19" s="84" customFormat="1" ht="26.65" customHeight="1" x14ac:dyDescent="0.35">
      <c r="B17" s="83" t="s">
        <v>246</v>
      </c>
      <c r="F17" s="88"/>
      <c r="G17" s="166" t="s">
        <v>320</v>
      </c>
      <c r="H17" s="166"/>
      <c r="I17" s="165"/>
      <c r="J17" s="165"/>
      <c r="K17" s="165"/>
      <c r="L17" s="91" t="s">
        <v>319</v>
      </c>
      <c r="M17" s="88"/>
      <c r="N17" s="88"/>
      <c r="O17" s="88"/>
      <c r="P17" s="88"/>
      <c r="Q17" s="88"/>
      <c r="R17" s="88"/>
      <c r="S17" s="88"/>
    </row>
    <row r="18" spans="2:19" s="86" customFormat="1" ht="52.5" customHeight="1" x14ac:dyDescent="0.35">
      <c r="B18" s="85" t="s">
        <v>247</v>
      </c>
      <c r="F18" s="89"/>
      <c r="G18" s="171" t="s">
        <v>285</v>
      </c>
      <c r="H18" s="171"/>
      <c r="I18" s="172"/>
      <c r="J18" s="172"/>
      <c r="K18" s="172"/>
      <c r="L18" s="171" t="s">
        <v>284</v>
      </c>
      <c r="M18" s="171"/>
      <c r="N18" s="171"/>
      <c r="O18" s="89"/>
      <c r="P18" s="89"/>
      <c r="Q18" s="89"/>
      <c r="R18" s="89"/>
      <c r="S18" s="89"/>
    </row>
  </sheetData>
  <mergeCells count="10">
    <mergeCell ref="F13:F14"/>
    <mergeCell ref="G13:G14"/>
    <mergeCell ref="G16:H16"/>
    <mergeCell ref="G17:H17"/>
    <mergeCell ref="L18:N18"/>
    <mergeCell ref="G18:H18"/>
    <mergeCell ref="L16:M16"/>
    <mergeCell ref="I16:K16"/>
    <mergeCell ref="I17:K17"/>
    <mergeCell ref="I18:K18"/>
  </mergeCells>
  <pageMargins left="0.7" right="0.7" top="0.75" bottom="0.75" header="0.3" footer="0.3"/>
  <pageSetup scale="67" orientation="landscape" r:id="rId1"/>
  <headerFooter>
    <oddHeader>&amp;C&amp;"-,Bold"&amp;10MITSUBISHI ELECTRIC&amp;"-,Regular"
INTEGRATED SALES TEAM PILOT
DESIGN BOOK</oddHeader>
    <oddFooter>&amp;L&amp;B Confidential&amp;B&amp;C&amp;D&amp;RPage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13</vt:i4>
      </vt:variant>
    </vt:vector>
  </HeadingPairs>
  <TitlesOfParts>
    <vt:vector size="28" baseType="lpstr">
      <vt:lpstr>COVER PAGE</vt:lpstr>
      <vt:lpstr>EED Current State (New Const)</vt:lpstr>
      <vt:lpstr>EED Current State (Service)</vt:lpstr>
      <vt:lpstr>PVD Current State</vt:lpstr>
      <vt:lpstr>HVAC Current State</vt:lpstr>
      <vt:lpstr>Consolidated Opps List</vt:lpstr>
      <vt:lpstr>FS - IST Qualify</vt:lpstr>
      <vt:lpstr>FS - IST Pursue</vt:lpstr>
      <vt:lpstr>FS - IST Close</vt:lpstr>
      <vt:lpstr>FS Roadmap</vt:lpstr>
      <vt:lpstr>Project Descriptions</vt:lpstr>
      <vt:lpstr>Test Cases</vt:lpstr>
      <vt:lpstr>Statuses</vt:lpstr>
      <vt:lpstr>Parking Lot</vt:lpstr>
      <vt:lpstr>Designs</vt:lpstr>
      <vt:lpstr>'Consolidated Opps List'!Print_Area</vt:lpstr>
      <vt:lpstr>'COVER PAGE'!Print_Area</vt:lpstr>
      <vt:lpstr>'EED Current State (New Const)'!Print_Area</vt:lpstr>
      <vt:lpstr>'FS - IST Pursue'!Print_Area</vt:lpstr>
      <vt:lpstr>'FS - IST Qualify'!Print_Area</vt:lpstr>
      <vt:lpstr>'FS Roadmap'!Print_Area</vt:lpstr>
      <vt:lpstr>'HVAC Current State'!Print_Area</vt:lpstr>
      <vt:lpstr>'PVD Current State'!Print_Area</vt:lpstr>
      <vt:lpstr>Statuses!Print_Area</vt:lpstr>
      <vt:lpstr>'Consolidated Opps List'!Print_Titles</vt:lpstr>
      <vt:lpstr>'EED Current State (New Const)'!Print_Titles</vt:lpstr>
      <vt:lpstr>'HVAC Current State'!Print_Titles</vt:lpstr>
      <vt:lpstr>'PVD Current State'!Print_Titles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Arvind Niranjan</dc:creator>
  <cp:lastModifiedBy>Arvind Niranjan</cp:lastModifiedBy>
  <cp:lastPrinted>2017-04-17T17:14:25Z</cp:lastPrinted>
  <dcterms:created xsi:type="dcterms:W3CDTF">2017-03-10T16:39:19Z</dcterms:created>
  <dcterms:modified xsi:type="dcterms:W3CDTF">2017-04-28T17:10:59Z</dcterms:modified>
</cp:coreProperties>
</file>