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lep\documentacion\"/>
    </mc:Choice>
  </mc:AlternateContent>
  <xr:revisionPtr revIDLastSave="0" documentId="13_ncr:1_{5EC6BE23-2B5C-4854-A9F0-F5BF58FC1F46}" xr6:coauthVersionLast="47" xr6:coauthVersionMax="47" xr10:uidLastSave="{00000000-0000-0000-0000-000000000000}"/>
  <bookViews>
    <workbookView xWindow="-120" yWindow="-120" windowWidth="29040" windowHeight="15720" activeTab="1" xr2:uid="{7AFE8D8E-250B-4C34-87E5-32B1C59694F2}"/>
  </bookViews>
  <sheets>
    <sheet name="Hoja1" sheetId="1" r:id="rId1"/>
    <sheet name="Hoja2" sheetId="2" r:id="rId2"/>
  </sheets>
  <definedNames>
    <definedName name="_xlnm._FilterDatabase" localSheetId="1" hidden="1">Hoja2!$A$1:$D$39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</calcChain>
</file>

<file path=xl/sharedStrings.xml><?xml version="1.0" encoding="utf-8"?>
<sst xmlns="http://schemas.openxmlformats.org/spreadsheetml/2006/main" count="149" uniqueCount="129">
  <si>
    <t xml:space="preserve">Establecimientos </t>
  </si>
  <si>
    <t xml:space="preserve">Mantención </t>
  </si>
  <si>
    <t>INSTITUTO SUPERIOR DE COMERCIO</t>
  </si>
  <si>
    <t>LICEO INDUSTRIAL JOSE TOMAS DE URMENETA</t>
  </si>
  <si>
    <t>LICEO DIEGO PORTALES PALAZUELOS</t>
  </si>
  <si>
    <t>ESCUELA GUILLERMO CERECEDA</t>
  </si>
  <si>
    <t xml:space="preserve">COLEGIO DE ARTES CLAUDIO ARRAU 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</si>
  <si>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</si>
  <si>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</si>
  <si>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</si>
  <si>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</si>
  <si>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</si>
  <si>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AGUSTIN ALFARO</t>
  </si>
  <si>
    <t>ESCUELA MARIO MUÑOZ SILVA</t>
  </si>
  <si>
    <t>CENTRO LABORAL JEAN PIAGET</t>
  </si>
  <si>
    <t>ESCUELA DIFERENCIAL JUAN SANDOVAL C.</t>
  </si>
  <si>
    <t>ESCUELA TOMASA OLIVARES CAAMAÑO</t>
  </si>
  <si>
    <t>ESCUELA DAVID LEON TAPIA</t>
  </si>
  <si>
    <t>ESCUELA PEÑUELAS</t>
  </si>
  <si>
    <t>COLEGIO PABLO NERUDA</t>
  </si>
  <si>
    <t>COLEGIO LA HERRADURA</t>
  </si>
  <si>
    <t>ESCUELA SAN RAFAEL</t>
  </si>
  <si>
    <t>ESCUELA MANUEL DE SALAS</t>
  </si>
  <si>
    <t>ESCUELA HUACHALALUME</t>
  </si>
  <si>
    <t>ESCUELA TOTORALILLO</t>
  </si>
  <si>
    <t>ESCUELA LUCILA GODOY ALCAYAGA</t>
  </si>
  <si>
    <t>ESCUELA LAS BARRANCAS</t>
  </si>
  <si>
    <t>ESCUELA LAS CARDAS</t>
  </si>
  <si>
    <t>ESCUELA EL PEÑON</t>
  </si>
  <si>
    <t>ESCUELA TAMBILLOS</t>
  </si>
  <si>
    <t>ESCUELA PUERTO ALDEA</t>
  </si>
  <si>
    <t>ESCUELA EL TANGUE</t>
  </si>
  <si>
    <t>LICEO PEDRO REGALADO VIDELA ORDENES</t>
  </si>
  <si>
    <t>ESCUELA LUIS CRUZ MARTINEZ</t>
  </si>
  <si>
    <t>ESCUELA PATRICIO LYNCH</t>
  </si>
  <si>
    <t>ESCUELA PADRE BLAS HERNANDEZ SANCHEZ (CHEPIQUILLA)</t>
  </si>
  <si>
    <t>ESCUELA LUIS AMENABAR OSSA (MANZANO)</t>
  </si>
  <si>
    <t>ESCUELA JOSE BERNARDO SUAREZ (MAITENCILLO)</t>
  </si>
  <si>
    <t>ESCUELA DOCTOR JOSE LUIS ARRAÑO</t>
  </si>
  <si>
    <t>ESCUELA DOMINGO SANTA MARIA GONZALEZ</t>
  </si>
  <si>
    <t>LICEO FERNANDO BINVIGNAT MARIN</t>
  </si>
  <si>
    <t>LICEO CARMEN RODRIGUEZ HENRIQUEZ</t>
  </si>
  <si>
    <t>ESCUELA REPUBLICA DE ITALIA</t>
  </si>
  <si>
    <t>INST. DE ADM.  Y COMERCIO ESTADO DE ISRAEL</t>
  </si>
  <si>
    <t>ESCUELA REPUBLICA DE GRECIA</t>
  </si>
  <si>
    <t>ESCUELA PADRE ALBERTO HURTADO CRUCHAGA</t>
  </si>
  <si>
    <t>LICEO SAN JOSEMARIA ESCRIVA DE BALAGUER</t>
  </si>
  <si>
    <t>ESCUELA JUAN PABLO II</t>
  </si>
  <si>
    <t>COLEGIO NUESTRA SEÑORA DEL ROSARIO</t>
  </si>
  <si>
    <t>CENTRO DE EDUCACION INTEGRAL DE ADULTOS</t>
  </si>
  <si>
    <t>id</t>
  </si>
  <si>
    <t>codigo</t>
  </si>
  <si>
    <t>nombre</t>
  </si>
  <si>
    <t>ESCUELA  EL TANGUE</t>
  </si>
  <si>
    <t>ESCUELA  CARDENAL J. M. CARO</t>
  </si>
  <si>
    <t xml:space="preserve">ESCUELA SAN RAFAEL </t>
  </si>
  <si>
    <t>ESCUELA LUCILA GODOY</t>
  </si>
  <si>
    <t>LICEO DIEGO PORTALES</t>
  </si>
  <si>
    <t>ESCUELA LUIS AMENABAR OSSA</t>
  </si>
  <si>
    <t>CENTRO JEAN PIAGET</t>
  </si>
  <si>
    <t xml:space="preserve">CENTRO DE EDUCACION INTEGRAL DE ADULTOS </t>
  </si>
  <si>
    <t>COLEGIO CLAUDIO ARRAU</t>
  </si>
  <si>
    <t>LICEO PEDRO REGALADO S. VIDELA O.</t>
  </si>
  <si>
    <t>LICEO CARMEN RODRIGUEZ</t>
  </si>
  <si>
    <t>ESCUELA REP. DE GRECIA</t>
  </si>
  <si>
    <t>INST. ADMIN. Y COMERCIO ESTADO DE ISRAEL</t>
  </si>
  <si>
    <t>ESCUELA PDTE. ANIBAL PINTO</t>
  </si>
  <si>
    <t>ESCUELA JOSE AGUSTÍN  ALFARO</t>
  </si>
  <si>
    <t>ESCUELA DE PUERTO ALDEA</t>
  </si>
  <si>
    <t>ESCUELA JOSE BERNARDO SUAREZ</t>
  </si>
  <si>
    <t>ESCUELA  PEÑUELAS</t>
  </si>
  <si>
    <t>INSUCO</t>
  </si>
  <si>
    <t>LICEO .JOSEMARIA ESCRIVA DE BALAGUER</t>
  </si>
  <si>
    <t xml:space="preserve">ESCUELA SANTO TOMAS DE AQUINO </t>
  </si>
  <si>
    <t>ESCUELA MARIO MUÑOZ</t>
  </si>
  <si>
    <t>ESCUELA  JUAN PABLO II</t>
  </si>
  <si>
    <t>ESCUELA PADRE BLAS HERNÁNDEZ SÁNCHEZ</t>
  </si>
  <si>
    <t>ESCUELA REP. DE ITALIA</t>
  </si>
  <si>
    <t>ESCUELA BASICA DOMINGO SANTA MARIA GONZALEZ</t>
  </si>
  <si>
    <t>ESCUELA  JUAN SANDOVAL CARRASCO</t>
  </si>
  <si>
    <t xml:space="preserve">ESCUELA  LAS BARRANCAS </t>
  </si>
  <si>
    <t>f69fe99c-468f-41d9-80f1-6a5cf4a05974</t>
  </si>
  <si>
    <t>f3f3f970-8b85-492b-9563-40ce6f006dee</t>
  </si>
  <si>
    <t>f1542959-3855-4fc5-a3a6-d0d2dc63de9e</t>
  </si>
  <si>
    <t>ed6c29c6-62d2-4715-97cd-376fbb8cbab2</t>
  </si>
  <si>
    <t>ea0bc60a-3a04-431a-9ce1-c9580cd149f5</t>
  </si>
  <si>
    <t>e7de463b-3054-4c08-accd-5286c0a3a780</t>
  </si>
  <si>
    <t>e2294d55-f492-47dd-aadf-9ec5d0e7ccb8</t>
  </si>
  <si>
    <t>de15c16e-2b5a-4378-b9c4-5b88f17dfcc3</t>
  </si>
  <si>
    <t>d74dede4-6296-4db4-ad30-125d12801dac</t>
  </si>
  <si>
    <t>d4dca8c6-2c6e-49aa-b3f7-a2a01bc9cf4c</t>
  </si>
  <si>
    <t>d32e58f6-0ad3-4e54-a88e-c9c3416ac710</t>
  </si>
  <si>
    <t>d0411064-f125-4da4-8261-7b6fdcbc3e78</t>
  </si>
  <si>
    <t>ca864b24-c50d-4c7f-b1a9-68b4baab2763</t>
  </si>
  <si>
    <t>c3899ba0-9af8-4338-8ec1-7a80e8be22f1</t>
  </si>
  <si>
    <t>c053e0b4-bd90-49b0-a5e3-92dae6846b6c</t>
  </si>
  <si>
    <t>bf7fe4c7-c950-4648-ae26-28e44e28e065</t>
  </si>
  <si>
    <t>bbbae3d6-7be2-49f0-87fc-64fa847cbb04</t>
  </si>
  <si>
    <t>b378f43c-0572-4416-a25b-5d71160c770b</t>
  </si>
  <si>
    <t>ab3a74d5-1402-4394-9ce2-fbde957c5bdb</t>
  </si>
  <si>
    <t>a37a1276-7085-427c-bc40-1a671f840bac</t>
  </si>
  <si>
    <t>99f6d6ff-707a-4874-9dc2-20ef9e2db524</t>
  </si>
  <si>
    <t>990cbe8c-0cc6-4350-947f-597876a9eee4</t>
  </si>
  <si>
    <t>988c8100-c2c7-4ed8-92b4-1dc9346b88aa</t>
  </si>
  <si>
    <t>90e21877-b7f0-4bc3-a538-c4bcda9c07e5</t>
  </si>
  <si>
    <t>8b65a50a-caf1-4974-aa9f-5a3276074af4</t>
  </si>
  <si>
    <t>88aa1608-73fe-478a-a4c0-b854bceafb75</t>
  </si>
  <si>
    <t>76abc7de-5aa6-498b-a82f-604e2835aeeb</t>
  </si>
  <si>
    <t>721cb8da-adeb-4df8-97e9-5a438d635ec5</t>
  </si>
  <si>
    <t>6f31b0b2-2345-4830-b269-7068c95d59f8</t>
  </si>
  <si>
    <t>6e04b269-fe77-40a4-8301-d6cc8f95e005</t>
  </si>
  <si>
    <t>6c6da0a4-6980-4911-8033-f19d2201b1de</t>
  </si>
  <si>
    <t>6811fb0b-206b-40f9-aa31-32503be2771e</t>
  </si>
  <si>
    <t>608d096b-3113-430a-b27b-3ed1c2f3c22d</t>
  </si>
  <si>
    <t>5a8e60f9-1efd-49f2-9170-c8eada08e003</t>
  </si>
  <si>
    <t>4de0996e-8798-47a9-90f8-838bc4c3bcea</t>
  </si>
  <si>
    <t>49d02a60-f8af-4a0f-ae4f-23fd6bc73cd5</t>
  </si>
  <si>
    <t>43623bad-6387-47e1-9a0f-4092c5041008</t>
  </si>
  <si>
    <t>3f897c5e-b36a-41b8-a697-e2d71ec5bfdf</t>
  </si>
  <si>
    <t>383a0274-35ea-40ed-b5e4-3e9465d524fc</t>
  </si>
  <si>
    <t>34773e19-550f-4d4f-b323-7d3b6324fed0</t>
  </si>
  <si>
    <t>306ad7d5-4a22-48e2-9fb7-400fe3f694e9</t>
  </si>
  <si>
    <t>305643ef-d9fc-4662-a0d3-64946006f0db</t>
  </si>
  <si>
    <t>2afcfedf-494e-4b50-ad6c-833a1cb98159</t>
  </si>
  <si>
    <t>27150fe0-74de-452f-9ac2-8c59ee062c83</t>
  </si>
  <si>
    <t>264942db-78b0-442a-a419-e0e3dd88ea70</t>
  </si>
  <si>
    <t>13da8f7c-ee99-4759-ba0b-e973f352c3d8</t>
  </si>
  <si>
    <t>125a1e5d-44b2-4cc7-9f8c-247e6d6a7548</t>
  </si>
  <si>
    <t>0852b528-cd04-45ef-bf52-6d089bc8d996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</si>
</sst>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9"/>
      <name val="Aptos Narrow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6">
    <xf numFmtId="0" fontId="0" fillId="0" borderId="0" xfId="0"/>
    <xf numFmtId="42" fontId="0" fillId="0" borderId="0" xfId="1" applyFont="1"/>
    <xf numFmtId="42" fontId="0" fillId="0" borderId="1" xfId="1" applyFont="1" applyBorder="1"/>
    <xf numFmtId="0" fontId="0" fillId="3" borderId="0" xfId="0" applyFill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5" borderId="2" xfId="0" applyFont="1" applyFill="1" applyBorder="1"/>
    <xf numFmtId="0" fontId="7" fillId="5" borderId="3" xfId="0" applyFont="1" applyFill="1" applyBorder="1"/>
    <xf numFmtId="0" fontId="2" fillId="4" borderId="1" xfId="0" applyFont="1" applyFill="1" applyBorder="1" applyAlignment="1">
      <alignment horizontal="center"/>
    </xf>
    <xf numFmtId="42" fontId="2" fillId="4" borderId="1" xfId="1" applyFont="1" applyFill="1" applyBorder="1" applyAlignment="1">
      <alignment horizontal="center" wrapText="1"/>
    </xf>
    <xf numFmtId="0" fontId="0" fillId="0" borderId="0" xfId="0" applyNumberForma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2769-A119-430E-BDDD-7473DF8F20D9}">
  <dimension ref="A1:C65"/>
  <sheetViews>
    <sheetView topLeftCell="A3" workbookViewId="0">
      <selection activeCell="H17" sqref="H17"/>
    </sheetView>
  </sheetViews>
  <sheetFormatPr baseColWidth="10" defaultRowHeight="15" x14ac:dyDescent="0.25"/>
  <cols>
    <col min="2" max="2" width="51.85546875" style="3" customWidth="1"/>
    <col min="3" max="3" width="20.42578125" style="1" customWidth="1"/>
  </cols>
  <sheetData>
    <row r="1" spans="1:3" x14ac:dyDescent="0.25">
      <c r="A1" s="13" t="s">
        <v>0</v>
      </c>
      <c r="B1" s="13"/>
      <c r="C1" s="14" t="s">
        <v>1</v>
      </c>
    </row>
    <row r="2" spans="1:3" x14ac:dyDescent="0.25">
      <c r="A2" s="13"/>
      <c r="B2" s="13"/>
      <c r="C2" s="14"/>
    </row>
    <row r="3" spans="1:3" x14ac:dyDescent="0.25">
      <c r="A3" s="8">
        <v>609</v>
      </c>
      <c r="B3" s="9" t="s">
        <v>2</v>
      </c>
      <c r="C3" s="2">
        <v>18689158</v>
      </c>
    </row>
    <row r="4" spans="1:3" x14ac:dyDescent="0.25">
      <c r="A4" s="8">
        <v>610</v>
      </c>
      <c r="B4" s="9" t="s">
        <v>3</v>
      </c>
      <c r="C4" s="2">
        <v>12749959</v>
      </c>
    </row>
    <row r="5" spans="1:3" x14ac:dyDescent="0.25">
      <c r="A5" s="8">
        <v>611</v>
      </c>
      <c r="B5" s="9" t="s">
        <v>4</v>
      </c>
      <c r="C5" s="2">
        <v>7731296</v>
      </c>
    </row>
    <row r="6" spans="1:3" x14ac:dyDescent="0.25">
      <c r="A6" s="8">
        <v>612</v>
      </c>
      <c r="B6" s="9" t="s">
        <v>5</v>
      </c>
      <c r="C6" s="2">
        <v>6396917</v>
      </c>
    </row>
    <row r="7" spans="1:3" x14ac:dyDescent="0.25">
      <c r="A7" s="10">
        <v>613</v>
      </c>
      <c r="B7" s="9" t="s">
        <v>6</v>
      </c>
      <c r="C7" s="2">
        <v>8836184</v>
      </c>
    </row>
    <row r="8" spans="1:3" x14ac:dyDescent="0.25">
      <c r="A8" s="8">
        <v>614</v>
      </c>
      <c r="B8" s="9" t="s">
        <v>7</v>
      </c>
      <c r="C8" s="2">
        <v>6058218</v>
      </c>
    </row>
    <row r="9" spans="1:3" x14ac:dyDescent="0.25">
      <c r="A9" s="10">
        <v>615</v>
      </c>
      <c r="B9" s="9" t="s">
        <v>8</v>
      </c>
      <c r="C9" s="2">
        <v>5955494</v>
      </c>
    </row>
    <row r="10" spans="1:3" x14ac:dyDescent="0.25">
      <c r="A10" s="8">
        <v>616</v>
      </c>
      <c r="B10" s="9" t="s">
        <v>9</v>
      </c>
      <c r="C10" s="2">
        <v>13198482</v>
      </c>
    </row>
    <row r="11" spans="1:3" x14ac:dyDescent="0.25">
      <c r="A11" s="10">
        <v>617</v>
      </c>
      <c r="B11" s="9" t="s">
        <v>10</v>
      </c>
      <c r="C11" s="2">
        <v>5519050</v>
      </c>
    </row>
    <row r="12" spans="1:3" x14ac:dyDescent="0.25">
      <c r="A12" s="10">
        <v>618</v>
      </c>
      <c r="B12" s="9" t="s">
        <v>11</v>
      </c>
      <c r="C12" s="2">
        <v>11840195</v>
      </c>
    </row>
    <row r="13" spans="1:3" x14ac:dyDescent="0.25">
      <c r="A13" s="10">
        <v>620</v>
      </c>
      <c r="B13" s="9" t="s">
        <v>12</v>
      </c>
      <c r="C13" s="2">
        <v>10067459</v>
      </c>
    </row>
    <row r="14" spans="1:3" x14ac:dyDescent="0.25">
      <c r="A14" s="10">
        <v>621</v>
      </c>
      <c r="B14" s="9" t="s">
        <v>13</v>
      </c>
      <c r="C14" s="2">
        <v>6258884</v>
      </c>
    </row>
    <row r="15" spans="1:3" x14ac:dyDescent="0.25">
      <c r="A15" s="10">
        <v>623</v>
      </c>
      <c r="B15" s="9" t="s">
        <v>14</v>
      </c>
      <c r="C15" s="2">
        <v>2162508</v>
      </c>
    </row>
    <row r="16" spans="1:3" x14ac:dyDescent="0.25">
      <c r="A16" s="10">
        <v>624</v>
      </c>
      <c r="B16" s="9" t="s">
        <v>15</v>
      </c>
      <c r="C16" s="2">
        <v>2243754</v>
      </c>
    </row>
    <row r="17" spans="1:3" x14ac:dyDescent="0.25">
      <c r="A17" s="10">
        <v>625</v>
      </c>
      <c r="B17" s="9" t="s">
        <v>16</v>
      </c>
      <c r="C17" s="2">
        <v>4561933</v>
      </c>
    </row>
    <row r="18" spans="1:3" x14ac:dyDescent="0.25">
      <c r="A18" s="10">
        <v>626</v>
      </c>
      <c r="B18" s="9" t="s">
        <v>17</v>
      </c>
      <c r="C18" s="2">
        <v>13903781</v>
      </c>
    </row>
    <row r="19" spans="1:3" x14ac:dyDescent="0.25">
      <c r="A19" s="10">
        <v>628</v>
      </c>
      <c r="B19" s="9" t="s">
        <v>18</v>
      </c>
      <c r="C19" s="2">
        <v>5307416</v>
      </c>
    </row>
    <row r="20" spans="1:3" x14ac:dyDescent="0.25">
      <c r="A20" s="10">
        <v>629</v>
      </c>
      <c r="B20" s="9" t="s">
        <v>19</v>
      </c>
      <c r="C20" s="2">
        <v>16814844</v>
      </c>
    </row>
    <row r="21" spans="1:3" x14ac:dyDescent="0.25">
      <c r="A21" s="10">
        <v>630</v>
      </c>
      <c r="B21" s="9" t="s">
        <v>20</v>
      </c>
      <c r="C21" s="2">
        <v>7584015</v>
      </c>
    </row>
    <row r="22" spans="1:3" x14ac:dyDescent="0.25">
      <c r="A22" s="10">
        <v>631</v>
      </c>
      <c r="B22" s="9" t="s">
        <v>21</v>
      </c>
      <c r="C22" s="2">
        <v>8014097</v>
      </c>
    </row>
    <row r="23" spans="1:3" x14ac:dyDescent="0.25">
      <c r="A23" s="10">
        <v>632</v>
      </c>
      <c r="B23" s="9" t="s">
        <v>22</v>
      </c>
      <c r="C23" s="2">
        <v>7466019</v>
      </c>
    </row>
    <row r="24" spans="1:3" x14ac:dyDescent="0.25">
      <c r="A24" s="10">
        <v>634</v>
      </c>
      <c r="B24" s="9" t="s">
        <v>23</v>
      </c>
      <c r="C24" s="2">
        <v>1254998</v>
      </c>
    </row>
    <row r="25" spans="1:3" x14ac:dyDescent="0.25">
      <c r="A25" s="10">
        <v>635</v>
      </c>
      <c r="B25" s="9" t="s">
        <v>24</v>
      </c>
      <c r="C25" s="2">
        <v>514950</v>
      </c>
    </row>
    <row r="26" spans="1:3" x14ac:dyDescent="0.25">
      <c r="A26" s="10">
        <v>637</v>
      </c>
      <c r="B26" s="9" t="s">
        <v>25</v>
      </c>
      <c r="C26" s="2">
        <v>6685558</v>
      </c>
    </row>
    <row r="27" spans="1:3" x14ac:dyDescent="0.25">
      <c r="A27" s="4">
        <v>639</v>
      </c>
      <c r="B27" s="5" t="s">
        <v>26</v>
      </c>
      <c r="C27" s="2">
        <v>2387819</v>
      </c>
    </row>
    <row r="28" spans="1:3" x14ac:dyDescent="0.25">
      <c r="A28" s="4">
        <v>641</v>
      </c>
      <c r="B28" s="6" t="s">
        <v>27</v>
      </c>
      <c r="C28" s="2">
        <v>1259537</v>
      </c>
    </row>
    <row r="29" spans="1:3" x14ac:dyDescent="0.25">
      <c r="A29" s="4">
        <v>642</v>
      </c>
      <c r="B29" s="5" t="s">
        <v>28</v>
      </c>
      <c r="C29" s="2">
        <v>4332053</v>
      </c>
    </row>
    <row r="30" spans="1:3" x14ac:dyDescent="0.25">
      <c r="A30" s="4">
        <v>643</v>
      </c>
      <c r="B30" s="6" t="s">
        <v>29</v>
      </c>
      <c r="C30" s="2">
        <v>3902092</v>
      </c>
    </row>
    <row r="31" spans="1:3" x14ac:dyDescent="0.25">
      <c r="A31" s="4">
        <v>644</v>
      </c>
      <c r="B31" s="5" t="s">
        <v>30</v>
      </c>
      <c r="C31" s="2">
        <v>1498709</v>
      </c>
    </row>
    <row r="32" spans="1:3" x14ac:dyDescent="0.25">
      <c r="A32" s="4">
        <v>645</v>
      </c>
      <c r="B32" s="6" t="s">
        <v>31</v>
      </c>
      <c r="C32" s="2">
        <v>487058</v>
      </c>
    </row>
    <row r="33" spans="1:3" x14ac:dyDescent="0.25">
      <c r="A33" s="4">
        <v>656</v>
      </c>
      <c r="B33" s="5" t="s">
        <v>32</v>
      </c>
      <c r="C33" s="2">
        <v>7561223</v>
      </c>
    </row>
    <row r="34" spans="1:3" x14ac:dyDescent="0.25">
      <c r="A34" s="4">
        <v>657</v>
      </c>
      <c r="B34" s="5" t="s">
        <v>33</v>
      </c>
      <c r="C34" s="2">
        <v>4235841</v>
      </c>
    </row>
    <row r="35" spans="1:3" x14ac:dyDescent="0.25">
      <c r="A35" s="4">
        <v>658</v>
      </c>
      <c r="B35" s="5" t="s">
        <v>34</v>
      </c>
      <c r="C35" s="2">
        <v>6337280</v>
      </c>
    </row>
    <row r="36" spans="1:3" x14ac:dyDescent="0.25">
      <c r="A36" s="4">
        <v>659</v>
      </c>
      <c r="B36" s="5" t="s">
        <v>35</v>
      </c>
      <c r="C36" s="2">
        <v>260268</v>
      </c>
    </row>
    <row r="37" spans="1:3" x14ac:dyDescent="0.25">
      <c r="A37" s="4">
        <v>661</v>
      </c>
      <c r="B37" s="5" t="s">
        <v>36</v>
      </c>
      <c r="C37" s="2">
        <v>765110</v>
      </c>
    </row>
    <row r="38" spans="1:3" x14ac:dyDescent="0.25">
      <c r="A38" s="4">
        <v>662</v>
      </c>
      <c r="B38" s="5" t="s">
        <v>37</v>
      </c>
      <c r="C38" s="2">
        <v>485330</v>
      </c>
    </row>
    <row r="39" spans="1:3" x14ac:dyDescent="0.25">
      <c r="A39" s="4">
        <v>783</v>
      </c>
      <c r="B39" s="5" t="s">
        <v>38</v>
      </c>
      <c r="C39" s="2">
        <v>103307</v>
      </c>
    </row>
    <row r="40" spans="1:3" x14ac:dyDescent="0.25">
      <c r="A40" s="4">
        <v>795</v>
      </c>
      <c r="B40" s="5" t="s">
        <v>39</v>
      </c>
      <c r="C40" s="2">
        <v>55957</v>
      </c>
    </row>
    <row r="41" spans="1:3" x14ac:dyDescent="0.25">
      <c r="A41" s="4">
        <v>11139</v>
      </c>
      <c r="B41" s="5" t="s">
        <v>40</v>
      </c>
      <c r="C41" s="2">
        <v>14145571</v>
      </c>
    </row>
    <row r="42" spans="1:3" x14ac:dyDescent="0.25">
      <c r="A42" s="4">
        <v>13461</v>
      </c>
      <c r="B42" s="5" t="s">
        <v>41</v>
      </c>
      <c r="C42" s="2">
        <v>7831114</v>
      </c>
    </row>
    <row r="43" spans="1:3" x14ac:dyDescent="0.25">
      <c r="A43" s="4">
        <v>13557</v>
      </c>
      <c r="B43" s="5" t="s">
        <v>42</v>
      </c>
      <c r="C43" s="2">
        <v>5777672</v>
      </c>
    </row>
    <row r="44" spans="1:3" x14ac:dyDescent="0.25">
      <c r="A44" s="4">
        <v>13558</v>
      </c>
      <c r="B44" s="5" t="s">
        <v>43</v>
      </c>
      <c r="C44" s="2">
        <v>12869148</v>
      </c>
    </row>
    <row r="45" spans="1:3" x14ac:dyDescent="0.25">
      <c r="A45" s="4">
        <v>13559</v>
      </c>
      <c r="B45" s="5" t="s">
        <v>44</v>
      </c>
      <c r="C45" s="2">
        <v>9189771</v>
      </c>
    </row>
    <row r="46" spans="1:3" x14ac:dyDescent="0.25">
      <c r="A46" s="4">
        <v>13560</v>
      </c>
      <c r="B46" s="5" t="s">
        <v>45</v>
      </c>
      <c r="C46" s="2">
        <v>6287944</v>
      </c>
    </row>
    <row r="47" spans="1:3" x14ac:dyDescent="0.25">
      <c r="A47" s="4">
        <v>13561</v>
      </c>
      <c r="B47" s="7" t="s">
        <v>46</v>
      </c>
      <c r="C47" s="2">
        <v>12021632</v>
      </c>
    </row>
    <row r="48" spans="1:3" x14ac:dyDescent="0.25">
      <c r="A48" s="4">
        <v>13562</v>
      </c>
      <c r="B48" s="5" t="s">
        <v>47</v>
      </c>
      <c r="C48" s="2">
        <v>5442509</v>
      </c>
    </row>
    <row r="49" spans="1:3" x14ac:dyDescent="0.25">
      <c r="A49" s="4">
        <v>13563</v>
      </c>
      <c r="B49" s="5" t="s">
        <v>48</v>
      </c>
      <c r="C49" s="2">
        <v>4639517</v>
      </c>
    </row>
    <row r="50" spans="1:3" x14ac:dyDescent="0.25">
      <c r="A50" s="4">
        <v>13611</v>
      </c>
      <c r="B50" s="5" t="s">
        <v>49</v>
      </c>
      <c r="C50" s="2">
        <v>468125</v>
      </c>
    </row>
    <row r="51" spans="1:3" x14ac:dyDescent="0.25">
      <c r="B51"/>
      <c r="C51"/>
    </row>
    <row r="52" spans="1:3" x14ac:dyDescent="0.25">
      <c r="B52"/>
      <c r="C52"/>
    </row>
    <row r="53" spans="1:3" x14ac:dyDescent="0.25">
      <c r="B53"/>
      <c r="C53"/>
    </row>
    <row r="54" spans="1:3" x14ac:dyDescent="0.25">
      <c r="B54"/>
      <c r="C54"/>
    </row>
    <row r="55" spans="1:3" x14ac:dyDescent="0.25">
      <c r="B55"/>
      <c r="C55"/>
    </row>
    <row r="56" spans="1:3" x14ac:dyDescent="0.25">
      <c r="B56"/>
      <c r="C56"/>
    </row>
    <row r="57" spans="1:3" x14ac:dyDescent="0.25">
      <c r="B57"/>
      <c r="C57"/>
    </row>
    <row r="58" spans="1:3" x14ac:dyDescent="0.25">
      <c r="B58"/>
      <c r="C58"/>
    </row>
    <row r="59" spans="1:3" x14ac:dyDescent="0.25">
      <c r="B59"/>
      <c r="C59"/>
    </row>
    <row r="60" spans="1:3" x14ac:dyDescent="0.25">
      <c r="B60"/>
      <c r="C60"/>
    </row>
    <row r="61" spans="1:3" x14ac:dyDescent="0.25">
      <c r="B61"/>
      <c r="C61"/>
    </row>
    <row r="62" spans="1:3" x14ac:dyDescent="0.25">
      <c r="B62"/>
      <c r="C62"/>
    </row>
    <row r="63" spans="1:3" x14ac:dyDescent="0.25">
      <c r="B63"/>
      <c r="C63"/>
    </row>
    <row r="64" spans="1:3" x14ac:dyDescent="0.25">
      <c r="B64"/>
      <c r="C64"/>
    </row>
    <row r="65" spans="2:3" x14ac:dyDescent="0.25">
      <c r="B65"/>
      <c r="C65"/>
    </row>
  </sheetData>
  <mergeCells count="2">
    <mergeCell ref="A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E78C-7E44-41CF-BBBA-E45A187C33C3}">
  <dimension ref="A1:D49"/>
  <sheetViews>
    <sheetView tabSelected="1" topLeftCell="A14" workbookViewId="0">
      <selection activeCell="J22" sqref="J22"/>
    </sheetView>
  </sheetViews>
  <sheetFormatPr baseColWidth="10" defaultRowHeight="15" x14ac:dyDescent="0.25"/>
  <cols>
    <col min="1" max="1" width="38.28515625" customWidth="1"/>
    <col min="3" max="3" width="60.7109375" customWidth="1"/>
    <col min="4" max="4" width="19.5703125" customWidth="1"/>
  </cols>
  <sheetData>
    <row r="1" spans="1:4" x14ac:dyDescent="0.25">
      <c r="A1" s="11" t="s">
        <v>50</v>
      </c>
      <c r="B1" s="12" t="s">
        <v>51</v>
      </c>
      <c r="C1" s="12" t="s">
        <v>52</v>
      </c>
    </row>
    <row r="2" spans="1:4" x14ac:dyDescent="0.25">
      <c r="A2" t="s">
        <v>81</v>
      </c>
      <c r="B2" s="15">
        <v>625</v>
      </c>
      <c r="C2" t="s">
        <v>16</v>
      </c>
      <c r="D2">
        <f>VLOOKUP(B2,Hoja1!$A$3:$C$50,3,FALSE)</f>
        <v>4561933</v>
      </c>
    </row>
    <row r="3" spans="1:4" x14ac:dyDescent="0.25">
      <c r="A3" t="s">
        <v>82</v>
      </c>
      <c r="B3" s="15">
        <v>13557</v>
      </c>
      <c r="C3" t="s">
        <v>77</v>
      </c>
      <c r="D3">
        <f>VLOOKUP(B3,Hoja1!$A$3:$C$50,3,FALSE)</f>
        <v>5777672</v>
      </c>
    </row>
    <row r="4" spans="1:4" x14ac:dyDescent="0.25">
      <c r="A4" t="s">
        <v>83</v>
      </c>
      <c r="B4" s="15">
        <v>783</v>
      </c>
      <c r="C4" t="s">
        <v>38</v>
      </c>
      <c r="D4">
        <f>VLOOKUP(B4,Hoja1!$A$3:$C$50,3,FALSE)</f>
        <v>103307</v>
      </c>
    </row>
    <row r="5" spans="1:4" x14ac:dyDescent="0.25">
      <c r="A5" t="s">
        <v>84</v>
      </c>
      <c r="B5" s="15">
        <v>645</v>
      </c>
      <c r="C5" t="s">
        <v>53</v>
      </c>
      <c r="D5">
        <f>VLOOKUP(B5,Hoja1!$A$3:$C$50,3,FALSE)</f>
        <v>487058</v>
      </c>
    </row>
    <row r="6" spans="1:4" x14ac:dyDescent="0.25">
      <c r="A6" t="s">
        <v>85</v>
      </c>
      <c r="B6" s="15">
        <v>11139</v>
      </c>
      <c r="C6" t="s">
        <v>40</v>
      </c>
      <c r="D6">
        <f>VLOOKUP(B6,Hoja1!$A$3:$C$50,3,FALSE)</f>
        <v>14145571</v>
      </c>
    </row>
    <row r="7" spans="1:4" x14ac:dyDescent="0.25">
      <c r="A7" t="s">
        <v>86</v>
      </c>
      <c r="B7" s="15">
        <v>644</v>
      </c>
      <c r="C7" t="s">
        <v>68</v>
      </c>
      <c r="D7">
        <f>VLOOKUP(B7,Hoja1!$A$3:$C$50,3,FALSE)</f>
        <v>1498709</v>
      </c>
    </row>
    <row r="8" spans="1:4" x14ac:dyDescent="0.25">
      <c r="A8" t="s">
        <v>87</v>
      </c>
      <c r="B8" s="15">
        <v>637</v>
      </c>
      <c r="C8" t="s">
        <v>56</v>
      </c>
      <c r="D8">
        <f>VLOOKUP(B8,Hoja1!$A$3:$C$50,3,FALSE)</f>
        <v>6685558</v>
      </c>
    </row>
    <row r="9" spans="1:4" x14ac:dyDescent="0.25">
      <c r="A9" t="s">
        <v>88</v>
      </c>
      <c r="B9" s="15">
        <v>662</v>
      </c>
      <c r="C9" t="s">
        <v>69</v>
      </c>
      <c r="D9">
        <f>VLOOKUP(B9,Hoja1!$A$3:$C$50,3,FALSE)</f>
        <v>485330</v>
      </c>
    </row>
    <row r="10" spans="1:4" x14ac:dyDescent="0.25">
      <c r="A10" t="s">
        <v>89</v>
      </c>
      <c r="B10" s="15">
        <v>661</v>
      </c>
      <c r="C10" t="s">
        <v>58</v>
      </c>
      <c r="D10">
        <f>VLOOKUP(B10,Hoja1!$A$3:$C$50,3,FALSE)</f>
        <v>765110</v>
      </c>
    </row>
    <row r="11" spans="1:4" x14ac:dyDescent="0.25">
      <c r="A11" t="s">
        <v>90</v>
      </c>
      <c r="B11" s="15">
        <v>632</v>
      </c>
      <c r="C11" t="s">
        <v>22</v>
      </c>
      <c r="D11">
        <f>VLOOKUP(B11,Hoja1!$A$3:$C$50,3,FALSE)</f>
        <v>7466019</v>
      </c>
    </row>
    <row r="12" spans="1:4" x14ac:dyDescent="0.25">
      <c r="A12" t="s">
        <v>91</v>
      </c>
      <c r="B12" s="15">
        <v>610</v>
      </c>
      <c r="C12" t="s">
        <v>3</v>
      </c>
      <c r="D12">
        <f>VLOOKUP(B12,Hoja1!$A$3:$C$50,3,FALSE)</f>
        <v>12749959</v>
      </c>
    </row>
    <row r="13" spans="1:4" x14ac:dyDescent="0.25">
      <c r="A13" t="s">
        <v>92</v>
      </c>
      <c r="B13" s="15">
        <v>635</v>
      </c>
      <c r="C13" t="s">
        <v>24</v>
      </c>
      <c r="D13">
        <f>VLOOKUP(B13,Hoja1!$A$3:$C$50,3,FALSE)</f>
        <v>514950</v>
      </c>
    </row>
    <row r="14" spans="1:4" x14ac:dyDescent="0.25">
      <c r="A14" t="s">
        <v>93</v>
      </c>
      <c r="B14" s="15">
        <v>13561</v>
      </c>
      <c r="C14" t="s">
        <v>72</v>
      </c>
      <c r="D14">
        <f>VLOOKUP(B14,Hoja1!$A$3:$C$50,3,FALSE)</f>
        <v>12021632</v>
      </c>
    </row>
    <row r="15" spans="1:4" x14ac:dyDescent="0.25">
      <c r="A15" t="s">
        <v>94</v>
      </c>
      <c r="B15" s="15">
        <v>643</v>
      </c>
      <c r="C15" t="s">
        <v>29</v>
      </c>
      <c r="D15">
        <f>VLOOKUP(B15,Hoja1!$A$3:$C$50,3,FALSE)</f>
        <v>3902092</v>
      </c>
    </row>
    <row r="16" spans="1:4" x14ac:dyDescent="0.25">
      <c r="A16" t="s">
        <v>95</v>
      </c>
      <c r="B16" s="15">
        <v>639</v>
      </c>
      <c r="C16" t="s">
        <v>80</v>
      </c>
      <c r="D16">
        <f>VLOOKUP(B16,Hoja1!$A$3:$C$50,3,FALSE)</f>
        <v>2387819</v>
      </c>
    </row>
    <row r="17" spans="1:4" x14ac:dyDescent="0.25">
      <c r="A17" t="s">
        <v>96</v>
      </c>
      <c r="B17" s="15">
        <v>13562</v>
      </c>
      <c r="C17" t="s">
        <v>75</v>
      </c>
      <c r="D17">
        <f>VLOOKUP(B17,Hoja1!$A$3:$C$50,3,FALSE)</f>
        <v>5442509</v>
      </c>
    </row>
    <row r="18" spans="1:4" x14ac:dyDescent="0.25">
      <c r="A18" t="s">
        <v>97</v>
      </c>
      <c r="B18" s="15">
        <v>657</v>
      </c>
      <c r="C18" t="s">
        <v>33</v>
      </c>
      <c r="D18">
        <f>VLOOKUP(B18,Hoja1!$A$3:$C$50,3,FALSE)</f>
        <v>4235841</v>
      </c>
    </row>
    <row r="19" spans="1:4" x14ac:dyDescent="0.25">
      <c r="A19" t="s">
        <v>98</v>
      </c>
      <c r="B19" s="15">
        <v>13558</v>
      </c>
      <c r="C19" t="s">
        <v>65</v>
      </c>
      <c r="D19">
        <f>VLOOKUP(B19,Hoja1!$A$3:$C$50,3,FALSE)</f>
        <v>12869148</v>
      </c>
    </row>
    <row r="20" spans="1:4" x14ac:dyDescent="0.25">
      <c r="A20" t="s">
        <v>99</v>
      </c>
      <c r="B20" s="15">
        <v>13560</v>
      </c>
      <c r="C20" t="s">
        <v>45</v>
      </c>
      <c r="D20">
        <f>VLOOKUP(B20,Hoja1!$A$3:$C$50,3,FALSE)</f>
        <v>6287944</v>
      </c>
    </row>
    <row r="21" spans="1:4" x14ac:dyDescent="0.25">
      <c r="A21" t="s">
        <v>100</v>
      </c>
      <c r="B21" s="15">
        <v>616</v>
      </c>
      <c r="C21" t="s">
        <v>54</v>
      </c>
      <c r="D21">
        <f>VLOOKUP(B21,Hoja1!$A$3:$C$50,3,FALSE)</f>
        <v>13198482</v>
      </c>
    </row>
    <row r="22" spans="1:4" x14ac:dyDescent="0.25">
      <c r="A22" t="s">
        <v>101</v>
      </c>
      <c r="B22" s="15">
        <v>609</v>
      </c>
      <c r="C22" t="s">
        <v>71</v>
      </c>
      <c r="D22">
        <f>VLOOKUP(B22,Hoja1!$A$3:$C$50,3,FALSE)</f>
        <v>18689158</v>
      </c>
    </row>
    <row r="23" spans="1:4" x14ac:dyDescent="0.25">
      <c r="A23" t="s">
        <v>102</v>
      </c>
      <c r="B23" s="15">
        <v>656</v>
      </c>
      <c r="C23" t="s">
        <v>62</v>
      </c>
      <c r="D23">
        <f>VLOOKUP(B23,Hoja1!$A$3:$C$50,3,FALSE)</f>
        <v>7561223</v>
      </c>
    </row>
    <row r="24" spans="1:4" x14ac:dyDescent="0.25">
      <c r="A24" t="s">
        <v>103</v>
      </c>
      <c r="B24" s="15">
        <v>658</v>
      </c>
      <c r="C24" t="s">
        <v>34</v>
      </c>
      <c r="D24">
        <f>VLOOKUP(B24,Hoja1!$A$3:$C$50,3,FALSE)</f>
        <v>6337280</v>
      </c>
    </row>
    <row r="25" spans="1:4" x14ac:dyDescent="0.25">
      <c r="A25" t="s">
        <v>104</v>
      </c>
      <c r="B25" s="15">
        <v>13559</v>
      </c>
      <c r="C25" t="s">
        <v>64</v>
      </c>
      <c r="D25">
        <f>VLOOKUP(B25,Hoja1!$A$3:$C$50,3,FALSE)</f>
        <v>9189771</v>
      </c>
    </row>
    <row r="26" spans="1:4" x14ac:dyDescent="0.25">
      <c r="A26" t="s">
        <v>105</v>
      </c>
      <c r="B26" s="15">
        <v>634</v>
      </c>
      <c r="C26" t="s">
        <v>23</v>
      </c>
      <c r="D26">
        <f>VLOOKUP(B26,Hoja1!$A$3:$C$50,3,FALSE)</f>
        <v>1254998</v>
      </c>
    </row>
    <row r="27" spans="1:4" x14ac:dyDescent="0.25">
      <c r="A27" t="s">
        <v>106</v>
      </c>
      <c r="B27" s="15">
        <v>641</v>
      </c>
      <c r="C27" t="s">
        <v>27</v>
      </c>
      <c r="D27">
        <f>VLOOKUP(B27,Hoja1!$A$3:$C$50,3,FALSE)</f>
        <v>1259537</v>
      </c>
    </row>
    <row r="28" spans="1:4" x14ac:dyDescent="0.25">
      <c r="A28" t="s">
        <v>107</v>
      </c>
      <c r="B28" s="15">
        <v>618</v>
      </c>
      <c r="C28" t="s">
        <v>73</v>
      </c>
      <c r="D28">
        <f>VLOOKUP(B28,Hoja1!$A$3:$C$50,3,FALSE)</f>
        <v>11840195</v>
      </c>
    </row>
    <row r="29" spans="1:4" x14ac:dyDescent="0.25">
      <c r="A29" t="s">
        <v>108</v>
      </c>
      <c r="B29" s="15">
        <v>620</v>
      </c>
      <c r="C29" t="s">
        <v>67</v>
      </c>
      <c r="D29">
        <f>VLOOKUP(B29,Hoja1!$A$3:$C$50,3,FALSE)</f>
        <v>10067459</v>
      </c>
    </row>
    <row r="30" spans="1:4" x14ac:dyDescent="0.25">
      <c r="A30" t="s">
        <v>109</v>
      </c>
      <c r="B30" s="15">
        <v>795</v>
      </c>
      <c r="C30" t="s">
        <v>78</v>
      </c>
      <c r="D30">
        <f>VLOOKUP(B30,Hoja1!$A$3:$C$50,3,FALSE)</f>
        <v>55957</v>
      </c>
    </row>
    <row r="31" spans="1:4" x14ac:dyDescent="0.25">
      <c r="A31" t="s">
        <v>110</v>
      </c>
      <c r="B31" s="15">
        <v>613</v>
      </c>
      <c r="C31" t="s">
        <v>61</v>
      </c>
      <c r="D31">
        <f>VLOOKUP(B31,Hoja1!$A$3:$C$50,3,FALSE)</f>
        <v>8836184</v>
      </c>
    </row>
    <row r="32" spans="1:4" x14ac:dyDescent="0.25">
      <c r="A32" t="s">
        <v>111</v>
      </c>
      <c r="B32" s="15">
        <v>626</v>
      </c>
      <c r="C32" t="s">
        <v>17</v>
      </c>
      <c r="D32">
        <f>VLOOKUP(B32,Hoja1!$A$3:$C$50,3,FALSE)</f>
        <v>13903781</v>
      </c>
    </row>
    <row r="33" spans="1:4" x14ac:dyDescent="0.25">
      <c r="A33" t="s">
        <v>112</v>
      </c>
      <c r="B33" s="15">
        <v>628</v>
      </c>
      <c r="C33" t="s">
        <v>70</v>
      </c>
      <c r="D33">
        <f>VLOOKUP(B33,Hoja1!$A$3:$C$50,3,FALSE)</f>
        <v>5307416</v>
      </c>
    </row>
    <row r="34" spans="1:4" x14ac:dyDescent="0.25">
      <c r="A34" t="s">
        <v>113</v>
      </c>
      <c r="B34" s="15">
        <v>621</v>
      </c>
      <c r="C34" t="s">
        <v>74</v>
      </c>
      <c r="D34">
        <f>VLOOKUP(B34,Hoja1!$A$3:$C$50,3,FALSE)</f>
        <v>6258884</v>
      </c>
    </row>
    <row r="35" spans="1:4" x14ac:dyDescent="0.25">
      <c r="A35" t="s">
        <v>114</v>
      </c>
      <c r="B35" s="15">
        <v>630</v>
      </c>
      <c r="C35" t="s">
        <v>20</v>
      </c>
      <c r="D35">
        <f>VLOOKUP(B35,Hoja1!$A$3:$C$50,3,FALSE)</f>
        <v>7584015</v>
      </c>
    </row>
    <row r="36" spans="1:4" x14ac:dyDescent="0.25">
      <c r="A36" t="s">
        <v>115</v>
      </c>
      <c r="B36" s="15">
        <v>624</v>
      </c>
      <c r="C36" t="s">
        <v>79</v>
      </c>
      <c r="D36">
        <f>VLOOKUP(B36,Hoja1!$A$3:$C$50,3,FALSE)</f>
        <v>2243754</v>
      </c>
    </row>
    <row r="37" spans="1:4" x14ac:dyDescent="0.25">
      <c r="A37" t="s">
        <v>116</v>
      </c>
      <c r="B37" s="15">
        <v>631</v>
      </c>
      <c r="C37" t="s">
        <v>55</v>
      </c>
      <c r="D37">
        <f>VLOOKUP(B37,Hoja1!$A$3:$C$50,3,FALSE)</f>
        <v>8014097</v>
      </c>
    </row>
    <row r="38" spans="1:4" x14ac:dyDescent="0.25">
      <c r="A38" t="s">
        <v>117</v>
      </c>
      <c r="B38" s="15">
        <v>13563</v>
      </c>
      <c r="C38" t="s">
        <v>48</v>
      </c>
      <c r="D38">
        <f>VLOOKUP(B38,Hoja1!$A$3:$C$50,3,FALSE)</f>
        <v>4639517</v>
      </c>
    </row>
    <row r="39" spans="1:4" x14ac:dyDescent="0.25">
      <c r="A39" t="s">
        <v>118</v>
      </c>
      <c r="B39" s="15">
        <v>623</v>
      </c>
      <c r="C39" t="s">
        <v>59</v>
      </c>
      <c r="D39">
        <f>VLOOKUP(B39,Hoja1!$A$3:$C$50,3,FALSE)</f>
        <v>2162508</v>
      </c>
    </row>
    <row r="40" spans="1:4" x14ac:dyDescent="0.25">
      <c r="A40" t="s">
        <v>119</v>
      </c>
      <c r="B40" s="15">
        <v>13461</v>
      </c>
      <c r="C40" t="s">
        <v>63</v>
      </c>
      <c r="D40">
        <f>VLOOKUP(B40,Hoja1!$A$3:$C$50,3,FALSE)</f>
        <v>7831114</v>
      </c>
    </row>
    <row r="41" spans="1:4" x14ac:dyDescent="0.25">
      <c r="A41" t="s">
        <v>120</v>
      </c>
      <c r="B41" s="15">
        <v>13611</v>
      </c>
      <c r="C41" t="s">
        <v>60</v>
      </c>
      <c r="D41">
        <f>VLOOKUP(B41,Hoja1!$A$3:$C$50,3,FALSE)</f>
        <v>468125</v>
      </c>
    </row>
    <row r="42" spans="1:4" x14ac:dyDescent="0.25">
      <c r="A42" t="s">
        <v>121</v>
      </c>
      <c r="B42" s="15">
        <v>615</v>
      </c>
      <c r="C42" t="s">
        <v>8</v>
      </c>
      <c r="D42">
        <f>VLOOKUP(B42,Hoja1!$A$3:$C$50,3,FALSE)</f>
        <v>5955494</v>
      </c>
    </row>
    <row r="43" spans="1:4" x14ac:dyDescent="0.25">
      <c r="A43" t="s">
        <v>122</v>
      </c>
      <c r="B43" s="15">
        <v>642</v>
      </c>
      <c r="C43" t="s">
        <v>28</v>
      </c>
      <c r="D43">
        <f>VLOOKUP(B43,Hoja1!$A$3:$C$50,3,FALSE)</f>
        <v>4332053</v>
      </c>
    </row>
    <row r="44" spans="1:4" x14ac:dyDescent="0.25">
      <c r="A44" t="s">
        <v>123</v>
      </c>
      <c r="B44" s="15">
        <v>629</v>
      </c>
      <c r="C44" t="s">
        <v>19</v>
      </c>
      <c r="D44">
        <f>VLOOKUP(B44,Hoja1!$A$3:$C$50,3,FALSE)</f>
        <v>16814844</v>
      </c>
    </row>
    <row r="45" spans="1:4" x14ac:dyDescent="0.25">
      <c r="A45" t="s">
        <v>124</v>
      </c>
      <c r="B45" s="15">
        <v>614</v>
      </c>
      <c r="C45" t="s">
        <v>66</v>
      </c>
      <c r="D45">
        <f>VLOOKUP(B45,Hoja1!$A$3:$C$50,3,FALSE)</f>
        <v>6058218</v>
      </c>
    </row>
    <row r="46" spans="1:4" x14ac:dyDescent="0.25">
      <c r="A46" t="s">
        <v>125</v>
      </c>
      <c r="B46" s="15">
        <v>617</v>
      </c>
      <c r="C46" t="s">
        <v>10</v>
      </c>
      <c r="D46">
        <f>VLOOKUP(B46,Hoja1!$A$3:$C$50,3,FALSE)</f>
        <v>5519050</v>
      </c>
    </row>
    <row r="47" spans="1:4" x14ac:dyDescent="0.25">
      <c r="A47" t="s">
        <v>126</v>
      </c>
      <c r="B47" s="15">
        <v>612</v>
      </c>
      <c r="C47" t="s">
        <v>5</v>
      </c>
      <c r="D47">
        <f>VLOOKUP(B47,Hoja1!$A$3:$C$50,3,FALSE)</f>
        <v>6396917</v>
      </c>
    </row>
    <row r="48" spans="1:4" x14ac:dyDescent="0.25">
      <c r="A48" t="s">
        <v>127</v>
      </c>
      <c r="B48" s="15">
        <v>659</v>
      </c>
      <c r="C48" t="s">
        <v>76</v>
      </c>
      <c r="D48">
        <f>VLOOKUP(B48,Hoja1!$A$3:$C$50,3,FALSE)</f>
        <v>260268</v>
      </c>
    </row>
    <row r="49" spans="1:4" x14ac:dyDescent="0.25">
      <c r="A49" t="s">
        <v>128</v>
      </c>
      <c r="B49" s="15">
        <v>611</v>
      </c>
      <c r="C49" t="s">
        <v>57</v>
      </c>
      <c r="D49">
        <f>VLOOKUP(B49,Hoja1!$A$3:$C$50,3,FALSE)</f>
        <v>7731296</v>
      </c>
    </row>
  </sheetData>
  <autoFilter ref="A1:D39" xr:uid="{45C8E78C-7E44-41CF-BBBA-E45A187C33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 Martinez Leiva</dc:creator>
  <cp:lastModifiedBy>Fernando Alejandro  Vilches Soleman</cp:lastModifiedBy>
  <dcterms:created xsi:type="dcterms:W3CDTF">2024-07-04T13:10:24Z</dcterms:created>
  <dcterms:modified xsi:type="dcterms:W3CDTF">2024-11-25T13:25:07Z</dcterms:modified>
</cp:coreProperties>
</file>