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m\ClapeyronNew\Clapeyron.jl\examples\Samples\"/>
    </mc:Choice>
  </mc:AlternateContent>
  <xr:revisionPtr revIDLastSave="0" documentId="13_ncr:1_{C9FCC864-2E3E-47D0-8ABD-5FE8256E8314}" xr6:coauthVersionLast="47" xr6:coauthVersionMax="47" xr10:uidLastSave="{00000000-0000-0000-0000-000000000000}"/>
  <bookViews>
    <workbookView xWindow="46680" yWindow="-120" windowWidth="29040" windowHeight="17520" xr2:uid="{2D8F2BB0-EB18-485B-BA36-AA43280F6B4B}"/>
  </bookViews>
  <sheets>
    <sheet name="Sheet1" sheetId="1" r:id="rId1"/>
    <sheet name="SAFT" sheetId="2" r:id="rId2"/>
    <sheet name="Mod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6" i="1" l="1"/>
  <c r="AR16" i="1"/>
  <c r="AQ16" i="1"/>
  <c r="AP16" i="1"/>
  <c r="AL16" i="1"/>
  <c r="AK16" i="1"/>
  <c r="AH16" i="1"/>
  <c r="AG16" i="1"/>
  <c r="AD16" i="1"/>
  <c r="AC16" i="1"/>
  <c r="AB16" i="1"/>
  <c r="AA16" i="1"/>
  <c r="Y16" i="1"/>
  <c r="X16" i="1"/>
  <c r="U16" i="1"/>
  <c r="T16" i="1"/>
  <c r="S16" i="1"/>
  <c r="R16" i="1"/>
  <c r="Q16" i="1"/>
  <c r="J16" i="1"/>
  <c r="I16" i="1"/>
</calcChain>
</file>

<file path=xl/sharedStrings.xml><?xml version="1.0" encoding="utf-8"?>
<sst xmlns="http://schemas.openxmlformats.org/spreadsheetml/2006/main" count="212" uniqueCount="45">
  <si>
    <t>Component</t>
  </si>
  <si>
    <t>PC-SAFT</t>
  </si>
  <si>
    <t>CKSAFT</t>
  </si>
  <si>
    <t>SRK</t>
  </si>
  <si>
    <t>PR</t>
  </si>
  <si>
    <t>GERG2008</t>
  </si>
  <si>
    <t>SAFTgammaMie</t>
  </si>
  <si>
    <t>VdW</t>
  </si>
  <si>
    <t>CPA</t>
  </si>
  <si>
    <t>methane</t>
  </si>
  <si>
    <t>ethane</t>
  </si>
  <si>
    <t>propane</t>
  </si>
  <si>
    <t>butane</t>
  </si>
  <si>
    <t>pentane</t>
  </si>
  <si>
    <t>hexane</t>
  </si>
  <si>
    <t>octane</t>
  </si>
  <si>
    <t>nonane</t>
  </si>
  <si>
    <t>decane</t>
  </si>
  <si>
    <t>heptane</t>
  </si>
  <si>
    <t>Pr</t>
  </si>
  <si>
    <t>%AARD of thermodynamic properties of alkanes at 300 k temperature, Ideal model for all thermodynamic model is JobackIdeal</t>
  </si>
  <si>
    <t>BACKSAFT</t>
  </si>
  <si>
    <t>softSAFT</t>
  </si>
  <si>
    <t>SAFTVRSW</t>
  </si>
  <si>
    <t>SAFTVRMie</t>
  </si>
  <si>
    <t>LJSAFT</t>
  </si>
  <si>
    <t>%AARD of thermodynamic properties of alkanes at 300 k temperature, Ideal model for all thermodynamic model is JobackIdeal-SAFT models</t>
  </si>
  <si>
    <t>%AARD of thermodynamic properties of alkanes at 400 k temperature, Ideal model for all thermodynamic model is JobackIdeal-SAFT models</t>
  </si>
  <si>
    <t>%AARD of thermodynamic properties of alkanes at 500 k temperature, Ideal model for all thermodynamic model is JobackIdeal-SAFT models</t>
  </si>
  <si>
    <t>Average</t>
  </si>
  <si>
    <t>0-20</t>
  </si>
  <si>
    <t>failed</t>
  </si>
  <si>
    <t>Not enough input parameter for nonane</t>
  </si>
  <si>
    <t>NaN</t>
  </si>
  <si>
    <t>Failed</t>
  </si>
  <si>
    <t>T</t>
  </si>
  <si>
    <t>Not enough input parameters</t>
  </si>
  <si>
    <t>%AARD of thermodynamic properties of alkanes at 400 k, 250 temperature, Ideal model for all thermodynamic model is JobackIdeal</t>
  </si>
  <si>
    <t>%AARD of thermodynamic properties of alkanes at 500, 350, 450. and 200 k temperature, Ideal model for all thermodynamic model is JobackIdeal</t>
  </si>
  <si>
    <t>Models</t>
  </si>
  <si>
    <t>PCSAFT</t>
  </si>
  <si>
    <t xml:space="preserve">SAFT-γ-Mie </t>
  </si>
  <si>
    <t>Average (Cv)</t>
  </si>
  <si>
    <t>Cp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</si>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</sst>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Sheet1!$J$7:$J$15</c:f>
              <c:numCache>
                <c:formatCode>General</c:formatCode>
                <c:ptCount val="9"/>
                <c:pt idx="0">
                  <c:v>4.4170936738472593</c:v>
                </c:pt>
                <c:pt idx="1">
                  <c:v>8.9032487089758021</c:v>
                </c:pt>
                <c:pt idx="2">
                  <c:v>6.6910145100908549</c:v>
                </c:pt>
                <c:pt idx="3">
                  <c:v>7.8505124087030893</c:v>
                </c:pt>
                <c:pt idx="4">
                  <c:v>7.0410050641003012</c:v>
                </c:pt>
                <c:pt idx="5">
                  <c:v>6.6020607559714044</c:v>
                </c:pt>
                <c:pt idx="6">
                  <c:v>6.2667735116147654</c:v>
                </c:pt>
                <c:pt idx="7">
                  <c:v>6.850560043225344</c:v>
                </c:pt>
                <c:pt idx="8">
                  <c:v>7.6803685419844889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0E8-82F4-20E8FE1CF7B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Sheet1!$N$7:$N$15</c:f>
              <c:numCache>
                <c:formatCode>General</c:formatCode>
                <c:ptCount val="9"/>
                <c:pt idx="0">
                  <c:v>0.76363812619173377</c:v>
                </c:pt>
                <c:pt idx="1">
                  <c:v>3.3197485912319609</c:v>
                </c:pt>
                <c:pt idx="2">
                  <c:v>1.4154673563304698</c:v>
                </c:pt>
                <c:pt idx="3">
                  <c:v>2.5840294741231049</c:v>
                </c:pt>
                <c:pt idx="4">
                  <c:v>1.7987683036095043</c:v>
                </c:pt>
                <c:pt idx="5">
                  <c:v>1.2699865578344194</c:v>
                </c:pt>
                <c:pt idx="6">
                  <c:v>1.0679744335106398</c:v>
                </c:pt>
                <c:pt idx="7">
                  <c:v>1.7067309096393326</c:v>
                </c:pt>
                <c:pt idx="8">
                  <c:v>2.2069276511249036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1-40E8-82F4-20E8FE1CF7B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Sheet1!$R$7:$R$15</c:f>
              <c:numCache>
                <c:formatCode>General</c:formatCode>
                <c:ptCount val="9"/>
                <c:pt idx="0">
                  <c:v>6.636356815083218</c:v>
                </c:pt>
                <c:pt idx="1">
                  <c:v>9.7644021631019911</c:v>
                </c:pt>
                <c:pt idx="2">
                  <c:v>7.0494705039858943</c:v>
                </c:pt>
                <c:pt idx="3">
                  <c:v>8.2763718950894436</c:v>
                </c:pt>
                <c:pt idx="4">
                  <c:v>7.6139359284471615</c:v>
                </c:pt>
                <c:pt idx="5">
                  <c:v>6.781222234030575</c:v>
                </c:pt>
                <c:pt idx="6">
                  <c:v>6.7416290156717098</c:v>
                </c:pt>
                <c:pt idx="7">
                  <c:v>7.5155221907204801</c:v>
                </c:pt>
                <c:pt idx="8">
                  <c:v>8.5369994326576553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1-40E8-82F4-20E8FE1CF7B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Sheet1!$V$7:$V$15</c:f>
              <c:numCache>
                <c:formatCode>General</c:formatCode>
                <c:ptCount val="9"/>
                <c:pt idx="0">
                  <c:v>2.7527134648916967</c:v>
                </c:pt>
                <c:pt idx="1">
                  <c:v>6.4284576294923053</c:v>
                </c:pt>
                <c:pt idx="2">
                  <c:v>4.204476729181339</c:v>
                </c:pt>
                <c:pt idx="3">
                  <c:v>5.6687908522312043</c:v>
                </c:pt>
                <c:pt idx="4">
                  <c:v>5.2069147669512681</c:v>
                </c:pt>
                <c:pt idx="5">
                  <c:v>4.5377367148210643</c:v>
                </c:pt>
                <c:pt idx="6">
                  <c:v>4.5888637841112558</c:v>
                </c:pt>
                <c:pt idx="7">
                  <c:v>5.406003268648063</c:v>
                </c:pt>
                <c:pt idx="8">
                  <c:v>6.470107846377628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1-40E8-82F4-20E8FE1CF7BD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CF1-40E8-82F4-20E8FE1CF7BD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Sheet1!$AD$7:$AD$15</c:f>
              <c:numCache>
                <c:formatCode>General</c:formatCode>
                <c:ptCount val="9"/>
                <c:pt idx="0">
                  <c:v>2.7134152444674502</c:v>
                </c:pt>
                <c:pt idx="1">
                  <c:v>1.2645532499181653</c:v>
                </c:pt>
                <c:pt idx="2">
                  <c:v>0.61517664081878365</c:v>
                </c:pt>
                <c:pt idx="3">
                  <c:v>0.6033575300165227</c:v>
                </c:pt>
                <c:pt idx="4">
                  <c:v>0.10966278565203383</c:v>
                </c:pt>
                <c:pt idx="5">
                  <c:v>0.51023384625364399</c:v>
                </c:pt>
                <c:pt idx="6">
                  <c:v>0.65289537396079012</c:v>
                </c:pt>
                <c:pt idx="7">
                  <c:v>0.15924574382007567</c:v>
                </c:pt>
                <c:pt idx="8">
                  <c:v>0.74528302615450737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1-40E8-82F4-20E8FE1CF7BD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Sheet1!$AH$7:$AH$15</c:f>
              <c:numCache>
                <c:formatCode>General</c:formatCode>
                <c:ptCount val="9"/>
                <c:pt idx="0">
                  <c:v>15.10824189156342</c:v>
                </c:pt>
                <c:pt idx="1">
                  <c:v>11.336668256937886</c:v>
                </c:pt>
                <c:pt idx="2">
                  <c:v>12.802155487214653</c:v>
                </c:pt>
                <c:pt idx="3">
                  <c:v>11.623798905563259</c:v>
                </c:pt>
                <c:pt idx="4">
                  <c:v>12.117302821531352</c:v>
                </c:pt>
                <c:pt idx="5">
                  <c:v>12.485599575620192</c:v>
                </c:pt>
                <c:pt idx="6">
                  <c:v>12.578148976036868</c:v>
                </c:pt>
                <c:pt idx="7">
                  <c:v>12.06041604733673</c:v>
                </c:pt>
                <c:pt idx="8">
                  <c:v>11.077188080488163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1-40E8-82F4-20E8FE1CF7BD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Sheet1!$AL$7:$AL$13</c:f>
              <c:numCache>
                <c:formatCode>General</c:formatCode>
                <c:ptCount val="7"/>
                <c:pt idx="0">
                  <c:v>4.9976576258336811</c:v>
                </c:pt>
                <c:pt idx="1">
                  <c:v>7.3275245734146415</c:v>
                </c:pt>
                <c:pt idx="2">
                  <c:v>5.2864752006630606</c:v>
                </c:pt>
                <c:pt idx="3">
                  <c:v>7.0597589801033411</c:v>
                </c:pt>
                <c:pt idx="4">
                  <c:v>5.7950086976104229</c:v>
                </c:pt>
                <c:pt idx="5">
                  <c:v>5.9913883302506603</c:v>
                </c:pt>
                <c:pt idx="6">
                  <c:v>6.4319583998192682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F1-40E8-82F4-20E8FE1C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Sheet1!$L$25:$L$33</c:f>
              <c:numCache>
                <c:formatCode>General</c:formatCode>
                <c:ptCount val="9"/>
                <c:pt idx="0">
                  <c:v>6.2455780071004545</c:v>
                </c:pt>
                <c:pt idx="1">
                  <c:v>9.4750347805742443</c:v>
                </c:pt>
                <c:pt idx="2">
                  <c:v>6.1749087873891124</c:v>
                </c:pt>
                <c:pt idx="3">
                  <c:v>7.2316264711105802</c:v>
                </c:pt>
                <c:pt idx="4">
                  <c:v>8.0686626204247105</c:v>
                </c:pt>
                <c:pt idx="5">
                  <c:v>8.9415212348574933</c:v>
                </c:pt>
                <c:pt idx="6">
                  <c:v>9.6594426308201609</c:v>
                </c:pt>
                <c:pt idx="7">
                  <c:v>10.351512089642069</c:v>
                </c:pt>
                <c:pt idx="8">
                  <c:v>11.110842241350621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C-48C1-96DE-8536819BE2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Sheet1!$P$25:$P$33</c:f>
              <c:numCache>
                <c:formatCode>General</c:formatCode>
                <c:ptCount val="9"/>
                <c:pt idx="2">
                  <c:v>11.595748659289974</c:v>
                </c:pt>
                <c:pt idx="3">
                  <c:v>15.117891287030188</c:v>
                </c:pt>
                <c:pt idx="4">
                  <c:v>17.36226581062164</c:v>
                </c:pt>
                <c:pt idx="5">
                  <c:v>19.051158925030272</c:v>
                </c:pt>
                <c:pt idx="6">
                  <c:v>20.25246764059337</c:v>
                </c:pt>
                <c:pt idx="7">
                  <c:v>20.925463890086757</c:v>
                </c:pt>
                <c:pt idx="8">
                  <c:v>22.513605184381376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C-48C1-96DE-8536819BE29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Sheet1!$L$78:$L$86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4AC-48C1-96DE-8536819BE29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Sheet1!$P$78:$P$86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4AC-48C1-96DE-8536819BE29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Sheet1!$T$78:$T$84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4AC-48C1-96DE-8536819BE29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Sheet1!$X$78:$X$86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34AC-48C1-96DE-8536819BE29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Sheet1!$AB$78:$AB$85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34AC-48C1-96DE-8536819B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Sheet1!$L$43:$L$51</c:f>
              <c:numCache>
                <c:formatCode>General</c:formatCode>
                <c:ptCount val="9"/>
                <c:pt idx="0">
                  <c:v>6.4357795364446631</c:v>
                </c:pt>
                <c:pt idx="1">
                  <c:v>6.7780844541744463</c:v>
                </c:pt>
                <c:pt idx="2">
                  <c:v>7.2459513355326726</c:v>
                </c:pt>
                <c:pt idx="3">
                  <c:v>6.3391988143159761</c:v>
                </c:pt>
                <c:pt idx="4">
                  <c:v>6.2375521907759115</c:v>
                </c:pt>
                <c:pt idx="5">
                  <c:v>6.7125978854356161</c:v>
                </c:pt>
                <c:pt idx="6">
                  <c:v>7.0610772845701328</c:v>
                </c:pt>
                <c:pt idx="7">
                  <c:v>8.0357038026263936</c:v>
                </c:pt>
                <c:pt idx="8">
                  <c:v>8.5905229708288733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5-4346-8015-E3901CF01A2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Sheet1!$P$43:$P$51</c:f>
              <c:numCache>
                <c:formatCode>General</c:formatCode>
                <c:ptCount val="9"/>
                <c:pt idx="1">
                  <c:v>9.7164262453358585</c:v>
                </c:pt>
                <c:pt idx="2">
                  <c:v>13.651558565177242</c:v>
                </c:pt>
                <c:pt idx="3">
                  <c:v>13.039103135178323</c:v>
                </c:pt>
                <c:pt idx="4">
                  <c:v>13.468587090236189</c:v>
                </c:pt>
                <c:pt idx="5">
                  <c:v>15.64603047724709</c:v>
                </c:pt>
                <c:pt idx="6">
                  <c:v>17.175123339622569</c:v>
                </c:pt>
                <c:pt idx="7">
                  <c:v>18.357469189687652</c:v>
                </c:pt>
                <c:pt idx="8">
                  <c:v>20.292415341269287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5-4346-8015-E3901CF01A2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Sheet1!$L$96:$L$104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165-4346-8015-E3901CF01A2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Sheet1!$P$96:$P$104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165-4346-8015-E3901CF01A2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Sheet1!$T$96:$T$102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165-4346-8015-E3901CF01A2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Sheet1!$X$96:$X$104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165-4346-8015-E3901CF01A2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Sheet1!$AB$96:$AB$103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165-4346-8015-E3901CF0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Sheet1!$I$7:$I$15</c:f>
              <c:numCache>
                <c:formatCode>General</c:formatCode>
                <c:ptCount val="9"/>
                <c:pt idx="0">
                  <c:v>12.738865713579445</c:v>
                </c:pt>
                <c:pt idx="1">
                  <c:v>1.2856012080831563</c:v>
                </c:pt>
                <c:pt idx="2">
                  <c:v>2.1050411749540521</c:v>
                </c:pt>
                <c:pt idx="3">
                  <c:v>1.6555701635138278</c:v>
                </c:pt>
                <c:pt idx="4">
                  <c:v>1.0541433032390619</c:v>
                </c:pt>
                <c:pt idx="5">
                  <c:v>1.0325145842836736</c:v>
                </c:pt>
                <c:pt idx="6">
                  <c:v>1.6525134630831539</c:v>
                </c:pt>
                <c:pt idx="7">
                  <c:v>1.9438576110414552</c:v>
                </c:pt>
                <c:pt idx="8">
                  <c:v>1.6812383898026553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9-4252-9795-A704DFAF5AD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Sheet1!$M$7:$M$15</c:f>
              <c:numCache>
                <c:formatCode>General</c:formatCode>
                <c:ptCount val="9"/>
                <c:pt idx="0">
                  <c:v>18.879658357596028</c:v>
                </c:pt>
                <c:pt idx="1">
                  <c:v>20.738905418465873</c:v>
                </c:pt>
                <c:pt idx="2">
                  <c:v>22.064070462460034</c:v>
                </c:pt>
                <c:pt idx="3">
                  <c:v>22.93126842177562</c:v>
                </c:pt>
                <c:pt idx="4">
                  <c:v>23.164807483997144</c:v>
                </c:pt>
                <c:pt idx="5">
                  <c:v>23.781545355115568</c:v>
                </c:pt>
                <c:pt idx="6">
                  <c:v>24.096404294848728</c:v>
                </c:pt>
                <c:pt idx="7">
                  <c:v>21.46973005189631</c:v>
                </c:pt>
                <c:pt idx="8">
                  <c:v>25.565415143604596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9-4252-9795-A704DFAF5ADD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Sheet1!$I$61:$I$69</c:f>
              <c:numCache>
                <c:formatCode>General</c:formatCode>
                <c:ptCount val="9"/>
                <c:pt idx="0">
                  <c:v>8.4348956839657294</c:v>
                </c:pt>
                <c:pt idx="1">
                  <c:v>2.0401031645594365</c:v>
                </c:pt>
                <c:pt idx="2">
                  <c:v>0.95990431415333177</c:v>
                </c:pt>
                <c:pt idx="3">
                  <c:v>1.1948529014248439</c:v>
                </c:pt>
                <c:pt idx="4">
                  <c:v>7.6028576891113637</c:v>
                </c:pt>
                <c:pt idx="5">
                  <c:v>21.446800970219059</c:v>
                </c:pt>
                <c:pt idx="6">
                  <c:v>41.667732357720126</c:v>
                </c:pt>
                <c:pt idx="7">
                  <c:v>63.742922259537451</c:v>
                </c:pt>
                <c:pt idx="8">
                  <c:v>82.824067139693128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9-4252-9795-A704DFAF5ADD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Sheet1!$M$61:$M$69</c:f>
              <c:numCache>
                <c:formatCode>General</c:formatCode>
                <c:ptCount val="9"/>
                <c:pt idx="0">
                  <c:v>1.6558492326242749</c:v>
                </c:pt>
                <c:pt idx="1">
                  <c:v>3.3329211300832675</c:v>
                </c:pt>
                <c:pt idx="2">
                  <c:v>0.75961369008850421</c:v>
                </c:pt>
                <c:pt idx="3">
                  <c:v>1.8255328793627705</c:v>
                </c:pt>
                <c:pt idx="4">
                  <c:v>2.164346607218778</c:v>
                </c:pt>
                <c:pt idx="5">
                  <c:v>1.939360171998131</c:v>
                </c:pt>
                <c:pt idx="6">
                  <c:v>2.4712879710377451</c:v>
                </c:pt>
                <c:pt idx="7">
                  <c:v>2.038265228532214</c:v>
                </c:pt>
                <c:pt idx="8">
                  <c:v>17.209309224953039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09-4252-9795-A704DFAF5ADD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Sheet1!$Q$61:$Q$67</c:f>
              <c:numCache>
                <c:formatCode>General</c:formatCode>
                <c:ptCount val="7"/>
                <c:pt idx="0">
                  <c:v>97.823599212839724</c:v>
                </c:pt>
                <c:pt idx="1">
                  <c:v>52.567521950076902</c:v>
                </c:pt>
                <c:pt idx="2">
                  <c:v>52.490748434066369</c:v>
                </c:pt>
                <c:pt idx="3">
                  <c:v>54.266388766623749</c:v>
                </c:pt>
                <c:pt idx="4">
                  <c:v>55.735146394917393</c:v>
                </c:pt>
                <c:pt idx="5">
                  <c:v>59.272696445999131</c:v>
                </c:pt>
                <c:pt idx="6">
                  <c:v>60.919909635654854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09-4252-9795-A704DFAF5ADD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Sheet1!$U$61:$U$69</c:f>
              <c:numCache>
                <c:formatCode>General</c:formatCode>
                <c:ptCount val="9"/>
                <c:pt idx="0">
                  <c:v>11.5981111523168</c:v>
                </c:pt>
                <c:pt idx="1">
                  <c:v>1.1295680733688391</c:v>
                </c:pt>
                <c:pt idx="2">
                  <c:v>2.6315506855008488</c:v>
                </c:pt>
                <c:pt idx="3">
                  <c:v>1.4500605104507993</c:v>
                </c:pt>
                <c:pt idx="4">
                  <c:v>0.98894692945326079</c:v>
                </c:pt>
                <c:pt idx="5">
                  <c:v>1.4215545542655792</c:v>
                </c:pt>
                <c:pt idx="6">
                  <c:v>1.3212243675579887</c:v>
                </c:pt>
                <c:pt idx="7">
                  <c:v>1.127419228370965</c:v>
                </c:pt>
                <c:pt idx="8">
                  <c:v>1.1372482695522066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09-4252-9795-A704DFAF5ADD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Sheet1!$Y$61:$Y$68</c:f>
              <c:numCache>
                <c:formatCode>General</c:formatCode>
                <c:ptCount val="8"/>
                <c:pt idx="0">
                  <c:v>6.8335184650452092</c:v>
                </c:pt>
                <c:pt idx="1">
                  <c:v>7.5001979533661807</c:v>
                </c:pt>
                <c:pt idx="2">
                  <c:v>5.9404419909685302</c:v>
                </c:pt>
                <c:pt idx="3">
                  <c:v>5.9304438161114046</c:v>
                </c:pt>
                <c:pt idx="4">
                  <c:v>6.1894224345651709</c:v>
                </c:pt>
                <c:pt idx="5">
                  <c:v>6.394312254177863</c:v>
                </c:pt>
                <c:pt idx="6">
                  <c:v>7.0391082134910672</c:v>
                </c:pt>
                <c:pt idx="7">
                  <c:v>4.5113918680512795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09-4252-9795-A704DFAF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T=300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Sheet1!$F$25:$F$33</c15:sqref>
                  </c15:fullRef>
                </c:ext>
              </c:extLst>
              <c:f>(Sheet1!$F$25,Sheet1!$F$27:$F$33)</c:f>
              <c:strCache>
                <c:ptCount val="8"/>
                <c:pt idx="0">
                  <c:v>ethane</c:v>
                </c:pt>
                <c:pt idx="1">
                  <c:v>butane</c:v>
                </c:pt>
                <c:pt idx="2">
                  <c:v>pentane</c:v>
                </c:pt>
                <c:pt idx="3">
                  <c:v>hexane</c:v>
                </c:pt>
                <c:pt idx="4">
                  <c:v>heptane</c:v>
                </c:pt>
                <c:pt idx="5">
                  <c:v>octane</c:v>
                </c:pt>
                <c:pt idx="6">
                  <c:v>nonane</c:v>
                </c:pt>
                <c:pt idx="7">
                  <c:v>decane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Sheet1!$I$7:$I$15</c15:sqref>
                  </c15:fullRef>
                </c:ext>
              </c:extLst>
              <c:f>(Sheet1!$I$7,Sheet1!$I$9:$I$15)</c:f>
              <c:numCache>
                <c:formatCode>General</c:formatCode>
                <c:ptCount val="8"/>
                <c:pt idx="0">
                  <c:v>12.738865713579445</c:v>
                </c:pt>
                <c:pt idx="1">
                  <c:v>2.1050411749540521</c:v>
                </c:pt>
                <c:pt idx="2">
                  <c:v>1.6555701635138278</c:v>
                </c:pt>
                <c:pt idx="3">
                  <c:v>1.0541433032390619</c:v>
                </c:pt>
                <c:pt idx="4">
                  <c:v>1.0325145842836736</c:v>
                </c:pt>
                <c:pt idx="5">
                  <c:v>1.6525134630831539</c:v>
                </c:pt>
                <c:pt idx="6">
                  <c:v>1.9438576110414552</c:v>
                </c:pt>
                <c:pt idx="7">
                  <c:v>1.6812383898026553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8-44EB-9195-541DABDB72E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Sheet1!$F$25:$F$33</c15:sqref>
                  </c15:fullRef>
                </c:ext>
              </c:extLst>
              <c:f>(Sheet1!$F$25,Sheet1!$F$27:$F$33)</c:f>
              <c:strCache>
                <c:ptCount val="8"/>
                <c:pt idx="0">
                  <c:v>ethane</c:v>
                </c:pt>
                <c:pt idx="1">
                  <c:v>butane</c:v>
                </c:pt>
                <c:pt idx="2">
                  <c:v>pentane</c:v>
                </c:pt>
                <c:pt idx="3">
                  <c:v>hexane</c:v>
                </c:pt>
                <c:pt idx="4">
                  <c:v>heptane</c:v>
                </c:pt>
                <c:pt idx="5">
                  <c:v>octane</c:v>
                </c:pt>
                <c:pt idx="6">
                  <c:v>nonane</c:v>
                </c:pt>
                <c:pt idx="7">
                  <c:v>decane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Sheet1!$M$7:$M$15</c15:sqref>
                  </c15:fullRef>
                </c:ext>
              </c:extLst>
              <c:f>(Sheet1!$M$7,Sheet1!$M$9:$M$15)</c:f>
              <c:numCache>
                <c:formatCode>General</c:formatCode>
                <c:ptCount val="8"/>
                <c:pt idx="0">
                  <c:v>18.879658357596028</c:v>
                </c:pt>
                <c:pt idx="1">
                  <c:v>22.064070462460034</c:v>
                </c:pt>
                <c:pt idx="2">
                  <c:v>22.93126842177562</c:v>
                </c:pt>
                <c:pt idx="3">
                  <c:v>23.164807483997144</c:v>
                </c:pt>
                <c:pt idx="4">
                  <c:v>23.781545355115568</c:v>
                </c:pt>
                <c:pt idx="5">
                  <c:v>24.096404294848728</c:v>
                </c:pt>
                <c:pt idx="6">
                  <c:v>21.46973005189631</c:v>
                </c:pt>
                <c:pt idx="7">
                  <c:v>25.565415143604596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8-44EB-9195-541DABDB72E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Sheet1!$F$25:$F$33</c15:sqref>
                  </c15:fullRef>
                </c:ext>
              </c:extLst>
              <c:f>(Sheet1!$F$25,Sheet1!$F$27:$F$33)</c:f>
              <c:strCache>
                <c:ptCount val="8"/>
                <c:pt idx="0">
                  <c:v>ethane</c:v>
                </c:pt>
                <c:pt idx="1">
                  <c:v>butane</c:v>
                </c:pt>
                <c:pt idx="2">
                  <c:v>pentane</c:v>
                </c:pt>
                <c:pt idx="3">
                  <c:v>hexane</c:v>
                </c:pt>
                <c:pt idx="4">
                  <c:v>heptane</c:v>
                </c:pt>
                <c:pt idx="5">
                  <c:v>octane</c:v>
                </c:pt>
                <c:pt idx="6">
                  <c:v>nonane</c:v>
                </c:pt>
                <c:pt idx="7">
                  <c:v>decane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Sheet1!$I$61:$I$69</c15:sqref>
                  </c15:fullRef>
                </c:ext>
              </c:extLst>
              <c:f>(Sheet1!$I$61,Sheet1!$I$63:$I$69)</c:f>
              <c:numCache>
                <c:formatCode>General</c:formatCode>
                <c:ptCount val="8"/>
                <c:pt idx="0">
                  <c:v>8.4348956839657294</c:v>
                </c:pt>
                <c:pt idx="1">
                  <c:v>0.95990431415333177</c:v>
                </c:pt>
                <c:pt idx="2">
                  <c:v>1.1948529014248439</c:v>
                </c:pt>
                <c:pt idx="3">
                  <c:v>7.6028576891113637</c:v>
                </c:pt>
                <c:pt idx="4">
                  <c:v>21.446800970219059</c:v>
                </c:pt>
                <c:pt idx="5">
                  <c:v>41.667732357720126</c:v>
                </c:pt>
                <c:pt idx="6">
                  <c:v>63.742922259537451</c:v>
                </c:pt>
                <c:pt idx="7">
                  <c:v>82.824067139693128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8-44EB-9195-541DABDB72E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Sheet1!$F$25:$F$33</c15:sqref>
                  </c15:fullRef>
                </c:ext>
              </c:extLst>
              <c:f>(Sheet1!$F$25,Sheet1!$F$27:$F$33)</c:f>
              <c:strCache>
                <c:ptCount val="8"/>
                <c:pt idx="0">
                  <c:v>ethane</c:v>
                </c:pt>
                <c:pt idx="1">
                  <c:v>butane</c:v>
                </c:pt>
                <c:pt idx="2">
                  <c:v>pentane</c:v>
                </c:pt>
                <c:pt idx="3">
                  <c:v>hexane</c:v>
                </c:pt>
                <c:pt idx="4">
                  <c:v>heptane</c:v>
                </c:pt>
                <c:pt idx="5">
                  <c:v>octane</c:v>
                </c:pt>
                <c:pt idx="6">
                  <c:v>nonane</c:v>
                </c:pt>
                <c:pt idx="7">
                  <c:v>decane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Sheet1!$M$61:$M$69</c15:sqref>
                  </c15:fullRef>
                </c:ext>
              </c:extLst>
              <c:f>(Sheet1!$M$61,Sheet1!$M$63:$M$69)</c:f>
              <c:numCache>
                <c:formatCode>General</c:formatCode>
                <c:ptCount val="8"/>
                <c:pt idx="0">
                  <c:v>1.6558492326242749</c:v>
                </c:pt>
                <c:pt idx="1">
                  <c:v>0.75961369008850421</c:v>
                </c:pt>
                <c:pt idx="2">
                  <c:v>1.8255328793627705</c:v>
                </c:pt>
                <c:pt idx="3">
                  <c:v>2.164346607218778</c:v>
                </c:pt>
                <c:pt idx="4">
                  <c:v>1.939360171998131</c:v>
                </c:pt>
                <c:pt idx="5">
                  <c:v>2.4712879710377451</c:v>
                </c:pt>
                <c:pt idx="6">
                  <c:v>2.038265228532214</c:v>
                </c:pt>
                <c:pt idx="7">
                  <c:v>17.209309224953039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8-44EB-9195-541DABDB72E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Sheet1!$F$25:$F$33</c15:sqref>
                  </c15:fullRef>
                </c:ext>
              </c:extLst>
              <c:f>(Sheet1!$F$25,Sheet1!$F$27:$F$33)</c:f>
              <c:strCache>
                <c:ptCount val="8"/>
                <c:pt idx="0">
                  <c:v>ethane</c:v>
                </c:pt>
                <c:pt idx="1">
                  <c:v>butane</c:v>
                </c:pt>
                <c:pt idx="2">
                  <c:v>pentane</c:v>
                </c:pt>
                <c:pt idx="3">
                  <c:v>hexane</c:v>
                </c:pt>
                <c:pt idx="4">
                  <c:v>heptane</c:v>
                </c:pt>
                <c:pt idx="5">
                  <c:v>octane</c:v>
                </c:pt>
                <c:pt idx="6">
                  <c:v>nonane</c:v>
                </c:pt>
                <c:pt idx="7">
                  <c:v>decane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Sheet1!$Q$61:$Q$67</c15:sqref>
                  </c15:fullRef>
                </c:ext>
              </c:extLst>
              <c:f>(Sheet1!$Q$61,Sheet1!$Q$63:$Q$67)</c:f>
              <c:numCache>
                <c:formatCode>General</c:formatCode>
                <c:ptCount val="6"/>
                <c:pt idx="0">
                  <c:v>97.823599212839724</c:v>
                </c:pt>
                <c:pt idx="1">
                  <c:v>52.490748434066369</c:v>
                </c:pt>
                <c:pt idx="2">
                  <c:v>54.266388766623749</c:v>
                </c:pt>
                <c:pt idx="3">
                  <c:v>55.735146394917393</c:v>
                </c:pt>
                <c:pt idx="4">
                  <c:v>59.272696445999131</c:v>
                </c:pt>
                <c:pt idx="5">
                  <c:v>60.919909635654854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8-44EB-9195-541DABDB72EC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Sheet1!$F$25:$F$33</c15:sqref>
                  </c15:fullRef>
                </c:ext>
              </c:extLst>
              <c:f>(Sheet1!$F$25,Sheet1!$F$27:$F$33)</c:f>
              <c:strCache>
                <c:ptCount val="8"/>
                <c:pt idx="0">
                  <c:v>ethane</c:v>
                </c:pt>
                <c:pt idx="1">
                  <c:v>butane</c:v>
                </c:pt>
                <c:pt idx="2">
                  <c:v>pentane</c:v>
                </c:pt>
                <c:pt idx="3">
                  <c:v>hexane</c:v>
                </c:pt>
                <c:pt idx="4">
                  <c:v>heptane</c:v>
                </c:pt>
                <c:pt idx="5">
                  <c:v>octane</c:v>
                </c:pt>
                <c:pt idx="6">
                  <c:v>nonane</c:v>
                </c:pt>
                <c:pt idx="7">
                  <c:v>decane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Sheet1!$U$61:$U$69</c15:sqref>
                  </c15:fullRef>
                </c:ext>
              </c:extLst>
              <c:f>(Sheet1!$U$61,Sheet1!$U$63:$U$69)</c:f>
              <c:numCache>
                <c:formatCode>General</c:formatCode>
                <c:ptCount val="8"/>
                <c:pt idx="0">
                  <c:v>11.5981111523168</c:v>
                </c:pt>
                <c:pt idx="1">
                  <c:v>2.6315506855008488</c:v>
                </c:pt>
                <c:pt idx="2">
                  <c:v>1.4500605104507993</c:v>
                </c:pt>
                <c:pt idx="3">
                  <c:v>0.98894692945326079</c:v>
                </c:pt>
                <c:pt idx="4">
                  <c:v>1.4215545542655792</c:v>
                </c:pt>
                <c:pt idx="5">
                  <c:v>1.3212243675579887</c:v>
                </c:pt>
                <c:pt idx="6">
                  <c:v>1.127419228370965</c:v>
                </c:pt>
                <c:pt idx="7">
                  <c:v>1.1372482695522066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D8-44EB-9195-541DABDB72EC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Sheet1!$F$25:$F$33</c15:sqref>
                  </c15:fullRef>
                </c:ext>
              </c:extLst>
              <c:f>(Sheet1!$F$25,Sheet1!$F$27:$F$33)</c:f>
              <c:strCache>
                <c:ptCount val="8"/>
                <c:pt idx="0">
                  <c:v>ethane</c:v>
                </c:pt>
                <c:pt idx="1">
                  <c:v>butane</c:v>
                </c:pt>
                <c:pt idx="2">
                  <c:v>pentane</c:v>
                </c:pt>
                <c:pt idx="3">
                  <c:v>hexane</c:v>
                </c:pt>
                <c:pt idx="4">
                  <c:v>heptane</c:v>
                </c:pt>
                <c:pt idx="5">
                  <c:v>octane</c:v>
                </c:pt>
                <c:pt idx="6">
                  <c:v>nonane</c:v>
                </c:pt>
                <c:pt idx="7">
                  <c:v>decane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Sheet1!$Y$61:$Y$68</c15:sqref>
                  </c15:fullRef>
                </c:ext>
              </c:extLst>
              <c:f>(Sheet1!$Y$61,Sheet1!$Y$63:$Y$68)</c:f>
              <c:numCache>
                <c:formatCode>General</c:formatCode>
                <c:ptCount val="7"/>
                <c:pt idx="0">
                  <c:v>6.8335184650452092</c:v>
                </c:pt>
                <c:pt idx="1">
                  <c:v>5.9404419909685302</c:v>
                </c:pt>
                <c:pt idx="2">
                  <c:v>5.9304438161114046</c:v>
                </c:pt>
                <c:pt idx="3">
                  <c:v>6.1894224345651709</c:v>
                </c:pt>
                <c:pt idx="4">
                  <c:v>6.394312254177863</c:v>
                </c:pt>
                <c:pt idx="5">
                  <c:v>7.0391082134910672</c:v>
                </c:pt>
                <c:pt idx="6">
                  <c:v>4.5113918680512795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D8-44EB-9195-541DABDB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Sheet1!$I$25:$I$33</c:f>
              <c:numCache>
                <c:formatCode>General</c:formatCode>
                <c:ptCount val="9"/>
                <c:pt idx="0">
                  <c:v>4.7744733134882829</c:v>
                </c:pt>
                <c:pt idx="1">
                  <c:v>1.4405319146390139</c:v>
                </c:pt>
                <c:pt idx="2">
                  <c:v>13.159348329627971</c:v>
                </c:pt>
                <c:pt idx="3">
                  <c:v>3.0396052258808797</c:v>
                </c:pt>
                <c:pt idx="4">
                  <c:v>3.2890937342930129</c:v>
                </c:pt>
                <c:pt idx="5">
                  <c:v>2.0730970322720461</c:v>
                </c:pt>
                <c:pt idx="6">
                  <c:v>2.5418376285468485</c:v>
                </c:pt>
                <c:pt idx="7">
                  <c:v>2.3313959236342656</c:v>
                </c:pt>
                <c:pt idx="8">
                  <c:v>2.2494466548050034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D-470C-8AC2-FD2063F4D59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Sheet1!$M$25:$M$33</c:f>
              <c:numCache>
                <c:formatCode>General</c:formatCode>
                <c:ptCount val="9"/>
                <c:pt idx="0">
                  <c:v>0</c:v>
                </c:pt>
                <c:pt idx="2">
                  <c:v>57.463946948490594</c:v>
                </c:pt>
                <c:pt idx="3">
                  <c:v>30.384907758539203</c:v>
                </c:pt>
                <c:pt idx="4">
                  <c:v>25.458709559730963</c:v>
                </c:pt>
                <c:pt idx="5">
                  <c:v>25.665702080061632</c:v>
                </c:pt>
                <c:pt idx="6">
                  <c:v>24.713424332582711</c:v>
                </c:pt>
                <c:pt idx="7">
                  <c:v>21.837532302407158</c:v>
                </c:pt>
                <c:pt idx="8">
                  <c:v>25.261683150941117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D-470C-8AC2-FD2063F4D590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Sheet1!$I$78:$I$86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E4D-470C-8AC2-FD2063F4D590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Sheet1!$M$78:$M$86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5E4D-470C-8AC2-FD2063F4D590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Sheet1!$Q$78:$Q$84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5E4D-470C-8AC2-FD2063F4D590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Sheet1!$U$78:$U$86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E4D-470C-8AC2-FD2063F4D590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Sheet1!$Y$78:$Y$85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5E4D-470C-8AC2-FD2063F4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μ</a:t>
            </a:r>
            <a:r>
              <a:rPr lang="en-US" sz="1000" b="0" i="0" u="none" strike="noStrike" baseline="0"/>
              <a:t>JT</a:t>
            </a:r>
            <a:r>
              <a:rPr lang="en-US"/>
              <a:t>,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Sheet1!$I$43:$I$51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C-42AB-B71F-08BD63697E43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Sheet1!$M$43:$M$51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C-42AB-B71F-08BD63697E43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Sheet1!$I$96:$I$104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19EC-42AB-B71F-08BD63697E43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Sheet1!$M$96:$M$104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19EC-42AB-B71F-08BD63697E43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Sheet1!$Q$96:$Q$102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9EC-42AB-B71F-08BD63697E43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Sheet1!$U$96:$U$104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19EC-42AB-B71F-08BD63697E43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Sheet1!$Y$96:$Y$103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19EC-42AB-B71F-08BD6369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Sheet1!$K$7:$K$15</c:f>
              <c:numCache>
                <c:formatCode>General</c:formatCode>
                <c:ptCount val="9"/>
                <c:pt idx="0">
                  <c:v>1.4288061538582988</c:v>
                </c:pt>
                <c:pt idx="1">
                  <c:v>1.4554355121107416</c:v>
                </c:pt>
                <c:pt idx="2">
                  <c:v>0.24313632579443145</c:v>
                </c:pt>
                <c:pt idx="3">
                  <c:v>1.1495554234678498</c:v>
                </c:pt>
                <c:pt idx="4">
                  <c:v>1.0220893625306737</c:v>
                </c:pt>
                <c:pt idx="5">
                  <c:v>1.1080913895647406</c:v>
                </c:pt>
                <c:pt idx="6">
                  <c:v>1.1933022049778705</c:v>
                </c:pt>
                <c:pt idx="7">
                  <c:v>1.4990640597424501</c:v>
                </c:pt>
                <c:pt idx="8">
                  <c:v>1.7534708644406254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478-B2DD-B51C28290B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Sheet1!$O$7:$O$15</c:f>
              <c:numCache>
                <c:formatCode>General</c:formatCode>
                <c:ptCount val="9"/>
                <c:pt idx="0">
                  <c:v>0.61861905385078897</c:v>
                </c:pt>
                <c:pt idx="1">
                  <c:v>3.8147064706645613</c:v>
                </c:pt>
                <c:pt idx="2">
                  <c:v>3.7979784957739446</c:v>
                </c:pt>
                <c:pt idx="3">
                  <c:v>4.5602988300073957</c:v>
                </c:pt>
                <c:pt idx="4">
                  <c:v>3.9791792457270541</c:v>
                </c:pt>
                <c:pt idx="5">
                  <c:v>3.5528631736104583</c:v>
                </c:pt>
                <c:pt idx="6">
                  <c:v>3.5070145635867767</c:v>
                </c:pt>
                <c:pt idx="7">
                  <c:v>3.7777800085841133</c:v>
                </c:pt>
                <c:pt idx="8">
                  <c:v>3.7910266971343547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478-B2DD-B51C28290B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Sheet1!$S$7:$S$15</c:f>
              <c:numCache>
                <c:formatCode>General</c:formatCode>
                <c:ptCount val="9"/>
                <c:pt idx="0">
                  <c:v>1.3716219380127024</c:v>
                </c:pt>
                <c:pt idx="1">
                  <c:v>0.90982491925417175</c:v>
                </c:pt>
                <c:pt idx="2">
                  <c:v>2.5101381231686766</c:v>
                </c:pt>
                <c:pt idx="3">
                  <c:v>2.4097816225268596</c:v>
                </c:pt>
                <c:pt idx="4">
                  <c:v>3.1584998932041461</c:v>
                </c:pt>
                <c:pt idx="5">
                  <c:v>4.2041603548408881</c:v>
                </c:pt>
                <c:pt idx="6">
                  <c:v>4.3064311292482902</c:v>
                </c:pt>
                <c:pt idx="7">
                  <c:v>4.2828054122989663</c:v>
                </c:pt>
                <c:pt idx="8">
                  <c:v>4.285516135121064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5-4478-B2DD-B51C28290B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Sheet1!$W$7:$W$15</c:f>
              <c:numCache>
                <c:formatCode>General</c:formatCode>
                <c:ptCount val="9"/>
                <c:pt idx="0">
                  <c:v>2.6536481669694139</c:v>
                </c:pt>
                <c:pt idx="1">
                  <c:v>2.3878853438783443</c:v>
                </c:pt>
                <c:pt idx="2">
                  <c:v>4.5825119060830009</c:v>
                </c:pt>
                <c:pt idx="3">
                  <c:v>4.3816400482711613</c:v>
                </c:pt>
                <c:pt idx="4">
                  <c:v>5.0295935470854678</c:v>
                </c:pt>
                <c:pt idx="5">
                  <c:v>5.9780791493050893</c:v>
                </c:pt>
                <c:pt idx="6">
                  <c:v>6.0316052644315317</c:v>
                </c:pt>
                <c:pt idx="7">
                  <c:v>5.982280437138173</c:v>
                </c:pt>
                <c:pt idx="8">
                  <c:v>5.9646509127043741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5-4478-B2DD-B51C28290B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Sheet1!$AA$7:$AA$15</c:f>
              <c:numCache>
                <c:formatCode>General</c:formatCode>
                <c:ptCount val="9"/>
                <c:pt idx="0">
                  <c:v>3.2704783046278225E-2</c:v>
                </c:pt>
                <c:pt idx="1">
                  <c:v>0.17760718913276199</c:v>
                </c:pt>
                <c:pt idx="2">
                  <c:v>0.36151709177143609</c:v>
                </c:pt>
                <c:pt idx="5">
                  <c:v>0.21015013863255835</c:v>
                </c:pt>
                <c:pt idx="6">
                  <c:v>0.21441666164072584</c:v>
                </c:pt>
                <c:pt idx="7">
                  <c:v>3.2196462939566101E-2</c:v>
                </c:pt>
                <c:pt idx="8">
                  <c:v>5.1939712681265396E-3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15-4478-B2DD-B51C28290B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Sheet1!$AE$7:$AE$15</c:f>
              <c:numCache>
                <c:formatCode>General</c:formatCode>
                <c:ptCount val="9"/>
                <c:pt idx="0">
                  <c:v>2.0227242451497371</c:v>
                </c:pt>
                <c:pt idx="1">
                  <c:v>0.58310531004001032</c:v>
                </c:pt>
                <c:pt idx="2">
                  <c:v>0.32371500655642477</c:v>
                </c:pt>
                <c:pt idx="3">
                  <c:v>0.51222454165582554</c:v>
                </c:pt>
                <c:pt idx="4">
                  <c:v>0.2498491499606203</c:v>
                </c:pt>
                <c:pt idx="5">
                  <c:v>0.55363815625754775</c:v>
                </c:pt>
                <c:pt idx="6">
                  <c:v>0.63619174863831529</c:v>
                </c:pt>
                <c:pt idx="7">
                  <c:v>0.71768296077103211</c:v>
                </c:pt>
                <c:pt idx="8">
                  <c:v>0.58147841410219048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15-4478-B2DD-B51C28290B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Sheet1!$AI$7:$AI$15</c:f>
              <c:numCache>
                <c:formatCode>General</c:formatCode>
                <c:ptCount val="9"/>
                <c:pt idx="0">
                  <c:v>29.312714236167324</c:v>
                </c:pt>
                <c:pt idx="1">
                  <c:v>25.40679747465796</c:v>
                </c:pt>
                <c:pt idx="2">
                  <c:v>25.043341570918955</c:v>
                </c:pt>
                <c:pt idx="3">
                  <c:v>23.942529887976686</c:v>
                </c:pt>
                <c:pt idx="4">
                  <c:v>23.921603591848069</c:v>
                </c:pt>
                <c:pt idx="5">
                  <c:v>24.033266669962849</c:v>
                </c:pt>
                <c:pt idx="6">
                  <c:v>23.862005513411379</c:v>
                </c:pt>
                <c:pt idx="7">
                  <c:v>23.72489651803313</c:v>
                </c:pt>
                <c:pt idx="8">
                  <c:v>23.597969576178997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15-4478-B2DD-B51C28290B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Sheet1!$AM$7:$AM$13</c:f>
              <c:numCache>
                <c:formatCode>General</c:formatCode>
                <c:ptCount val="7"/>
                <c:pt idx="0">
                  <c:v>1.830099316234129</c:v>
                </c:pt>
                <c:pt idx="1">
                  <c:v>2.4943444142848028</c:v>
                </c:pt>
                <c:pt idx="2">
                  <c:v>4.0845291509327062</c:v>
                </c:pt>
                <c:pt idx="3">
                  <c:v>3.4741424704473731</c:v>
                </c:pt>
                <c:pt idx="4">
                  <c:v>4.9849692440946534</c:v>
                </c:pt>
                <c:pt idx="5">
                  <c:v>4.9668908035365424</c:v>
                </c:pt>
                <c:pt idx="6">
                  <c:v>4.6243002289414674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15-4478-B2DD-B51C2829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Sheet1!$K$7:$K$15</c:f>
              <c:numCache>
                <c:formatCode>General</c:formatCode>
                <c:ptCount val="9"/>
                <c:pt idx="0">
                  <c:v>1.4288061538582988</c:v>
                </c:pt>
                <c:pt idx="1">
                  <c:v>1.4554355121107416</c:v>
                </c:pt>
                <c:pt idx="2">
                  <c:v>0.24313632579443145</c:v>
                </c:pt>
                <c:pt idx="3">
                  <c:v>1.1495554234678498</c:v>
                </c:pt>
                <c:pt idx="4">
                  <c:v>1.0220893625306737</c:v>
                </c:pt>
                <c:pt idx="5">
                  <c:v>1.1080913895647406</c:v>
                </c:pt>
                <c:pt idx="6">
                  <c:v>1.1933022049778705</c:v>
                </c:pt>
                <c:pt idx="7">
                  <c:v>1.4990640597424501</c:v>
                </c:pt>
                <c:pt idx="8">
                  <c:v>1.7534708644406254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C48-91EA-D67D06794A5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Sheet1!$O$7:$O$15</c:f>
              <c:numCache>
                <c:formatCode>General</c:formatCode>
                <c:ptCount val="9"/>
                <c:pt idx="0">
                  <c:v>0.61861905385078897</c:v>
                </c:pt>
                <c:pt idx="1">
                  <c:v>3.8147064706645613</c:v>
                </c:pt>
                <c:pt idx="2">
                  <c:v>3.7979784957739446</c:v>
                </c:pt>
                <c:pt idx="3">
                  <c:v>4.5602988300073957</c:v>
                </c:pt>
                <c:pt idx="4">
                  <c:v>3.9791792457270541</c:v>
                </c:pt>
                <c:pt idx="5">
                  <c:v>3.5528631736104583</c:v>
                </c:pt>
                <c:pt idx="6">
                  <c:v>3.5070145635867767</c:v>
                </c:pt>
                <c:pt idx="7">
                  <c:v>3.7777800085841133</c:v>
                </c:pt>
                <c:pt idx="8">
                  <c:v>3.7910266971343547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C-4C48-91EA-D67D06794A5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Sheet1!$S$7:$S$15</c:f>
              <c:numCache>
                <c:formatCode>General</c:formatCode>
                <c:ptCount val="9"/>
                <c:pt idx="0">
                  <c:v>1.3716219380127024</c:v>
                </c:pt>
                <c:pt idx="1">
                  <c:v>0.90982491925417175</c:v>
                </c:pt>
                <c:pt idx="2">
                  <c:v>2.5101381231686766</c:v>
                </c:pt>
                <c:pt idx="3">
                  <c:v>2.4097816225268596</c:v>
                </c:pt>
                <c:pt idx="4">
                  <c:v>3.1584998932041461</c:v>
                </c:pt>
                <c:pt idx="5">
                  <c:v>4.2041603548408881</c:v>
                </c:pt>
                <c:pt idx="6">
                  <c:v>4.3064311292482902</c:v>
                </c:pt>
                <c:pt idx="7">
                  <c:v>4.2828054122989663</c:v>
                </c:pt>
                <c:pt idx="8">
                  <c:v>4.285516135121064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C-4C48-91EA-D67D06794A5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Sheet1!$W$7:$W$15</c:f>
              <c:numCache>
                <c:formatCode>General</c:formatCode>
                <c:ptCount val="9"/>
                <c:pt idx="0">
                  <c:v>2.6536481669694139</c:v>
                </c:pt>
                <c:pt idx="1">
                  <c:v>2.3878853438783443</c:v>
                </c:pt>
                <c:pt idx="2">
                  <c:v>4.5825119060830009</c:v>
                </c:pt>
                <c:pt idx="3">
                  <c:v>4.3816400482711613</c:v>
                </c:pt>
                <c:pt idx="4">
                  <c:v>5.0295935470854678</c:v>
                </c:pt>
                <c:pt idx="5">
                  <c:v>5.9780791493050893</c:v>
                </c:pt>
                <c:pt idx="6">
                  <c:v>6.0316052644315317</c:v>
                </c:pt>
                <c:pt idx="7">
                  <c:v>5.982280437138173</c:v>
                </c:pt>
                <c:pt idx="8">
                  <c:v>5.9646509127043741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C-4C48-91EA-D67D06794A5D}"/>
            </c:ext>
          </c:extLst>
        </c:ser>
        <c:ser>
          <c:idx val="5"/>
          <c:order val="4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Sheet1!$AE$7:$AE$15</c:f>
              <c:numCache>
                <c:formatCode>General</c:formatCode>
                <c:ptCount val="9"/>
                <c:pt idx="0">
                  <c:v>2.0227242451497371</c:v>
                </c:pt>
                <c:pt idx="1">
                  <c:v>0.58310531004001032</c:v>
                </c:pt>
                <c:pt idx="2">
                  <c:v>0.32371500655642477</c:v>
                </c:pt>
                <c:pt idx="3">
                  <c:v>0.51222454165582554</c:v>
                </c:pt>
                <c:pt idx="4">
                  <c:v>0.2498491499606203</c:v>
                </c:pt>
                <c:pt idx="5">
                  <c:v>0.55363815625754775</c:v>
                </c:pt>
                <c:pt idx="6">
                  <c:v>0.63619174863831529</c:v>
                </c:pt>
                <c:pt idx="7">
                  <c:v>0.71768296077103211</c:v>
                </c:pt>
                <c:pt idx="8">
                  <c:v>0.58147841410219048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3C-4C48-91EA-D67D06794A5D}"/>
            </c:ext>
          </c:extLst>
        </c:ser>
        <c:ser>
          <c:idx val="7"/>
          <c:order val="5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Sheet1!$AM$7:$AM$13</c:f>
              <c:numCache>
                <c:formatCode>General</c:formatCode>
                <c:ptCount val="7"/>
                <c:pt idx="0">
                  <c:v>1.830099316234129</c:v>
                </c:pt>
                <c:pt idx="1">
                  <c:v>2.4943444142848028</c:v>
                </c:pt>
                <c:pt idx="2">
                  <c:v>4.0845291509327062</c:v>
                </c:pt>
                <c:pt idx="3">
                  <c:v>3.4741424704473731</c:v>
                </c:pt>
                <c:pt idx="4">
                  <c:v>4.9849692440946534</c:v>
                </c:pt>
                <c:pt idx="5">
                  <c:v>4.9668908035365424</c:v>
                </c:pt>
                <c:pt idx="6">
                  <c:v>4.6243002289414674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3C-4C48-91EA-D67D067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Sheet1!$K$25:$K$33</c:f>
              <c:numCache>
                <c:formatCode>General</c:formatCode>
                <c:ptCount val="9"/>
                <c:pt idx="0">
                  <c:v>2.8794017906783882</c:v>
                </c:pt>
                <c:pt idx="1">
                  <c:v>0.77409534552180481</c:v>
                </c:pt>
                <c:pt idx="2">
                  <c:v>0.60578828005382002</c:v>
                </c:pt>
                <c:pt idx="3">
                  <c:v>0.30515031418045069</c:v>
                </c:pt>
                <c:pt idx="4">
                  <c:v>0.55908610971694339</c:v>
                </c:pt>
                <c:pt idx="5">
                  <c:v>0.10357332402164661</c:v>
                </c:pt>
                <c:pt idx="6">
                  <c:v>0.23273059500854643</c:v>
                </c:pt>
                <c:pt idx="7">
                  <c:v>0.44384637073526773</c:v>
                </c:pt>
                <c:pt idx="8">
                  <c:v>0.44033875947387263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B-426E-B194-FA30856C7A9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Sheet1!$O$25:$O$33</c:f>
              <c:numCache>
                <c:formatCode>General</c:formatCode>
                <c:ptCount val="9"/>
                <c:pt idx="2">
                  <c:v>1.3641020433503559</c:v>
                </c:pt>
                <c:pt idx="3">
                  <c:v>1.8691325096044689</c:v>
                </c:pt>
                <c:pt idx="4">
                  <c:v>1.0365892348963148</c:v>
                </c:pt>
                <c:pt idx="5">
                  <c:v>1.4440126309047046</c:v>
                </c:pt>
                <c:pt idx="6">
                  <c:v>1.3043473962205299</c:v>
                </c:pt>
                <c:pt idx="7">
                  <c:v>1.22191346365048</c:v>
                </c:pt>
                <c:pt idx="8">
                  <c:v>1.0038612172433612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B-426E-B194-FA30856C7A9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Sheet1!$S$25:$S$33</c:f>
              <c:numCache>
                <c:formatCode>General</c:formatCode>
                <c:ptCount val="9"/>
                <c:pt idx="0">
                  <c:v>3.7956915994426241</c:v>
                </c:pt>
                <c:pt idx="1">
                  <c:v>3.1510245782748485</c:v>
                </c:pt>
                <c:pt idx="2">
                  <c:v>0.75275184787435889</c:v>
                </c:pt>
                <c:pt idx="3">
                  <c:v>0.63713728481991772</c:v>
                </c:pt>
                <c:pt idx="4">
                  <c:v>1.2822229558847715</c:v>
                </c:pt>
                <c:pt idx="5">
                  <c:v>1.4551670581362801</c:v>
                </c:pt>
                <c:pt idx="6">
                  <c:v>1.6922480492747318</c:v>
                </c:pt>
                <c:pt idx="7">
                  <c:v>2.0046920832329875</c:v>
                </c:pt>
                <c:pt idx="8">
                  <c:v>2.4318032544631083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B-426E-B194-FA30856C7A9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Sheet1!$W$25:$W$33</c:f>
              <c:numCache>
                <c:formatCode>General</c:formatCode>
                <c:ptCount val="9"/>
                <c:pt idx="0">
                  <c:v>6.7377100969797041</c:v>
                </c:pt>
                <c:pt idx="1">
                  <c:v>6.0624267306231561</c:v>
                </c:pt>
                <c:pt idx="2">
                  <c:v>1.5626771468906002</c:v>
                </c:pt>
                <c:pt idx="3">
                  <c:v>1.4753450005960018</c:v>
                </c:pt>
                <c:pt idx="4">
                  <c:v>2.4438555874482617</c:v>
                </c:pt>
                <c:pt idx="5">
                  <c:v>2.6263328330596165</c:v>
                </c:pt>
                <c:pt idx="6">
                  <c:v>2.8538186579994407</c:v>
                </c:pt>
                <c:pt idx="7">
                  <c:v>3.1629451214355875</c:v>
                </c:pt>
                <c:pt idx="8">
                  <c:v>3.5822192188507302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B-426E-B194-FA30856C7A9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Sheet1!$AA$25:$AA$33</c:f>
              <c:numCache>
                <c:formatCode>General</c:formatCode>
                <c:ptCount val="9"/>
                <c:pt idx="0">
                  <c:v>943.69764797084326</c:v>
                </c:pt>
                <c:pt idx="1">
                  <c:v>296.1940689857833</c:v>
                </c:pt>
                <c:pt idx="2">
                  <c:v>0.80693756262973282</c:v>
                </c:pt>
                <c:pt idx="3">
                  <c:v>0.32917410769280103</c:v>
                </c:pt>
                <c:pt idx="4">
                  <c:v>0.53147196754509507</c:v>
                </c:pt>
                <c:pt idx="5">
                  <c:v>0.21184493915046174</c:v>
                </c:pt>
                <c:pt idx="6">
                  <c:v>0.23241381522963672</c:v>
                </c:pt>
                <c:pt idx="7">
                  <c:v>6.6761287284847176E-2</c:v>
                </c:pt>
                <c:pt idx="8">
                  <c:v>1.711829487328858E-2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B-426E-B194-FA30856C7A9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Sheet1!$AE$25:$AE$33</c:f>
              <c:numCache>
                <c:formatCode>General</c:formatCode>
                <c:ptCount val="9"/>
                <c:pt idx="0">
                  <c:v>5.6771473172236107</c:v>
                </c:pt>
                <c:pt idx="1">
                  <c:v>1.279931232517121</c:v>
                </c:pt>
                <c:pt idx="2">
                  <c:v>0.61076312746439321</c:v>
                </c:pt>
                <c:pt idx="3">
                  <c:v>0.97674035695018269</c:v>
                </c:pt>
                <c:pt idx="4">
                  <c:v>0.26613249978061404</c:v>
                </c:pt>
                <c:pt idx="5">
                  <c:v>0.39765757371336408</c:v>
                </c:pt>
                <c:pt idx="6">
                  <c:v>0.24231540485589836</c:v>
                </c:pt>
                <c:pt idx="7">
                  <c:v>0.3049665385326627</c:v>
                </c:pt>
                <c:pt idx="8">
                  <c:v>0.51835564558868841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B-426E-B194-FA30856C7A9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Sheet1!$AI$25:$AI$33</c:f>
              <c:numCache>
                <c:formatCode>General</c:formatCode>
                <c:ptCount val="9"/>
                <c:pt idx="0">
                  <c:v>35.241447497518422</c:v>
                </c:pt>
                <c:pt idx="1">
                  <c:v>31.152057411963806</c:v>
                </c:pt>
                <c:pt idx="2">
                  <c:v>18.711183297604634</c:v>
                </c:pt>
                <c:pt idx="3">
                  <c:v>17.572398188010972</c:v>
                </c:pt>
                <c:pt idx="4">
                  <c:v>17.745245700451129</c:v>
                </c:pt>
                <c:pt idx="5">
                  <c:v>17.163834734967022</c:v>
                </c:pt>
                <c:pt idx="6">
                  <c:v>17.046401140152206</c:v>
                </c:pt>
                <c:pt idx="7">
                  <c:v>17.140029673517077</c:v>
                </c:pt>
                <c:pt idx="8">
                  <c:v>17.206473800623833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B-426E-B194-FA30856C7A9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Sheet1!$AM$25:$AM$31</c:f>
              <c:numCache>
                <c:formatCode>General</c:formatCode>
                <c:ptCount val="7"/>
                <c:pt idx="0">
                  <c:v>5.670163915615686</c:v>
                </c:pt>
                <c:pt idx="1">
                  <c:v>5.9447997737935214</c:v>
                </c:pt>
                <c:pt idx="2">
                  <c:v>1.2063659112651159</c:v>
                </c:pt>
                <c:pt idx="3">
                  <c:v>1.0144335868414585</c:v>
                </c:pt>
                <c:pt idx="4">
                  <c:v>2.7921112460485698</c:v>
                </c:pt>
                <c:pt idx="5">
                  <c:v>2.3369271827967193</c:v>
                </c:pt>
                <c:pt idx="6">
                  <c:v>2.1876170183014896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AB-426E-B194-FA30856C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Sheet1!$K$43:$K$51</c:f>
              <c:numCache>
                <c:formatCode>General</c:formatCode>
                <c:ptCount val="9"/>
                <c:pt idx="0">
                  <c:v>7.248665105182166</c:v>
                </c:pt>
                <c:pt idx="1">
                  <c:v>1.8804619968586578</c:v>
                </c:pt>
                <c:pt idx="2">
                  <c:v>0.23395701718207521</c:v>
                </c:pt>
                <c:pt idx="3">
                  <c:v>0.58757994915856093</c:v>
                </c:pt>
                <c:pt idx="4">
                  <c:v>0.96388188555686594</c:v>
                </c:pt>
                <c:pt idx="5">
                  <c:v>0.49570126058475045</c:v>
                </c:pt>
                <c:pt idx="6">
                  <c:v>1.0073726858729584</c:v>
                </c:pt>
                <c:pt idx="7">
                  <c:v>1.2890294733633578</c:v>
                </c:pt>
                <c:pt idx="8">
                  <c:v>1.4105161311423722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7-40BE-8189-B4F20F6BD29F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Sheet1!$O$43:$O$51</c:f>
              <c:numCache>
                <c:formatCode>General</c:formatCode>
                <c:ptCount val="9"/>
                <c:pt idx="1">
                  <c:v>2.1607987721006863</c:v>
                </c:pt>
                <c:pt idx="2">
                  <c:v>2.3110045546967104</c:v>
                </c:pt>
                <c:pt idx="3">
                  <c:v>1.1005582861758159</c:v>
                </c:pt>
                <c:pt idx="4">
                  <c:v>0.10726775719164897</c:v>
                </c:pt>
                <c:pt idx="5">
                  <c:v>0.90793606851861663</c:v>
                </c:pt>
                <c:pt idx="6">
                  <c:v>0.1532989434697116</c:v>
                </c:pt>
                <c:pt idx="7">
                  <c:v>0.14565152238220655</c:v>
                </c:pt>
                <c:pt idx="8">
                  <c:v>0.24239388880906762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7-40BE-8189-B4F20F6BD29F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Sheet1!$S$43:$S$51</c:f>
              <c:numCache>
                <c:formatCode>General</c:formatCode>
                <c:ptCount val="9"/>
                <c:pt idx="0">
                  <c:v>10.419187608457676</c:v>
                </c:pt>
                <c:pt idx="1">
                  <c:v>1.2538729352951301</c:v>
                </c:pt>
                <c:pt idx="2">
                  <c:v>1.0934547532875198</c:v>
                </c:pt>
                <c:pt idx="3">
                  <c:v>0.59907668831279259</c:v>
                </c:pt>
                <c:pt idx="4">
                  <c:v>0.78821230225270489</c:v>
                </c:pt>
                <c:pt idx="5">
                  <c:v>0.53372615534416024</c:v>
                </c:pt>
                <c:pt idx="6">
                  <c:v>1.1600974017416117</c:v>
                </c:pt>
                <c:pt idx="7">
                  <c:v>1.4086054675623163</c:v>
                </c:pt>
                <c:pt idx="8">
                  <c:v>1.8282139860864552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7-40BE-8189-B4F20F6BD29F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Sheet1!$W$43:$W$51</c:f>
              <c:numCache>
                <c:formatCode>General</c:formatCode>
                <c:ptCount val="9"/>
                <c:pt idx="0">
                  <c:v>14.445594728058659</c:v>
                </c:pt>
                <c:pt idx="1">
                  <c:v>1.2906765323916465</c:v>
                </c:pt>
                <c:pt idx="2">
                  <c:v>2.4480362857134561</c:v>
                </c:pt>
                <c:pt idx="3">
                  <c:v>1.1540852543175633</c:v>
                </c:pt>
                <c:pt idx="4">
                  <c:v>1.4193771565375026</c:v>
                </c:pt>
                <c:pt idx="5">
                  <c:v>1.1155841926624344</c:v>
                </c:pt>
                <c:pt idx="6">
                  <c:v>1.9160055899296506</c:v>
                </c:pt>
                <c:pt idx="7">
                  <c:v>2.1969084751548147</c:v>
                </c:pt>
                <c:pt idx="8">
                  <c:v>2.6300753020121737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7-40BE-8189-B4F20F6BD29F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Sheet1!$AA$43:$AA$51</c:f>
              <c:numCache>
                <c:formatCode>General</c:formatCode>
                <c:ptCount val="9"/>
                <c:pt idx="0">
                  <c:v>862651.15315679705</c:v>
                </c:pt>
                <c:pt idx="1">
                  <c:v>0.59725371200113275</c:v>
                </c:pt>
                <c:pt idx="2">
                  <c:v>0.66630676761820373</c:v>
                </c:pt>
                <c:pt idx="3">
                  <c:v>0.4210861337936751</c:v>
                </c:pt>
                <c:pt idx="4">
                  <c:v>0.17668999606064167</c:v>
                </c:pt>
                <c:pt idx="5">
                  <c:v>0.79937258028399871</c:v>
                </c:pt>
                <c:pt idx="6">
                  <c:v>5.0338190282770749E-2</c:v>
                </c:pt>
                <c:pt idx="7">
                  <c:v>6.2521982657109565E-2</c:v>
                </c:pt>
                <c:pt idx="8">
                  <c:v>2.0740281934364349E-2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57-40BE-8189-B4F20F6BD29F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Sheet1!$AE$43:$AE$51</c:f>
              <c:numCache>
                <c:formatCode>General</c:formatCode>
                <c:ptCount val="9"/>
                <c:pt idx="0">
                  <c:v>11.262496111517081</c:v>
                </c:pt>
                <c:pt idx="1">
                  <c:v>1.237926926321639</c:v>
                </c:pt>
                <c:pt idx="2">
                  <c:v>0.51257393421788322</c:v>
                </c:pt>
                <c:pt idx="3">
                  <c:v>0.69921385748750076</c:v>
                </c:pt>
                <c:pt idx="4">
                  <c:v>0.36300241838777259</c:v>
                </c:pt>
                <c:pt idx="5">
                  <c:v>0.51822379936524288</c:v>
                </c:pt>
                <c:pt idx="6">
                  <c:v>0.33809491746687409</c:v>
                </c:pt>
                <c:pt idx="7">
                  <c:v>0.59437325040246913</c:v>
                </c:pt>
                <c:pt idx="8">
                  <c:v>0.85185295679164763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57-40BE-8189-B4F20F6BD29F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Sheet1!$AI$43:$AI$51</c:f>
              <c:numCache>
                <c:formatCode>General</c:formatCode>
                <c:ptCount val="9"/>
                <c:pt idx="0">
                  <c:v>44.254030932726756</c:v>
                </c:pt>
                <c:pt idx="1">
                  <c:v>21.896405608489943</c:v>
                </c:pt>
                <c:pt idx="2">
                  <c:v>21.196110959757288</c:v>
                </c:pt>
                <c:pt idx="3">
                  <c:v>15.867337517371979</c:v>
                </c:pt>
                <c:pt idx="4">
                  <c:v>14.459159699769284</c:v>
                </c:pt>
                <c:pt idx="5">
                  <c:v>13.427826431507961</c:v>
                </c:pt>
                <c:pt idx="6">
                  <c:v>13.829814473452412</c:v>
                </c:pt>
                <c:pt idx="7">
                  <c:v>13.855676652110763</c:v>
                </c:pt>
                <c:pt idx="8">
                  <c:v>13.911586393141228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57-40BE-8189-B4F20F6BD29F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Sheet1!$AM$43:$AM$49</c:f>
              <c:numCache>
                <c:formatCode>General</c:formatCode>
                <c:ptCount val="7"/>
                <c:pt idx="0">
                  <c:v>12.666206992617546</c:v>
                </c:pt>
                <c:pt idx="1">
                  <c:v>1.0508824916425401</c:v>
                </c:pt>
                <c:pt idx="2">
                  <c:v>2.1372859358490972</c:v>
                </c:pt>
                <c:pt idx="3">
                  <c:v>0.78616294233513606</c:v>
                </c:pt>
                <c:pt idx="4">
                  <c:v>1.6538194339166732</c:v>
                </c:pt>
                <c:pt idx="5">
                  <c:v>0.88742793435101364</c:v>
                </c:pt>
                <c:pt idx="6">
                  <c:v>1.4753986013889429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57-40BE-8189-B4F20F6B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8"/>
                <c:pt idx="0">
                  <c:v>SRK</c:v>
                </c:pt>
                <c:pt idx="1">
                  <c:v>PR</c:v>
                </c:pt>
                <c:pt idx="2">
                  <c:v>CPA</c:v>
                </c:pt>
                <c:pt idx="3">
                  <c:v>CKSAFT</c:v>
                </c:pt>
                <c:pt idx="4">
                  <c:v>PCSAFT</c:v>
                </c:pt>
                <c:pt idx="5">
                  <c:v>SAFT-γ-Mie </c:v>
                </c:pt>
                <c:pt idx="6">
                  <c:v>SAFTVRMie</c:v>
                </c:pt>
                <c:pt idx="7">
                  <c:v>GERG2008</c:v>
                </c:pt>
              </c:strCache>
            </c:strRef>
          </c:cat>
          <c:val>
            <c:numRef>
              <c:f>Sheet1!$B$7:$B$14</c:f>
              <c:numCache>
                <c:formatCode>0.000</c:formatCode>
                <c:ptCount val="8"/>
                <c:pt idx="0">
                  <c:v>7.6573233531986808</c:v>
                </c:pt>
                <c:pt idx="1">
                  <c:v>5.0293405618562037</c:v>
                </c:pt>
                <c:pt idx="2">
                  <c:v>6.1271102582421539</c:v>
                </c:pt>
                <c:pt idx="3">
                  <c:v>1.7925857115106743</c:v>
                </c:pt>
                <c:pt idx="4">
                  <c:v>6.9225152465014794</c:v>
                </c:pt>
                <c:pt idx="5">
                  <c:v>0.81931371567355282</c:v>
                </c:pt>
                <c:pt idx="6" formatCode="General">
                  <c:v>0.80358673724358221</c:v>
                </c:pt>
                <c:pt idx="7">
                  <c:v>0.256586021365447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E-44A6-A462-DD84DE41DD50}"/>
            </c:ext>
          </c:extLst>
        </c:ser>
        <c:ser>
          <c:idx val="1"/>
          <c:order val="1"/>
          <c:tx>
            <c:v>Cp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8"/>
                <c:pt idx="0">
                  <c:v>SRK</c:v>
                </c:pt>
                <c:pt idx="1">
                  <c:v>PR</c:v>
                </c:pt>
                <c:pt idx="2">
                  <c:v>CPA</c:v>
                </c:pt>
                <c:pt idx="3">
                  <c:v>CKSAFT</c:v>
                </c:pt>
                <c:pt idx="4">
                  <c:v>PCSAFT</c:v>
                </c:pt>
                <c:pt idx="5">
                  <c:v>SAFT-γ-Mie </c:v>
                </c:pt>
                <c:pt idx="6">
                  <c:v>SAFTVRMie</c:v>
                </c:pt>
                <c:pt idx="7">
                  <c:v>GERG2008</c:v>
                </c:pt>
              </c:strCache>
            </c:strRef>
          </c:cat>
          <c:val>
            <c:numRef>
              <c:f>Sheet1!$C$7:$C$14</c:f>
              <c:numCache>
                <c:formatCode>General</c:formatCode>
                <c:ptCount val="8"/>
                <c:pt idx="0">
                  <c:v>3.0487532808528628</c:v>
                </c:pt>
                <c:pt idx="1">
                  <c:v>4.7768771973185062</c:v>
                </c:pt>
                <c:pt idx="2">
                  <c:v>3.7798965183530968</c:v>
                </c:pt>
                <c:pt idx="3">
                  <c:v>3.4888296154377163</c:v>
                </c:pt>
                <c:pt idx="4">
                  <c:v>1.2058834773875202</c:v>
                </c:pt>
                <c:pt idx="5">
                  <c:v>0.68673439257018931</c:v>
                </c:pt>
                <c:pt idx="6">
                  <c:v>0.99685175142838611</c:v>
                </c:pt>
                <c:pt idx="7" formatCode="0.000">
                  <c:v>0.14768375691877902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3DA-B718-80FB3F63F908}"/>
            </c:ext>
          </c:extLst>
        </c:ser>
        <c:ser>
          <c:idx val="2"/>
          <c:order val="2"/>
          <c:tx>
            <c:v>μJT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8"/>
                <c:pt idx="0">
                  <c:v>SRK</c:v>
                </c:pt>
                <c:pt idx="1">
                  <c:v>PR</c:v>
                </c:pt>
                <c:pt idx="2">
                  <c:v>CPA</c:v>
                </c:pt>
                <c:pt idx="3">
                  <c:v>CKSAFT</c:v>
                </c:pt>
                <c:pt idx="4">
                  <c:v>PCSAFT</c:v>
                </c:pt>
                <c:pt idx="5">
                  <c:v>SAFT-γ-Mie </c:v>
                </c:pt>
                <c:pt idx="6">
                  <c:v>SAFTVRMie</c:v>
                </c:pt>
                <c:pt idx="7">
                  <c:v>GERG2008</c:v>
                </c:pt>
              </c:strCache>
            </c:strRef>
          </c:cat>
          <c:val>
            <c:numRef>
              <c:f>Sheet1!$D$7:$D$14</c:f>
              <c:numCache>
                <c:formatCode>General</c:formatCode>
                <c:ptCount val="8"/>
                <c:pt idx="0">
                  <c:v>31.022139691736115</c:v>
                </c:pt>
                <c:pt idx="1">
                  <c:v>22.92527912432298</c:v>
                </c:pt>
                <c:pt idx="2">
                  <c:v>14.923927813774458</c:v>
                </c:pt>
                <c:pt idx="3">
                  <c:v>22.521311665528881</c:v>
                </c:pt>
                <c:pt idx="4">
                  <c:v>2.7943717346200536</c:v>
                </c:pt>
                <c:pt idx="5">
                  <c:v>1.9490595772482553</c:v>
                </c:pt>
                <c:pt idx="6">
                  <c:v>2.5339648634263652</c:v>
                </c:pt>
                <c:pt idx="7">
                  <c:v>0.9438711649646786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1-43DA-B718-80FB3F63F908}"/>
            </c:ext>
          </c:extLst>
        </c:ser>
        <c:ser>
          <c:idx val="3"/>
          <c:order val="3"/>
          <c:tx>
            <c:v>u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Sheet1!$A$7:$A$14</c:f>
              <c:strCache>
                <c:ptCount val="8"/>
                <c:pt idx="0">
                  <c:v>SRK</c:v>
                </c:pt>
                <c:pt idx="1">
                  <c:v>PR</c:v>
                </c:pt>
                <c:pt idx="2">
                  <c:v>CPA</c:v>
                </c:pt>
                <c:pt idx="3">
                  <c:v>CKSAFT</c:v>
                </c:pt>
                <c:pt idx="4">
                  <c:v>PCSAFT</c:v>
                </c:pt>
                <c:pt idx="5">
                  <c:v>SAFT-γ-Mie </c:v>
                </c:pt>
                <c:pt idx="6">
                  <c:v>SAFTVRMie</c:v>
                </c:pt>
                <c:pt idx="7">
                  <c:v>GERG2008</c:v>
                </c:pt>
              </c:strCache>
            </c: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11.381199328838985</c:v>
                </c:pt>
                <c:pt idx="1">
                  <c:v>11.867434250628071</c:v>
                </c:pt>
                <c:pt idx="2">
                  <c:v>7.6889243403914049</c:v>
                </c:pt>
                <c:pt idx="3">
                  <c:v>17.353572409565349</c:v>
                </c:pt>
                <c:pt idx="4">
                  <c:v>11.343621683778201</c:v>
                </c:pt>
                <c:pt idx="5">
                  <c:v>1.4447266047179761</c:v>
                </c:pt>
                <c:pt idx="6">
                  <c:v>1.5832778738613016</c:v>
                </c:pt>
                <c:pt idx="7">
                  <c:v>0.67645546410813973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31-43DA-B718-80FB3F63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3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871443131195244"/>
          <c:y val="0.2041011350853871"/>
          <c:w val="3.3927022709117884E-2"/>
          <c:h val="0.1486794547157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Sheet1!$J$7:$J$15</c:f>
              <c:numCache>
                <c:formatCode>General</c:formatCode>
                <c:ptCount val="9"/>
                <c:pt idx="0">
                  <c:v>4.4170936738472593</c:v>
                </c:pt>
                <c:pt idx="1">
                  <c:v>8.9032487089758021</c:v>
                </c:pt>
                <c:pt idx="2">
                  <c:v>6.6910145100908549</c:v>
                </c:pt>
                <c:pt idx="3">
                  <c:v>7.8505124087030893</c:v>
                </c:pt>
                <c:pt idx="4">
                  <c:v>7.0410050641003012</c:v>
                </c:pt>
                <c:pt idx="5">
                  <c:v>6.6020607559714044</c:v>
                </c:pt>
                <c:pt idx="6">
                  <c:v>6.2667735116147654</c:v>
                </c:pt>
                <c:pt idx="7">
                  <c:v>6.850560043225344</c:v>
                </c:pt>
                <c:pt idx="8">
                  <c:v>7.6803685419844889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E8B-9853-0879AE55C64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Sheet1!$N$7:$N$15</c:f>
              <c:numCache>
                <c:formatCode>General</c:formatCode>
                <c:ptCount val="9"/>
                <c:pt idx="0">
                  <c:v>0.76363812619173377</c:v>
                </c:pt>
                <c:pt idx="1">
                  <c:v>3.3197485912319609</c:v>
                </c:pt>
                <c:pt idx="2">
                  <c:v>1.4154673563304698</c:v>
                </c:pt>
                <c:pt idx="3">
                  <c:v>2.5840294741231049</c:v>
                </c:pt>
                <c:pt idx="4">
                  <c:v>1.7987683036095043</c:v>
                </c:pt>
                <c:pt idx="5">
                  <c:v>1.2699865578344194</c:v>
                </c:pt>
                <c:pt idx="6">
                  <c:v>1.0679744335106398</c:v>
                </c:pt>
                <c:pt idx="7">
                  <c:v>1.7067309096393326</c:v>
                </c:pt>
                <c:pt idx="8">
                  <c:v>2.2069276511249036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B-4E8B-9853-0879AE55C64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Sheet1!$R$7:$R$15</c:f>
              <c:numCache>
                <c:formatCode>General</c:formatCode>
                <c:ptCount val="9"/>
                <c:pt idx="0">
                  <c:v>6.636356815083218</c:v>
                </c:pt>
                <c:pt idx="1">
                  <c:v>9.7644021631019911</c:v>
                </c:pt>
                <c:pt idx="2">
                  <c:v>7.0494705039858943</c:v>
                </c:pt>
                <c:pt idx="3">
                  <c:v>8.2763718950894436</c:v>
                </c:pt>
                <c:pt idx="4">
                  <c:v>7.6139359284471615</c:v>
                </c:pt>
                <c:pt idx="5">
                  <c:v>6.781222234030575</c:v>
                </c:pt>
                <c:pt idx="6">
                  <c:v>6.7416290156717098</c:v>
                </c:pt>
                <c:pt idx="7">
                  <c:v>7.5155221907204801</c:v>
                </c:pt>
                <c:pt idx="8">
                  <c:v>8.5369994326576553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B-4E8B-9853-0879AE55C64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Sheet1!$V$7:$V$15</c:f>
              <c:numCache>
                <c:formatCode>General</c:formatCode>
                <c:ptCount val="9"/>
                <c:pt idx="0">
                  <c:v>2.7527134648916967</c:v>
                </c:pt>
                <c:pt idx="1">
                  <c:v>6.4284576294923053</c:v>
                </c:pt>
                <c:pt idx="2">
                  <c:v>4.204476729181339</c:v>
                </c:pt>
                <c:pt idx="3">
                  <c:v>5.6687908522312043</c:v>
                </c:pt>
                <c:pt idx="4">
                  <c:v>5.2069147669512681</c:v>
                </c:pt>
                <c:pt idx="5">
                  <c:v>4.5377367148210643</c:v>
                </c:pt>
                <c:pt idx="6">
                  <c:v>4.5888637841112558</c:v>
                </c:pt>
                <c:pt idx="7">
                  <c:v>5.406003268648063</c:v>
                </c:pt>
                <c:pt idx="8">
                  <c:v>6.470107846377628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B-4E8B-9853-0879AE55C64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71B-4E8B-9853-0879AE55C64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71B-4E8B-9853-0879AE55C64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Sheet1!$AH$7:$AH$15</c:f>
              <c:numCache>
                <c:formatCode>General</c:formatCode>
                <c:ptCount val="9"/>
                <c:pt idx="0">
                  <c:v>15.10824189156342</c:v>
                </c:pt>
                <c:pt idx="1">
                  <c:v>11.336668256937886</c:v>
                </c:pt>
                <c:pt idx="2">
                  <c:v>12.802155487214653</c:v>
                </c:pt>
                <c:pt idx="3">
                  <c:v>11.623798905563259</c:v>
                </c:pt>
                <c:pt idx="4">
                  <c:v>12.117302821531352</c:v>
                </c:pt>
                <c:pt idx="5">
                  <c:v>12.485599575620192</c:v>
                </c:pt>
                <c:pt idx="6">
                  <c:v>12.578148976036868</c:v>
                </c:pt>
                <c:pt idx="7">
                  <c:v>12.06041604733673</c:v>
                </c:pt>
                <c:pt idx="8">
                  <c:v>11.077188080488163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1B-4E8B-9853-0879AE55C64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Sheet1!$AL$7:$AL$13</c:f>
              <c:numCache>
                <c:formatCode>General</c:formatCode>
                <c:ptCount val="7"/>
                <c:pt idx="0">
                  <c:v>4.9976576258336811</c:v>
                </c:pt>
                <c:pt idx="1">
                  <c:v>7.3275245734146415</c:v>
                </c:pt>
                <c:pt idx="2">
                  <c:v>5.2864752006630606</c:v>
                </c:pt>
                <c:pt idx="3">
                  <c:v>7.0597589801033411</c:v>
                </c:pt>
                <c:pt idx="4">
                  <c:v>5.7950086976104229</c:v>
                </c:pt>
                <c:pt idx="5">
                  <c:v>5.9913883302506603</c:v>
                </c:pt>
                <c:pt idx="6">
                  <c:v>6.4319583998192682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1B-4E8B-9853-0879AE55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Sheet1!$J$25:$J$33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D-4481-8D5E-75D412CD0104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Sheet1!$N$25:$N$33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D-4481-8D5E-75D412CD0104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Sheet1!$R$25:$R$33</c:f>
              <c:numCache>
                <c:formatCode>General</c:formatCode>
                <c:ptCount val="9"/>
                <c:pt idx="0">
                  <c:v>3.9716724584959477</c:v>
                </c:pt>
                <c:pt idx="1">
                  <c:v>8.7330672080445702</c:v>
                </c:pt>
                <c:pt idx="2">
                  <c:v>5.63987700094627</c:v>
                </c:pt>
                <c:pt idx="3">
                  <c:v>6.7517199350455375</c:v>
                </c:pt>
                <c:pt idx="4">
                  <c:v>5.9274410361662175</c:v>
                </c:pt>
                <c:pt idx="5">
                  <c:v>6.0142398806126813</c:v>
                </c:pt>
                <c:pt idx="6">
                  <c:v>6.2667738706059559</c:v>
                </c:pt>
                <c:pt idx="7">
                  <c:v>6.1665812940242439</c:v>
                </c:pt>
                <c:pt idx="8">
                  <c:v>6.1110115319566853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D-4481-8D5E-75D412CD0104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Sheet1!$V$25:$V$33</c:f>
              <c:numCache>
                <c:formatCode>General</c:formatCode>
                <c:ptCount val="9"/>
                <c:pt idx="0">
                  <c:v>0.95718248430207553</c:v>
                </c:pt>
                <c:pt idx="1">
                  <c:v>4.5533666402082966</c:v>
                </c:pt>
                <c:pt idx="2">
                  <c:v>3.7282780899593733</c:v>
                </c:pt>
                <c:pt idx="3">
                  <c:v>4.9703855418787253</c:v>
                </c:pt>
                <c:pt idx="4">
                  <c:v>4.2679030176806254</c:v>
                </c:pt>
                <c:pt idx="5">
                  <c:v>4.4439132663553318</c:v>
                </c:pt>
                <c:pt idx="6">
                  <c:v>4.7471412063636578</c:v>
                </c:pt>
                <c:pt idx="7">
                  <c:v>4.6835422424925346</c:v>
                </c:pt>
                <c:pt idx="8">
                  <c:v>4.6594301884147846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D-4481-8D5E-75D412CD0104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Sheet1!$Z$25:$Z$33</c:f>
              <c:numCache>
                <c:formatCode>General</c:formatCode>
                <c:ptCount val="9"/>
                <c:pt idx="0">
                  <c:v>1608.9510894288758</c:v>
                </c:pt>
                <c:pt idx="1">
                  <c:v>441.28066278362024</c:v>
                </c:pt>
                <c:pt idx="2">
                  <c:v>0.4953877046184394</c:v>
                </c:pt>
                <c:pt idx="3">
                  <c:v>0.11540334151521542</c:v>
                </c:pt>
                <c:pt idx="4">
                  <c:v>0.41066748382903384</c:v>
                </c:pt>
                <c:pt idx="5">
                  <c:v>0.26245109052911697</c:v>
                </c:pt>
                <c:pt idx="6">
                  <c:v>1.1254312355002563</c:v>
                </c:pt>
                <c:pt idx="7">
                  <c:v>7.0833943769699398E-2</c:v>
                </c:pt>
                <c:pt idx="8">
                  <c:v>1.8298927322448363E-2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D-4481-8D5E-75D412CD0104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81D-4481-8D5E-75D412CD0104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Sheet1!$AH$25:$AH$33</c:f>
              <c:numCache>
                <c:formatCode>General</c:formatCode>
                <c:ptCount val="9"/>
                <c:pt idx="0">
                  <c:v>23.910221302713246</c:v>
                </c:pt>
                <c:pt idx="1">
                  <c:v>18.050950905496411</c:v>
                </c:pt>
                <c:pt idx="2">
                  <c:v>7.3043802869016945</c:v>
                </c:pt>
                <c:pt idx="3">
                  <c:v>6.4877039932423539</c:v>
                </c:pt>
                <c:pt idx="4">
                  <c:v>7.3513117259704179</c:v>
                </c:pt>
                <c:pt idx="5">
                  <c:v>7.1740551697446824</c:v>
                </c:pt>
                <c:pt idx="6">
                  <c:v>7.087179516815727</c:v>
                </c:pt>
                <c:pt idx="7">
                  <c:v>7.3254130858259412</c:v>
                </c:pt>
                <c:pt idx="8">
                  <c:v>7.3817002575947281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1D-4481-8D5E-75D412CD0104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Sheet1!$AL$25:$AL$31</c:f>
              <c:numCache>
                <c:formatCode>General</c:formatCode>
                <c:ptCount val="7"/>
                <c:pt idx="0">
                  <c:v>1.8626115922534356</c:v>
                </c:pt>
                <c:pt idx="1">
                  <c:v>5.6399835073204736</c:v>
                </c:pt>
                <c:pt idx="2">
                  <c:v>4.4720490951751684</c:v>
                </c:pt>
                <c:pt idx="3">
                  <c:v>5.8674968895434594</c:v>
                </c:pt>
                <c:pt idx="4">
                  <c:v>4.4141440043761246</c:v>
                </c:pt>
                <c:pt idx="5">
                  <c:v>5.0003136858694477</c:v>
                </c:pt>
                <c:pt idx="6">
                  <c:v>5.5798268958445263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1D-4481-8D5E-75D412CD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Sheet1!$J$43:$J$51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EC9-BF9D-86FE104DA8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Sheet1!$N$43:$N$51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D-4EC9-BF9D-86FE104DA8F6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Sheet1!$R$43:$R$51</c:f>
              <c:numCache>
                <c:formatCode>General</c:formatCode>
                <c:ptCount val="9"/>
                <c:pt idx="0">
                  <c:v>3.0237821614484748</c:v>
                </c:pt>
                <c:pt idx="1">
                  <c:v>8.6555087435053242</c:v>
                </c:pt>
                <c:pt idx="2">
                  <c:v>6.7519018783566063</c:v>
                </c:pt>
                <c:pt idx="3">
                  <c:v>5.3963809598211956</c:v>
                </c:pt>
                <c:pt idx="4">
                  <c:v>3.8220171143614259</c:v>
                </c:pt>
                <c:pt idx="5">
                  <c:v>4.5381412573037814</c:v>
                </c:pt>
                <c:pt idx="6">
                  <c:v>4.2340060897726479</c:v>
                </c:pt>
                <c:pt idx="7">
                  <c:v>4.2289083253548636</c:v>
                </c:pt>
                <c:pt idx="8">
                  <c:v>4.014589663613215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D-4EC9-BF9D-86FE104DA8F6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Sheet1!$V$43:$V$51</c:f>
              <c:numCache>
                <c:formatCode>General</c:formatCode>
                <c:ptCount val="9"/>
                <c:pt idx="0">
                  <c:v>9.0603038401128302</c:v>
                </c:pt>
                <c:pt idx="1">
                  <c:v>5.9900563983483393</c:v>
                </c:pt>
                <c:pt idx="2">
                  <c:v>4.4321455624892714</c:v>
                </c:pt>
                <c:pt idx="3">
                  <c:v>3.8946561643328401</c:v>
                </c:pt>
                <c:pt idx="4">
                  <c:v>2.6039545401027349</c:v>
                </c:pt>
                <c:pt idx="5">
                  <c:v>3.3676127092094186</c:v>
                </c:pt>
                <c:pt idx="6">
                  <c:v>3.0992433603507887</c:v>
                </c:pt>
                <c:pt idx="7">
                  <c:v>3.1152480499844692</c:v>
                </c:pt>
                <c:pt idx="8">
                  <c:v>2.9220262959657117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D-4EC9-BF9D-86FE104DA8F6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Sheet1!$Z$43:$Z$51</c:f>
              <c:numCache>
                <c:formatCode>General</c:formatCode>
                <c:ptCount val="9"/>
                <c:pt idx="0">
                  <c:v>1435584.2780646239</c:v>
                </c:pt>
                <c:pt idx="1">
                  <c:v>0.22044895764712324</c:v>
                </c:pt>
                <c:pt idx="2">
                  <c:v>0.47352004827196242</c:v>
                </c:pt>
                <c:pt idx="3">
                  <c:v>0.1322039660545421</c:v>
                </c:pt>
                <c:pt idx="4">
                  <c:v>3.1242486541543869E-2</c:v>
                </c:pt>
                <c:pt idx="5">
                  <c:v>0.86638935261246219</c:v>
                </c:pt>
                <c:pt idx="6">
                  <c:v>0.77103988756914454</c:v>
                </c:pt>
                <c:pt idx="7">
                  <c:v>6.4878158133564429E-2</c:v>
                </c:pt>
                <c:pt idx="8">
                  <c:v>2.4143938282693754E-2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D-4EC9-BF9D-86FE104DA8F6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8FD-4EC9-BF9D-86FE104DA8F6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Sheet1!$AH$43:$AH$51</c:f>
              <c:numCache>
                <c:formatCode>General</c:formatCode>
                <c:ptCount val="9"/>
                <c:pt idx="0">
                  <c:v>37.712947765982619</c:v>
                </c:pt>
                <c:pt idx="1">
                  <c:v>7.9248508412453358</c:v>
                </c:pt>
                <c:pt idx="2">
                  <c:v>9.2194058589408048</c:v>
                </c:pt>
                <c:pt idx="3">
                  <c:v>5.5710571755661489</c:v>
                </c:pt>
                <c:pt idx="4">
                  <c:v>5.5954150552652102</c:v>
                </c:pt>
                <c:pt idx="5">
                  <c:v>4.9926978372802315</c:v>
                </c:pt>
                <c:pt idx="6">
                  <c:v>5.4547692719173444</c:v>
                </c:pt>
                <c:pt idx="7">
                  <c:v>5.6330377937064631</c:v>
                </c:pt>
                <c:pt idx="8">
                  <c:v>5.8888173613419168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FD-4EC9-BF9D-86FE104DA8F6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Sheet1!$AL$43:$AL$49</c:f>
              <c:numCache>
                <c:formatCode>General</c:formatCode>
                <c:ptCount val="7"/>
                <c:pt idx="0">
                  <c:v>5.653901222560882</c:v>
                </c:pt>
                <c:pt idx="1">
                  <c:v>6.7412619903607984</c:v>
                </c:pt>
                <c:pt idx="2">
                  <c:v>5.3246976039201606</c:v>
                </c:pt>
                <c:pt idx="3">
                  <c:v>4.6533372621286384</c:v>
                </c:pt>
                <c:pt idx="4">
                  <c:v>2.7438999331546006</c:v>
                </c:pt>
                <c:pt idx="5">
                  <c:v>3.7872836765804019</c:v>
                </c:pt>
                <c:pt idx="6">
                  <c:v>3.6512235044649248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FD-4EC9-BF9D-86FE104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Sheet1!$L$7:$L$15</c:f>
              <c:numCache>
                <c:formatCode>General</c:formatCode>
                <c:ptCount val="9"/>
                <c:pt idx="0">
                  <c:v>6.0304548977140735</c:v>
                </c:pt>
                <c:pt idx="1">
                  <c:v>7.8548868945201047</c:v>
                </c:pt>
                <c:pt idx="2">
                  <c:v>8.9119761058737126</c:v>
                </c:pt>
                <c:pt idx="3">
                  <c:v>10.562788827278588</c:v>
                </c:pt>
                <c:pt idx="4">
                  <c:v>11.856316567772911</c:v>
                </c:pt>
                <c:pt idx="5">
                  <c:v>12.915606935019429</c:v>
                </c:pt>
                <c:pt idx="6">
                  <c:v>13.869906617128825</c:v>
                </c:pt>
                <c:pt idx="7">
                  <c:v>14.498952093650196</c:v>
                </c:pt>
                <c:pt idx="8">
                  <c:v>15.591706215045964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B7E-BD51-8AF2AD47A020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Sheet1!$P$7:$P$15</c:f>
              <c:numCache>
                <c:formatCode>General</c:formatCode>
                <c:ptCount val="9"/>
                <c:pt idx="0">
                  <c:v>5.7317206009835013</c:v>
                </c:pt>
                <c:pt idx="1">
                  <c:v>11.738040245360889</c:v>
                </c:pt>
                <c:pt idx="2">
                  <c:v>14.819631849610747</c:v>
                </c:pt>
                <c:pt idx="3">
                  <c:v>17.287109117239623</c:v>
                </c:pt>
                <c:pt idx="4">
                  <c:v>19.11379994794482</c:v>
                </c:pt>
                <c:pt idx="5">
                  <c:v>20.445503368590575</c:v>
                </c:pt>
                <c:pt idx="6">
                  <c:v>21.420289880805409</c:v>
                </c:pt>
                <c:pt idx="7">
                  <c:v>21.865433453031365</c:v>
                </c:pt>
                <c:pt idx="8">
                  <c:v>23.760623222521186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E-4B7E-BD51-8AF2AD47A020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Sheet1!$T$7:$T$15</c:f>
              <c:numCache>
                <c:formatCode>General</c:formatCode>
                <c:ptCount val="9"/>
                <c:pt idx="0">
                  <c:v>9.8327344373918564</c:v>
                </c:pt>
                <c:pt idx="1">
                  <c:v>8.6456445246546689</c:v>
                </c:pt>
                <c:pt idx="2">
                  <c:v>7.2017130759570085</c:v>
                </c:pt>
                <c:pt idx="3">
                  <c:v>7.6653902877330173</c:v>
                </c:pt>
                <c:pt idx="4">
                  <c:v>9.1749286187262058</c:v>
                </c:pt>
                <c:pt idx="5">
                  <c:v>11.764019969879193</c:v>
                </c:pt>
                <c:pt idx="6">
                  <c:v>14.922448417093264</c:v>
                </c:pt>
                <c:pt idx="7">
                  <c:v>18.004795304740266</c:v>
                </c:pt>
                <c:pt idx="8">
                  <c:v>15.219119323375379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E-4B7E-BD51-8AF2AD47A020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Sheet1!$X$7:$X$15</c:f>
              <c:numCache>
                <c:formatCode>General</c:formatCode>
                <c:ptCount val="9"/>
                <c:pt idx="0">
                  <c:v>13.080799359389852</c:v>
                </c:pt>
                <c:pt idx="1">
                  <c:v>10.186685307740204</c:v>
                </c:pt>
                <c:pt idx="2">
                  <c:v>6.915236713560688</c:v>
                </c:pt>
                <c:pt idx="3">
                  <c:v>6.828554032126755</c:v>
                </c:pt>
                <c:pt idx="4">
                  <c:v>8.3667214055480237</c:v>
                </c:pt>
                <c:pt idx="5">
                  <c:v>11.221882923680642</c:v>
                </c:pt>
                <c:pt idx="6">
                  <c:v>14.846031705158829</c:v>
                </c:pt>
                <c:pt idx="7">
                  <c:v>18.51377982228346</c:v>
                </c:pt>
                <c:pt idx="8">
                  <c:v>16.847216986164188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E-4B7E-BD51-8AF2AD47A020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Sheet1!$AB$7:$AB$15</c:f>
              <c:numCache>
                <c:formatCode>General</c:formatCode>
                <c:ptCount val="9"/>
                <c:pt idx="0">
                  <c:v>0.49877014774550466</c:v>
                </c:pt>
                <c:pt idx="1">
                  <c:v>0.26090869029177305</c:v>
                </c:pt>
                <c:pt idx="2">
                  <c:v>8.3864601671990321E-2</c:v>
                </c:pt>
                <c:pt idx="3">
                  <c:v>1.4212238020593386</c:v>
                </c:pt>
                <c:pt idx="4">
                  <c:v>2.0167583939018012</c:v>
                </c:pt>
                <c:pt idx="5">
                  <c:v>0.32551624816806451</c:v>
                </c:pt>
                <c:pt idx="6">
                  <c:v>1.47770430192667</c:v>
                </c:pt>
                <c:pt idx="7">
                  <c:v>1.9655855008817863E-3</c:v>
                </c:pt>
                <c:pt idx="8">
                  <c:v>1.3874057072338554E-3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E-4B7E-BD51-8AF2AD47A020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Sheet1!$AF$7:$AF$15</c:f>
              <c:numCache>
                <c:formatCode>General</c:formatCode>
                <c:ptCount val="9"/>
                <c:pt idx="0">
                  <c:v>3.4672311318214528</c:v>
                </c:pt>
                <c:pt idx="1">
                  <c:v>0.65052563164721633</c:v>
                </c:pt>
                <c:pt idx="2">
                  <c:v>0.16039370805463335</c:v>
                </c:pt>
                <c:pt idx="3">
                  <c:v>0.88832529574693642</c:v>
                </c:pt>
                <c:pt idx="4">
                  <c:v>1.1289599980164124</c:v>
                </c:pt>
                <c:pt idx="5">
                  <c:v>1.4051017094745772</c:v>
                </c:pt>
                <c:pt idx="6">
                  <c:v>1.5019133985608721</c:v>
                </c:pt>
                <c:pt idx="7">
                  <c:v>1.4505077929761225</c:v>
                </c:pt>
                <c:pt idx="8">
                  <c:v>2.349580776163561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E-4B7E-BD51-8AF2AD47A020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Sheet1!$AJ$7:$AJ$15</c:f>
              <c:numCache>
                <c:formatCode>General</c:formatCode>
                <c:ptCount val="9"/>
                <c:pt idx="0">
                  <c:v>11.652019289811681</c:v>
                </c:pt>
                <c:pt idx="1">
                  <c:v>13.217717237565454</c:v>
                </c:pt>
                <c:pt idx="2">
                  <c:v>14.816051564741761</c:v>
                </c:pt>
                <c:pt idx="3">
                  <c:v>16.230904343518869</c:v>
                </c:pt>
                <c:pt idx="4">
                  <c:v>17.675489859522386</c:v>
                </c:pt>
                <c:pt idx="5">
                  <c:v>19.670328302660277</c:v>
                </c:pt>
                <c:pt idx="6">
                  <c:v>21.522790306353247</c:v>
                </c:pt>
                <c:pt idx="7">
                  <c:v>22.612232381042229</c:v>
                </c:pt>
                <c:pt idx="8">
                  <c:v>16.798361868362477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E-4B7E-BD51-8AF2AD47A020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Sheet1!$AN$7:$AN$13</c:f>
              <c:numCache>
                <c:formatCode>General</c:formatCode>
                <c:ptCount val="7"/>
                <c:pt idx="0">
                  <c:v>10.769189612798833</c:v>
                </c:pt>
                <c:pt idx="1">
                  <c:v>10.215004672402413</c:v>
                </c:pt>
                <c:pt idx="2">
                  <c:v>7.3053497487456616</c:v>
                </c:pt>
                <c:pt idx="3">
                  <c:v>6.3875867448471375</c:v>
                </c:pt>
                <c:pt idx="4">
                  <c:v>5.700147107750678</c:v>
                </c:pt>
                <c:pt idx="5">
                  <c:v>6.2020889734808708</c:v>
                </c:pt>
                <c:pt idx="6">
                  <c:v>7.2431035227142369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E-4B7E-BD51-8AF2AD47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Sheet1!$L$25:$L$33</c:f>
              <c:numCache>
                <c:formatCode>General</c:formatCode>
                <c:ptCount val="9"/>
                <c:pt idx="0">
                  <c:v>6.2455780071004545</c:v>
                </c:pt>
                <c:pt idx="1">
                  <c:v>9.4750347805742443</c:v>
                </c:pt>
                <c:pt idx="2">
                  <c:v>6.1749087873891124</c:v>
                </c:pt>
                <c:pt idx="3">
                  <c:v>7.2316264711105802</c:v>
                </c:pt>
                <c:pt idx="4">
                  <c:v>8.0686626204247105</c:v>
                </c:pt>
                <c:pt idx="5">
                  <c:v>8.9415212348574933</c:v>
                </c:pt>
                <c:pt idx="6">
                  <c:v>9.6594426308201609</c:v>
                </c:pt>
                <c:pt idx="7">
                  <c:v>10.351512089642069</c:v>
                </c:pt>
                <c:pt idx="8">
                  <c:v>11.110842241350621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3C2-8AFF-88AF65A7A591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Sheet1!$P$25:$P$33</c:f>
              <c:numCache>
                <c:formatCode>General</c:formatCode>
                <c:ptCount val="9"/>
                <c:pt idx="2">
                  <c:v>11.595748659289974</c:v>
                </c:pt>
                <c:pt idx="3">
                  <c:v>15.117891287030188</c:v>
                </c:pt>
                <c:pt idx="4">
                  <c:v>17.36226581062164</c:v>
                </c:pt>
                <c:pt idx="5">
                  <c:v>19.051158925030272</c:v>
                </c:pt>
                <c:pt idx="6">
                  <c:v>20.25246764059337</c:v>
                </c:pt>
                <c:pt idx="7">
                  <c:v>20.925463890086757</c:v>
                </c:pt>
                <c:pt idx="8">
                  <c:v>22.513605184381376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8-43C2-8AFF-88AF65A7A591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Sheet1!$T$25:$T$33</c:f>
              <c:numCache>
                <c:formatCode>General</c:formatCode>
                <c:ptCount val="9"/>
                <c:pt idx="0">
                  <c:v>8.5732480374767306</c:v>
                </c:pt>
                <c:pt idx="1">
                  <c:v>7.3291064336506091</c:v>
                </c:pt>
                <c:pt idx="2">
                  <c:v>7.7154905125706632</c:v>
                </c:pt>
                <c:pt idx="3">
                  <c:v>7.3706134266811913</c:v>
                </c:pt>
                <c:pt idx="4">
                  <c:v>7.4517923992985304</c:v>
                </c:pt>
                <c:pt idx="5">
                  <c:v>8.3500022038301456</c:v>
                </c:pt>
                <c:pt idx="6">
                  <c:v>9.9466907551443509</c:v>
                </c:pt>
                <c:pt idx="7">
                  <c:v>11.676809663108484</c:v>
                </c:pt>
                <c:pt idx="8">
                  <c:v>14.181258428356344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8-43C2-8AFF-88AF65A7A591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Sheet1!$X$25:$X$33</c:f>
              <c:numCache>
                <c:formatCode>General</c:formatCode>
                <c:ptCount val="9"/>
                <c:pt idx="0">
                  <c:v>10.065065606470386</c:v>
                </c:pt>
                <c:pt idx="1">
                  <c:v>7.0118346563555489</c:v>
                </c:pt>
                <c:pt idx="2">
                  <c:v>10.758130103734349</c:v>
                </c:pt>
                <c:pt idx="3">
                  <c:v>8.4700059870707776</c:v>
                </c:pt>
                <c:pt idx="4">
                  <c:v>7.2766628355945784</c:v>
                </c:pt>
                <c:pt idx="5">
                  <c:v>7.4582753217003859</c:v>
                </c:pt>
                <c:pt idx="6">
                  <c:v>8.7136227055756841</c:v>
                </c:pt>
                <c:pt idx="7">
                  <c:v>10.381422346710673</c:v>
                </c:pt>
                <c:pt idx="8">
                  <c:v>12.852066055137817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8-43C2-8AFF-88AF65A7A591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Sheet1!$AB$25:$AB$33</c:f>
              <c:numCache>
                <c:formatCode>General</c:formatCode>
                <c:ptCount val="9"/>
                <c:pt idx="0">
                  <c:v>5.7587726408293696</c:v>
                </c:pt>
                <c:pt idx="1">
                  <c:v>0.34770253141938651</c:v>
                </c:pt>
                <c:pt idx="2">
                  <c:v>0.43449868311636042</c:v>
                </c:pt>
                <c:pt idx="3">
                  <c:v>0.36539959877088635</c:v>
                </c:pt>
                <c:pt idx="4">
                  <c:v>0.95420643427949814</c:v>
                </c:pt>
                <c:pt idx="5">
                  <c:v>0.18506709219009795</c:v>
                </c:pt>
                <c:pt idx="6">
                  <c:v>0.97094555342007693</c:v>
                </c:pt>
                <c:pt idx="7">
                  <c:v>2.4463442656080833E-3</c:v>
                </c:pt>
                <c:pt idx="8">
                  <c:v>1.9630375737003736E-3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8-43C2-8AFF-88AF65A7A591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Sheet1!$AF$25:$AF$33</c:f>
              <c:numCache>
                <c:formatCode>General</c:formatCode>
                <c:ptCount val="9"/>
                <c:pt idx="0">
                  <c:v>2.9510787506445131</c:v>
                </c:pt>
                <c:pt idx="1">
                  <c:v>0.22365357348252318</c:v>
                </c:pt>
                <c:pt idx="2">
                  <c:v>0.66735436128759107</c:v>
                </c:pt>
                <c:pt idx="3">
                  <c:v>1.2313549933616881</c:v>
                </c:pt>
                <c:pt idx="4">
                  <c:v>1.3881401921029914</c:v>
                </c:pt>
                <c:pt idx="5">
                  <c:v>1.758164547573738</c:v>
                </c:pt>
                <c:pt idx="6">
                  <c:v>1.9487193696232485</c:v>
                </c:pt>
                <c:pt idx="7">
                  <c:v>2.1346536874479147</c:v>
                </c:pt>
                <c:pt idx="8">
                  <c:v>2.4955044308884489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8-43C2-8AFF-88AF65A7A591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Sheet1!$AJ$25:$AJ$33</c:f>
              <c:numCache>
                <c:formatCode>General</c:formatCode>
                <c:ptCount val="9"/>
                <c:pt idx="0">
                  <c:v>12.6375307055234</c:v>
                </c:pt>
                <c:pt idx="1">
                  <c:v>13.678310042025041</c:v>
                </c:pt>
                <c:pt idx="2">
                  <c:v>15.838748393815861</c:v>
                </c:pt>
                <c:pt idx="3">
                  <c:v>16.689770406147218</c:v>
                </c:pt>
                <c:pt idx="4">
                  <c:v>18.191471513303682</c:v>
                </c:pt>
                <c:pt idx="5">
                  <c:v>20.238214260386911</c:v>
                </c:pt>
                <c:pt idx="6">
                  <c:v>22.189308535876552</c:v>
                </c:pt>
                <c:pt idx="7">
                  <c:v>23.414975868353043</c:v>
                </c:pt>
                <c:pt idx="8">
                  <c:v>25.746710426136012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8-43C2-8AFF-88AF65A7A591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Sheet1!$AN$25:$AN$31</c:f>
              <c:numCache>
                <c:formatCode>General</c:formatCode>
                <c:ptCount val="7"/>
                <c:pt idx="0">
                  <c:v>9.3408804559787217</c:v>
                </c:pt>
                <c:pt idx="1">
                  <c:v>7.7296713024726831</c:v>
                </c:pt>
                <c:pt idx="2">
                  <c:v>10.383956549319887</c:v>
                </c:pt>
                <c:pt idx="3">
                  <c:v>8.3082442849090423</c:v>
                </c:pt>
                <c:pt idx="4">
                  <c:v>6.9859379857680457</c:v>
                </c:pt>
                <c:pt idx="5">
                  <c:v>6.7543373849540149</c:v>
                </c:pt>
                <c:pt idx="6">
                  <c:v>6.2469296736691327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8-43C2-8AFF-88AF65A7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Sheet1!$L$43:$L$51</c:f>
              <c:numCache>
                <c:formatCode>General</c:formatCode>
                <c:ptCount val="9"/>
                <c:pt idx="0">
                  <c:v>6.4357795364446631</c:v>
                </c:pt>
                <c:pt idx="1">
                  <c:v>6.7780844541744463</c:v>
                </c:pt>
                <c:pt idx="2">
                  <c:v>7.2459513355326726</c:v>
                </c:pt>
                <c:pt idx="3">
                  <c:v>6.3391988143159761</c:v>
                </c:pt>
                <c:pt idx="4">
                  <c:v>6.2375521907759115</c:v>
                </c:pt>
                <c:pt idx="5">
                  <c:v>6.7125978854356161</c:v>
                </c:pt>
                <c:pt idx="6">
                  <c:v>7.0610772845701328</c:v>
                </c:pt>
                <c:pt idx="7">
                  <c:v>8.0357038026263936</c:v>
                </c:pt>
                <c:pt idx="8">
                  <c:v>8.5905229708288733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4-4605-94EC-4EC815E246A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Sheet1!$P$43:$P$51</c:f>
              <c:numCache>
                <c:formatCode>General</c:formatCode>
                <c:ptCount val="9"/>
                <c:pt idx="1">
                  <c:v>9.7164262453358585</c:v>
                </c:pt>
                <c:pt idx="2">
                  <c:v>13.651558565177242</c:v>
                </c:pt>
                <c:pt idx="3">
                  <c:v>13.039103135178323</c:v>
                </c:pt>
                <c:pt idx="4">
                  <c:v>13.468587090236189</c:v>
                </c:pt>
                <c:pt idx="5">
                  <c:v>15.64603047724709</c:v>
                </c:pt>
                <c:pt idx="6">
                  <c:v>17.175123339622569</c:v>
                </c:pt>
                <c:pt idx="7">
                  <c:v>18.357469189687652</c:v>
                </c:pt>
                <c:pt idx="8">
                  <c:v>20.292415341269287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4-4605-94EC-4EC815E246A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Sheet1!$T$43:$T$51</c:f>
              <c:numCache>
                <c:formatCode>General</c:formatCode>
                <c:ptCount val="9"/>
                <c:pt idx="0">
                  <c:v>6.4235443482873755</c:v>
                </c:pt>
                <c:pt idx="1">
                  <c:v>9.3469702764991531</c:v>
                </c:pt>
                <c:pt idx="2">
                  <c:v>7.6114054255280452</c:v>
                </c:pt>
                <c:pt idx="3">
                  <c:v>7.1816743294034397</c:v>
                </c:pt>
                <c:pt idx="4">
                  <c:v>6.5602390194336282</c:v>
                </c:pt>
                <c:pt idx="5">
                  <c:v>6.7235957443733065</c:v>
                </c:pt>
                <c:pt idx="6">
                  <c:v>7.7241636120003507</c:v>
                </c:pt>
                <c:pt idx="7">
                  <c:v>8.9665027726845086</c:v>
                </c:pt>
                <c:pt idx="8">
                  <c:v>10.569525045983493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4-4605-94EC-4EC815E246A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Sheet1!$X$43:$X$51</c:f>
              <c:numCache>
                <c:formatCode>General</c:formatCode>
                <c:ptCount val="9"/>
                <c:pt idx="0">
                  <c:v>5.8543257221092242</c:v>
                </c:pt>
                <c:pt idx="1">
                  <c:v>12.505739423089068</c:v>
                </c:pt>
                <c:pt idx="2">
                  <c:v>8.7986048751806578</c:v>
                </c:pt>
                <c:pt idx="3">
                  <c:v>9.9847899221600027</c:v>
                </c:pt>
                <c:pt idx="4">
                  <c:v>8.9559527106015366</c:v>
                </c:pt>
                <c:pt idx="5">
                  <c:v>7.4111464029850316</c:v>
                </c:pt>
                <c:pt idx="6">
                  <c:v>7.3172549623881871</c:v>
                </c:pt>
                <c:pt idx="7">
                  <c:v>8.0675782034063914</c:v>
                </c:pt>
                <c:pt idx="8">
                  <c:v>9.0829698379368882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4-4605-94EC-4EC815E246A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Sheet1!$AB$43:$AB$51</c:f>
              <c:numCache>
                <c:formatCode>General</c:formatCode>
                <c:ptCount val="9"/>
                <c:pt idx="0">
                  <c:v>168.27839033108162</c:v>
                </c:pt>
                <c:pt idx="1">
                  <c:v>0.31797386610866868</c:v>
                </c:pt>
                <c:pt idx="2">
                  <c:v>0.37294067508115769</c:v>
                </c:pt>
                <c:pt idx="3">
                  <c:v>0.12944158673249312</c:v>
                </c:pt>
                <c:pt idx="4">
                  <c:v>0.12235862904784849</c:v>
                </c:pt>
                <c:pt idx="5">
                  <c:v>0.628059455108406</c:v>
                </c:pt>
                <c:pt idx="6">
                  <c:v>0.23523138624252557</c:v>
                </c:pt>
                <c:pt idx="7">
                  <c:v>1.5444878503388002E-3</c:v>
                </c:pt>
                <c:pt idx="8">
                  <c:v>2.0527205575190562E-3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4-4605-94EC-4EC815E246A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Sheet1!$AF$43:$AF$51</c:f>
              <c:numCache>
                <c:formatCode>General</c:formatCode>
                <c:ptCount val="9"/>
                <c:pt idx="0">
                  <c:v>2.6271115438101513</c:v>
                </c:pt>
                <c:pt idx="1">
                  <c:v>1.152586309846731</c:v>
                </c:pt>
                <c:pt idx="2">
                  <c:v>0.39745372273916535</c:v>
                </c:pt>
                <c:pt idx="3">
                  <c:v>1.3863426356451438</c:v>
                </c:pt>
                <c:pt idx="4">
                  <c:v>1.5544375725510085</c:v>
                </c:pt>
                <c:pt idx="5">
                  <c:v>1.7951871204309275</c:v>
                </c:pt>
                <c:pt idx="6">
                  <c:v>1.8988713766312331</c:v>
                </c:pt>
                <c:pt idx="7">
                  <c:v>2.4992752755421255</c:v>
                </c:pt>
                <c:pt idx="8">
                  <c:v>2.7635840644801264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4-4605-94EC-4EC815E246A2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Sheet1!$AJ$43:$AJ$51</c:f>
              <c:numCache>
                <c:formatCode>General</c:formatCode>
                <c:ptCount val="9"/>
                <c:pt idx="0">
                  <c:v>14.238670845944268</c:v>
                </c:pt>
                <c:pt idx="1">
                  <c:v>13.252125662303035</c:v>
                </c:pt>
                <c:pt idx="2">
                  <c:v>14.936724460693945</c:v>
                </c:pt>
                <c:pt idx="3">
                  <c:v>17.955101614424667</c:v>
                </c:pt>
                <c:pt idx="4">
                  <c:v>21.214779664711639</c:v>
                </c:pt>
                <c:pt idx="5">
                  <c:v>23.017755477260156</c:v>
                </c:pt>
                <c:pt idx="6">
                  <c:v>24.855927574419866</c:v>
                </c:pt>
                <c:pt idx="7">
                  <c:v>25.381296082838823</c:v>
                </c:pt>
                <c:pt idx="8">
                  <c:v>28.036332473483917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4-4605-94EC-4EC815E246A2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Sheet1!$AN$43:$AN$49</c:f>
              <c:numCache>
                <c:formatCode>General</c:formatCode>
                <c:ptCount val="7"/>
                <c:pt idx="0">
                  <c:v>6.2137861171708488</c:v>
                </c:pt>
                <c:pt idx="1">
                  <c:v>11.214972784905539</c:v>
                </c:pt>
                <c:pt idx="2">
                  <c:v>9.1866617335332208</c:v>
                </c:pt>
                <c:pt idx="3">
                  <c:v>9.3083855054546962</c:v>
                </c:pt>
                <c:pt idx="4">
                  <c:v>7.832980322792733</c:v>
                </c:pt>
                <c:pt idx="5">
                  <c:v>7.0845599061173203</c:v>
                </c:pt>
                <c:pt idx="6">
                  <c:v>6.7297153740292455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4-4605-94EC-4EC815E2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T=300 k, Pr=0-20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Sheet1!$I$7:$I$15</c:f>
              <c:numCache>
                <c:formatCode>General</c:formatCode>
                <c:ptCount val="9"/>
                <c:pt idx="0">
                  <c:v>12.738865713579445</c:v>
                </c:pt>
                <c:pt idx="1">
                  <c:v>1.2856012080831563</c:v>
                </c:pt>
                <c:pt idx="2">
                  <c:v>2.1050411749540521</c:v>
                </c:pt>
                <c:pt idx="3">
                  <c:v>1.6555701635138278</c:v>
                </c:pt>
                <c:pt idx="4">
                  <c:v>1.0541433032390619</c:v>
                </c:pt>
                <c:pt idx="5">
                  <c:v>1.0325145842836736</c:v>
                </c:pt>
                <c:pt idx="6">
                  <c:v>1.6525134630831539</c:v>
                </c:pt>
                <c:pt idx="7">
                  <c:v>1.9438576110414552</c:v>
                </c:pt>
                <c:pt idx="8">
                  <c:v>1.6812383898026553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6-47AD-BBFB-CCD2377F4B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Sheet1!$M$7:$M$15</c:f>
              <c:numCache>
                <c:formatCode>General</c:formatCode>
                <c:ptCount val="9"/>
                <c:pt idx="0">
                  <c:v>18.879658357596028</c:v>
                </c:pt>
                <c:pt idx="1">
                  <c:v>20.738905418465873</c:v>
                </c:pt>
                <c:pt idx="2">
                  <c:v>22.064070462460034</c:v>
                </c:pt>
                <c:pt idx="3">
                  <c:v>22.93126842177562</c:v>
                </c:pt>
                <c:pt idx="4">
                  <c:v>23.164807483997144</c:v>
                </c:pt>
                <c:pt idx="5">
                  <c:v>23.781545355115568</c:v>
                </c:pt>
                <c:pt idx="6">
                  <c:v>24.096404294848728</c:v>
                </c:pt>
                <c:pt idx="7">
                  <c:v>21.46973005189631</c:v>
                </c:pt>
                <c:pt idx="8">
                  <c:v>25.565415143604596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6-47AD-BBFB-CCD2377F4BC2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Sheet1!$Q$7:$Q$15</c:f>
              <c:numCache>
                <c:formatCode>General</c:formatCode>
                <c:ptCount val="9"/>
                <c:pt idx="0">
                  <c:v>23.340265041206479</c:v>
                </c:pt>
                <c:pt idx="1">
                  <c:v>13.513494622698087</c:v>
                </c:pt>
                <c:pt idx="2">
                  <c:v>18.319639381183624</c:v>
                </c:pt>
                <c:pt idx="3">
                  <c:v>24.101518252734486</c:v>
                </c:pt>
                <c:pt idx="4">
                  <c:v>28.876831498548789</c:v>
                </c:pt>
                <c:pt idx="5">
                  <c:v>36.421230696646376</c:v>
                </c:pt>
                <c:pt idx="6">
                  <c:v>41.056185335300519</c:v>
                </c:pt>
                <c:pt idx="7">
                  <c:v>43.238400557765296</c:v>
                </c:pt>
                <c:pt idx="8">
                  <c:v>50.331691839541392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6-47AD-BBFB-CCD2377F4BC2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Sheet1!$U$7:$U$15</c:f>
              <c:numCache>
                <c:formatCode>General</c:formatCode>
                <c:ptCount val="9"/>
                <c:pt idx="0">
                  <c:v>37.481881055581717</c:v>
                </c:pt>
                <c:pt idx="1">
                  <c:v>8.074000061995779</c:v>
                </c:pt>
                <c:pt idx="2">
                  <c:v>8.1038146343050226</c:v>
                </c:pt>
                <c:pt idx="3">
                  <c:v>13.263183455393579</c:v>
                </c:pt>
                <c:pt idx="4">
                  <c:v>17.722850698006809</c:v>
                </c:pt>
                <c:pt idx="5">
                  <c:v>24.612907855138662</c:v>
                </c:pt>
                <c:pt idx="6">
                  <c:v>28.844226820128601</c:v>
                </c:pt>
                <c:pt idx="7">
                  <c:v>30.845235936902405</c:v>
                </c:pt>
                <c:pt idx="8">
                  <c:v>37.379411601454215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6-47AD-BBFB-CCD2377F4BC2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Sheet1!$Y$7:$Y$15</c:f>
              <c:numCache>
                <c:formatCode>General</c:formatCode>
                <c:ptCount val="9"/>
                <c:pt idx="0">
                  <c:v>0.32346889914827842</c:v>
                </c:pt>
                <c:pt idx="1">
                  <c:v>0.76610298985570946</c:v>
                </c:pt>
                <c:pt idx="2">
                  <c:v>0.43015098570330151</c:v>
                </c:pt>
                <c:pt idx="3">
                  <c:v>3.5375485361323804</c:v>
                </c:pt>
                <c:pt idx="4">
                  <c:v>2.9657839479934274</c:v>
                </c:pt>
                <c:pt idx="5">
                  <c:v>0.31445238243041013</c:v>
                </c:pt>
                <c:pt idx="6">
                  <c:v>0.14563923373283846</c:v>
                </c:pt>
                <c:pt idx="7">
                  <c:v>1.1132273075798473E-2</c:v>
                </c:pt>
                <c:pt idx="8">
                  <c:v>5.6123660996250521E-4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6-47AD-BBFB-CCD2377F4BC2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Sheet1!$AC$7:$AC$15</c:f>
              <c:numCache>
                <c:formatCode>General</c:formatCode>
                <c:ptCount val="9"/>
                <c:pt idx="0">
                  <c:v>10.500077146202463</c:v>
                </c:pt>
                <c:pt idx="1">
                  <c:v>0.80395719162562584</c:v>
                </c:pt>
                <c:pt idx="2">
                  <c:v>0.78365636344044187</c:v>
                </c:pt>
                <c:pt idx="3">
                  <c:v>1.5023480259924906</c:v>
                </c:pt>
                <c:pt idx="4">
                  <c:v>1.1108796395306335</c:v>
                </c:pt>
                <c:pt idx="5">
                  <c:v>0.76849842306129323</c:v>
                </c:pt>
                <c:pt idx="6">
                  <c:v>0.64483209925678397</c:v>
                </c:pt>
                <c:pt idx="7">
                  <c:v>0.71434526056950443</c:v>
                </c:pt>
                <c:pt idx="8">
                  <c:v>0.71294204555505536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06-47AD-BBFB-CCD2377F4BC2}"/>
            </c:ext>
          </c:extLst>
        </c:ser>
        <c:ser>
          <c:idx val="7"/>
          <c:order val="6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Sheet1!$AK$7:$AK$13</c:f>
              <c:numCache>
                <c:formatCode>General</c:formatCode>
                <c:ptCount val="7"/>
                <c:pt idx="0">
                  <c:v>21.384912583866704</c:v>
                </c:pt>
                <c:pt idx="1">
                  <c:v>7.0304723659380954</c:v>
                </c:pt>
                <c:pt idx="2">
                  <c:v>6.8244204092193259</c:v>
                </c:pt>
                <c:pt idx="3">
                  <c:v>13.055600614879245</c:v>
                </c:pt>
                <c:pt idx="4">
                  <c:v>17.28766898752642</c:v>
                </c:pt>
                <c:pt idx="5">
                  <c:v>19.150524520208442</c:v>
                </c:pt>
                <c:pt idx="6">
                  <c:v>19.733895214782976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06-47AD-BBFB-CCD2377F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JT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Sheet1!$I$43:$I$51</c:f>
              <c:numCache>
                <c:formatCode>General</c:formatCode>
                <c:ptCount val="9"/>
                <c:pt idx="0">
                  <c:v>9.065718952083726</c:v>
                </c:pt>
                <c:pt idx="1">
                  <c:v>12.860996917569913</c:v>
                </c:pt>
                <c:pt idx="2">
                  <c:v>2.0401071143353051</c:v>
                </c:pt>
                <c:pt idx="3">
                  <c:v>27.544374376494353</c:v>
                </c:pt>
                <c:pt idx="4">
                  <c:v>12.249594579430783</c:v>
                </c:pt>
                <c:pt idx="5">
                  <c:v>13.35076737122923</c:v>
                </c:pt>
                <c:pt idx="6">
                  <c:v>3.1349348787154732</c:v>
                </c:pt>
                <c:pt idx="7">
                  <c:v>2.5406941924348194</c:v>
                </c:pt>
                <c:pt idx="8">
                  <c:v>2.2083389655863201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7-4D01-A1B5-0C28C114E97D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Sheet1!$M$43:$M$51</c:f>
              <c:numCache>
                <c:formatCode>General</c:formatCode>
                <c:ptCount val="9"/>
                <c:pt idx="0">
                  <c:v>0</c:v>
                </c:pt>
                <c:pt idx="1">
                  <c:v>32.178515339058272</c:v>
                </c:pt>
                <c:pt idx="2">
                  <c:v>25.535214844572181</c:v>
                </c:pt>
                <c:pt idx="3">
                  <c:v>97.497897077058511</c:v>
                </c:pt>
                <c:pt idx="4">
                  <c:v>49.743166989865792</c:v>
                </c:pt>
                <c:pt idx="5">
                  <c:v>69.153116059044464</c:v>
                </c:pt>
                <c:pt idx="6">
                  <c:v>42.333988917276052</c:v>
                </c:pt>
                <c:pt idx="7">
                  <c:v>30.200241408878902</c:v>
                </c:pt>
                <c:pt idx="8">
                  <c:v>31.922393279247064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D01-A1B5-0C28C114E97D}"/>
            </c:ext>
          </c:extLst>
        </c:ser>
        <c:ser>
          <c:idx val="2"/>
          <c:order val="2"/>
          <c:tx>
            <c:v>SRK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Sheet1!$Q$43:$Q$51</c:f>
              <c:numCache>
                <c:formatCode>General</c:formatCode>
                <c:ptCount val="9"/>
                <c:pt idx="0">
                  <c:v>21.281356426612003</c:v>
                </c:pt>
                <c:pt idx="1">
                  <c:v>34.791546805667565</c:v>
                </c:pt>
                <c:pt idx="2">
                  <c:v>16.348989600617312</c:v>
                </c:pt>
                <c:pt idx="3">
                  <c:v>64.750446368448152</c:v>
                </c:pt>
                <c:pt idx="4">
                  <c:v>29.807621663767115</c:v>
                </c:pt>
                <c:pt idx="5">
                  <c:v>39.218309304145926</c:v>
                </c:pt>
                <c:pt idx="6">
                  <c:v>35.600811787259246</c:v>
                </c:pt>
                <c:pt idx="7">
                  <c:v>34.434121099699539</c:v>
                </c:pt>
                <c:pt idx="8">
                  <c:v>42.830740669806893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7-4D01-A1B5-0C28C114E97D}"/>
            </c:ext>
          </c:extLst>
        </c:ser>
        <c:ser>
          <c:idx val="3"/>
          <c:order val="3"/>
          <c:tx>
            <c:v>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Sheet1!$U$43:$U$51</c:f>
              <c:numCache>
                <c:formatCode>General</c:formatCode>
                <c:ptCount val="9"/>
                <c:pt idx="0">
                  <c:v>13.462983276539195</c:v>
                </c:pt>
                <c:pt idx="1">
                  <c:v>41.097679031166997</c:v>
                </c:pt>
                <c:pt idx="2">
                  <c:v>8.7379708840773986</c:v>
                </c:pt>
                <c:pt idx="3">
                  <c:v>80.517457928112876</c:v>
                </c:pt>
                <c:pt idx="4">
                  <c:v>28.143400897059745</c:v>
                </c:pt>
                <c:pt idx="5">
                  <c:v>35.169074160377534</c:v>
                </c:pt>
                <c:pt idx="6">
                  <c:v>22.686529967758414</c:v>
                </c:pt>
                <c:pt idx="7">
                  <c:v>20.080792134583987</c:v>
                </c:pt>
                <c:pt idx="8">
                  <c:v>27.082394553389722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7-4D01-A1B5-0C28C114E97D}"/>
            </c:ext>
          </c:extLst>
        </c:ser>
        <c:ser>
          <c:idx val="4"/>
          <c:order val="4"/>
          <c:tx>
            <c:v>GERG2008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Sheet1!$Y$43:$Y$51</c:f>
              <c:numCache>
                <c:formatCode>General</c:formatCode>
                <c:ptCount val="9"/>
                <c:pt idx="0">
                  <c:v>3.2825822143885541</c:v>
                </c:pt>
                <c:pt idx="1">
                  <c:v>7.9960443448804961</c:v>
                </c:pt>
                <c:pt idx="2">
                  <c:v>1.0005660412911122</c:v>
                </c:pt>
                <c:pt idx="3">
                  <c:v>2.7946394896096285</c:v>
                </c:pt>
                <c:pt idx="4">
                  <c:v>3.0904421857567752</c:v>
                </c:pt>
                <c:pt idx="5">
                  <c:v>6.2560893962635546</c:v>
                </c:pt>
                <c:pt idx="6">
                  <c:v>8.9376621081749104</c:v>
                </c:pt>
                <c:pt idx="7">
                  <c:v>1.9793164586873611E-2</c:v>
                </c:pt>
                <c:pt idx="8">
                  <c:v>2.6666052422204441E-2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7-4D01-A1B5-0C28C114E97D}"/>
            </c:ext>
          </c:extLst>
        </c:ser>
        <c:ser>
          <c:idx val="5"/>
          <c:order val="5"/>
          <c:tx>
            <c:v>SAFTgammaMie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Sheet1!$AC$43:$AC$51</c:f>
              <c:numCache>
                <c:formatCode>General</c:formatCode>
                <c:ptCount val="9"/>
                <c:pt idx="0">
                  <c:v>19.365982277920178</c:v>
                </c:pt>
                <c:pt idx="1">
                  <c:v>4.7221652072570972</c:v>
                </c:pt>
                <c:pt idx="2">
                  <c:v>3.147716500235044</c:v>
                </c:pt>
                <c:pt idx="3">
                  <c:v>32.36019186132215</c:v>
                </c:pt>
                <c:pt idx="4">
                  <c:v>17.625920072861696</c:v>
                </c:pt>
                <c:pt idx="5">
                  <c:v>21.914900835270704</c:v>
                </c:pt>
                <c:pt idx="6">
                  <c:v>10.442926032254659</c:v>
                </c:pt>
                <c:pt idx="7">
                  <c:v>7.6608507966829453</c:v>
                </c:pt>
                <c:pt idx="8">
                  <c:v>6.6530539193747673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7-4D01-A1B5-0C28C114E97D}"/>
            </c:ext>
          </c:extLst>
        </c:ser>
        <c:ser>
          <c:idx val="6"/>
          <c:order val="6"/>
          <c:tx>
            <c:v>VdW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Sheet1!$AG$43:$AG$51</c:f>
              <c:numCache>
                <c:formatCode>General</c:formatCode>
                <c:ptCount val="9"/>
                <c:pt idx="0">
                  <c:v>210.24012632333293</c:v>
                </c:pt>
                <c:pt idx="1">
                  <c:v>278.38802079995537</c:v>
                </c:pt>
                <c:pt idx="2">
                  <c:v>163.60485694361864</c:v>
                </c:pt>
                <c:pt idx="3">
                  <c:v>516.8131856863655</c:v>
                </c:pt>
                <c:pt idx="4">
                  <c:v>280.34180725447033</c:v>
                </c:pt>
                <c:pt idx="5">
                  <c:v>325.9552766069786</c:v>
                </c:pt>
                <c:pt idx="6">
                  <c:v>226.26143159506461</c:v>
                </c:pt>
                <c:pt idx="7">
                  <c:v>181.73015914082416</c:v>
                </c:pt>
                <c:pt idx="8">
                  <c:v>181.73041223686201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7-4D01-A1B5-0C28C114E97D}"/>
            </c:ext>
          </c:extLst>
        </c:ser>
        <c:ser>
          <c:idx val="7"/>
          <c:order val="7"/>
          <c:tx>
            <c:v>CPA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Sheet1!$F$7:$F$15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Sheet1!$AK$43:$AK$49</c:f>
              <c:numCache>
                <c:formatCode>General</c:formatCode>
                <c:ptCount val="7"/>
                <c:pt idx="0">
                  <c:v>17.99181989065584</c:v>
                </c:pt>
                <c:pt idx="1">
                  <c:v>22.319947440147736</c:v>
                </c:pt>
                <c:pt idx="2">
                  <c:v>5.9188857822527741</c:v>
                </c:pt>
                <c:pt idx="3">
                  <c:v>51.774027949771352</c:v>
                </c:pt>
                <c:pt idx="4">
                  <c:v>14.874988587615579</c:v>
                </c:pt>
                <c:pt idx="5">
                  <c:v>20.373385084030186</c:v>
                </c:pt>
                <c:pt idx="6">
                  <c:v>14.725168326840867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7-4D01-A1B5-0C28C114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Sheet1!$K$7:$K$15</c:f>
              <c:numCache>
                <c:formatCode>General</c:formatCode>
                <c:ptCount val="9"/>
                <c:pt idx="0">
                  <c:v>1.4288061538582988</c:v>
                </c:pt>
                <c:pt idx="1">
                  <c:v>1.4554355121107416</c:v>
                </c:pt>
                <c:pt idx="2">
                  <c:v>0.24313632579443145</c:v>
                </c:pt>
                <c:pt idx="3">
                  <c:v>1.1495554234678498</c:v>
                </c:pt>
                <c:pt idx="4">
                  <c:v>1.0220893625306737</c:v>
                </c:pt>
                <c:pt idx="5">
                  <c:v>1.1080913895647406</c:v>
                </c:pt>
                <c:pt idx="6">
                  <c:v>1.1933022049778705</c:v>
                </c:pt>
                <c:pt idx="7">
                  <c:v>1.4990640597424501</c:v>
                </c:pt>
                <c:pt idx="8">
                  <c:v>1.7534708644406254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635-90E2-5CEAEF518B9E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Sheet1!$O$7:$O$15</c:f>
              <c:numCache>
                <c:formatCode>General</c:formatCode>
                <c:ptCount val="9"/>
                <c:pt idx="0">
                  <c:v>0.61861905385078897</c:v>
                </c:pt>
                <c:pt idx="1">
                  <c:v>3.8147064706645613</c:v>
                </c:pt>
                <c:pt idx="2">
                  <c:v>3.7979784957739446</c:v>
                </c:pt>
                <c:pt idx="3">
                  <c:v>4.5602988300073957</c:v>
                </c:pt>
                <c:pt idx="4">
                  <c:v>3.9791792457270541</c:v>
                </c:pt>
                <c:pt idx="5">
                  <c:v>3.5528631736104583</c:v>
                </c:pt>
                <c:pt idx="6">
                  <c:v>3.5070145635867767</c:v>
                </c:pt>
                <c:pt idx="7">
                  <c:v>3.7777800085841133</c:v>
                </c:pt>
                <c:pt idx="8">
                  <c:v>3.7910266971343547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B-4635-90E2-5CEAEF518B9E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Sheet1!$K$61:$K$69</c:f>
              <c:numCache>
                <c:formatCode>General</c:formatCode>
                <c:ptCount val="9"/>
                <c:pt idx="0">
                  <c:v>1.0075911789685317</c:v>
                </c:pt>
                <c:pt idx="1">
                  <c:v>3.0398006304944039</c:v>
                </c:pt>
                <c:pt idx="2">
                  <c:v>0.47425254878986633</c:v>
                </c:pt>
                <c:pt idx="3">
                  <c:v>1.2609841555652517</c:v>
                </c:pt>
                <c:pt idx="4">
                  <c:v>4.5549710189154773</c:v>
                </c:pt>
                <c:pt idx="5">
                  <c:v>14.511701214074096</c:v>
                </c:pt>
                <c:pt idx="6">
                  <c:v>37.513438437526332</c:v>
                </c:pt>
                <c:pt idx="7">
                  <c:v>81.548657378369043</c:v>
                </c:pt>
                <c:pt idx="8">
                  <c:v>152.2444775271432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B-4635-90E2-5CEAEF518B9E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Sheet1!$O$61:$O$69</c:f>
              <c:numCache>
                <c:formatCode>General</c:formatCode>
                <c:ptCount val="9"/>
                <c:pt idx="0">
                  <c:v>3.1170820822687686</c:v>
                </c:pt>
                <c:pt idx="1">
                  <c:v>1.2691218764557708</c:v>
                </c:pt>
                <c:pt idx="2">
                  <c:v>2.4362939148687488</c:v>
                </c:pt>
                <c:pt idx="3">
                  <c:v>1.7812582454547636</c:v>
                </c:pt>
                <c:pt idx="4">
                  <c:v>2.2874427198793419</c:v>
                </c:pt>
                <c:pt idx="5">
                  <c:v>2.6039901257839291</c:v>
                </c:pt>
                <c:pt idx="6">
                  <c:v>2.4110013174922864</c:v>
                </c:pt>
                <c:pt idx="7">
                  <c:v>2.1854766255854923</c:v>
                </c:pt>
                <c:pt idx="8">
                  <c:v>3.3706656822637555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B-4635-90E2-5CEAEF518B9E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Sheet1!$S$61:$S$67</c:f>
              <c:numCache>
                <c:formatCode>General</c:formatCode>
                <c:ptCount val="7"/>
                <c:pt idx="0">
                  <c:v>5.276148288832947</c:v>
                </c:pt>
                <c:pt idx="1">
                  <c:v>3.4215421649994422</c:v>
                </c:pt>
                <c:pt idx="2">
                  <c:v>6.4589268684389998</c:v>
                </c:pt>
                <c:pt idx="3">
                  <c:v>6.0983264158861292</c:v>
                </c:pt>
                <c:pt idx="4">
                  <c:v>7.6892538884918258</c:v>
                </c:pt>
                <c:pt idx="5">
                  <c:v>8.397833161067755</c:v>
                </c:pt>
                <c:pt idx="6">
                  <c:v>8.6431580089776432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B-4635-90E2-5CEAEF518B9E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Sheet1!$W$61:$W$69</c:f>
              <c:numCache>
                <c:formatCode>General</c:formatCode>
                <c:ptCount val="9"/>
                <c:pt idx="0">
                  <c:v>0.97114485328812539</c:v>
                </c:pt>
                <c:pt idx="1">
                  <c:v>0.84680277849624208</c:v>
                </c:pt>
                <c:pt idx="2">
                  <c:v>1.626858525082471</c:v>
                </c:pt>
                <c:pt idx="3">
                  <c:v>0.53181784526001807</c:v>
                </c:pt>
                <c:pt idx="4">
                  <c:v>0.73474295358302888</c:v>
                </c:pt>
                <c:pt idx="5">
                  <c:v>1.3407964834712807</c:v>
                </c:pt>
                <c:pt idx="6">
                  <c:v>1.4086350127913836</c:v>
                </c:pt>
                <c:pt idx="7">
                  <c:v>0.93936955690355517</c:v>
                </c:pt>
                <c:pt idx="8">
                  <c:v>0.57149775397937119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DB-4635-90E2-5CEAEF518B9E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Sheet1!$AA$61:$AA$68</c:f>
              <c:numCache>
                <c:formatCode>General</c:formatCode>
                <c:ptCount val="8"/>
                <c:pt idx="0">
                  <c:v>0.44649923018517096</c:v>
                </c:pt>
                <c:pt idx="1">
                  <c:v>1.8243142802323415</c:v>
                </c:pt>
                <c:pt idx="2">
                  <c:v>0.15834134024519467</c:v>
                </c:pt>
                <c:pt idx="3">
                  <c:v>0.39458281723149968</c:v>
                </c:pt>
                <c:pt idx="4">
                  <c:v>0.22119032451785492</c:v>
                </c:pt>
                <c:pt idx="5">
                  <c:v>0.74836058886682011</c:v>
                </c:pt>
                <c:pt idx="6">
                  <c:v>0.69657032430960864</c:v>
                </c:pt>
                <c:pt idx="7">
                  <c:v>1.40477301716823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B-4635-90E2-5CEAEF51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T=400K,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Sheet1!$K$25:$K$33</c:f>
              <c:numCache>
                <c:formatCode>General</c:formatCode>
                <c:ptCount val="9"/>
                <c:pt idx="0">
                  <c:v>2.8794017906783882</c:v>
                </c:pt>
                <c:pt idx="1">
                  <c:v>0.77409534552180481</c:v>
                </c:pt>
                <c:pt idx="2">
                  <c:v>0.60578828005382002</c:v>
                </c:pt>
                <c:pt idx="3">
                  <c:v>0.30515031418045069</c:v>
                </c:pt>
                <c:pt idx="4">
                  <c:v>0.55908610971694339</c:v>
                </c:pt>
                <c:pt idx="5">
                  <c:v>0.10357332402164661</c:v>
                </c:pt>
                <c:pt idx="6">
                  <c:v>0.23273059500854643</c:v>
                </c:pt>
                <c:pt idx="7">
                  <c:v>0.44384637073526773</c:v>
                </c:pt>
                <c:pt idx="8">
                  <c:v>0.44033875947387263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8-4661-B554-FDE1B961D107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Sheet1!$O$25:$O$33</c:f>
              <c:numCache>
                <c:formatCode>General</c:formatCode>
                <c:ptCount val="9"/>
                <c:pt idx="2">
                  <c:v>1.3641020433503559</c:v>
                </c:pt>
                <c:pt idx="3">
                  <c:v>1.8691325096044689</c:v>
                </c:pt>
                <c:pt idx="4">
                  <c:v>1.0365892348963148</c:v>
                </c:pt>
                <c:pt idx="5">
                  <c:v>1.4440126309047046</c:v>
                </c:pt>
                <c:pt idx="6">
                  <c:v>1.3043473962205299</c:v>
                </c:pt>
                <c:pt idx="7">
                  <c:v>1.22191346365048</c:v>
                </c:pt>
                <c:pt idx="8">
                  <c:v>1.0038612172433612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8-4661-B554-FDE1B961D107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Sheet1!$K$78:$K$86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DBF8-4661-B554-FDE1B961D107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Sheet1!$O$78:$O$86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DBF8-4661-B554-FDE1B961D107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Sheet1!$S$78:$S$84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BF8-4661-B554-FDE1B961D107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Sheet1!$W$78:$W$86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DBF8-4661-B554-FDE1B961D107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Sheet1!$AA$78:$AA$85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DBF8-4661-B554-FDE1B961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T=500K,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Sheet1!$K$43:$K$51</c:f>
              <c:numCache>
                <c:formatCode>General</c:formatCode>
                <c:ptCount val="9"/>
                <c:pt idx="0">
                  <c:v>7.248665105182166</c:v>
                </c:pt>
                <c:pt idx="1">
                  <c:v>1.8804619968586578</c:v>
                </c:pt>
                <c:pt idx="2">
                  <c:v>0.23395701718207521</c:v>
                </c:pt>
                <c:pt idx="3">
                  <c:v>0.58757994915856093</c:v>
                </c:pt>
                <c:pt idx="4">
                  <c:v>0.96388188555686594</c:v>
                </c:pt>
                <c:pt idx="5">
                  <c:v>0.49570126058475045</c:v>
                </c:pt>
                <c:pt idx="6">
                  <c:v>1.0073726858729584</c:v>
                </c:pt>
                <c:pt idx="7">
                  <c:v>1.2890294733633578</c:v>
                </c:pt>
                <c:pt idx="8">
                  <c:v>1.4105161311423722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A-47A6-9C8B-511C620AF2C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Sheet1!$O$43:$O$51</c:f>
              <c:numCache>
                <c:formatCode>General</c:formatCode>
                <c:ptCount val="9"/>
                <c:pt idx="1">
                  <c:v>2.1607987721006863</c:v>
                </c:pt>
                <c:pt idx="2">
                  <c:v>2.3110045546967104</c:v>
                </c:pt>
                <c:pt idx="3">
                  <c:v>1.1005582861758159</c:v>
                </c:pt>
                <c:pt idx="4">
                  <c:v>0.10726775719164897</c:v>
                </c:pt>
                <c:pt idx="5">
                  <c:v>0.90793606851861663</c:v>
                </c:pt>
                <c:pt idx="6">
                  <c:v>0.1532989434697116</c:v>
                </c:pt>
                <c:pt idx="7">
                  <c:v>0.14565152238220655</c:v>
                </c:pt>
                <c:pt idx="8">
                  <c:v>0.24239388880906762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A-47A6-9C8B-511C620AF2C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Sheet1!$K$96:$K$104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B8DA-47A6-9C8B-511C620AF2C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Sheet1!$O$96:$O$104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B8DA-47A6-9C8B-511C620AF2C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Sheet1!$S$96:$S$102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B8DA-47A6-9C8B-511C620AF2C2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Sheet1!$W$96:$W$104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B8DA-47A6-9C8B-511C620AF2C2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Sheet1!$AA$96:$AA$103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B8DA-47A6-9C8B-511C620A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Sheet1!$J$7:$J$15</c:f>
              <c:numCache>
                <c:formatCode>General</c:formatCode>
                <c:ptCount val="9"/>
                <c:pt idx="0">
                  <c:v>4.4170936738472593</c:v>
                </c:pt>
                <c:pt idx="1">
                  <c:v>8.9032487089758021</c:v>
                </c:pt>
                <c:pt idx="2">
                  <c:v>6.6910145100908549</c:v>
                </c:pt>
                <c:pt idx="3">
                  <c:v>7.8505124087030893</c:v>
                </c:pt>
                <c:pt idx="4">
                  <c:v>7.0410050641003012</c:v>
                </c:pt>
                <c:pt idx="5">
                  <c:v>6.6020607559714044</c:v>
                </c:pt>
                <c:pt idx="6">
                  <c:v>6.2667735116147654</c:v>
                </c:pt>
                <c:pt idx="7">
                  <c:v>6.850560043225344</c:v>
                </c:pt>
                <c:pt idx="8">
                  <c:v>7.6803685419844889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4165-AA7A-06B8802F845C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Sheet1!$N$7:$N$15</c:f>
              <c:numCache>
                <c:formatCode>General</c:formatCode>
                <c:ptCount val="9"/>
                <c:pt idx="0">
                  <c:v>0.76363812619173377</c:v>
                </c:pt>
                <c:pt idx="1">
                  <c:v>3.3197485912319609</c:v>
                </c:pt>
                <c:pt idx="2">
                  <c:v>1.4154673563304698</c:v>
                </c:pt>
                <c:pt idx="3">
                  <c:v>2.5840294741231049</c:v>
                </c:pt>
                <c:pt idx="4">
                  <c:v>1.7987683036095043</c:v>
                </c:pt>
                <c:pt idx="5">
                  <c:v>1.2699865578344194</c:v>
                </c:pt>
                <c:pt idx="6">
                  <c:v>1.0679744335106398</c:v>
                </c:pt>
                <c:pt idx="7">
                  <c:v>1.7067309096393326</c:v>
                </c:pt>
                <c:pt idx="8">
                  <c:v>2.2069276511249036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E-4165-AA7A-06B8802F845C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Sheet1!$J$61:$J$69</c:f>
              <c:numCache>
                <c:formatCode>General</c:formatCode>
                <c:ptCount val="9"/>
                <c:pt idx="0">
                  <c:v>2.0175039314979082</c:v>
                </c:pt>
                <c:pt idx="1">
                  <c:v>6.4612656683664307</c:v>
                </c:pt>
                <c:pt idx="2">
                  <c:v>2.6867797476819093</c:v>
                </c:pt>
                <c:pt idx="3">
                  <c:v>2.1306375104966988</c:v>
                </c:pt>
                <c:pt idx="4">
                  <c:v>3.2840424961071126</c:v>
                </c:pt>
                <c:pt idx="5">
                  <c:v>5.9030096223203081</c:v>
                </c:pt>
                <c:pt idx="6">
                  <c:v>12.356853157579437</c:v>
                </c:pt>
                <c:pt idx="7">
                  <c:v>30.526228588275529</c:v>
                </c:pt>
                <c:pt idx="8">
                  <c:v>55.095762013274353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E-4165-AA7A-06B8802F845C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Sheet1!$N$61:$N$69</c:f>
              <c:numCache>
                <c:formatCode>General</c:formatCode>
                <c:ptCount val="9"/>
                <c:pt idx="0">
                  <c:v>4.513418733591422</c:v>
                </c:pt>
                <c:pt idx="1">
                  <c:v>1.9722070374068832</c:v>
                </c:pt>
                <c:pt idx="2">
                  <c:v>4.0213585196212156</c:v>
                </c:pt>
                <c:pt idx="3">
                  <c:v>2.9441850843359414</c:v>
                </c:pt>
                <c:pt idx="4">
                  <c:v>3.4833324049603127</c:v>
                </c:pt>
                <c:pt idx="5">
                  <c:v>3.7610944532546604</c:v>
                </c:pt>
                <c:pt idx="6">
                  <c:v>3.6790114329444989</c:v>
                </c:pt>
                <c:pt idx="7">
                  <c:v>2.9041483370904428</c:v>
                </c:pt>
                <c:pt idx="8">
                  <c:v>4.0524895417957456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E-4165-AA7A-06B8802F845C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Sheet1!$R$61:$R$67</c:f>
              <c:numCache>
                <c:formatCode>General</c:formatCode>
                <c:ptCount val="7"/>
                <c:pt idx="0">
                  <c:v>12.283721128553655</c:v>
                </c:pt>
                <c:pt idx="1">
                  <c:v>9.0083292391606715</c:v>
                </c:pt>
                <c:pt idx="2">
                  <c:v>10.759871517373481</c:v>
                </c:pt>
                <c:pt idx="3">
                  <c:v>9.687378222953976</c:v>
                </c:pt>
                <c:pt idx="4">
                  <c:v>10.320741740377105</c:v>
                </c:pt>
                <c:pt idx="5">
                  <c:v>10.768967748634454</c:v>
                </c:pt>
                <c:pt idx="6">
                  <c:v>10.924268201009996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E-4165-AA7A-06B8802F845C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Sheet1!$Z$61:$Z$68</c:f>
              <c:numCache>
                <c:formatCode>General</c:formatCode>
                <c:ptCount val="8"/>
                <c:pt idx="0">
                  <c:v>3.9451449243337757</c:v>
                </c:pt>
                <c:pt idx="1">
                  <c:v>0.83727212191630174</c:v>
                </c:pt>
                <c:pt idx="2">
                  <c:v>2.8569581777095077</c:v>
                </c:pt>
                <c:pt idx="3">
                  <c:v>1.7587658218895821</c:v>
                </c:pt>
                <c:pt idx="4">
                  <c:v>2.4558581063699498</c:v>
                </c:pt>
                <c:pt idx="5">
                  <c:v>2.956083443717723</c:v>
                </c:pt>
                <c:pt idx="6">
                  <c:v>3.1271594860966081</c:v>
                </c:pt>
                <c:pt idx="7">
                  <c:v>2.5877888482810452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E-4165-AA7A-06B8802F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T=400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Sheet1!$J$25:$J$33</c:f>
              <c:numCache>
                <c:formatCode>General</c:formatCode>
                <c:ptCount val="9"/>
                <c:pt idx="0">
                  <c:v>3.6046225997935588</c:v>
                </c:pt>
                <c:pt idx="1">
                  <c:v>9.6186573453176809</c:v>
                </c:pt>
                <c:pt idx="2">
                  <c:v>3.1518123777194442</c:v>
                </c:pt>
                <c:pt idx="3">
                  <c:v>4.3176598469344452</c:v>
                </c:pt>
                <c:pt idx="4">
                  <c:v>3.4726885271212047</c:v>
                </c:pt>
                <c:pt idx="5">
                  <c:v>3.7830451893599459</c:v>
                </c:pt>
                <c:pt idx="6">
                  <c:v>3.8920360386223978</c:v>
                </c:pt>
                <c:pt idx="7">
                  <c:v>3.6680272511219538</c:v>
                </c:pt>
                <c:pt idx="8">
                  <c:v>3.6797646205470298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4-4345-8311-D6481F6EC4C8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Sheet1!$N$25:$N$33</c:f>
              <c:numCache>
                <c:formatCode>General</c:formatCode>
                <c:ptCount val="9"/>
                <c:pt idx="2">
                  <c:v>0.27562670481865853</c:v>
                </c:pt>
                <c:pt idx="3">
                  <c:v>0.92590746151117798</c:v>
                </c:pt>
                <c:pt idx="4">
                  <c:v>0.23348280986772857</c:v>
                </c:pt>
                <c:pt idx="5">
                  <c:v>0.22402066089105291</c:v>
                </c:pt>
                <c:pt idx="6">
                  <c:v>0.28758028380998474</c:v>
                </c:pt>
                <c:pt idx="7">
                  <c:v>0.22663006829585683</c:v>
                </c:pt>
                <c:pt idx="8">
                  <c:v>0.23382813602222824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4-4345-8311-D6481F6EC4C8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Sheet1!$J$78:$J$86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3184-4345-8311-D6481F6EC4C8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Sheet1!$N$78:$N$86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3184-4345-8311-D6481F6EC4C8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Sheet1!$R$78:$R$84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3184-4345-8311-D6481F6EC4C8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Sheet1!$Z$78:$Z$85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3184-4345-8311-D6481F6E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</a:t>
            </a:r>
            <a:r>
              <a:rPr lang="en-US" baseline="0"/>
              <a:t> T=500 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Sheet1!$J$43:$J$51</c:f>
              <c:numCache>
                <c:formatCode>General</c:formatCode>
                <c:ptCount val="9"/>
                <c:pt idx="0">
                  <c:v>2.1735292039308156</c:v>
                </c:pt>
                <c:pt idx="1">
                  <c:v>6.4016105548846545</c:v>
                </c:pt>
                <c:pt idx="2">
                  <c:v>5.1266710183300628</c:v>
                </c:pt>
                <c:pt idx="3">
                  <c:v>2.4601175793743359</c:v>
                </c:pt>
                <c:pt idx="4">
                  <c:v>0.69572862163022986</c:v>
                </c:pt>
                <c:pt idx="5">
                  <c:v>1.4054687279976994</c:v>
                </c:pt>
                <c:pt idx="6">
                  <c:v>1.0141747226976872</c:v>
                </c:pt>
                <c:pt idx="7">
                  <c:v>0.9030742411692203</c:v>
                </c:pt>
                <c:pt idx="8">
                  <c:v>0.69882999291689729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4-4169-AD40-166AEEAFF472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Sheet1!$N$43:$N$51</c:f>
              <c:numCache>
                <c:formatCode>General</c:formatCode>
                <c:ptCount val="9"/>
                <c:pt idx="0">
                  <c:v>0</c:v>
                </c:pt>
                <c:pt idx="1">
                  <c:v>2.1925365535228778</c:v>
                </c:pt>
                <c:pt idx="2">
                  <c:v>0.73471568351332384</c:v>
                </c:pt>
                <c:pt idx="3">
                  <c:v>0.3765359876791734</c:v>
                </c:pt>
                <c:pt idx="4">
                  <c:v>1.0861063863094957</c:v>
                </c:pt>
                <c:pt idx="5">
                  <c:v>0.42448775050529908</c:v>
                </c:pt>
                <c:pt idx="6">
                  <c:v>0.89016929000864486</c:v>
                </c:pt>
                <c:pt idx="7">
                  <c:v>0.99823419705214467</c:v>
                </c:pt>
                <c:pt idx="8">
                  <c:v>1.2963926519233222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4-4169-AD40-166AEEAFF472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Sheet1!$J$96:$J$104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F694-4169-AD40-166AEEAFF472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Sheet1!$N$96:$N$104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694-4169-AD40-166AEEAFF472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Sheet1!$R$96:$R$102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694-4169-AD40-166AEEAFF472}"/>
            </c:ext>
          </c:extLst>
        </c:ser>
        <c:ser>
          <c:idx val="6"/>
          <c:order val="5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Sheet1!$Z$96:$Z$103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F694-4169-AD40-166AEEAF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u,</a:t>
            </a:r>
            <a:r>
              <a:rPr lang="en-US" baseline="0"/>
              <a:t> T=300K, Pr=0-9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PC-SAFT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Sheet1!$L$7:$L$15</c:f>
              <c:numCache>
                <c:formatCode>General</c:formatCode>
                <c:ptCount val="9"/>
                <c:pt idx="0">
                  <c:v>6.0304548977140735</c:v>
                </c:pt>
                <c:pt idx="1">
                  <c:v>7.8548868945201047</c:v>
                </c:pt>
                <c:pt idx="2">
                  <c:v>8.9119761058737126</c:v>
                </c:pt>
                <c:pt idx="3">
                  <c:v>10.562788827278588</c:v>
                </c:pt>
                <c:pt idx="4">
                  <c:v>11.856316567772911</c:v>
                </c:pt>
                <c:pt idx="5">
                  <c:v>12.915606935019429</c:v>
                </c:pt>
                <c:pt idx="6">
                  <c:v>13.869906617128825</c:v>
                </c:pt>
                <c:pt idx="7">
                  <c:v>14.498952093650196</c:v>
                </c:pt>
                <c:pt idx="8">
                  <c:v>15.591706215045964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0FD-A107-D5CCFB5094F6}"/>
            </c:ext>
          </c:extLst>
        </c:ser>
        <c:ser>
          <c:idx val="1"/>
          <c:order val="1"/>
          <c:tx>
            <c:v>CKSAFT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Sheet1!$P$7:$P$15</c:f>
              <c:numCache>
                <c:formatCode>General</c:formatCode>
                <c:ptCount val="9"/>
                <c:pt idx="0">
                  <c:v>5.7317206009835013</c:v>
                </c:pt>
                <c:pt idx="1">
                  <c:v>11.738040245360889</c:v>
                </c:pt>
                <c:pt idx="2">
                  <c:v>14.819631849610747</c:v>
                </c:pt>
                <c:pt idx="3">
                  <c:v>17.287109117239623</c:v>
                </c:pt>
                <c:pt idx="4">
                  <c:v>19.11379994794482</c:v>
                </c:pt>
                <c:pt idx="5">
                  <c:v>20.445503368590575</c:v>
                </c:pt>
                <c:pt idx="6">
                  <c:v>21.420289880805409</c:v>
                </c:pt>
                <c:pt idx="7">
                  <c:v>21.865433453031365</c:v>
                </c:pt>
                <c:pt idx="8">
                  <c:v>23.760623222521186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0FD-A107-D5CCFB5094F6}"/>
            </c:ext>
          </c:extLst>
        </c:ser>
        <c:ser>
          <c:idx val="2"/>
          <c:order val="2"/>
          <c:tx>
            <c:v>BACKSAFT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Sheet1!$L$61:$L$69</c:f>
              <c:numCache>
                <c:formatCode>General</c:formatCode>
                <c:ptCount val="9"/>
                <c:pt idx="0">
                  <c:v>2.46245255719024</c:v>
                </c:pt>
                <c:pt idx="1">
                  <c:v>2.5907053838572844</c:v>
                </c:pt>
                <c:pt idx="2">
                  <c:v>1.979512901531276</c:v>
                </c:pt>
                <c:pt idx="3">
                  <c:v>1.1633293638838691</c:v>
                </c:pt>
                <c:pt idx="4">
                  <c:v>2.2324250199458597</c:v>
                </c:pt>
                <c:pt idx="5">
                  <c:v>6.4581416221902446</c:v>
                </c:pt>
                <c:pt idx="6">
                  <c:v>13.070767587404502</c:v>
                </c:pt>
                <c:pt idx="7">
                  <c:v>19.749232721945919</c:v>
                </c:pt>
                <c:pt idx="8">
                  <c:v>29.3771561236133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B-40FD-A107-D5CCFB5094F6}"/>
            </c:ext>
          </c:extLst>
        </c:ser>
        <c:ser>
          <c:idx val="3"/>
          <c:order val="3"/>
          <c:tx>
            <c:v>softSAFT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Sheet1!$P$61:$P$69</c:f>
              <c:numCache>
                <c:formatCode>General</c:formatCode>
                <c:ptCount val="9"/>
                <c:pt idx="0">
                  <c:v>1.1725156497881377</c:v>
                </c:pt>
                <c:pt idx="1">
                  <c:v>3.7343228283069188</c:v>
                </c:pt>
                <c:pt idx="2">
                  <c:v>2.8822949930328172</c:v>
                </c:pt>
                <c:pt idx="3">
                  <c:v>4.6564791726505304</c:v>
                </c:pt>
                <c:pt idx="4">
                  <c:v>5.8169609337626778</c:v>
                </c:pt>
                <c:pt idx="5">
                  <c:v>6.5135362937637939</c:v>
                </c:pt>
                <c:pt idx="6">
                  <c:v>6.8774398119661253</c:v>
                </c:pt>
                <c:pt idx="7">
                  <c:v>6.9737396536169438</c:v>
                </c:pt>
                <c:pt idx="8">
                  <c:v>15.770666975033542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B-40FD-A107-D5CCFB5094F6}"/>
            </c:ext>
          </c:extLst>
        </c:ser>
        <c:ser>
          <c:idx val="4"/>
          <c:order val="4"/>
          <c:tx>
            <c:v>SAFTVRSW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Sheet1!$T$61:$T$67</c:f>
              <c:numCache>
                <c:formatCode>General</c:formatCode>
                <c:ptCount val="7"/>
                <c:pt idx="0">
                  <c:v>18.137456446805988</c:v>
                </c:pt>
                <c:pt idx="1">
                  <c:v>12.968350413109537</c:v>
                </c:pt>
                <c:pt idx="2">
                  <c:v>6.0281527228768859</c:v>
                </c:pt>
                <c:pt idx="3">
                  <c:v>3.9512275868882516</c:v>
                </c:pt>
                <c:pt idx="4">
                  <c:v>2.5547908493589313</c:v>
                </c:pt>
                <c:pt idx="5">
                  <c:v>3.6256748478025571</c:v>
                </c:pt>
                <c:pt idx="6">
                  <c:v>5.1651413017292498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B-40FD-A107-D5CCFB5094F6}"/>
            </c:ext>
          </c:extLst>
        </c:ser>
        <c:ser>
          <c:idx val="5"/>
          <c:order val="5"/>
          <c:tx>
            <c:v>SAFTVRMie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Sheet1!$X$61:$X$69</c:f>
              <c:numCache>
                <c:formatCode>General</c:formatCode>
                <c:ptCount val="9"/>
                <c:pt idx="0">
                  <c:v>1.1284491414870002</c:v>
                </c:pt>
                <c:pt idx="1">
                  <c:v>1.7807458708305048</c:v>
                </c:pt>
                <c:pt idx="2">
                  <c:v>2.310472773795857</c:v>
                </c:pt>
                <c:pt idx="3">
                  <c:v>1.6170470487762836</c:v>
                </c:pt>
                <c:pt idx="4">
                  <c:v>0.98440899959293415</c:v>
                </c:pt>
                <c:pt idx="5">
                  <c:v>1.8873904214827149</c:v>
                </c:pt>
                <c:pt idx="6">
                  <c:v>2.0466478724187214</c:v>
                </c:pt>
                <c:pt idx="7">
                  <c:v>1.0806012358361832</c:v>
                </c:pt>
                <c:pt idx="8">
                  <c:v>1.4137375005315167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4B-40FD-A107-D5CCFB5094F6}"/>
            </c:ext>
          </c:extLst>
        </c:ser>
        <c:ser>
          <c:idx val="6"/>
          <c:order val="6"/>
          <c:tx>
            <c:v>LJSAFT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Sheet1!$F$25:$F$33</c:f>
              <c:strCache>
                <c:ptCount val="9"/>
                <c:pt idx="0">
                  <c:v>ethane</c:v>
                </c:pt>
                <c:pt idx="1">
                  <c:v>propane</c:v>
                </c:pt>
                <c:pt idx="2">
                  <c:v>butane</c:v>
                </c:pt>
                <c:pt idx="3">
                  <c:v>pentane</c:v>
                </c:pt>
                <c:pt idx="4">
                  <c:v>hexane</c:v>
                </c:pt>
                <c:pt idx="5">
                  <c:v>heptane</c:v>
                </c:pt>
                <c:pt idx="6">
                  <c:v>octane</c:v>
                </c:pt>
                <c:pt idx="7">
                  <c:v>nonane</c:v>
                </c:pt>
                <c:pt idx="8">
                  <c:v>decane</c:v>
                </c:pt>
              </c:strCache>
            </c:strRef>
          </c:cat>
          <c:val>
            <c:numRef>
              <c:f>Sheet1!$AB$61:$AB$68</c:f>
              <c:numCache>
                <c:formatCode>General</c:formatCode>
                <c:ptCount val="8"/>
                <c:pt idx="0">
                  <c:v>2.0370411401480224</c:v>
                </c:pt>
                <c:pt idx="1">
                  <c:v>1.2380508920792626</c:v>
                </c:pt>
                <c:pt idx="2">
                  <c:v>2.4982786589453796</c:v>
                </c:pt>
                <c:pt idx="3">
                  <c:v>4.292001843092085</c:v>
                </c:pt>
                <c:pt idx="4">
                  <c:v>5.449709519743581</c:v>
                </c:pt>
                <c:pt idx="5">
                  <c:v>6.4382735488067357</c:v>
                </c:pt>
                <c:pt idx="6">
                  <c:v>7.0869261334234057</c:v>
                </c:pt>
                <c:pt idx="7">
                  <c:v>7.776882871337973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4B-40FD-A107-D5CCFB50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477327"/>
        <c:axId val="752246527"/>
      </c:barChart>
      <c:catAx>
        <c:axId val="7574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Alkanes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46527"/>
        <c:crosses val="autoZero"/>
        <c:auto val="1"/>
        <c:lblAlgn val="ctr"/>
        <c:lblOffset val="100"/>
        <c:noMultiLvlLbl val="0"/>
      </c:catAx>
      <c:valAx>
        <c:axId val="752246527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AARD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7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C9FCF4-D944-4025-FC8B-438158FC8F0F}"/>
                </a:ext>
              </a:extLst>
            </xdr:cNvPr>
            <xdr:cNvSpPr txBox="1"/>
          </xdr:nvSpPr>
          <xdr:spPr>
            <a:xfrm>
              <a:off x="4064000" y="7207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7C9FCF4-D944-4025-FC8B-438158FC8F0F}"/>
                </a:ext>
              </a:extLst>
            </xdr:cNvPr>
            <xdr:cNvSpPr txBox="1"/>
          </xdr:nvSpPr>
          <xdr:spPr>
            <a:xfrm>
              <a:off x="4064000" y="7207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06DC45-48A5-65C7-A1E7-493CB90030A8}"/>
                </a:ext>
              </a:extLst>
            </xdr:cNvPr>
            <xdr:cNvSpPr txBox="1"/>
          </xdr:nvSpPr>
          <xdr:spPr>
            <a:xfrm>
              <a:off x="48196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06DC45-48A5-65C7-A1E7-493CB90030A8}"/>
                </a:ext>
              </a:extLst>
            </xdr:cNvPr>
            <xdr:cNvSpPr txBox="1"/>
          </xdr:nvSpPr>
          <xdr:spPr>
            <a:xfrm>
              <a:off x="48196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DCC5EE5-5593-48D6-97D3-01AB9985A027}"/>
                </a:ext>
              </a:extLst>
            </xdr:cNvPr>
            <xdr:cNvSpPr txBox="1"/>
          </xdr:nvSpPr>
          <xdr:spPr>
            <a:xfrm>
              <a:off x="5340350" y="7318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DCC5EE5-5593-48D6-97D3-01AB9985A027}"/>
                </a:ext>
              </a:extLst>
            </xdr:cNvPr>
            <xdr:cNvSpPr txBox="1"/>
          </xdr:nvSpPr>
          <xdr:spPr>
            <a:xfrm>
              <a:off x="5340350" y="7318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215900</xdr:colOff>
      <xdr:row>4</xdr:row>
      <xdr:rowOff>11112</xdr:rowOff>
    </xdr:from>
    <xdr:ext cx="74123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05AD5A-BCEC-4801-81FD-9626A39BAF63}"/>
            </a:ext>
          </a:extLst>
        </xdr:cNvPr>
        <xdr:cNvSpPr txBox="1"/>
      </xdr:nvSpPr>
      <xdr:spPr>
        <a:xfrm>
          <a:off x="5997575" y="735012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12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F298EC-E250-4F33-96B9-775E79940D6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6F298EC-E250-4F33-96B9-775E79940D6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BB494E-632F-4635-A56F-1CB8919733CE}"/>
                </a:ext>
              </a:extLst>
            </xdr:cNvPr>
            <xdr:cNvSpPr txBox="1"/>
          </xdr:nvSpPr>
          <xdr:spPr>
            <a:xfrm>
              <a:off x="4816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8BB494E-632F-4635-A56F-1CB8919733CE}"/>
                </a:ext>
              </a:extLst>
            </xdr:cNvPr>
            <xdr:cNvSpPr txBox="1"/>
          </xdr:nvSpPr>
          <xdr:spPr>
            <a:xfrm>
              <a:off x="4816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7CC1F2-DE70-4FA2-9C35-FA30BA7CD6D0}"/>
                </a:ext>
              </a:extLst>
            </xdr:cNvPr>
            <xdr:cNvSpPr txBox="1"/>
          </xdr:nvSpPr>
          <xdr:spPr>
            <a:xfrm>
              <a:off x="5340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7CC1F2-DE70-4FA2-9C35-FA30BA7CD6D0}"/>
                </a:ext>
              </a:extLst>
            </xdr:cNvPr>
            <xdr:cNvSpPr txBox="1"/>
          </xdr:nvSpPr>
          <xdr:spPr>
            <a:xfrm>
              <a:off x="5340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215900</xdr:colOff>
      <xdr:row>4</xdr:row>
      <xdr:rowOff>11112</xdr:rowOff>
    </xdr:from>
    <xdr:ext cx="74123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3645DE-C2FC-4008-B41B-E8CC46BC8E93}"/>
            </a:ext>
          </a:extLst>
        </xdr:cNvPr>
        <xdr:cNvSpPr txBox="1"/>
      </xdr:nvSpPr>
      <xdr:spPr>
        <a:xfrm>
          <a:off x="60007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16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634E63D-180E-4785-8D8A-C4DF5B892FD4}"/>
                </a:ext>
              </a:extLst>
            </xdr:cNvPr>
            <xdr:cNvSpPr txBox="1"/>
          </xdr:nvSpPr>
          <xdr:spPr>
            <a:xfrm>
              <a:off x="6502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634E63D-180E-4785-8D8A-C4DF5B892FD4}"/>
                </a:ext>
              </a:extLst>
            </xdr:cNvPr>
            <xdr:cNvSpPr txBox="1"/>
          </xdr:nvSpPr>
          <xdr:spPr>
            <a:xfrm>
              <a:off x="6502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DC95E72-73A3-4C6D-AEFE-7B200ED0B535}"/>
                </a:ext>
              </a:extLst>
            </xdr:cNvPr>
            <xdr:cNvSpPr txBox="1"/>
          </xdr:nvSpPr>
          <xdr:spPr>
            <a:xfrm>
              <a:off x="7254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DC95E72-73A3-4C6D-AEFE-7B200ED0B535}"/>
                </a:ext>
              </a:extLst>
            </xdr:cNvPr>
            <xdr:cNvSpPr txBox="1"/>
          </xdr:nvSpPr>
          <xdr:spPr>
            <a:xfrm>
              <a:off x="7254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6E4EED6-96B5-4F2D-A1E3-251B9A571C37}"/>
                </a:ext>
              </a:extLst>
            </xdr:cNvPr>
            <xdr:cNvSpPr txBox="1"/>
          </xdr:nvSpPr>
          <xdr:spPr>
            <a:xfrm>
              <a:off x="7778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6E4EED6-96B5-4F2D-A1E3-251B9A571C37}"/>
                </a:ext>
              </a:extLst>
            </xdr:cNvPr>
            <xdr:cNvSpPr txBox="1"/>
          </xdr:nvSpPr>
          <xdr:spPr>
            <a:xfrm>
              <a:off x="7778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215900</xdr:colOff>
      <xdr:row>4</xdr:row>
      <xdr:rowOff>11112</xdr:rowOff>
    </xdr:from>
    <xdr:ext cx="74123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9AA080-60AA-4F85-9BC3-B06824B88A69}"/>
            </a:ext>
          </a:extLst>
        </xdr:cNvPr>
        <xdr:cNvSpPr txBox="1"/>
      </xdr:nvSpPr>
      <xdr:spPr>
        <a:xfrm>
          <a:off x="84391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20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7BBE834-8927-40BE-93FE-65C03A404777}"/>
                </a:ext>
              </a:extLst>
            </xdr:cNvPr>
            <xdr:cNvSpPr txBox="1"/>
          </xdr:nvSpPr>
          <xdr:spPr>
            <a:xfrm>
              <a:off x="8940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7BBE834-8927-40BE-93FE-65C03A404777}"/>
                </a:ext>
              </a:extLst>
            </xdr:cNvPr>
            <xdr:cNvSpPr txBox="1"/>
          </xdr:nvSpPr>
          <xdr:spPr>
            <a:xfrm>
              <a:off x="8940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AED5D99-88B2-40FF-9869-AE021D322D7B}"/>
                </a:ext>
              </a:extLst>
            </xdr:cNvPr>
            <xdr:cNvSpPr txBox="1"/>
          </xdr:nvSpPr>
          <xdr:spPr>
            <a:xfrm>
              <a:off x="9693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AED5D99-88B2-40FF-9869-AE021D322D7B}"/>
                </a:ext>
              </a:extLst>
            </xdr:cNvPr>
            <xdr:cNvSpPr txBox="1"/>
          </xdr:nvSpPr>
          <xdr:spPr>
            <a:xfrm>
              <a:off x="9693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EB97576-E833-48F4-9B73-735950AE0A27}"/>
                </a:ext>
              </a:extLst>
            </xdr:cNvPr>
            <xdr:cNvSpPr txBox="1"/>
          </xdr:nvSpPr>
          <xdr:spPr>
            <a:xfrm>
              <a:off x="10217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2EB97576-E833-48F4-9B73-735950AE0A27}"/>
                </a:ext>
              </a:extLst>
            </xdr:cNvPr>
            <xdr:cNvSpPr txBox="1"/>
          </xdr:nvSpPr>
          <xdr:spPr>
            <a:xfrm>
              <a:off x="10217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4</xdr:row>
      <xdr:rowOff>11112</xdr:rowOff>
    </xdr:from>
    <xdr:ext cx="74123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3B7404E-EC95-4DBE-88D2-93265C23D93D}"/>
            </a:ext>
          </a:extLst>
        </xdr:cNvPr>
        <xdr:cNvSpPr txBox="1"/>
      </xdr:nvSpPr>
      <xdr:spPr>
        <a:xfrm>
          <a:off x="10877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24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414BBBC-8895-4361-9F27-F35FD4A97CA2}"/>
                </a:ext>
              </a:extLst>
            </xdr:cNvPr>
            <xdr:cNvSpPr txBox="1"/>
          </xdr:nvSpPr>
          <xdr:spPr>
            <a:xfrm>
              <a:off x="11379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414BBBC-8895-4361-9F27-F35FD4A97CA2}"/>
                </a:ext>
              </a:extLst>
            </xdr:cNvPr>
            <xdr:cNvSpPr txBox="1"/>
          </xdr:nvSpPr>
          <xdr:spPr>
            <a:xfrm>
              <a:off x="11379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512044F-3A1D-4D02-865C-E000B2FAC1B6}"/>
                </a:ext>
              </a:extLst>
            </xdr:cNvPr>
            <xdr:cNvSpPr txBox="1"/>
          </xdr:nvSpPr>
          <xdr:spPr>
            <a:xfrm>
              <a:off x="12131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512044F-3A1D-4D02-865C-E000B2FAC1B6}"/>
                </a:ext>
              </a:extLst>
            </xdr:cNvPr>
            <xdr:cNvSpPr txBox="1"/>
          </xdr:nvSpPr>
          <xdr:spPr>
            <a:xfrm>
              <a:off x="12131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B276DE7-9F61-4423-870C-47662275F419}"/>
                </a:ext>
              </a:extLst>
            </xdr:cNvPr>
            <xdr:cNvSpPr txBox="1"/>
          </xdr:nvSpPr>
          <xdr:spPr>
            <a:xfrm>
              <a:off x="12655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B276DE7-9F61-4423-870C-47662275F419}"/>
                </a:ext>
              </a:extLst>
            </xdr:cNvPr>
            <xdr:cNvSpPr txBox="1"/>
          </xdr:nvSpPr>
          <xdr:spPr>
            <a:xfrm>
              <a:off x="12655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215900</xdr:colOff>
      <xdr:row>4</xdr:row>
      <xdr:rowOff>11112</xdr:rowOff>
    </xdr:from>
    <xdr:ext cx="7412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6606435-D5F3-4009-AE19-809B35B38A14}"/>
            </a:ext>
          </a:extLst>
        </xdr:cNvPr>
        <xdr:cNvSpPr txBox="1"/>
      </xdr:nvSpPr>
      <xdr:spPr>
        <a:xfrm>
          <a:off x="133159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28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88CC28A-CA6E-4F92-B86F-A3437D13BAB6}"/>
                </a:ext>
              </a:extLst>
            </xdr:cNvPr>
            <xdr:cNvSpPr txBox="1"/>
          </xdr:nvSpPr>
          <xdr:spPr>
            <a:xfrm>
              <a:off x="13817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88CC28A-CA6E-4F92-B86F-A3437D13BAB6}"/>
                </a:ext>
              </a:extLst>
            </xdr:cNvPr>
            <xdr:cNvSpPr txBox="1"/>
          </xdr:nvSpPr>
          <xdr:spPr>
            <a:xfrm>
              <a:off x="13817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7813812-46FC-474A-BF6E-CD26E5832544}"/>
                </a:ext>
              </a:extLst>
            </xdr:cNvPr>
            <xdr:cNvSpPr txBox="1"/>
          </xdr:nvSpPr>
          <xdr:spPr>
            <a:xfrm>
              <a:off x="14570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7813812-46FC-474A-BF6E-CD26E5832544}"/>
                </a:ext>
              </a:extLst>
            </xdr:cNvPr>
            <xdr:cNvSpPr txBox="1"/>
          </xdr:nvSpPr>
          <xdr:spPr>
            <a:xfrm>
              <a:off x="14570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630DE30-89D3-4EEB-81C6-9D5E7F9F166D}"/>
                </a:ext>
              </a:extLst>
            </xdr:cNvPr>
            <xdr:cNvSpPr txBox="1"/>
          </xdr:nvSpPr>
          <xdr:spPr>
            <a:xfrm>
              <a:off x="15093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7630DE30-89D3-4EEB-81C6-9D5E7F9F166D}"/>
                </a:ext>
              </a:extLst>
            </xdr:cNvPr>
            <xdr:cNvSpPr txBox="1"/>
          </xdr:nvSpPr>
          <xdr:spPr>
            <a:xfrm>
              <a:off x="15093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215900</xdr:colOff>
      <xdr:row>4</xdr:row>
      <xdr:rowOff>11112</xdr:rowOff>
    </xdr:from>
    <xdr:ext cx="7412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169BC69-53DC-4359-86DD-2E70AF3F7290}"/>
            </a:ext>
          </a:extLst>
        </xdr:cNvPr>
        <xdr:cNvSpPr txBox="1"/>
      </xdr:nvSpPr>
      <xdr:spPr>
        <a:xfrm>
          <a:off x="157543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32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444A098-5ED5-4D59-84D0-EEBE7CB996DA}"/>
                </a:ext>
              </a:extLst>
            </xdr:cNvPr>
            <xdr:cNvSpPr txBox="1"/>
          </xdr:nvSpPr>
          <xdr:spPr>
            <a:xfrm>
              <a:off x="16256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444A098-5ED5-4D59-84D0-EEBE7CB996DA}"/>
                </a:ext>
              </a:extLst>
            </xdr:cNvPr>
            <xdr:cNvSpPr txBox="1"/>
          </xdr:nvSpPr>
          <xdr:spPr>
            <a:xfrm>
              <a:off x="16256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50997FA-0EFF-4BEA-8A68-4C4E0617BFF0}"/>
                </a:ext>
              </a:extLst>
            </xdr:cNvPr>
            <xdr:cNvSpPr txBox="1"/>
          </xdr:nvSpPr>
          <xdr:spPr>
            <a:xfrm>
              <a:off x="17008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50997FA-0EFF-4BEA-8A68-4C4E0617BFF0}"/>
                </a:ext>
              </a:extLst>
            </xdr:cNvPr>
            <xdr:cNvSpPr txBox="1"/>
          </xdr:nvSpPr>
          <xdr:spPr>
            <a:xfrm>
              <a:off x="17008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4B0CF5E-A20E-4DD5-B424-14417CC5772F}"/>
                </a:ext>
              </a:extLst>
            </xdr:cNvPr>
            <xdr:cNvSpPr txBox="1"/>
          </xdr:nvSpPr>
          <xdr:spPr>
            <a:xfrm>
              <a:off x="17532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84B0CF5E-A20E-4DD5-B424-14417CC5772F}"/>
                </a:ext>
              </a:extLst>
            </xdr:cNvPr>
            <xdr:cNvSpPr txBox="1"/>
          </xdr:nvSpPr>
          <xdr:spPr>
            <a:xfrm>
              <a:off x="17532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215900</xdr:colOff>
      <xdr:row>4</xdr:row>
      <xdr:rowOff>11112</xdr:rowOff>
    </xdr:from>
    <xdr:ext cx="7412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E020C3C-EECE-40B5-B84B-D0531EB8605E}"/>
            </a:ext>
          </a:extLst>
        </xdr:cNvPr>
        <xdr:cNvSpPr txBox="1"/>
      </xdr:nvSpPr>
      <xdr:spPr>
        <a:xfrm>
          <a:off x="181927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36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D129E5-2CA2-4C60-9022-24F26FB7968B}"/>
                </a:ext>
              </a:extLst>
            </xdr:cNvPr>
            <xdr:cNvSpPr txBox="1"/>
          </xdr:nvSpPr>
          <xdr:spPr>
            <a:xfrm>
              <a:off x="18694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22D129E5-2CA2-4C60-9022-24F26FB7968B}"/>
                </a:ext>
              </a:extLst>
            </xdr:cNvPr>
            <xdr:cNvSpPr txBox="1"/>
          </xdr:nvSpPr>
          <xdr:spPr>
            <a:xfrm>
              <a:off x="18694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016324B-F442-4D3F-9894-16EDC54E7946}"/>
                </a:ext>
              </a:extLst>
            </xdr:cNvPr>
            <xdr:cNvSpPr txBox="1"/>
          </xdr:nvSpPr>
          <xdr:spPr>
            <a:xfrm>
              <a:off x="19446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016324B-F442-4D3F-9894-16EDC54E7946}"/>
                </a:ext>
              </a:extLst>
            </xdr:cNvPr>
            <xdr:cNvSpPr txBox="1"/>
          </xdr:nvSpPr>
          <xdr:spPr>
            <a:xfrm>
              <a:off x="19446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38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C4AD770-15DC-438B-AE91-13B2AAA4E4C7}"/>
                </a:ext>
              </a:extLst>
            </xdr:cNvPr>
            <xdr:cNvSpPr txBox="1"/>
          </xdr:nvSpPr>
          <xdr:spPr>
            <a:xfrm>
              <a:off x="19970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2C4AD770-15DC-438B-AE91-13B2AAA4E4C7}"/>
                </a:ext>
              </a:extLst>
            </xdr:cNvPr>
            <xdr:cNvSpPr txBox="1"/>
          </xdr:nvSpPr>
          <xdr:spPr>
            <a:xfrm>
              <a:off x="19970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215900</xdr:colOff>
      <xdr:row>4</xdr:row>
      <xdr:rowOff>11112</xdr:rowOff>
    </xdr:from>
    <xdr:ext cx="74123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9531315-0672-4CF3-AA0D-3DFC02EC4480}"/>
            </a:ext>
          </a:extLst>
        </xdr:cNvPr>
        <xdr:cNvSpPr txBox="1"/>
      </xdr:nvSpPr>
      <xdr:spPr>
        <a:xfrm>
          <a:off x="206311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8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843E0E23-BA1F-4B6D-9C07-D41781F1384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843E0E23-BA1F-4B6D-9C07-D41781F13842}"/>
                </a:ext>
              </a:extLst>
            </xdr:cNvPr>
            <xdr:cNvSpPr txBox="1"/>
          </xdr:nvSpPr>
          <xdr:spPr>
            <a:xfrm>
              <a:off x="4064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B8CB9D9-E1F9-41C4-A098-1F1B9E658E06}"/>
                </a:ext>
              </a:extLst>
            </xdr:cNvPr>
            <xdr:cNvSpPr txBox="1"/>
          </xdr:nvSpPr>
          <xdr:spPr>
            <a:xfrm>
              <a:off x="5149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B8CB9D9-E1F9-41C4-A098-1F1B9E658E06}"/>
                </a:ext>
              </a:extLst>
            </xdr:cNvPr>
            <xdr:cNvSpPr txBox="1"/>
          </xdr:nvSpPr>
          <xdr:spPr>
            <a:xfrm>
              <a:off x="514985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3F9D190-E6CF-4E81-A1AA-9F6AB5D8BC51}"/>
                </a:ext>
              </a:extLst>
            </xdr:cNvPr>
            <xdr:cNvSpPr txBox="1"/>
          </xdr:nvSpPr>
          <xdr:spPr>
            <a:xfrm>
              <a:off x="58451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3F9D190-E6CF-4E81-A1AA-9F6AB5D8BC51}"/>
                </a:ext>
              </a:extLst>
            </xdr:cNvPr>
            <xdr:cNvSpPr txBox="1"/>
          </xdr:nvSpPr>
          <xdr:spPr>
            <a:xfrm>
              <a:off x="58451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215900</xdr:colOff>
      <xdr:row>22</xdr:row>
      <xdr:rowOff>11112</xdr:rowOff>
    </xdr:from>
    <xdr:ext cx="74123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B62B9BB-B38B-4831-8C08-B82FAF2B3D09}"/>
            </a:ext>
          </a:extLst>
        </xdr:cNvPr>
        <xdr:cNvSpPr txBox="1"/>
      </xdr:nvSpPr>
      <xdr:spPr>
        <a:xfrm>
          <a:off x="65341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12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8186F34E-62E5-48AC-851E-C64BFE0F2178}"/>
                </a:ext>
              </a:extLst>
            </xdr:cNvPr>
            <xdr:cNvSpPr txBox="1"/>
          </xdr:nvSpPr>
          <xdr:spPr>
            <a:xfrm>
              <a:off x="7035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8186F34E-62E5-48AC-851E-C64BFE0F2178}"/>
                </a:ext>
              </a:extLst>
            </xdr:cNvPr>
            <xdr:cNvSpPr txBox="1"/>
          </xdr:nvSpPr>
          <xdr:spPr>
            <a:xfrm>
              <a:off x="7035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CBC6DAD-903A-46A2-B13A-5500BEE65E40}"/>
                </a:ext>
              </a:extLst>
            </xdr:cNvPr>
            <xdr:cNvSpPr txBox="1"/>
          </xdr:nvSpPr>
          <xdr:spPr>
            <a:xfrm>
              <a:off x="7788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6CBC6DAD-903A-46A2-B13A-5500BEE65E40}"/>
                </a:ext>
              </a:extLst>
            </xdr:cNvPr>
            <xdr:cNvSpPr txBox="1"/>
          </xdr:nvSpPr>
          <xdr:spPr>
            <a:xfrm>
              <a:off x="7788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AE9BBEEA-0AED-42B7-9595-9C13D8CA0555}"/>
                </a:ext>
              </a:extLst>
            </xdr:cNvPr>
            <xdr:cNvSpPr txBox="1"/>
          </xdr:nvSpPr>
          <xdr:spPr>
            <a:xfrm>
              <a:off x="8312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AE9BBEEA-0AED-42B7-9595-9C13D8CA0555}"/>
                </a:ext>
              </a:extLst>
            </xdr:cNvPr>
            <xdr:cNvSpPr txBox="1"/>
          </xdr:nvSpPr>
          <xdr:spPr>
            <a:xfrm>
              <a:off x="8312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215900</xdr:colOff>
      <xdr:row>22</xdr:row>
      <xdr:rowOff>11112</xdr:rowOff>
    </xdr:from>
    <xdr:ext cx="74123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75F4997-CC0C-492A-8617-E7D26A15EA71}"/>
            </a:ext>
          </a:extLst>
        </xdr:cNvPr>
        <xdr:cNvSpPr txBox="1"/>
      </xdr:nvSpPr>
      <xdr:spPr>
        <a:xfrm>
          <a:off x="8972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16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5AD6656F-AAB6-4086-8280-C1B9480C8EF7}"/>
                </a:ext>
              </a:extLst>
            </xdr:cNvPr>
            <xdr:cNvSpPr txBox="1"/>
          </xdr:nvSpPr>
          <xdr:spPr>
            <a:xfrm>
              <a:off x="9483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5AD6656F-AAB6-4086-8280-C1B9480C8EF7}"/>
                </a:ext>
              </a:extLst>
            </xdr:cNvPr>
            <xdr:cNvSpPr txBox="1"/>
          </xdr:nvSpPr>
          <xdr:spPr>
            <a:xfrm>
              <a:off x="94837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118413D-CAA8-40A2-8736-27023B7786CB}"/>
                </a:ext>
              </a:extLst>
            </xdr:cNvPr>
            <xdr:cNvSpPr txBox="1"/>
          </xdr:nvSpPr>
          <xdr:spPr>
            <a:xfrm>
              <a:off x="10455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118413D-CAA8-40A2-8736-27023B7786CB}"/>
                </a:ext>
              </a:extLst>
            </xdr:cNvPr>
            <xdr:cNvSpPr txBox="1"/>
          </xdr:nvSpPr>
          <xdr:spPr>
            <a:xfrm>
              <a:off x="10455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C8B9297-0494-42BA-8DC4-8E477B07715E}"/>
                </a:ext>
              </a:extLst>
            </xdr:cNvPr>
            <xdr:cNvSpPr txBox="1"/>
          </xdr:nvSpPr>
          <xdr:spPr>
            <a:xfrm>
              <a:off x="10979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C8B9297-0494-42BA-8DC4-8E477B07715E}"/>
                </a:ext>
              </a:extLst>
            </xdr:cNvPr>
            <xdr:cNvSpPr txBox="1"/>
          </xdr:nvSpPr>
          <xdr:spPr>
            <a:xfrm>
              <a:off x="10979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215900</xdr:colOff>
      <xdr:row>22</xdr:row>
      <xdr:rowOff>11112</xdr:rowOff>
    </xdr:from>
    <xdr:ext cx="74123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AC13643-6AB2-4B37-9A39-88B2326BE949}"/>
            </a:ext>
          </a:extLst>
        </xdr:cNvPr>
        <xdr:cNvSpPr txBox="1"/>
      </xdr:nvSpPr>
      <xdr:spPr>
        <a:xfrm>
          <a:off x="11639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20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21060BF6-81C6-48EF-8F77-97F525338EDB}"/>
                </a:ext>
              </a:extLst>
            </xdr:cNvPr>
            <xdr:cNvSpPr txBox="1"/>
          </xdr:nvSpPr>
          <xdr:spPr>
            <a:xfrm>
              <a:off x="12141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21060BF6-81C6-48EF-8F77-97F525338EDB}"/>
                </a:ext>
              </a:extLst>
            </xdr:cNvPr>
            <xdr:cNvSpPr txBox="1"/>
          </xdr:nvSpPr>
          <xdr:spPr>
            <a:xfrm>
              <a:off x="121412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2AF6AB6-3454-4CD7-88E6-2660985210EE}"/>
                </a:ext>
              </a:extLst>
            </xdr:cNvPr>
            <xdr:cNvSpPr txBox="1"/>
          </xdr:nvSpPr>
          <xdr:spPr>
            <a:xfrm>
              <a:off x="12893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2AF6AB6-3454-4CD7-88E6-2660985210EE}"/>
                </a:ext>
              </a:extLst>
            </xdr:cNvPr>
            <xdr:cNvSpPr txBox="1"/>
          </xdr:nvSpPr>
          <xdr:spPr>
            <a:xfrm>
              <a:off x="128936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506A7C1-06BD-48B7-9AC1-2B0AC08D92FE}"/>
                </a:ext>
              </a:extLst>
            </xdr:cNvPr>
            <xdr:cNvSpPr txBox="1"/>
          </xdr:nvSpPr>
          <xdr:spPr>
            <a:xfrm>
              <a:off x="13417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506A7C1-06BD-48B7-9AC1-2B0AC08D92FE}"/>
                </a:ext>
              </a:extLst>
            </xdr:cNvPr>
            <xdr:cNvSpPr txBox="1"/>
          </xdr:nvSpPr>
          <xdr:spPr>
            <a:xfrm>
              <a:off x="134175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22</xdr:row>
      <xdr:rowOff>11112</xdr:rowOff>
    </xdr:from>
    <xdr:ext cx="74123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8B5C7F0-77FE-4B9A-AF2F-8B1CD59E5191}"/>
            </a:ext>
          </a:extLst>
        </xdr:cNvPr>
        <xdr:cNvSpPr txBox="1"/>
      </xdr:nvSpPr>
      <xdr:spPr>
        <a:xfrm>
          <a:off x="140779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24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D6A1BFC-43C7-466A-8DC9-52CB692A461B}"/>
                </a:ext>
              </a:extLst>
            </xdr:cNvPr>
            <xdr:cNvSpPr txBox="1"/>
          </xdr:nvSpPr>
          <xdr:spPr>
            <a:xfrm>
              <a:off x="14579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D6A1BFC-43C7-466A-8DC9-52CB692A461B}"/>
                </a:ext>
              </a:extLst>
            </xdr:cNvPr>
            <xdr:cNvSpPr txBox="1"/>
          </xdr:nvSpPr>
          <xdr:spPr>
            <a:xfrm>
              <a:off x="145796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9F2CBE89-E3E1-4A8D-A8DB-228622E8B110}"/>
                </a:ext>
              </a:extLst>
            </xdr:cNvPr>
            <xdr:cNvSpPr txBox="1"/>
          </xdr:nvSpPr>
          <xdr:spPr>
            <a:xfrm>
              <a:off x="15332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9F2CBE89-E3E1-4A8D-A8DB-228622E8B110}"/>
                </a:ext>
              </a:extLst>
            </xdr:cNvPr>
            <xdr:cNvSpPr txBox="1"/>
          </xdr:nvSpPr>
          <xdr:spPr>
            <a:xfrm>
              <a:off x="153320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C1DDE92E-34A1-44B6-B29B-EB586C2FA7AD}"/>
                </a:ext>
              </a:extLst>
            </xdr:cNvPr>
            <xdr:cNvSpPr txBox="1"/>
          </xdr:nvSpPr>
          <xdr:spPr>
            <a:xfrm>
              <a:off x="15855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C1DDE92E-34A1-44B6-B29B-EB586C2FA7AD}"/>
                </a:ext>
              </a:extLst>
            </xdr:cNvPr>
            <xdr:cNvSpPr txBox="1"/>
          </xdr:nvSpPr>
          <xdr:spPr>
            <a:xfrm>
              <a:off x="158559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215900</xdr:colOff>
      <xdr:row>22</xdr:row>
      <xdr:rowOff>11112</xdr:rowOff>
    </xdr:from>
    <xdr:ext cx="74123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EF4CDD7-8661-47CC-AE4A-9ED84ADD5A45}"/>
            </a:ext>
          </a:extLst>
        </xdr:cNvPr>
        <xdr:cNvSpPr txBox="1"/>
      </xdr:nvSpPr>
      <xdr:spPr>
        <a:xfrm>
          <a:off x="165163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28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71BF608D-FD07-4A53-833F-1121F14C1C9C}"/>
                </a:ext>
              </a:extLst>
            </xdr:cNvPr>
            <xdr:cNvSpPr txBox="1"/>
          </xdr:nvSpPr>
          <xdr:spPr>
            <a:xfrm>
              <a:off x="17018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71BF608D-FD07-4A53-833F-1121F14C1C9C}"/>
                </a:ext>
              </a:extLst>
            </xdr:cNvPr>
            <xdr:cNvSpPr txBox="1"/>
          </xdr:nvSpPr>
          <xdr:spPr>
            <a:xfrm>
              <a:off x="170180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F0E95544-03AB-452D-910E-8AAEC2F472B6}"/>
                </a:ext>
              </a:extLst>
            </xdr:cNvPr>
            <xdr:cNvSpPr txBox="1"/>
          </xdr:nvSpPr>
          <xdr:spPr>
            <a:xfrm>
              <a:off x="17770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F0E95544-03AB-452D-910E-8AAEC2F472B6}"/>
                </a:ext>
              </a:extLst>
            </xdr:cNvPr>
            <xdr:cNvSpPr txBox="1"/>
          </xdr:nvSpPr>
          <xdr:spPr>
            <a:xfrm>
              <a:off x="177704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30D2629-7121-4BE4-82CC-D963E2CF9A7B}"/>
                </a:ext>
              </a:extLst>
            </xdr:cNvPr>
            <xdr:cNvSpPr txBox="1"/>
          </xdr:nvSpPr>
          <xdr:spPr>
            <a:xfrm>
              <a:off x="18294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E30D2629-7121-4BE4-82CC-D963E2CF9A7B}"/>
                </a:ext>
              </a:extLst>
            </xdr:cNvPr>
            <xdr:cNvSpPr txBox="1"/>
          </xdr:nvSpPr>
          <xdr:spPr>
            <a:xfrm>
              <a:off x="182943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215900</xdr:colOff>
      <xdr:row>22</xdr:row>
      <xdr:rowOff>11112</xdr:rowOff>
    </xdr:from>
    <xdr:ext cx="74123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78BCC52-1B4E-42C9-BC81-4E8B913BE39C}"/>
            </a:ext>
          </a:extLst>
        </xdr:cNvPr>
        <xdr:cNvSpPr txBox="1"/>
      </xdr:nvSpPr>
      <xdr:spPr>
        <a:xfrm>
          <a:off x="189547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32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32240F3-0208-481F-A028-21E9B467237E}"/>
                </a:ext>
              </a:extLst>
            </xdr:cNvPr>
            <xdr:cNvSpPr txBox="1"/>
          </xdr:nvSpPr>
          <xdr:spPr>
            <a:xfrm>
              <a:off x="19456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32240F3-0208-481F-A028-21E9B467237E}"/>
                </a:ext>
              </a:extLst>
            </xdr:cNvPr>
            <xdr:cNvSpPr txBox="1"/>
          </xdr:nvSpPr>
          <xdr:spPr>
            <a:xfrm>
              <a:off x="194564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FA2942B-E868-42A4-B28E-B9329646D69A}"/>
                </a:ext>
              </a:extLst>
            </xdr:cNvPr>
            <xdr:cNvSpPr txBox="1"/>
          </xdr:nvSpPr>
          <xdr:spPr>
            <a:xfrm>
              <a:off x="20208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FA2942B-E868-42A4-B28E-B9329646D69A}"/>
                </a:ext>
              </a:extLst>
            </xdr:cNvPr>
            <xdr:cNvSpPr txBox="1"/>
          </xdr:nvSpPr>
          <xdr:spPr>
            <a:xfrm>
              <a:off x="202088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DFA02B90-CB00-4213-B94E-A99205A8514D}"/>
                </a:ext>
              </a:extLst>
            </xdr:cNvPr>
            <xdr:cNvSpPr txBox="1"/>
          </xdr:nvSpPr>
          <xdr:spPr>
            <a:xfrm>
              <a:off x="20732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DFA02B90-CB00-4213-B94E-A99205A8514D}"/>
                </a:ext>
              </a:extLst>
            </xdr:cNvPr>
            <xdr:cNvSpPr txBox="1"/>
          </xdr:nvSpPr>
          <xdr:spPr>
            <a:xfrm>
              <a:off x="207327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215900</xdr:colOff>
      <xdr:row>22</xdr:row>
      <xdr:rowOff>11112</xdr:rowOff>
    </xdr:from>
    <xdr:ext cx="74123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B82894E-AB9C-4B15-972C-587758466766}"/>
            </a:ext>
          </a:extLst>
        </xdr:cNvPr>
        <xdr:cNvSpPr txBox="1"/>
      </xdr:nvSpPr>
      <xdr:spPr>
        <a:xfrm>
          <a:off x="213931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36</xdr:col>
      <xdr:colOff>111125</xdr:colOff>
      <xdr:row>21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A7A7C5F5-D8D3-4EF5-9765-ED561DF0F431}"/>
                </a:ext>
              </a:extLst>
            </xdr:cNvPr>
            <xdr:cNvSpPr txBox="1"/>
          </xdr:nvSpPr>
          <xdr:spPr>
            <a:xfrm>
              <a:off x="21894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A7A7C5F5-D8D3-4EF5-9765-ED561DF0F431}"/>
                </a:ext>
              </a:extLst>
            </xdr:cNvPr>
            <xdr:cNvSpPr txBox="1"/>
          </xdr:nvSpPr>
          <xdr:spPr>
            <a:xfrm>
              <a:off x="21894800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257175</xdr:colOff>
      <xdr:row>22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D1934DB8-CAC1-4A30-81E6-0A10C84C6B55}"/>
                </a:ext>
              </a:extLst>
            </xdr:cNvPr>
            <xdr:cNvSpPr txBox="1"/>
          </xdr:nvSpPr>
          <xdr:spPr>
            <a:xfrm>
              <a:off x="22647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D1934DB8-CAC1-4A30-81E6-0A10C84C6B55}"/>
                </a:ext>
              </a:extLst>
            </xdr:cNvPr>
            <xdr:cNvSpPr txBox="1"/>
          </xdr:nvSpPr>
          <xdr:spPr>
            <a:xfrm>
              <a:off x="22647275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38</xdr:col>
      <xdr:colOff>168275</xdr:colOff>
      <xdr:row>22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85E3B486-1551-4F9B-88EB-795E54A34655}"/>
                </a:ext>
              </a:extLst>
            </xdr:cNvPr>
            <xdr:cNvSpPr txBox="1"/>
          </xdr:nvSpPr>
          <xdr:spPr>
            <a:xfrm>
              <a:off x="23171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85E3B486-1551-4F9B-88EB-795E54A34655}"/>
                </a:ext>
              </a:extLst>
            </xdr:cNvPr>
            <xdr:cNvSpPr txBox="1"/>
          </xdr:nvSpPr>
          <xdr:spPr>
            <a:xfrm>
              <a:off x="23171150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215900</xdr:colOff>
      <xdr:row>22</xdr:row>
      <xdr:rowOff>11112</xdr:rowOff>
    </xdr:from>
    <xdr:ext cx="74123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A1A1731-EA60-4593-A503-920DC3BA27CE}"/>
            </a:ext>
          </a:extLst>
        </xdr:cNvPr>
        <xdr:cNvSpPr txBox="1"/>
      </xdr:nvSpPr>
      <xdr:spPr>
        <a:xfrm>
          <a:off x="23831550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8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80958B87-A3C2-455D-8104-741E3F3FB755}"/>
                </a:ext>
              </a:extLst>
            </xdr:cNvPr>
            <xdr:cNvSpPr txBox="1"/>
          </xdr:nvSpPr>
          <xdr:spPr>
            <a:xfrm>
              <a:off x="4064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80958B87-A3C2-455D-8104-741E3F3FB755}"/>
                </a:ext>
              </a:extLst>
            </xdr:cNvPr>
            <xdr:cNvSpPr txBox="1"/>
          </xdr:nvSpPr>
          <xdr:spPr>
            <a:xfrm>
              <a:off x="4064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A3EC9737-2651-42CE-993A-E845E46C45B4}"/>
                </a:ext>
              </a:extLst>
            </xdr:cNvPr>
            <xdr:cNvSpPr txBox="1"/>
          </xdr:nvSpPr>
          <xdr:spPr>
            <a:xfrm>
              <a:off x="5149850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A3EC9737-2651-42CE-993A-E845E46C45B4}"/>
                </a:ext>
              </a:extLst>
            </xdr:cNvPr>
            <xdr:cNvSpPr txBox="1"/>
          </xdr:nvSpPr>
          <xdr:spPr>
            <a:xfrm>
              <a:off x="5149850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5140D1E-23F3-4204-967E-5E4CB5F19CFA}"/>
                </a:ext>
              </a:extLst>
            </xdr:cNvPr>
            <xdr:cNvSpPr txBox="1"/>
          </xdr:nvSpPr>
          <xdr:spPr>
            <a:xfrm>
              <a:off x="5845175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5140D1E-23F3-4204-967E-5E4CB5F19CFA}"/>
                </a:ext>
              </a:extLst>
            </xdr:cNvPr>
            <xdr:cNvSpPr txBox="1"/>
          </xdr:nvSpPr>
          <xdr:spPr>
            <a:xfrm>
              <a:off x="5845175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215900</xdr:colOff>
      <xdr:row>40</xdr:row>
      <xdr:rowOff>11112</xdr:rowOff>
    </xdr:from>
    <xdr:ext cx="74123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1690DB6-41B0-404F-8C86-77D941DC57B8}"/>
            </a:ext>
          </a:extLst>
        </xdr:cNvPr>
        <xdr:cNvSpPr txBox="1"/>
      </xdr:nvSpPr>
      <xdr:spPr>
        <a:xfrm>
          <a:off x="65341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12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BFF5354C-7347-4BBD-8D31-5775BD47FFFD}"/>
                </a:ext>
              </a:extLst>
            </xdr:cNvPr>
            <xdr:cNvSpPr txBox="1"/>
          </xdr:nvSpPr>
          <xdr:spPr>
            <a:xfrm>
              <a:off x="7035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BFF5354C-7347-4BBD-8D31-5775BD47FFFD}"/>
                </a:ext>
              </a:extLst>
            </xdr:cNvPr>
            <xdr:cNvSpPr txBox="1"/>
          </xdr:nvSpPr>
          <xdr:spPr>
            <a:xfrm>
              <a:off x="7035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5EDE4827-02DB-410C-88FC-E906A3306636}"/>
                </a:ext>
              </a:extLst>
            </xdr:cNvPr>
            <xdr:cNvSpPr txBox="1"/>
          </xdr:nvSpPr>
          <xdr:spPr>
            <a:xfrm>
              <a:off x="7788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5EDE4827-02DB-410C-88FC-E906A3306636}"/>
                </a:ext>
              </a:extLst>
            </xdr:cNvPr>
            <xdr:cNvSpPr txBox="1"/>
          </xdr:nvSpPr>
          <xdr:spPr>
            <a:xfrm>
              <a:off x="7788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41EC4CF8-1FAE-4ECC-9D3A-FDDB840CFD3F}"/>
                </a:ext>
              </a:extLst>
            </xdr:cNvPr>
            <xdr:cNvSpPr txBox="1"/>
          </xdr:nvSpPr>
          <xdr:spPr>
            <a:xfrm>
              <a:off x="8312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41EC4CF8-1FAE-4ECC-9D3A-FDDB840CFD3F}"/>
                </a:ext>
              </a:extLst>
            </xdr:cNvPr>
            <xdr:cNvSpPr txBox="1"/>
          </xdr:nvSpPr>
          <xdr:spPr>
            <a:xfrm>
              <a:off x="8312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215900</xdr:colOff>
      <xdr:row>40</xdr:row>
      <xdr:rowOff>11112</xdr:rowOff>
    </xdr:from>
    <xdr:ext cx="74123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5BC33C9A-9972-416A-9CDA-0501832587D6}"/>
            </a:ext>
          </a:extLst>
        </xdr:cNvPr>
        <xdr:cNvSpPr txBox="1"/>
      </xdr:nvSpPr>
      <xdr:spPr>
        <a:xfrm>
          <a:off x="89725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16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B2858116-9805-49DA-8E75-94B0E5CF59EA}"/>
                </a:ext>
              </a:extLst>
            </xdr:cNvPr>
            <xdr:cNvSpPr txBox="1"/>
          </xdr:nvSpPr>
          <xdr:spPr>
            <a:xfrm>
              <a:off x="9483725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B2858116-9805-49DA-8E75-94B0E5CF59EA}"/>
                </a:ext>
              </a:extLst>
            </xdr:cNvPr>
            <xdr:cNvSpPr txBox="1"/>
          </xdr:nvSpPr>
          <xdr:spPr>
            <a:xfrm>
              <a:off x="9483725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68F8252E-0219-4481-BA5F-9F44E55813B9}"/>
                </a:ext>
              </a:extLst>
            </xdr:cNvPr>
            <xdr:cNvSpPr txBox="1"/>
          </xdr:nvSpPr>
          <xdr:spPr>
            <a:xfrm>
              <a:off x="10455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68F8252E-0219-4481-BA5F-9F44E55813B9}"/>
                </a:ext>
              </a:extLst>
            </xdr:cNvPr>
            <xdr:cNvSpPr txBox="1"/>
          </xdr:nvSpPr>
          <xdr:spPr>
            <a:xfrm>
              <a:off x="10455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68842EF-1E96-4693-8459-9E589302E401}"/>
                </a:ext>
              </a:extLst>
            </xdr:cNvPr>
            <xdr:cNvSpPr txBox="1"/>
          </xdr:nvSpPr>
          <xdr:spPr>
            <a:xfrm>
              <a:off x="10979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268842EF-1E96-4693-8459-9E589302E401}"/>
                </a:ext>
              </a:extLst>
            </xdr:cNvPr>
            <xdr:cNvSpPr txBox="1"/>
          </xdr:nvSpPr>
          <xdr:spPr>
            <a:xfrm>
              <a:off x="10979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215900</xdr:colOff>
      <xdr:row>40</xdr:row>
      <xdr:rowOff>11112</xdr:rowOff>
    </xdr:from>
    <xdr:ext cx="74123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E8B96090-0FBB-4DD4-B989-3F78090F408F}"/>
            </a:ext>
          </a:extLst>
        </xdr:cNvPr>
        <xdr:cNvSpPr txBox="1"/>
      </xdr:nvSpPr>
      <xdr:spPr>
        <a:xfrm>
          <a:off x="116395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20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40BECE1C-D867-4B44-8C42-B3CC995A613F}"/>
                </a:ext>
              </a:extLst>
            </xdr:cNvPr>
            <xdr:cNvSpPr txBox="1"/>
          </xdr:nvSpPr>
          <xdr:spPr>
            <a:xfrm>
              <a:off x="121412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40BECE1C-D867-4B44-8C42-B3CC995A613F}"/>
                </a:ext>
              </a:extLst>
            </xdr:cNvPr>
            <xdr:cNvSpPr txBox="1"/>
          </xdr:nvSpPr>
          <xdr:spPr>
            <a:xfrm>
              <a:off x="121412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463481FC-F24E-4E13-838D-FEE20333DE37}"/>
                </a:ext>
              </a:extLst>
            </xdr:cNvPr>
            <xdr:cNvSpPr txBox="1"/>
          </xdr:nvSpPr>
          <xdr:spPr>
            <a:xfrm>
              <a:off x="128936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463481FC-F24E-4E13-838D-FEE20333DE37}"/>
                </a:ext>
              </a:extLst>
            </xdr:cNvPr>
            <xdr:cNvSpPr txBox="1"/>
          </xdr:nvSpPr>
          <xdr:spPr>
            <a:xfrm>
              <a:off x="128936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2F31A573-AD22-4E3A-80E0-3BD197500299}"/>
                </a:ext>
              </a:extLst>
            </xdr:cNvPr>
            <xdr:cNvSpPr txBox="1"/>
          </xdr:nvSpPr>
          <xdr:spPr>
            <a:xfrm>
              <a:off x="134175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2F31A573-AD22-4E3A-80E0-3BD197500299}"/>
                </a:ext>
              </a:extLst>
            </xdr:cNvPr>
            <xdr:cNvSpPr txBox="1"/>
          </xdr:nvSpPr>
          <xdr:spPr>
            <a:xfrm>
              <a:off x="134175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40</xdr:row>
      <xdr:rowOff>11112</xdr:rowOff>
    </xdr:from>
    <xdr:ext cx="74123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6AD162AE-8A09-4846-959D-E46A4125992A}"/>
            </a:ext>
          </a:extLst>
        </xdr:cNvPr>
        <xdr:cNvSpPr txBox="1"/>
      </xdr:nvSpPr>
      <xdr:spPr>
        <a:xfrm>
          <a:off x="140779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24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C81536FA-6D31-40FA-A550-E51543CD118B}"/>
                </a:ext>
              </a:extLst>
            </xdr:cNvPr>
            <xdr:cNvSpPr txBox="1"/>
          </xdr:nvSpPr>
          <xdr:spPr>
            <a:xfrm>
              <a:off x="145796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C81536FA-6D31-40FA-A550-E51543CD118B}"/>
                </a:ext>
              </a:extLst>
            </xdr:cNvPr>
            <xdr:cNvSpPr txBox="1"/>
          </xdr:nvSpPr>
          <xdr:spPr>
            <a:xfrm>
              <a:off x="145796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92C16C5F-D669-4A84-B87D-138F6F910336}"/>
                </a:ext>
              </a:extLst>
            </xdr:cNvPr>
            <xdr:cNvSpPr txBox="1"/>
          </xdr:nvSpPr>
          <xdr:spPr>
            <a:xfrm>
              <a:off x="153320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92C16C5F-D669-4A84-B87D-138F6F910336}"/>
                </a:ext>
              </a:extLst>
            </xdr:cNvPr>
            <xdr:cNvSpPr txBox="1"/>
          </xdr:nvSpPr>
          <xdr:spPr>
            <a:xfrm>
              <a:off x="153320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FB43E74E-13C9-4513-9D25-5137F2B5C2BA}"/>
                </a:ext>
              </a:extLst>
            </xdr:cNvPr>
            <xdr:cNvSpPr txBox="1"/>
          </xdr:nvSpPr>
          <xdr:spPr>
            <a:xfrm>
              <a:off x="158559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FB43E74E-13C9-4513-9D25-5137F2B5C2BA}"/>
                </a:ext>
              </a:extLst>
            </xdr:cNvPr>
            <xdr:cNvSpPr txBox="1"/>
          </xdr:nvSpPr>
          <xdr:spPr>
            <a:xfrm>
              <a:off x="158559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215900</xdr:colOff>
      <xdr:row>40</xdr:row>
      <xdr:rowOff>11112</xdr:rowOff>
    </xdr:from>
    <xdr:ext cx="74123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1F8F8D3A-C1C6-4261-82D6-9B53372E3461}"/>
            </a:ext>
          </a:extLst>
        </xdr:cNvPr>
        <xdr:cNvSpPr txBox="1"/>
      </xdr:nvSpPr>
      <xdr:spPr>
        <a:xfrm>
          <a:off x="165163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28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436E2762-C4CB-4FC5-932C-E87FEC7F41DF}"/>
                </a:ext>
              </a:extLst>
            </xdr:cNvPr>
            <xdr:cNvSpPr txBox="1"/>
          </xdr:nvSpPr>
          <xdr:spPr>
            <a:xfrm>
              <a:off x="17018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436E2762-C4CB-4FC5-932C-E87FEC7F41DF}"/>
                </a:ext>
              </a:extLst>
            </xdr:cNvPr>
            <xdr:cNvSpPr txBox="1"/>
          </xdr:nvSpPr>
          <xdr:spPr>
            <a:xfrm>
              <a:off x="170180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D2F160E5-C678-40C7-9A7F-1FF63673E48B}"/>
                </a:ext>
              </a:extLst>
            </xdr:cNvPr>
            <xdr:cNvSpPr txBox="1"/>
          </xdr:nvSpPr>
          <xdr:spPr>
            <a:xfrm>
              <a:off x="177704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D2F160E5-C678-40C7-9A7F-1FF63673E48B}"/>
                </a:ext>
              </a:extLst>
            </xdr:cNvPr>
            <xdr:cNvSpPr txBox="1"/>
          </xdr:nvSpPr>
          <xdr:spPr>
            <a:xfrm>
              <a:off x="177704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56F12C04-F7A5-4FE0-9926-59B3083F1D02}"/>
                </a:ext>
              </a:extLst>
            </xdr:cNvPr>
            <xdr:cNvSpPr txBox="1"/>
          </xdr:nvSpPr>
          <xdr:spPr>
            <a:xfrm>
              <a:off x="182943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56F12C04-F7A5-4FE0-9926-59B3083F1D02}"/>
                </a:ext>
              </a:extLst>
            </xdr:cNvPr>
            <xdr:cNvSpPr txBox="1"/>
          </xdr:nvSpPr>
          <xdr:spPr>
            <a:xfrm>
              <a:off x="182943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31</xdr:col>
      <xdr:colOff>215900</xdr:colOff>
      <xdr:row>40</xdr:row>
      <xdr:rowOff>11112</xdr:rowOff>
    </xdr:from>
    <xdr:ext cx="74123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1619C2FE-B7D0-4482-BA9A-9C47D83AACA2}"/>
            </a:ext>
          </a:extLst>
        </xdr:cNvPr>
        <xdr:cNvSpPr txBox="1"/>
      </xdr:nvSpPr>
      <xdr:spPr>
        <a:xfrm>
          <a:off x="189547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32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58C17A5A-110A-4EA5-95A5-8EC6D0DE2B1E}"/>
                </a:ext>
              </a:extLst>
            </xdr:cNvPr>
            <xdr:cNvSpPr txBox="1"/>
          </xdr:nvSpPr>
          <xdr:spPr>
            <a:xfrm>
              <a:off x="194564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58C17A5A-110A-4EA5-95A5-8EC6D0DE2B1E}"/>
                </a:ext>
              </a:extLst>
            </xdr:cNvPr>
            <xdr:cNvSpPr txBox="1"/>
          </xdr:nvSpPr>
          <xdr:spPr>
            <a:xfrm>
              <a:off x="194564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33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9174C473-D0E8-4C9D-BBEC-F6A20439F890}"/>
                </a:ext>
              </a:extLst>
            </xdr:cNvPr>
            <xdr:cNvSpPr txBox="1"/>
          </xdr:nvSpPr>
          <xdr:spPr>
            <a:xfrm>
              <a:off x="202088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9174C473-D0E8-4C9D-BBEC-F6A20439F890}"/>
                </a:ext>
              </a:extLst>
            </xdr:cNvPr>
            <xdr:cNvSpPr txBox="1"/>
          </xdr:nvSpPr>
          <xdr:spPr>
            <a:xfrm>
              <a:off x="202088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14A3A61C-2F2D-48F7-8FB3-A9BB4F155983}"/>
                </a:ext>
              </a:extLst>
            </xdr:cNvPr>
            <xdr:cNvSpPr txBox="1"/>
          </xdr:nvSpPr>
          <xdr:spPr>
            <a:xfrm>
              <a:off x="207327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14A3A61C-2F2D-48F7-8FB3-A9BB4F155983}"/>
                </a:ext>
              </a:extLst>
            </xdr:cNvPr>
            <xdr:cNvSpPr txBox="1"/>
          </xdr:nvSpPr>
          <xdr:spPr>
            <a:xfrm>
              <a:off x="207327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35</xdr:col>
      <xdr:colOff>215900</xdr:colOff>
      <xdr:row>40</xdr:row>
      <xdr:rowOff>11112</xdr:rowOff>
    </xdr:from>
    <xdr:ext cx="74123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B2E4907-FF54-40FA-B8F8-775716AF036B}"/>
            </a:ext>
          </a:extLst>
        </xdr:cNvPr>
        <xdr:cNvSpPr txBox="1"/>
      </xdr:nvSpPr>
      <xdr:spPr>
        <a:xfrm>
          <a:off x="213931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36</xdr:col>
      <xdr:colOff>111125</xdr:colOff>
      <xdr:row>39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9B2A2D8E-EDAA-4CEF-BD16-C9B9C9DED204}"/>
                </a:ext>
              </a:extLst>
            </xdr:cNvPr>
            <xdr:cNvSpPr txBox="1"/>
          </xdr:nvSpPr>
          <xdr:spPr>
            <a:xfrm>
              <a:off x="21894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9B2A2D8E-EDAA-4CEF-BD16-C9B9C9DED204}"/>
                </a:ext>
              </a:extLst>
            </xdr:cNvPr>
            <xdr:cNvSpPr txBox="1"/>
          </xdr:nvSpPr>
          <xdr:spPr>
            <a:xfrm>
              <a:off x="21894800" y="39814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257175</xdr:colOff>
      <xdr:row>40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BB78979C-AF91-413E-94A4-D1F354B7042D}"/>
                </a:ext>
              </a:extLst>
            </xdr:cNvPr>
            <xdr:cNvSpPr txBox="1"/>
          </xdr:nvSpPr>
          <xdr:spPr>
            <a:xfrm>
              <a:off x="22647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BB78979C-AF91-413E-94A4-D1F354B7042D}"/>
                </a:ext>
              </a:extLst>
            </xdr:cNvPr>
            <xdr:cNvSpPr txBox="1"/>
          </xdr:nvSpPr>
          <xdr:spPr>
            <a:xfrm>
              <a:off x="22647275" y="39989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38</xdr:col>
      <xdr:colOff>168275</xdr:colOff>
      <xdr:row>40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ED6E628-941B-4AA9-B048-B7F8A6457FD5}"/>
                </a:ext>
              </a:extLst>
            </xdr:cNvPr>
            <xdr:cNvSpPr txBox="1"/>
          </xdr:nvSpPr>
          <xdr:spPr>
            <a:xfrm>
              <a:off x="23171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0ED6E628-941B-4AA9-B048-B7F8A6457FD5}"/>
                </a:ext>
              </a:extLst>
            </xdr:cNvPr>
            <xdr:cNvSpPr txBox="1"/>
          </xdr:nvSpPr>
          <xdr:spPr>
            <a:xfrm>
              <a:off x="23171150" y="39925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39</xdr:col>
      <xdr:colOff>215900</xdr:colOff>
      <xdr:row>40</xdr:row>
      <xdr:rowOff>11112</xdr:rowOff>
    </xdr:from>
    <xdr:ext cx="74123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58DEEDA5-7602-4DBD-BCF6-BBF8F6E244D9}"/>
            </a:ext>
          </a:extLst>
        </xdr:cNvPr>
        <xdr:cNvSpPr txBox="1"/>
      </xdr:nvSpPr>
      <xdr:spPr>
        <a:xfrm>
          <a:off x="23831550" y="39893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8</xdr:col>
      <xdr:colOff>111125</xdr:colOff>
      <xdr:row>57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BACD428-0F99-43AB-8163-DA155248A23F}"/>
                </a:ext>
              </a:extLst>
            </xdr:cNvPr>
            <xdr:cNvSpPr txBox="1"/>
          </xdr:nvSpPr>
          <xdr:spPr>
            <a:xfrm>
              <a:off x="40640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5BACD428-0F99-43AB-8163-DA155248A23F}"/>
                </a:ext>
              </a:extLst>
            </xdr:cNvPr>
            <xdr:cNvSpPr txBox="1"/>
          </xdr:nvSpPr>
          <xdr:spPr>
            <a:xfrm>
              <a:off x="40640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58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BF45196E-23E4-447D-8E9A-46AD45A276E1}"/>
                </a:ext>
              </a:extLst>
            </xdr:cNvPr>
            <xdr:cNvSpPr txBox="1"/>
          </xdr:nvSpPr>
          <xdr:spPr>
            <a:xfrm>
              <a:off x="5149850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BF45196E-23E4-447D-8E9A-46AD45A276E1}"/>
                </a:ext>
              </a:extLst>
            </xdr:cNvPr>
            <xdr:cNvSpPr txBox="1"/>
          </xdr:nvSpPr>
          <xdr:spPr>
            <a:xfrm>
              <a:off x="5149850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168275</xdr:colOff>
      <xdr:row>58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6E46CD5B-CB78-4ABB-860E-55EADB401B88}"/>
                </a:ext>
              </a:extLst>
            </xdr:cNvPr>
            <xdr:cNvSpPr txBox="1"/>
          </xdr:nvSpPr>
          <xdr:spPr>
            <a:xfrm>
              <a:off x="5845175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6E46CD5B-CB78-4ABB-860E-55EADB401B88}"/>
                </a:ext>
              </a:extLst>
            </xdr:cNvPr>
            <xdr:cNvSpPr txBox="1"/>
          </xdr:nvSpPr>
          <xdr:spPr>
            <a:xfrm>
              <a:off x="5845175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215900</xdr:colOff>
      <xdr:row>58</xdr:row>
      <xdr:rowOff>11112</xdr:rowOff>
    </xdr:from>
    <xdr:ext cx="74123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3A744D27-30A5-481F-9B8A-A0755EC985A5}"/>
            </a:ext>
          </a:extLst>
        </xdr:cNvPr>
        <xdr:cNvSpPr txBox="1"/>
      </xdr:nvSpPr>
      <xdr:spPr>
        <a:xfrm>
          <a:off x="6534150" y="72469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12</xdr:col>
      <xdr:colOff>111125</xdr:colOff>
      <xdr:row>57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C538C33-8039-4628-8039-45F855EC956F}"/>
                </a:ext>
              </a:extLst>
            </xdr:cNvPr>
            <xdr:cNvSpPr txBox="1"/>
          </xdr:nvSpPr>
          <xdr:spPr>
            <a:xfrm>
              <a:off x="70358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4C538C33-8039-4628-8039-45F855EC956F}"/>
                </a:ext>
              </a:extLst>
            </xdr:cNvPr>
            <xdr:cNvSpPr txBox="1"/>
          </xdr:nvSpPr>
          <xdr:spPr>
            <a:xfrm>
              <a:off x="70358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58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6D9C59D6-8248-4FED-B958-434B072E53B6}"/>
                </a:ext>
              </a:extLst>
            </xdr:cNvPr>
            <xdr:cNvSpPr txBox="1"/>
          </xdr:nvSpPr>
          <xdr:spPr>
            <a:xfrm>
              <a:off x="77882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6D9C59D6-8248-4FED-B958-434B072E53B6}"/>
                </a:ext>
              </a:extLst>
            </xdr:cNvPr>
            <xdr:cNvSpPr txBox="1"/>
          </xdr:nvSpPr>
          <xdr:spPr>
            <a:xfrm>
              <a:off x="77882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168275</xdr:colOff>
      <xdr:row>58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3ACFB777-F974-4703-8D3B-E4A8F97E1546}"/>
                </a:ext>
              </a:extLst>
            </xdr:cNvPr>
            <xdr:cNvSpPr txBox="1"/>
          </xdr:nvSpPr>
          <xdr:spPr>
            <a:xfrm>
              <a:off x="83121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3ACFB777-F974-4703-8D3B-E4A8F97E1546}"/>
                </a:ext>
              </a:extLst>
            </xdr:cNvPr>
            <xdr:cNvSpPr txBox="1"/>
          </xdr:nvSpPr>
          <xdr:spPr>
            <a:xfrm>
              <a:off x="83121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215900</xdr:colOff>
      <xdr:row>58</xdr:row>
      <xdr:rowOff>11112</xdr:rowOff>
    </xdr:from>
    <xdr:ext cx="74123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CF99E362-4EF7-4D52-A749-AA34F47749FA}"/>
            </a:ext>
          </a:extLst>
        </xdr:cNvPr>
        <xdr:cNvSpPr txBox="1"/>
      </xdr:nvSpPr>
      <xdr:spPr>
        <a:xfrm>
          <a:off x="8972550" y="72469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16</xdr:col>
      <xdr:colOff>111125</xdr:colOff>
      <xdr:row>57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6E93C241-E074-4CAF-9198-39FCF39F38FC}"/>
                </a:ext>
              </a:extLst>
            </xdr:cNvPr>
            <xdr:cNvSpPr txBox="1"/>
          </xdr:nvSpPr>
          <xdr:spPr>
            <a:xfrm>
              <a:off x="9483725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6E93C241-E074-4CAF-9198-39FCF39F38FC}"/>
                </a:ext>
              </a:extLst>
            </xdr:cNvPr>
            <xdr:cNvSpPr txBox="1"/>
          </xdr:nvSpPr>
          <xdr:spPr>
            <a:xfrm>
              <a:off x="9483725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257175</xdr:colOff>
      <xdr:row>58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209EF058-F6FF-4F99-A435-0F5B4D91560B}"/>
                </a:ext>
              </a:extLst>
            </xdr:cNvPr>
            <xdr:cNvSpPr txBox="1"/>
          </xdr:nvSpPr>
          <xdr:spPr>
            <a:xfrm>
              <a:off x="104552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209EF058-F6FF-4F99-A435-0F5B4D91560B}"/>
                </a:ext>
              </a:extLst>
            </xdr:cNvPr>
            <xdr:cNvSpPr txBox="1"/>
          </xdr:nvSpPr>
          <xdr:spPr>
            <a:xfrm>
              <a:off x="104552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168275</xdr:colOff>
      <xdr:row>58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AB4B0B0C-FA77-4EEE-84F2-2D9DA4EA7659}"/>
                </a:ext>
              </a:extLst>
            </xdr:cNvPr>
            <xdr:cNvSpPr txBox="1"/>
          </xdr:nvSpPr>
          <xdr:spPr>
            <a:xfrm>
              <a:off x="109791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AB4B0B0C-FA77-4EEE-84F2-2D9DA4EA7659}"/>
                </a:ext>
              </a:extLst>
            </xdr:cNvPr>
            <xdr:cNvSpPr txBox="1"/>
          </xdr:nvSpPr>
          <xdr:spPr>
            <a:xfrm>
              <a:off x="109791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215900</xdr:colOff>
      <xdr:row>58</xdr:row>
      <xdr:rowOff>11112</xdr:rowOff>
    </xdr:from>
    <xdr:ext cx="74123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CA1EFC26-D1BB-4BF1-A05D-45813802181A}"/>
            </a:ext>
          </a:extLst>
        </xdr:cNvPr>
        <xdr:cNvSpPr txBox="1"/>
      </xdr:nvSpPr>
      <xdr:spPr>
        <a:xfrm>
          <a:off x="11639550" y="72469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20</xdr:col>
      <xdr:colOff>111125</xdr:colOff>
      <xdr:row>57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2F531F3-AF1F-4ACF-B3EF-10CE0FE7A48D}"/>
                </a:ext>
              </a:extLst>
            </xdr:cNvPr>
            <xdr:cNvSpPr txBox="1"/>
          </xdr:nvSpPr>
          <xdr:spPr>
            <a:xfrm>
              <a:off x="121412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2F531F3-AF1F-4ACF-B3EF-10CE0FE7A48D}"/>
                </a:ext>
              </a:extLst>
            </xdr:cNvPr>
            <xdr:cNvSpPr txBox="1"/>
          </xdr:nvSpPr>
          <xdr:spPr>
            <a:xfrm>
              <a:off x="121412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257175</xdr:colOff>
      <xdr:row>58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0E126ADF-B5FE-48E1-9F32-0E12A74BE94F}"/>
                </a:ext>
              </a:extLst>
            </xdr:cNvPr>
            <xdr:cNvSpPr txBox="1"/>
          </xdr:nvSpPr>
          <xdr:spPr>
            <a:xfrm>
              <a:off x="128936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0E126ADF-B5FE-48E1-9F32-0E12A74BE94F}"/>
                </a:ext>
              </a:extLst>
            </xdr:cNvPr>
            <xdr:cNvSpPr txBox="1"/>
          </xdr:nvSpPr>
          <xdr:spPr>
            <a:xfrm>
              <a:off x="128936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168275</xdr:colOff>
      <xdr:row>58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8944D518-CA87-4C2E-95F7-F29B69F8558E}"/>
                </a:ext>
              </a:extLst>
            </xdr:cNvPr>
            <xdr:cNvSpPr txBox="1"/>
          </xdr:nvSpPr>
          <xdr:spPr>
            <a:xfrm>
              <a:off x="134175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8944D518-CA87-4C2E-95F7-F29B69F8558E}"/>
                </a:ext>
              </a:extLst>
            </xdr:cNvPr>
            <xdr:cNvSpPr txBox="1"/>
          </xdr:nvSpPr>
          <xdr:spPr>
            <a:xfrm>
              <a:off x="134175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58</xdr:row>
      <xdr:rowOff>11112</xdr:rowOff>
    </xdr:from>
    <xdr:ext cx="74123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ABED77B2-7886-4557-956B-5142FA09EDD7}"/>
            </a:ext>
          </a:extLst>
        </xdr:cNvPr>
        <xdr:cNvSpPr txBox="1"/>
      </xdr:nvSpPr>
      <xdr:spPr>
        <a:xfrm>
          <a:off x="14077950" y="72469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24</xdr:col>
      <xdr:colOff>111125</xdr:colOff>
      <xdr:row>57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CEF0341-3F9E-4653-BE82-E956C18D796D}"/>
                </a:ext>
              </a:extLst>
            </xdr:cNvPr>
            <xdr:cNvSpPr txBox="1"/>
          </xdr:nvSpPr>
          <xdr:spPr>
            <a:xfrm>
              <a:off x="145796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9CEF0341-3F9E-4653-BE82-E956C18D796D}"/>
                </a:ext>
              </a:extLst>
            </xdr:cNvPr>
            <xdr:cNvSpPr txBox="1"/>
          </xdr:nvSpPr>
          <xdr:spPr>
            <a:xfrm>
              <a:off x="14579600" y="72390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257175</xdr:colOff>
      <xdr:row>58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40B7F36A-6BD2-47EA-AB0D-845375C6B266}"/>
                </a:ext>
              </a:extLst>
            </xdr:cNvPr>
            <xdr:cNvSpPr txBox="1"/>
          </xdr:nvSpPr>
          <xdr:spPr>
            <a:xfrm>
              <a:off x="153320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40B7F36A-6BD2-47EA-AB0D-845375C6B266}"/>
                </a:ext>
              </a:extLst>
            </xdr:cNvPr>
            <xdr:cNvSpPr txBox="1"/>
          </xdr:nvSpPr>
          <xdr:spPr>
            <a:xfrm>
              <a:off x="15332075" y="72564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168275</xdr:colOff>
      <xdr:row>58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9E01D698-7301-43D3-AE19-D4821C33AF63}"/>
                </a:ext>
              </a:extLst>
            </xdr:cNvPr>
            <xdr:cNvSpPr txBox="1"/>
          </xdr:nvSpPr>
          <xdr:spPr>
            <a:xfrm>
              <a:off x="158559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9E01D698-7301-43D3-AE19-D4821C33AF63}"/>
                </a:ext>
              </a:extLst>
            </xdr:cNvPr>
            <xdr:cNvSpPr txBox="1"/>
          </xdr:nvSpPr>
          <xdr:spPr>
            <a:xfrm>
              <a:off x="15855950" y="72501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215900</xdr:colOff>
      <xdr:row>58</xdr:row>
      <xdr:rowOff>11112</xdr:rowOff>
    </xdr:from>
    <xdr:ext cx="74123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383AD91-3DD3-4B77-BFB4-65C269D68C20}"/>
            </a:ext>
          </a:extLst>
        </xdr:cNvPr>
        <xdr:cNvSpPr txBox="1"/>
      </xdr:nvSpPr>
      <xdr:spPr>
        <a:xfrm>
          <a:off x="16516350" y="72469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39</xdr:col>
      <xdr:colOff>219075</xdr:colOff>
      <xdr:row>58</xdr:row>
      <xdr:rowOff>7937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4438AFCB-D7F1-40FE-AA32-8FEF3B6DA77A}"/>
            </a:ext>
          </a:extLst>
        </xdr:cNvPr>
        <xdr:cNvSpPr txBox="1"/>
      </xdr:nvSpPr>
      <xdr:spPr>
        <a:xfrm>
          <a:off x="23831550" y="1050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111125</xdr:colOff>
      <xdr:row>74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7334B434-3808-4EA8-B53B-98951A60C761}"/>
                </a:ext>
              </a:extLst>
            </xdr:cNvPr>
            <xdr:cNvSpPr txBox="1"/>
          </xdr:nvSpPr>
          <xdr:spPr>
            <a:xfrm>
              <a:off x="40640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7334B434-3808-4EA8-B53B-98951A60C761}"/>
                </a:ext>
              </a:extLst>
            </xdr:cNvPr>
            <xdr:cNvSpPr txBox="1"/>
          </xdr:nvSpPr>
          <xdr:spPr>
            <a:xfrm>
              <a:off x="40640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75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07D7D4DC-A912-40E8-9BF8-A44FC1720C90}"/>
                </a:ext>
              </a:extLst>
            </xdr:cNvPr>
            <xdr:cNvSpPr txBox="1"/>
          </xdr:nvSpPr>
          <xdr:spPr>
            <a:xfrm>
              <a:off x="5149850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07D7D4DC-A912-40E8-9BF8-A44FC1720C90}"/>
                </a:ext>
              </a:extLst>
            </xdr:cNvPr>
            <xdr:cNvSpPr txBox="1"/>
          </xdr:nvSpPr>
          <xdr:spPr>
            <a:xfrm>
              <a:off x="5149850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168275</xdr:colOff>
      <xdr:row>75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7162C3AC-F2A7-41DB-BF21-3336D8372D8C}"/>
                </a:ext>
              </a:extLst>
            </xdr:cNvPr>
            <xdr:cNvSpPr txBox="1"/>
          </xdr:nvSpPr>
          <xdr:spPr>
            <a:xfrm>
              <a:off x="5845175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7162C3AC-F2A7-41DB-BF21-3336D8372D8C}"/>
                </a:ext>
              </a:extLst>
            </xdr:cNvPr>
            <xdr:cNvSpPr txBox="1"/>
          </xdr:nvSpPr>
          <xdr:spPr>
            <a:xfrm>
              <a:off x="5845175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215900</xdr:colOff>
      <xdr:row>75</xdr:row>
      <xdr:rowOff>11112</xdr:rowOff>
    </xdr:from>
    <xdr:ext cx="74123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3AEC7C4F-EAA0-458C-8F87-5BADC61D0A8E}"/>
            </a:ext>
          </a:extLst>
        </xdr:cNvPr>
        <xdr:cNvSpPr txBox="1"/>
      </xdr:nvSpPr>
      <xdr:spPr>
        <a:xfrm>
          <a:off x="6534150" y="105044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12</xdr:col>
      <xdr:colOff>111125</xdr:colOff>
      <xdr:row>74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FDCE3900-422F-416E-82AA-DA6171D39000}"/>
                </a:ext>
              </a:extLst>
            </xdr:cNvPr>
            <xdr:cNvSpPr txBox="1"/>
          </xdr:nvSpPr>
          <xdr:spPr>
            <a:xfrm>
              <a:off x="70358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FDCE3900-422F-416E-82AA-DA6171D39000}"/>
                </a:ext>
              </a:extLst>
            </xdr:cNvPr>
            <xdr:cNvSpPr txBox="1"/>
          </xdr:nvSpPr>
          <xdr:spPr>
            <a:xfrm>
              <a:off x="70358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75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08F27887-E290-442C-A048-7BA05F57F249}"/>
                </a:ext>
              </a:extLst>
            </xdr:cNvPr>
            <xdr:cNvSpPr txBox="1"/>
          </xdr:nvSpPr>
          <xdr:spPr>
            <a:xfrm>
              <a:off x="77882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08F27887-E290-442C-A048-7BA05F57F249}"/>
                </a:ext>
              </a:extLst>
            </xdr:cNvPr>
            <xdr:cNvSpPr txBox="1"/>
          </xdr:nvSpPr>
          <xdr:spPr>
            <a:xfrm>
              <a:off x="77882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168275</xdr:colOff>
      <xdr:row>75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4A769C-731E-4520-9BC3-11F59D30CA89}"/>
                </a:ext>
              </a:extLst>
            </xdr:cNvPr>
            <xdr:cNvSpPr txBox="1"/>
          </xdr:nvSpPr>
          <xdr:spPr>
            <a:xfrm>
              <a:off x="83121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1E4A769C-731E-4520-9BC3-11F59D30CA89}"/>
                </a:ext>
              </a:extLst>
            </xdr:cNvPr>
            <xdr:cNvSpPr txBox="1"/>
          </xdr:nvSpPr>
          <xdr:spPr>
            <a:xfrm>
              <a:off x="83121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215900</xdr:colOff>
      <xdr:row>75</xdr:row>
      <xdr:rowOff>11112</xdr:rowOff>
    </xdr:from>
    <xdr:ext cx="74123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937DCC93-7D75-49F0-9479-390BA65B4E7E}"/>
            </a:ext>
          </a:extLst>
        </xdr:cNvPr>
        <xdr:cNvSpPr txBox="1"/>
      </xdr:nvSpPr>
      <xdr:spPr>
        <a:xfrm>
          <a:off x="8972550" y="105044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16</xdr:col>
      <xdr:colOff>111125</xdr:colOff>
      <xdr:row>74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BEBDF6B0-FE7F-4011-BB6A-6522629DE664}"/>
                </a:ext>
              </a:extLst>
            </xdr:cNvPr>
            <xdr:cNvSpPr txBox="1"/>
          </xdr:nvSpPr>
          <xdr:spPr>
            <a:xfrm>
              <a:off x="9483725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BEBDF6B0-FE7F-4011-BB6A-6522629DE664}"/>
                </a:ext>
              </a:extLst>
            </xdr:cNvPr>
            <xdr:cNvSpPr txBox="1"/>
          </xdr:nvSpPr>
          <xdr:spPr>
            <a:xfrm>
              <a:off x="9483725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257175</xdr:colOff>
      <xdr:row>75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9C03D6B3-9491-4A16-B851-5BF3913E30DC}"/>
                </a:ext>
              </a:extLst>
            </xdr:cNvPr>
            <xdr:cNvSpPr txBox="1"/>
          </xdr:nvSpPr>
          <xdr:spPr>
            <a:xfrm>
              <a:off x="104552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9C03D6B3-9491-4A16-B851-5BF3913E30DC}"/>
                </a:ext>
              </a:extLst>
            </xdr:cNvPr>
            <xdr:cNvSpPr txBox="1"/>
          </xdr:nvSpPr>
          <xdr:spPr>
            <a:xfrm>
              <a:off x="104552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168275</xdr:colOff>
      <xdr:row>75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6627DF5A-B8E4-4D77-8792-346EE584E07C}"/>
                </a:ext>
              </a:extLst>
            </xdr:cNvPr>
            <xdr:cNvSpPr txBox="1"/>
          </xdr:nvSpPr>
          <xdr:spPr>
            <a:xfrm>
              <a:off x="109791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6627DF5A-B8E4-4D77-8792-346EE584E07C}"/>
                </a:ext>
              </a:extLst>
            </xdr:cNvPr>
            <xdr:cNvSpPr txBox="1"/>
          </xdr:nvSpPr>
          <xdr:spPr>
            <a:xfrm>
              <a:off x="109791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215900</xdr:colOff>
      <xdr:row>75</xdr:row>
      <xdr:rowOff>11112</xdr:rowOff>
    </xdr:from>
    <xdr:ext cx="74123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53DDEA27-9D45-46E2-9058-12D6888290CF}"/>
            </a:ext>
          </a:extLst>
        </xdr:cNvPr>
        <xdr:cNvSpPr txBox="1"/>
      </xdr:nvSpPr>
      <xdr:spPr>
        <a:xfrm>
          <a:off x="11639550" y="105044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20</xdr:col>
      <xdr:colOff>111125</xdr:colOff>
      <xdr:row>74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EEE9C026-7BEE-41E5-AB3E-88955F06D8BA}"/>
                </a:ext>
              </a:extLst>
            </xdr:cNvPr>
            <xdr:cNvSpPr txBox="1"/>
          </xdr:nvSpPr>
          <xdr:spPr>
            <a:xfrm>
              <a:off x="121412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8" name="TextBox 137">
              <a:extLst>
                <a:ext uri="{FF2B5EF4-FFF2-40B4-BE49-F238E27FC236}">
                  <a16:creationId xmlns:a16="http://schemas.microsoft.com/office/drawing/2014/main" id="{EEE9C026-7BEE-41E5-AB3E-88955F06D8BA}"/>
                </a:ext>
              </a:extLst>
            </xdr:cNvPr>
            <xdr:cNvSpPr txBox="1"/>
          </xdr:nvSpPr>
          <xdr:spPr>
            <a:xfrm>
              <a:off x="121412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257175</xdr:colOff>
      <xdr:row>75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D2F7FF94-B0F6-4072-8138-147BB5ADF323}"/>
                </a:ext>
              </a:extLst>
            </xdr:cNvPr>
            <xdr:cNvSpPr txBox="1"/>
          </xdr:nvSpPr>
          <xdr:spPr>
            <a:xfrm>
              <a:off x="128936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D2F7FF94-B0F6-4072-8138-147BB5ADF323}"/>
                </a:ext>
              </a:extLst>
            </xdr:cNvPr>
            <xdr:cNvSpPr txBox="1"/>
          </xdr:nvSpPr>
          <xdr:spPr>
            <a:xfrm>
              <a:off x="128936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168275</xdr:colOff>
      <xdr:row>75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3AD96CE-02B2-438B-AAF4-0FD1C480DCEB}"/>
                </a:ext>
              </a:extLst>
            </xdr:cNvPr>
            <xdr:cNvSpPr txBox="1"/>
          </xdr:nvSpPr>
          <xdr:spPr>
            <a:xfrm>
              <a:off x="134175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23AD96CE-02B2-438B-AAF4-0FD1C480DCEB}"/>
                </a:ext>
              </a:extLst>
            </xdr:cNvPr>
            <xdr:cNvSpPr txBox="1"/>
          </xdr:nvSpPr>
          <xdr:spPr>
            <a:xfrm>
              <a:off x="134175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75</xdr:row>
      <xdr:rowOff>11112</xdr:rowOff>
    </xdr:from>
    <xdr:ext cx="74123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CA63006C-10A7-4D9C-ADC2-CB74F5440FA7}"/>
            </a:ext>
          </a:extLst>
        </xdr:cNvPr>
        <xdr:cNvSpPr txBox="1"/>
      </xdr:nvSpPr>
      <xdr:spPr>
        <a:xfrm>
          <a:off x="14077950" y="105044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24</xdr:col>
      <xdr:colOff>111125</xdr:colOff>
      <xdr:row>74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540822B4-F067-4E7B-9CF1-1DD8A0088553}"/>
                </a:ext>
              </a:extLst>
            </xdr:cNvPr>
            <xdr:cNvSpPr txBox="1"/>
          </xdr:nvSpPr>
          <xdr:spPr>
            <a:xfrm>
              <a:off x="145796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540822B4-F067-4E7B-9CF1-1DD8A0088553}"/>
                </a:ext>
              </a:extLst>
            </xdr:cNvPr>
            <xdr:cNvSpPr txBox="1"/>
          </xdr:nvSpPr>
          <xdr:spPr>
            <a:xfrm>
              <a:off x="14579600" y="1049655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257175</xdr:colOff>
      <xdr:row>75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5B91E1F6-54BA-4074-81E6-CA17BCC44603}"/>
                </a:ext>
              </a:extLst>
            </xdr:cNvPr>
            <xdr:cNvSpPr txBox="1"/>
          </xdr:nvSpPr>
          <xdr:spPr>
            <a:xfrm>
              <a:off x="153320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5B91E1F6-54BA-4074-81E6-CA17BCC44603}"/>
                </a:ext>
              </a:extLst>
            </xdr:cNvPr>
            <xdr:cNvSpPr txBox="1"/>
          </xdr:nvSpPr>
          <xdr:spPr>
            <a:xfrm>
              <a:off x="15332075" y="1051401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168275</xdr:colOff>
      <xdr:row>75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652A7A5C-2325-495D-BAB9-5D69EF3EAD77}"/>
                </a:ext>
              </a:extLst>
            </xdr:cNvPr>
            <xdr:cNvSpPr txBox="1"/>
          </xdr:nvSpPr>
          <xdr:spPr>
            <a:xfrm>
              <a:off x="158559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652A7A5C-2325-495D-BAB9-5D69EF3EAD77}"/>
                </a:ext>
              </a:extLst>
            </xdr:cNvPr>
            <xdr:cNvSpPr txBox="1"/>
          </xdr:nvSpPr>
          <xdr:spPr>
            <a:xfrm>
              <a:off x="15855950" y="1050766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215900</xdr:colOff>
      <xdr:row>75</xdr:row>
      <xdr:rowOff>11112</xdr:rowOff>
    </xdr:from>
    <xdr:ext cx="74123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F62BA172-FFDD-4B22-A9D8-9A747748F8BA}"/>
            </a:ext>
          </a:extLst>
        </xdr:cNvPr>
        <xdr:cNvSpPr txBox="1"/>
      </xdr:nvSpPr>
      <xdr:spPr>
        <a:xfrm>
          <a:off x="16516350" y="1050448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8</xdr:col>
      <xdr:colOff>111125</xdr:colOff>
      <xdr:row>92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AD2727B2-E803-4F12-8201-96E1F8C31C28}"/>
                </a:ext>
              </a:extLst>
            </xdr:cNvPr>
            <xdr:cNvSpPr txBox="1"/>
          </xdr:nvSpPr>
          <xdr:spPr>
            <a:xfrm>
              <a:off x="40640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AD2727B2-E803-4F12-8201-96E1F8C31C28}"/>
                </a:ext>
              </a:extLst>
            </xdr:cNvPr>
            <xdr:cNvSpPr txBox="1"/>
          </xdr:nvSpPr>
          <xdr:spPr>
            <a:xfrm>
              <a:off x="40640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257175</xdr:colOff>
      <xdr:row>93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7A8167A2-907B-4CBD-88A8-BD7773921D3E}"/>
                </a:ext>
              </a:extLst>
            </xdr:cNvPr>
            <xdr:cNvSpPr txBox="1"/>
          </xdr:nvSpPr>
          <xdr:spPr>
            <a:xfrm>
              <a:off x="5149850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7A8167A2-907B-4CBD-88A8-BD7773921D3E}"/>
                </a:ext>
              </a:extLst>
            </xdr:cNvPr>
            <xdr:cNvSpPr txBox="1"/>
          </xdr:nvSpPr>
          <xdr:spPr>
            <a:xfrm>
              <a:off x="5149850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168275</xdr:colOff>
      <xdr:row>93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1AD65FA7-5F37-409C-9D14-D0C5223EF450}"/>
                </a:ext>
              </a:extLst>
            </xdr:cNvPr>
            <xdr:cNvSpPr txBox="1"/>
          </xdr:nvSpPr>
          <xdr:spPr>
            <a:xfrm>
              <a:off x="5845175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1AD65FA7-5F37-409C-9D14-D0C5223EF450}"/>
                </a:ext>
              </a:extLst>
            </xdr:cNvPr>
            <xdr:cNvSpPr txBox="1"/>
          </xdr:nvSpPr>
          <xdr:spPr>
            <a:xfrm>
              <a:off x="5845175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215900</xdr:colOff>
      <xdr:row>93</xdr:row>
      <xdr:rowOff>11112</xdr:rowOff>
    </xdr:from>
    <xdr:ext cx="74123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6CDC7ADF-B3F0-4DDE-9379-2D7BA0941143}"/>
            </a:ext>
          </a:extLst>
        </xdr:cNvPr>
        <xdr:cNvSpPr txBox="1"/>
      </xdr:nvSpPr>
      <xdr:spPr>
        <a:xfrm>
          <a:off x="6534150" y="13581062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12</xdr:col>
      <xdr:colOff>111125</xdr:colOff>
      <xdr:row>92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01298CF9-B7C0-44DB-AB09-D089C4ED0252}"/>
                </a:ext>
              </a:extLst>
            </xdr:cNvPr>
            <xdr:cNvSpPr txBox="1"/>
          </xdr:nvSpPr>
          <xdr:spPr>
            <a:xfrm>
              <a:off x="70358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01298CF9-B7C0-44DB-AB09-D089C4ED0252}"/>
                </a:ext>
              </a:extLst>
            </xdr:cNvPr>
            <xdr:cNvSpPr txBox="1"/>
          </xdr:nvSpPr>
          <xdr:spPr>
            <a:xfrm>
              <a:off x="70358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257175</xdr:colOff>
      <xdr:row>93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84F5A67B-DE85-4E69-9B81-024DF2BB0633}"/>
                </a:ext>
              </a:extLst>
            </xdr:cNvPr>
            <xdr:cNvSpPr txBox="1"/>
          </xdr:nvSpPr>
          <xdr:spPr>
            <a:xfrm>
              <a:off x="77882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84F5A67B-DE85-4E69-9B81-024DF2BB0633}"/>
                </a:ext>
              </a:extLst>
            </xdr:cNvPr>
            <xdr:cNvSpPr txBox="1"/>
          </xdr:nvSpPr>
          <xdr:spPr>
            <a:xfrm>
              <a:off x="77882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168275</xdr:colOff>
      <xdr:row>93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BE72D9DF-565C-48B0-AB70-8E3CBCB919FA}"/>
                </a:ext>
              </a:extLst>
            </xdr:cNvPr>
            <xdr:cNvSpPr txBox="1"/>
          </xdr:nvSpPr>
          <xdr:spPr>
            <a:xfrm>
              <a:off x="83121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BE72D9DF-565C-48B0-AB70-8E3CBCB919FA}"/>
                </a:ext>
              </a:extLst>
            </xdr:cNvPr>
            <xdr:cNvSpPr txBox="1"/>
          </xdr:nvSpPr>
          <xdr:spPr>
            <a:xfrm>
              <a:off x="83121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215900</xdr:colOff>
      <xdr:row>93</xdr:row>
      <xdr:rowOff>11112</xdr:rowOff>
    </xdr:from>
    <xdr:ext cx="74123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EA65F1E9-0F50-4C08-8F67-7503220F42A7}"/>
            </a:ext>
          </a:extLst>
        </xdr:cNvPr>
        <xdr:cNvSpPr txBox="1"/>
      </xdr:nvSpPr>
      <xdr:spPr>
        <a:xfrm>
          <a:off x="8972550" y="13581062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16</xdr:col>
      <xdr:colOff>111125</xdr:colOff>
      <xdr:row>92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195DF0A6-4F6E-444E-96D0-3F7F623BD285}"/>
                </a:ext>
              </a:extLst>
            </xdr:cNvPr>
            <xdr:cNvSpPr txBox="1"/>
          </xdr:nvSpPr>
          <xdr:spPr>
            <a:xfrm>
              <a:off x="9483725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195DF0A6-4F6E-444E-96D0-3F7F623BD285}"/>
                </a:ext>
              </a:extLst>
            </xdr:cNvPr>
            <xdr:cNvSpPr txBox="1"/>
          </xdr:nvSpPr>
          <xdr:spPr>
            <a:xfrm>
              <a:off x="9483725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257175</xdr:colOff>
      <xdr:row>93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36957E5A-7B40-4855-8E24-FFB0FC945215}"/>
                </a:ext>
              </a:extLst>
            </xdr:cNvPr>
            <xdr:cNvSpPr txBox="1"/>
          </xdr:nvSpPr>
          <xdr:spPr>
            <a:xfrm>
              <a:off x="104552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36957E5A-7B40-4855-8E24-FFB0FC945215}"/>
                </a:ext>
              </a:extLst>
            </xdr:cNvPr>
            <xdr:cNvSpPr txBox="1"/>
          </xdr:nvSpPr>
          <xdr:spPr>
            <a:xfrm>
              <a:off x="104552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168275</xdr:colOff>
      <xdr:row>93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6C1DAB81-D54F-4D8C-B7D7-15DA3FFAF9FB}"/>
                </a:ext>
              </a:extLst>
            </xdr:cNvPr>
            <xdr:cNvSpPr txBox="1"/>
          </xdr:nvSpPr>
          <xdr:spPr>
            <a:xfrm>
              <a:off x="109791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6C1DAB81-D54F-4D8C-B7D7-15DA3FFAF9FB}"/>
                </a:ext>
              </a:extLst>
            </xdr:cNvPr>
            <xdr:cNvSpPr txBox="1"/>
          </xdr:nvSpPr>
          <xdr:spPr>
            <a:xfrm>
              <a:off x="109791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215900</xdr:colOff>
      <xdr:row>93</xdr:row>
      <xdr:rowOff>11112</xdr:rowOff>
    </xdr:from>
    <xdr:ext cx="74123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9824CA9B-C6CF-4072-B97C-237901DF8E3A}"/>
            </a:ext>
          </a:extLst>
        </xdr:cNvPr>
        <xdr:cNvSpPr txBox="1"/>
      </xdr:nvSpPr>
      <xdr:spPr>
        <a:xfrm>
          <a:off x="11639550" y="13581062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20</xdr:col>
      <xdr:colOff>111125</xdr:colOff>
      <xdr:row>92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79FE6453-93A5-4C24-93E4-D890FEEF842F}"/>
                </a:ext>
              </a:extLst>
            </xdr:cNvPr>
            <xdr:cNvSpPr txBox="1"/>
          </xdr:nvSpPr>
          <xdr:spPr>
            <a:xfrm>
              <a:off x="121412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79FE6453-93A5-4C24-93E4-D890FEEF842F}"/>
                </a:ext>
              </a:extLst>
            </xdr:cNvPr>
            <xdr:cNvSpPr txBox="1"/>
          </xdr:nvSpPr>
          <xdr:spPr>
            <a:xfrm>
              <a:off x="121412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257175</xdr:colOff>
      <xdr:row>93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03CDF6F-F2AD-4243-BC06-2DB569B3EA35}"/>
                </a:ext>
              </a:extLst>
            </xdr:cNvPr>
            <xdr:cNvSpPr txBox="1"/>
          </xdr:nvSpPr>
          <xdr:spPr>
            <a:xfrm>
              <a:off x="128936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703CDF6F-F2AD-4243-BC06-2DB569B3EA35}"/>
                </a:ext>
              </a:extLst>
            </xdr:cNvPr>
            <xdr:cNvSpPr txBox="1"/>
          </xdr:nvSpPr>
          <xdr:spPr>
            <a:xfrm>
              <a:off x="128936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168275</xdr:colOff>
      <xdr:row>93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48C017F3-6187-4F96-8763-9C7255B0C88B}"/>
                </a:ext>
              </a:extLst>
            </xdr:cNvPr>
            <xdr:cNvSpPr txBox="1"/>
          </xdr:nvSpPr>
          <xdr:spPr>
            <a:xfrm>
              <a:off x="134175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48C017F3-6187-4F96-8763-9C7255B0C88B}"/>
                </a:ext>
              </a:extLst>
            </xdr:cNvPr>
            <xdr:cNvSpPr txBox="1"/>
          </xdr:nvSpPr>
          <xdr:spPr>
            <a:xfrm>
              <a:off x="134175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215900</xdr:colOff>
      <xdr:row>93</xdr:row>
      <xdr:rowOff>11112</xdr:rowOff>
    </xdr:from>
    <xdr:ext cx="74123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764984EA-BD8C-47DF-9DBD-FDAA8789C99D}"/>
            </a:ext>
          </a:extLst>
        </xdr:cNvPr>
        <xdr:cNvSpPr txBox="1"/>
      </xdr:nvSpPr>
      <xdr:spPr>
        <a:xfrm>
          <a:off x="14077950" y="13581062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24</xdr:col>
      <xdr:colOff>111125</xdr:colOff>
      <xdr:row>92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810D4E8C-E8EB-4A29-91B4-BB50BBAD6CDE}"/>
                </a:ext>
              </a:extLst>
            </xdr:cNvPr>
            <xdr:cNvSpPr txBox="1"/>
          </xdr:nvSpPr>
          <xdr:spPr>
            <a:xfrm>
              <a:off x="145796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810D4E8C-E8EB-4A29-91B4-BB50BBAD6CDE}"/>
                </a:ext>
              </a:extLst>
            </xdr:cNvPr>
            <xdr:cNvSpPr txBox="1"/>
          </xdr:nvSpPr>
          <xdr:spPr>
            <a:xfrm>
              <a:off x="14579600" y="13573125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257175</xdr:colOff>
      <xdr:row>93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34004629-8CC3-4929-84F8-820B731575CF}"/>
                </a:ext>
              </a:extLst>
            </xdr:cNvPr>
            <xdr:cNvSpPr txBox="1"/>
          </xdr:nvSpPr>
          <xdr:spPr>
            <a:xfrm>
              <a:off x="153320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34004629-8CC3-4929-84F8-820B731575CF}"/>
                </a:ext>
              </a:extLst>
            </xdr:cNvPr>
            <xdr:cNvSpPr txBox="1"/>
          </xdr:nvSpPr>
          <xdr:spPr>
            <a:xfrm>
              <a:off x="15332075" y="13590587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168275</xdr:colOff>
      <xdr:row>93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CF54EC76-0904-4736-9E8F-54EDBC8384B0}"/>
                </a:ext>
              </a:extLst>
            </xdr:cNvPr>
            <xdr:cNvSpPr txBox="1"/>
          </xdr:nvSpPr>
          <xdr:spPr>
            <a:xfrm>
              <a:off x="158559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CF54EC76-0904-4736-9E8F-54EDBC8384B0}"/>
                </a:ext>
              </a:extLst>
            </xdr:cNvPr>
            <xdr:cNvSpPr txBox="1"/>
          </xdr:nvSpPr>
          <xdr:spPr>
            <a:xfrm>
              <a:off x="15855950" y="13584237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215900</xdr:colOff>
      <xdr:row>93</xdr:row>
      <xdr:rowOff>11112</xdr:rowOff>
    </xdr:from>
    <xdr:ext cx="74123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D62DD17F-3BF8-4262-A04F-198F1756F677}"/>
            </a:ext>
          </a:extLst>
        </xdr:cNvPr>
        <xdr:cNvSpPr txBox="1"/>
      </xdr:nvSpPr>
      <xdr:spPr>
        <a:xfrm>
          <a:off x="16516350" y="13581062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twoCellAnchor>
    <xdr:from>
      <xdr:col>1</xdr:col>
      <xdr:colOff>368300</xdr:colOff>
      <xdr:row>15</xdr:row>
      <xdr:rowOff>149225</xdr:rowOff>
    </xdr:from>
    <xdr:to>
      <xdr:col>18</xdr:col>
      <xdr:colOff>180975</xdr:colOff>
      <xdr:row>48</xdr:row>
      <xdr:rowOff>44450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3256F971-B485-44F2-9863-221A05769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51</xdr:row>
      <xdr:rowOff>161925</xdr:rowOff>
    </xdr:from>
    <xdr:to>
      <xdr:col>16</xdr:col>
      <xdr:colOff>523875</xdr:colOff>
      <xdr:row>83</xdr:row>
      <xdr:rowOff>133350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7BD8FFC9-EADF-478B-8FE3-13B029E2B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41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AD05DA9C-B424-4A46-A0A1-C61913562E09}"/>
                </a:ext>
              </a:extLst>
            </xdr:cNvPr>
            <xdr:cNvSpPr txBox="1"/>
          </xdr:nvSpPr>
          <xdr:spPr>
            <a:xfrm>
              <a:off x="230092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AD05DA9C-B424-4A46-A0A1-C61913562E09}"/>
                </a:ext>
              </a:extLst>
            </xdr:cNvPr>
            <xdr:cNvSpPr txBox="1"/>
          </xdr:nvSpPr>
          <xdr:spPr>
            <a:xfrm>
              <a:off x="230092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58A2A07-E0C9-49C0-A48B-3658F393B341}"/>
                </a:ext>
              </a:extLst>
            </xdr:cNvPr>
            <xdr:cNvSpPr txBox="1"/>
          </xdr:nvSpPr>
          <xdr:spPr>
            <a:xfrm>
              <a:off x="237617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D58A2A07-E0C9-49C0-A48B-3658F393B341}"/>
                </a:ext>
              </a:extLst>
            </xdr:cNvPr>
            <xdr:cNvSpPr txBox="1"/>
          </xdr:nvSpPr>
          <xdr:spPr>
            <a:xfrm>
              <a:off x="237617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3B56A3C6-F03B-4916-9A19-A421960AD477}"/>
                </a:ext>
              </a:extLst>
            </xdr:cNvPr>
            <xdr:cNvSpPr txBox="1"/>
          </xdr:nvSpPr>
          <xdr:spPr>
            <a:xfrm>
              <a:off x="242855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3B56A3C6-F03B-4916-9A19-A421960AD477}"/>
                </a:ext>
              </a:extLst>
            </xdr:cNvPr>
            <xdr:cNvSpPr txBox="1"/>
          </xdr:nvSpPr>
          <xdr:spPr>
            <a:xfrm>
              <a:off x="242855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44</xdr:col>
      <xdr:colOff>215900</xdr:colOff>
      <xdr:row>4</xdr:row>
      <xdr:rowOff>11112</xdr:rowOff>
    </xdr:from>
    <xdr:ext cx="74123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ED8DF3AD-6881-455D-9D64-2A6470302F4E}"/>
            </a:ext>
          </a:extLst>
        </xdr:cNvPr>
        <xdr:cNvSpPr txBox="1"/>
      </xdr:nvSpPr>
      <xdr:spPr>
        <a:xfrm>
          <a:off x="24945975" y="731837"/>
          <a:ext cx="7412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u</a:t>
          </a:r>
        </a:p>
      </xdr:txBody>
    </xdr:sp>
    <xdr:clientData/>
  </xdr:oneCellAnchor>
  <xdr:oneCellAnchor>
    <xdr:from>
      <xdr:col>41</xdr:col>
      <xdr:colOff>111125</xdr:colOff>
      <xdr:row>3</xdr:row>
      <xdr:rowOff>177800</xdr:rowOff>
    </xdr:from>
    <xdr:ext cx="370084" cy="1814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F27BDAE6-C6E7-429C-928C-31A8578F4FBE}"/>
                </a:ext>
              </a:extLst>
            </xdr:cNvPr>
            <xdr:cNvSpPr txBox="1"/>
          </xdr:nvSpPr>
          <xdr:spPr>
            <a:xfrm>
              <a:off x="230092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µ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𝐽𝑇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F27BDAE6-C6E7-429C-928C-31A8578F4FBE}"/>
                </a:ext>
              </a:extLst>
            </xdr:cNvPr>
            <xdr:cNvSpPr txBox="1"/>
          </xdr:nvSpPr>
          <xdr:spPr>
            <a:xfrm>
              <a:off x="23009225" y="723900"/>
              <a:ext cx="370084" cy="181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µ_</a:t>
              </a:r>
              <a:r>
                <a:rPr lang="en-US" sz="1100" b="0" i="0">
                  <a:latin typeface="Cambria Math" panose="02040503050406030204" pitchFamily="18" charset="0"/>
                </a:rPr>
                <a:t>𝐽𝑇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42</xdr:col>
      <xdr:colOff>257175</xdr:colOff>
      <xdr:row>4</xdr:row>
      <xdr:rowOff>17462</xdr:rowOff>
    </xdr:from>
    <xdr:ext cx="174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64716BE2-986E-457A-B0B5-211D365EA89F}"/>
                </a:ext>
              </a:extLst>
            </xdr:cNvPr>
            <xdr:cNvSpPr txBox="1"/>
          </xdr:nvSpPr>
          <xdr:spPr>
            <a:xfrm>
              <a:off x="237617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64716BE2-986E-457A-B0B5-211D365EA89F}"/>
                </a:ext>
              </a:extLst>
            </xdr:cNvPr>
            <xdr:cNvSpPr txBox="1"/>
          </xdr:nvSpPr>
          <xdr:spPr>
            <a:xfrm>
              <a:off x="23761700" y="741362"/>
              <a:ext cx="174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43</xdr:col>
      <xdr:colOff>168275</xdr:colOff>
      <xdr:row>4</xdr:row>
      <xdr:rowOff>7937</xdr:rowOff>
    </xdr:from>
    <xdr:ext cx="179729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DEE1F4E4-E939-4E2A-B302-F48E619C89DB}"/>
                </a:ext>
              </a:extLst>
            </xdr:cNvPr>
            <xdr:cNvSpPr txBox="1"/>
          </xdr:nvSpPr>
          <xdr:spPr>
            <a:xfrm>
              <a:off x="242855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DEE1F4E4-E939-4E2A-B302-F48E619C89DB}"/>
                </a:ext>
              </a:extLst>
            </xdr:cNvPr>
            <xdr:cNvSpPr txBox="1"/>
          </xdr:nvSpPr>
          <xdr:spPr>
            <a:xfrm>
              <a:off x="24285575" y="735012"/>
              <a:ext cx="179729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𝐶_𝑝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4</xdr:row>
      <xdr:rowOff>0</xdr:rowOff>
    </xdr:from>
    <xdr:to>
      <xdr:col>3</xdr:col>
      <xdr:colOff>196850</xdr:colOff>
      <xdr:row>5</xdr:row>
      <xdr:rowOff>6350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7ABC9EC-29DE-908C-E461-9D5327AC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100" y="736600"/>
          <a:ext cx="1968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368300</xdr:colOff>
      <xdr:row>33</xdr:row>
      <xdr:rowOff>55564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1CE9C-9DC4-4470-A643-3D618B09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120650</xdr:rowOff>
    </xdr:from>
    <xdr:to>
      <xdr:col>19</xdr:col>
      <xdr:colOff>400050</xdr:colOff>
      <xdr:row>69</xdr:row>
      <xdr:rowOff>103189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ADE70-FCBD-49C9-8767-247B68138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590551</xdr:colOff>
      <xdr:row>70</xdr:row>
      <xdr:rowOff>95250</xdr:rowOff>
    </xdr:from>
    <xdr:to>
      <xdr:col>19</xdr:col>
      <xdr:colOff>400051</xdr:colOff>
      <xdr:row>109</xdr:row>
      <xdr:rowOff>74614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9F4FB-E625-4039-91E4-6C1A4EDF3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577850</xdr:colOff>
      <xdr:row>110</xdr:row>
      <xdr:rowOff>19050</xdr:rowOff>
    </xdr:from>
    <xdr:to>
      <xdr:col>19</xdr:col>
      <xdr:colOff>428625</xdr:colOff>
      <xdr:row>142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3DA09-A46E-47AF-8B7C-0221CFA89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143</xdr:row>
      <xdr:rowOff>47625</xdr:rowOff>
    </xdr:from>
    <xdr:to>
      <xdr:col>19</xdr:col>
      <xdr:colOff>501650</xdr:colOff>
      <xdr:row>175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FEEC6-48E0-40B0-8B04-B5976B52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176</xdr:row>
      <xdr:rowOff>47625</xdr:rowOff>
    </xdr:from>
    <xdr:to>
      <xdr:col>19</xdr:col>
      <xdr:colOff>501650</xdr:colOff>
      <xdr:row>208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84FF6-8D50-4BED-AE02-7765E14FA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209</xdr:row>
      <xdr:rowOff>76200</xdr:rowOff>
    </xdr:from>
    <xdr:to>
      <xdr:col>19</xdr:col>
      <xdr:colOff>254000</xdr:colOff>
      <xdr:row>240</xdr:row>
      <xdr:rowOff>131764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C47C10-AB28-4B30-BF4A-AAAE181F3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504825</xdr:colOff>
      <xdr:row>241</xdr:row>
      <xdr:rowOff>76200</xdr:rowOff>
    </xdr:from>
    <xdr:to>
      <xdr:col>19</xdr:col>
      <xdr:colOff>263525</xdr:colOff>
      <xdr:row>272</xdr:row>
      <xdr:rowOff>131764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34643E-9028-4877-A43F-BEF5F22C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523875</xdr:colOff>
      <xdr:row>273</xdr:row>
      <xdr:rowOff>76200</xdr:rowOff>
    </xdr:from>
    <xdr:to>
      <xdr:col>19</xdr:col>
      <xdr:colOff>282575</xdr:colOff>
      <xdr:row>304</xdr:row>
      <xdr:rowOff>131764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B033E4-76A7-4C71-859E-A876625BF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581025</xdr:colOff>
      <xdr:row>305</xdr:row>
      <xdr:rowOff>95250</xdr:rowOff>
    </xdr:from>
    <xdr:to>
      <xdr:col>19</xdr:col>
      <xdr:colOff>339725</xdr:colOff>
      <xdr:row>336</xdr:row>
      <xdr:rowOff>150814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D2DBEB-7420-4E62-B2D0-ACAE8ECD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523875</xdr:colOff>
      <xdr:row>338</xdr:row>
      <xdr:rowOff>47625</xdr:rowOff>
    </xdr:from>
    <xdr:to>
      <xdr:col>19</xdr:col>
      <xdr:colOff>282575</xdr:colOff>
      <xdr:row>369</xdr:row>
      <xdr:rowOff>103189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217A82-833C-4D9C-ADE3-EDEF6A8A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533400</xdr:colOff>
      <xdr:row>370</xdr:row>
      <xdr:rowOff>142875</xdr:rowOff>
    </xdr:from>
    <xdr:to>
      <xdr:col>19</xdr:col>
      <xdr:colOff>292100</xdr:colOff>
      <xdr:row>402</xdr:row>
      <xdr:rowOff>26989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16E06D-385B-404B-9F56-4A0D6FF6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403</xdr:row>
      <xdr:rowOff>66675</xdr:rowOff>
    </xdr:from>
    <xdr:to>
      <xdr:col>19</xdr:col>
      <xdr:colOff>390525</xdr:colOff>
      <xdr:row>434</xdr:row>
      <xdr:rowOff>122239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2B75726-9C29-452B-9DA3-439FFB979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152400</xdr:rowOff>
    </xdr:from>
    <xdr:to>
      <xdr:col>19</xdr:col>
      <xdr:colOff>301625</xdr:colOff>
      <xdr:row>33</xdr:row>
      <xdr:rowOff>26989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D512-7BC6-446E-800A-547377B74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33</xdr:row>
      <xdr:rowOff>85725</xdr:rowOff>
    </xdr:from>
    <xdr:to>
      <xdr:col>19</xdr:col>
      <xdr:colOff>342900</xdr:colOff>
      <xdr:row>64</xdr:row>
      <xdr:rowOff>141289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01728-6FAB-4F7D-A69C-28F567DD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65</xdr:row>
      <xdr:rowOff>95250</xdr:rowOff>
    </xdr:from>
    <xdr:to>
      <xdr:col>19</xdr:col>
      <xdr:colOff>339725</xdr:colOff>
      <xdr:row>96</xdr:row>
      <xdr:rowOff>150814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B6935-A2DC-4837-841C-2E0B6B22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97</xdr:row>
      <xdr:rowOff>133350</xdr:rowOff>
    </xdr:from>
    <xdr:to>
      <xdr:col>19</xdr:col>
      <xdr:colOff>409575</xdr:colOff>
      <xdr:row>129</xdr:row>
      <xdr:rowOff>11114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A2C27A-2D9A-4AF8-BEE5-CD2A5BD5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129</xdr:row>
      <xdr:rowOff>114300</xdr:rowOff>
    </xdr:from>
    <xdr:to>
      <xdr:col>19</xdr:col>
      <xdr:colOff>473075</xdr:colOff>
      <xdr:row>162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9B554-6A89-4FDC-BF8F-82755731D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162</xdr:row>
      <xdr:rowOff>95250</xdr:rowOff>
    </xdr:from>
    <xdr:to>
      <xdr:col>19</xdr:col>
      <xdr:colOff>482600</xdr:colOff>
      <xdr:row>194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56A13F-E453-461F-9421-5D58228A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66675</xdr:colOff>
      <xdr:row>196</xdr:row>
      <xdr:rowOff>47625</xdr:rowOff>
    </xdr:from>
    <xdr:to>
      <xdr:col>19</xdr:col>
      <xdr:colOff>530225</xdr:colOff>
      <xdr:row>228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9C39E4-C63B-4451-878E-73E7D0A4F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142875</xdr:colOff>
      <xdr:row>230</xdr:row>
      <xdr:rowOff>19050</xdr:rowOff>
    </xdr:from>
    <xdr:to>
      <xdr:col>19</xdr:col>
      <xdr:colOff>606425</xdr:colOff>
      <xdr:row>262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4A107-98C6-4167-B3FB-3B61DE17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263</xdr:row>
      <xdr:rowOff>95250</xdr:rowOff>
    </xdr:from>
    <xdr:to>
      <xdr:col>19</xdr:col>
      <xdr:colOff>606425</xdr:colOff>
      <xdr:row>295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A7751-CC30-4BA5-9CB5-FC65CBF5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161925</xdr:colOff>
      <xdr:row>296</xdr:row>
      <xdr:rowOff>142875</xdr:rowOff>
    </xdr:from>
    <xdr:to>
      <xdr:col>20</xdr:col>
      <xdr:colOff>15875</xdr:colOff>
      <xdr:row>329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C389D2-010D-4360-9DE8-D47C9766B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142875</xdr:colOff>
      <xdr:row>330</xdr:row>
      <xdr:rowOff>76200</xdr:rowOff>
    </xdr:from>
    <xdr:to>
      <xdr:col>19</xdr:col>
      <xdr:colOff>606425</xdr:colOff>
      <xdr:row>362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9E7FD2-F479-43E4-BD56-558E18F36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142875</xdr:colOff>
      <xdr:row>363</xdr:row>
      <xdr:rowOff>95250</xdr:rowOff>
    </xdr:from>
    <xdr:to>
      <xdr:col>19</xdr:col>
      <xdr:colOff>606425</xdr:colOff>
      <xdr:row>395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CAAD1B-B80B-4AC1-9833-F24E5795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A848-D5B5-4EE0-91FC-A2BFBD69D6BC}">
  <dimension ref="A3:AS104"/>
  <sheetViews>
    <sheetView tabSelected="1" topLeftCell="A4" zoomScaleNormal="100" workbookViewId="0">
      <selection activeCell="A21" sqref="A21"/>
    </sheetView>
  </sheetViews>
  <sheetFormatPr defaultRowHeight="14.5" x14ac:dyDescent="0.35"/>
  <cols>
    <col min="1" max="1" width="14.6328125" customWidth="1"/>
    <col min="2" max="2" width="11.7265625" customWidth="1"/>
    <col min="6" max="6" width="13" customWidth="1"/>
    <col min="9" max="9" width="13.453125" customWidth="1"/>
    <col min="10" max="10" width="11.1796875" customWidth="1"/>
    <col min="11" max="11" width="9.1796875" customWidth="1"/>
    <col min="16" max="16" width="8.90625" customWidth="1"/>
    <col min="17" max="17" width="11.81640625" bestFit="1" customWidth="1"/>
    <col min="43" max="43" width="11.08984375" customWidth="1"/>
  </cols>
  <sheetData>
    <row r="3" spans="1:45" x14ac:dyDescent="0.35">
      <c r="F3" t="s">
        <v>20</v>
      </c>
    </row>
    <row r="4" spans="1:45" x14ac:dyDescent="0.35">
      <c r="F4" s="8" t="s">
        <v>0</v>
      </c>
      <c r="G4" s="8" t="s">
        <v>19</v>
      </c>
      <c r="H4" s="8" t="s">
        <v>35</v>
      </c>
      <c r="I4" s="5" t="s">
        <v>1</v>
      </c>
      <c r="J4" s="5"/>
      <c r="K4" s="5"/>
      <c r="L4" s="5"/>
      <c r="M4" s="5" t="s">
        <v>2</v>
      </c>
      <c r="N4" s="5"/>
      <c r="O4" s="5"/>
      <c r="P4" s="5"/>
      <c r="Q4" s="5" t="s">
        <v>3</v>
      </c>
      <c r="R4" s="5"/>
      <c r="S4" s="5"/>
      <c r="T4" s="5"/>
      <c r="U4" s="5" t="s">
        <v>4</v>
      </c>
      <c r="V4" s="5"/>
      <c r="W4" s="5"/>
      <c r="X4" s="5"/>
      <c r="Y4" s="5" t="s">
        <v>5</v>
      </c>
      <c r="Z4" s="5"/>
      <c r="AA4" s="5"/>
      <c r="AB4" s="5"/>
      <c r="AC4" s="5" t="s">
        <v>6</v>
      </c>
      <c r="AD4" s="5"/>
      <c r="AE4" s="5"/>
      <c r="AF4" s="5"/>
      <c r="AG4" s="5" t="s">
        <v>7</v>
      </c>
      <c r="AH4" s="5"/>
      <c r="AI4" s="5"/>
      <c r="AJ4" s="5"/>
      <c r="AK4" s="5" t="s">
        <v>8</v>
      </c>
      <c r="AL4" s="5"/>
      <c r="AM4" s="5"/>
      <c r="AN4" s="5"/>
      <c r="AQ4" t="s">
        <v>24</v>
      </c>
    </row>
    <row r="5" spans="1:45" x14ac:dyDescent="0.35">
      <c r="A5" t="s">
        <v>39</v>
      </c>
      <c r="B5" t="s">
        <v>42</v>
      </c>
      <c r="C5" t="s">
        <v>43</v>
      </c>
      <c r="E5" t="s">
        <v>44</v>
      </c>
      <c r="F5" s="8"/>
      <c r="G5" s="8"/>
      <c r="H5" s="8"/>
    </row>
    <row r="6" spans="1:45" x14ac:dyDescent="0.35">
      <c r="A6" t="s">
        <v>7</v>
      </c>
      <c r="B6" s="1">
        <v>12.354391115810282</v>
      </c>
      <c r="C6">
        <v>24.760569448795039</v>
      </c>
      <c r="D6">
        <v>179.01667646688085</v>
      </c>
      <c r="E6">
        <v>17.132877239286486</v>
      </c>
      <c r="F6" t="s">
        <v>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P6" s="3"/>
      <c r="AQ6" s="3"/>
      <c r="AR6" s="3"/>
      <c r="AS6" s="3"/>
    </row>
    <row r="7" spans="1:45" x14ac:dyDescent="0.35">
      <c r="A7" t="s">
        <v>3</v>
      </c>
      <c r="B7" s="1">
        <v>7.6573233531986808</v>
      </c>
      <c r="C7">
        <v>3.0487532808528628</v>
      </c>
      <c r="D7">
        <v>31.022139691736115</v>
      </c>
      <c r="E7">
        <v>11.381199328838985</v>
      </c>
      <c r="F7" t="s">
        <v>10</v>
      </c>
      <c r="G7" t="s">
        <v>30</v>
      </c>
      <c r="H7">
        <v>300</v>
      </c>
      <c r="I7">
        <v>12.738865713579445</v>
      </c>
      <c r="J7">
        <v>4.4170936738472593</v>
      </c>
      <c r="K7">
        <v>1.4288061538582988</v>
      </c>
      <c r="L7">
        <v>6.0304548977140735</v>
      </c>
      <c r="M7">
        <v>18.879658357596028</v>
      </c>
      <c r="N7">
        <v>0.76363812619173377</v>
      </c>
      <c r="O7">
        <v>0.61861905385078897</v>
      </c>
      <c r="P7">
        <v>5.7317206009835013</v>
      </c>
      <c r="Q7">
        <v>23.340265041206479</v>
      </c>
      <c r="R7">
        <v>6.636356815083218</v>
      </c>
      <c r="S7">
        <v>1.3716219380127024</v>
      </c>
      <c r="T7">
        <v>9.8327344373918564</v>
      </c>
      <c r="U7">
        <v>37.481881055581717</v>
      </c>
      <c r="V7">
        <v>2.7527134648916967</v>
      </c>
      <c r="W7">
        <v>2.6536481669694139</v>
      </c>
      <c r="X7">
        <v>13.080799359389852</v>
      </c>
      <c r="Y7">
        <v>0.32346889914827842</v>
      </c>
      <c r="Z7">
        <v>0.21676658438937271</v>
      </c>
      <c r="AA7">
        <v>3.2704783046278225E-2</v>
      </c>
      <c r="AB7">
        <v>0.49877014774550466</v>
      </c>
      <c r="AC7">
        <v>10.500077146202463</v>
      </c>
      <c r="AD7">
        <v>2.7134152444674502</v>
      </c>
      <c r="AE7">
        <v>2.0227242451497371</v>
      </c>
      <c r="AF7">
        <v>3.4672311318214528</v>
      </c>
      <c r="AG7">
        <v>308.06435006483713</v>
      </c>
      <c r="AH7">
        <v>15.10824189156342</v>
      </c>
      <c r="AI7">
        <v>29.312714236167324</v>
      </c>
      <c r="AJ7">
        <v>11.652019289811681</v>
      </c>
      <c r="AK7">
        <v>21.384912583866704</v>
      </c>
      <c r="AL7">
        <v>4.9976576258336811</v>
      </c>
      <c r="AM7">
        <v>1.830099316234129</v>
      </c>
      <c r="AN7">
        <v>10.769189612798833</v>
      </c>
      <c r="AP7">
        <v>11.5981111523168</v>
      </c>
      <c r="AQ7">
        <v>1.5882198317621357</v>
      </c>
      <c r="AR7">
        <v>0.97114485328812539</v>
      </c>
      <c r="AS7">
        <v>1.1284491414870002</v>
      </c>
    </row>
    <row r="8" spans="1:45" x14ac:dyDescent="0.35">
      <c r="A8" t="s">
        <v>4</v>
      </c>
      <c r="B8" s="1">
        <v>5.0293405618562037</v>
      </c>
      <c r="C8">
        <v>4.7768771973185062</v>
      </c>
      <c r="D8">
        <v>22.92527912432298</v>
      </c>
      <c r="E8">
        <v>11.867434250628071</v>
      </c>
      <c r="F8" t="s">
        <v>11</v>
      </c>
      <c r="G8" t="s">
        <v>30</v>
      </c>
      <c r="H8">
        <v>300</v>
      </c>
      <c r="I8">
        <v>1.2856012080831563</v>
      </c>
      <c r="J8">
        <v>8.9032487089758021</v>
      </c>
      <c r="K8">
        <v>1.4554355121107416</v>
      </c>
      <c r="L8">
        <v>7.8548868945201047</v>
      </c>
      <c r="M8">
        <v>20.738905418465873</v>
      </c>
      <c r="N8">
        <v>3.3197485912319609</v>
      </c>
      <c r="O8">
        <v>3.8147064706645613</v>
      </c>
      <c r="P8">
        <v>11.738040245360889</v>
      </c>
      <c r="Q8">
        <v>13.513494622698087</v>
      </c>
      <c r="R8">
        <v>9.7644021631019911</v>
      </c>
      <c r="S8">
        <v>0.90982491925417175</v>
      </c>
      <c r="T8">
        <v>8.6456445246546689</v>
      </c>
      <c r="U8">
        <v>8.074000061995779</v>
      </c>
      <c r="V8">
        <v>6.4284576294923053</v>
      </c>
      <c r="W8">
        <v>2.3878853438783443</v>
      </c>
      <c r="X8">
        <v>10.186685307740204</v>
      </c>
      <c r="Y8">
        <v>0.76610298985570946</v>
      </c>
      <c r="Z8">
        <v>0.18860651942963672</v>
      </c>
      <c r="AA8">
        <v>0.17760718913276199</v>
      </c>
      <c r="AB8">
        <v>0.26090869029177305</v>
      </c>
      <c r="AC8">
        <v>0.80395719162562584</v>
      </c>
      <c r="AD8">
        <v>1.2645532499181653</v>
      </c>
      <c r="AE8">
        <v>0.58310531004001032</v>
      </c>
      <c r="AF8">
        <v>0.65052563164721633</v>
      </c>
      <c r="AG8">
        <v>166.66832206806706</v>
      </c>
      <c r="AH8">
        <v>11.336668256937886</v>
      </c>
      <c r="AI8">
        <v>25.40679747465796</v>
      </c>
      <c r="AJ8">
        <v>13.217717237565454</v>
      </c>
      <c r="AK8">
        <v>7.0304723659380954</v>
      </c>
      <c r="AL8">
        <v>7.3275245734146415</v>
      </c>
      <c r="AM8">
        <v>2.4943444142848028</v>
      </c>
      <c r="AN8">
        <v>10.215004672402413</v>
      </c>
      <c r="AP8">
        <v>1.1295680733688391</v>
      </c>
      <c r="AQ8">
        <v>2.1803269317899243</v>
      </c>
      <c r="AR8">
        <v>0.84680277849624208</v>
      </c>
      <c r="AS8">
        <v>1.7807458708305048</v>
      </c>
    </row>
    <row r="9" spans="1:45" x14ac:dyDescent="0.35">
      <c r="A9" t="s">
        <v>8</v>
      </c>
      <c r="B9" s="1">
        <v>6.1271102582421539</v>
      </c>
      <c r="C9">
        <v>3.7798965183530968</v>
      </c>
      <c r="D9">
        <v>14.923927813774458</v>
      </c>
      <c r="E9">
        <v>7.6889243403914049</v>
      </c>
      <c r="F9" t="s">
        <v>12</v>
      </c>
      <c r="G9" t="s">
        <v>30</v>
      </c>
      <c r="H9">
        <v>300</v>
      </c>
      <c r="I9">
        <v>2.1050411749540521</v>
      </c>
      <c r="J9">
        <v>6.6910145100908549</v>
      </c>
      <c r="K9">
        <v>0.24313632579443145</v>
      </c>
      <c r="L9">
        <v>8.9119761058737126</v>
      </c>
      <c r="M9">
        <v>22.064070462460034</v>
      </c>
      <c r="N9">
        <v>1.4154673563304698</v>
      </c>
      <c r="O9">
        <v>3.7979784957739446</v>
      </c>
      <c r="P9">
        <v>14.819631849610747</v>
      </c>
      <c r="Q9">
        <v>18.319639381183624</v>
      </c>
      <c r="R9">
        <v>7.0494705039858943</v>
      </c>
      <c r="S9">
        <v>2.5101381231686766</v>
      </c>
      <c r="T9">
        <v>7.2017130759570085</v>
      </c>
      <c r="U9">
        <v>8.1038146343050226</v>
      </c>
      <c r="V9">
        <v>4.204476729181339</v>
      </c>
      <c r="W9">
        <v>4.5825119060830009</v>
      </c>
      <c r="X9">
        <v>6.915236713560688</v>
      </c>
      <c r="Y9">
        <v>0.43015098570330151</v>
      </c>
      <c r="Z9">
        <v>0.32983331622764889</v>
      </c>
      <c r="AA9">
        <v>0.36151709177143609</v>
      </c>
      <c r="AB9">
        <v>8.3864601671990321E-2</v>
      </c>
      <c r="AC9">
        <v>0.78365636344044187</v>
      </c>
      <c r="AD9">
        <v>0.61517664081878365</v>
      </c>
      <c r="AE9">
        <v>0.32371500655642477</v>
      </c>
      <c r="AF9">
        <v>0.16039370805463335</v>
      </c>
      <c r="AG9">
        <v>151.34945479556561</v>
      </c>
      <c r="AH9">
        <v>12.802155487214653</v>
      </c>
      <c r="AI9">
        <v>25.043341570918955</v>
      </c>
      <c r="AJ9">
        <v>14.816051564741761</v>
      </c>
      <c r="AK9">
        <v>6.8244204092193259</v>
      </c>
      <c r="AL9">
        <v>5.2864752006630606</v>
      </c>
      <c r="AM9">
        <v>4.0845291509327062</v>
      </c>
      <c r="AN9">
        <v>7.3053497487456616</v>
      </c>
      <c r="AP9">
        <v>2.6315506855008488</v>
      </c>
      <c r="AQ9">
        <v>0.20726340356666176</v>
      </c>
      <c r="AR9">
        <v>1.626858525082471</v>
      </c>
      <c r="AS9">
        <v>2.310472773795857</v>
      </c>
    </row>
    <row r="10" spans="1:45" x14ac:dyDescent="0.35">
      <c r="A10" t="s">
        <v>2</v>
      </c>
      <c r="B10" s="1">
        <v>1.7925857115106743</v>
      </c>
      <c r="C10">
        <v>3.4888296154377163</v>
      </c>
      <c r="D10">
        <v>22.521311665528881</v>
      </c>
      <c r="E10">
        <v>17.353572409565349</v>
      </c>
      <c r="F10" t="s">
        <v>13</v>
      </c>
      <c r="G10" t="s">
        <v>30</v>
      </c>
      <c r="H10">
        <v>300</v>
      </c>
      <c r="I10">
        <v>1.6555701635138278</v>
      </c>
      <c r="J10">
        <v>7.8505124087030893</v>
      </c>
      <c r="K10">
        <v>1.1495554234678498</v>
      </c>
      <c r="L10">
        <v>10.562788827278588</v>
      </c>
      <c r="M10">
        <v>22.93126842177562</v>
      </c>
      <c r="N10">
        <v>2.5840294741231049</v>
      </c>
      <c r="O10">
        <v>4.5602988300073957</v>
      </c>
      <c r="P10">
        <v>17.287109117239623</v>
      </c>
      <c r="Q10">
        <v>24.101518252734486</v>
      </c>
      <c r="R10">
        <v>8.2763718950894436</v>
      </c>
      <c r="S10">
        <v>2.4097816225268596</v>
      </c>
      <c r="T10">
        <v>7.6653902877330173</v>
      </c>
      <c r="U10">
        <v>13.263183455393579</v>
      </c>
      <c r="V10">
        <v>5.6687908522312043</v>
      </c>
      <c r="W10">
        <v>4.3816400482711613</v>
      </c>
      <c r="X10">
        <v>6.828554032126755</v>
      </c>
      <c r="Y10">
        <v>3.5375485361323804</v>
      </c>
      <c r="Z10" s="7" t="s">
        <v>31</v>
      </c>
      <c r="AA10" s="7"/>
      <c r="AB10">
        <v>1.4212238020593386</v>
      </c>
      <c r="AC10">
        <v>1.5023480259924906</v>
      </c>
      <c r="AD10">
        <v>0.6033575300165227</v>
      </c>
      <c r="AE10">
        <v>0.51222454165582554</v>
      </c>
      <c r="AF10">
        <v>0.88832529574693642</v>
      </c>
      <c r="AG10">
        <v>150.2156303283565</v>
      </c>
      <c r="AH10">
        <v>11.623798905563259</v>
      </c>
      <c r="AI10">
        <v>23.942529887976686</v>
      </c>
      <c r="AJ10">
        <v>16.230904343518869</v>
      </c>
      <c r="AK10">
        <v>13.055600614879245</v>
      </c>
      <c r="AL10">
        <v>7.0597589801033411</v>
      </c>
      <c r="AM10">
        <v>3.4741424704473731</v>
      </c>
      <c r="AN10">
        <v>6.3875867448471375</v>
      </c>
      <c r="AP10">
        <v>1.4500605104507993</v>
      </c>
      <c r="AQ10">
        <v>0.7112836933035479</v>
      </c>
      <c r="AR10">
        <v>0.53181784526001807</v>
      </c>
      <c r="AS10">
        <v>1.6170470487762836</v>
      </c>
    </row>
    <row r="11" spans="1:45" x14ac:dyDescent="0.35">
      <c r="A11" t="s">
        <v>40</v>
      </c>
      <c r="B11" s="1">
        <v>6.9225152465014794</v>
      </c>
      <c r="C11">
        <v>1.2058834773875202</v>
      </c>
      <c r="D11">
        <v>2.7943717346200536</v>
      </c>
      <c r="E11">
        <v>11.343621683778201</v>
      </c>
      <c r="F11" t="s">
        <v>14</v>
      </c>
      <c r="G11" t="s">
        <v>30</v>
      </c>
      <c r="H11">
        <v>300</v>
      </c>
      <c r="I11">
        <v>1.0541433032390619</v>
      </c>
      <c r="J11">
        <v>7.0410050641003012</v>
      </c>
      <c r="K11">
        <v>1.0220893625306737</v>
      </c>
      <c r="L11">
        <v>11.856316567772911</v>
      </c>
      <c r="M11">
        <v>23.164807483997144</v>
      </c>
      <c r="N11">
        <v>1.7987683036095043</v>
      </c>
      <c r="O11">
        <v>3.9791792457270541</v>
      </c>
      <c r="P11">
        <v>19.11379994794482</v>
      </c>
      <c r="Q11">
        <v>28.876831498548789</v>
      </c>
      <c r="R11">
        <v>7.6139359284471615</v>
      </c>
      <c r="S11">
        <v>3.1584998932041461</v>
      </c>
      <c r="T11">
        <v>9.1749286187262058</v>
      </c>
      <c r="U11">
        <v>17.722850698006809</v>
      </c>
      <c r="V11">
        <v>5.2069147669512681</v>
      </c>
      <c r="W11">
        <v>5.0295935470854678</v>
      </c>
      <c r="X11">
        <v>8.3667214055480237</v>
      </c>
      <c r="Y11">
        <v>2.9657839479934274</v>
      </c>
      <c r="Z11" s="7"/>
      <c r="AA11" s="7"/>
      <c r="AB11">
        <v>2.0167583939018012</v>
      </c>
      <c r="AC11">
        <v>1.1108796395306335</v>
      </c>
      <c r="AD11">
        <v>0.10966278565203383</v>
      </c>
      <c r="AE11">
        <v>0.2498491499606203</v>
      </c>
      <c r="AF11">
        <v>1.1289599980164124</v>
      </c>
      <c r="AG11">
        <v>152.82497105162474</v>
      </c>
      <c r="AH11">
        <v>12.117302821531352</v>
      </c>
      <c r="AI11">
        <v>23.921603591848069</v>
      </c>
      <c r="AJ11">
        <v>17.675489859522386</v>
      </c>
      <c r="AK11">
        <v>17.28766898752642</v>
      </c>
      <c r="AL11">
        <v>5.7950086976104229</v>
      </c>
      <c r="AM11">
        <v>4.9849692440946534</v>
      </c>
      <c r="AN11">
        <v>5.700147107750678</v>
      </c>
      <c r="AP11">
        <v>0.98894692945326079</v>
      </c>
      <c r="AQ11">
        <v>0.1999202935753252</v>
      </c>
      <c r="AR11">
        <v>0.73474295358302888</v>
      </c>
      <c r="AS11">
        <v>0.98440899959293415</v>
      </c>
    </row>
    <row r="12" spans="1:45" x14ac:dyDescent="0.35">
      <c r="A12" t="s">
        <v>41</v>
      </c>
      <c r="B12" s="1">
        <v>0.81931371567355282</v>
      </c>
      <c r="C12">
        <v>0.68673439257018931</v>
      </c>
      <c r="D12">
        <v>1.9490595772482553</v>
      </c>
      <c r="E12">
        <v>1.4447266047179761</v>
      </c>
      <c r="F12" t="s">
        <v>18</v>
      </c>
      <c r="G12" t="s">
        <v>30</v>
      </c>
      <c r="H12">
        <v>300</v>
      </c>
      <c r="I12">
        <v>1.0325145842836736</v>
      </c>
      <c r="J12">
        <v>6.6020607559714044</v>
      </c>
      <c r="K12">
        <v>1.1080913895647406</v>
      </c>
      <c r="L12">
        <v>12.915606935019429</v>
      </c>
      <c r="M12">
        <v>23.781545355115568</v>
      </c>
      <c r="N12">
        <v>1.2699865578344194</v>
      </c>
      <c r="O12">
        <v>3.5528631736104583</v>
      </c>
      <c r="P12">
        <v>20.445503368590575</v>
      </c>
      <c r="Q12">
        <v>36.421230696646376</v>
      </c>
      <c r="R12">
        <v>6.781222234030575</v>
      </c>
      <c r="S12">
        <v>4.2041603548408881</v>
      </c>
      <c r="T12">
        <v>11.764019969879193</v>
      </c>
      <c r="U12">
        <v>24.612907855138662</v>
      </c>
      <c r="V12">
        <v>4.5377367148210643</v>
      </c>
      <c r="W12">
        <v>5.9780791493050893</v>
      </c>
      <c r="X12">
        <v>11.221882923680642</v>
      </c>
      <c r="Y12">
        <v>0.31445238243041013</v>
      </c>
      <c r="Z12">
        <v>2.5859449338734134E-2</v>
      </c>
      <c r="AA12">
        <v>0.21015013863255835</v>
      </c>
      <c r="AB12">
        <v>0.32551624816806451</v>
      </c>
      <c r="AC12">
        <v>0.76849842306129323</v>
      </c>
      <c r="AD12">
        <v>0.51023384625364399</v>
      </c>
      <c r="AE12">
        <v>0.55363815625754775</v>
      </c>
      <c r="AF12">
        <v>1.4051017094745772</v>
      </c>
      <c r="AG12">
        <v>161.78239277108736</v>
      </c>
      <c r="AH12">
        <v>12.485599575620192</v>
      </c>
      <c r="AI12">
        <v>24.033266669962849</v>
      </c>
      <c r="AJ12">
        <v>19.670328302660277</v>
      </c>
      <c r="AK12">
        <v>19.150524520208442</v>
      </c>
      <c r="AL12">
        <v>5.9913883302506603</v>
      </c>
      <c r="AM12">
        <v>4.9668908035365424</v>
      </c>
      <c r="AN12">
        <v>6.2020889734808708</v>
      </c>
      <c r="AP12">
        <v>1.4215545542655792</v>
      </c>
      <c r="AQ12">
        <v>0.65071584873671662</v>
      </c>
      <c r="AR12">
        <v>1.3407964834712807</v>
      </c>
      <c r="AS12">
        <v>1.8873904214827149</v>
      </c>
    </row>
    <row r="13" spans="1:45" x14ac:dyDescent="0.35">
      <c r="A13" t="s">
        <v>24</v>
      </c>
      <c r="B13">
        <v>0.80358673724358221</v>
      </c>
      <c r="C13">
        <v>0.99685175142838611</v>
      </c>
      <c r="D13">
        <v>2.5339648634263652</v>
      </c>
      <c r="E13">
        <v>1.5832778738613016</v>
      </c>
      <c r="F13" t="s">
        <v>15</v>
      </c>
      <c r="G13" t="s">
        <v>30</v>
      </c>
      <c r="H13">
        <v>300</v>
      </c>
      <c r="I13">
        <v>1.6525134630831539</v>
      </c>
      <c r="J13">
        <v>6.2667735116147654</v>
      </c>
      <c r="K13">
        <v>1.1933022049778705</v>
      </c>
      <c r="L13">
        <v>13.869906617128825</v>
      </c>
      <c r="M13">
        <v>24.096404294848728</v>
      </c>
      <c r="N13">
        <v>1.0679744335106398</v>
      </c>
      <c r="O13">
        <v>3.5070145635867767</v>
      </c>
      <c r="P13">
        <v>21.420289880805409</v>
      </c>
      <c r="Q13">
        <v>41.056185335300519</v>
      </c>
      <c r="R13">
        <v>6.7416290156717098</v>
      </c>
      <c r="S13">
        <v>4.3064311292482902</v>
      </c>
      <c r="T13">
        <v>14.922448417093264</v>
      </c>
      <c r="U13">
        <v>28.844226820128601</v>
      </c>
      <c r="V13">
        <v>4.5888637841112558</v>
      </c>
      <c r="W13">
        <v>6.0316052644315317</v>
      </c>
      <c r="X13">
        <v>14.846031705158829</v>
      </c>
      <c r="Y13">
        <v>0.14563923373283846</v>
      </c>
      <c r="Z13">
        <v>0.99993793957558075</v>
      </c>
      <c r="AA13">
        <v>0.21441666164072584</v>
      </c>
      <c r="AB13">
        <v>1.47770430192667</v>
      </c>
      <c r="AC13">
        <v>0.64483209925678397</v>
      </c>
      <c r="AD13">
        <v>0.65289537396079012</v>
      </c>
      <c r="AE13">
        <v>0.63619174863831529</v>
      </c>
      <c r="AF13">
        <v>1.5019133985608721</v>
      </c>
      <c r="AG13">
        <v>167.61796975159612</v>
      </c>
      <c r="AH13">
        <v>12.578148976036868</v>
      </c>
      <c r="AI13">
        <v>23.862005513411379</v>
      </c>
      <c r="AJ13">
        <v>21.522790306353247</v>
      </c>
      <c r="AK13">
        <v>19.733895214782976</v>
      </c>
      <c r="AL13">
        <v>6.4319583998192682</v>
      </c>
      <c r="AM13">
        <v>4.6243002289414674</v>
      </c>
      <c r="AN13">
        <v>7.2431035227142369</v>
      </c>
      <c r="AP13">
        <v>1.3212243675579887</v>
      </c>
      <c r="AQ13">
        <v>0.83812881065966383</v>
      </c>
      <c r="AR13">
        <v>1.4086350127913836</v>
      </c>
      <c r="AS13">
        <v>2.0466478724187214</v>
      </c>
    </row>
    <row r="14" spans="1:45" x14ac:dyDescent="0.35">
      <c r="A14" t="s">
        <v>5</v>
      </c>
      <c r="B14" s="1">
        <v>0.256586021365447</v>
      </c>
      <c r="C14" s="1">
        <v>0.14768375691877902</v>
      </c>
      <c r="D14">
        <v>0.9438711649646786</v>
      </c>
      <c r="E14">
        <v>0.67645546410813973</v>
      </c>
      <c r="F14" t="s">
        <v>16</v>
      </c>
      <c r="G14" t="s">
        <v>30</v>
      </c>
      <c r="H14">
        <v>300</v>
      </c>
      <c r="I14">
        <v>1.9438576110414552</v>
      </c>
      <c r="J14">
        <v>6.850560043225344</v>
      </c>
      <c r="K14">
        <v>1.4990640597424501</v>
      </c>
      <c r="L14">
        <v>14.498952093650196</v>
      </c>
      <c r="M14">
        <v>21.46973005189631</v>
      </c>
      <c r="N14">
        <v>1.7067309096393326</v>
      </c>
      <c r="O14">
        <v>3.7777800085841133</v>
      </c>
      <c r="P14">
        <v>21.865433453031365</v>
      </c>
      <c r="Q14">
        <v>43.238400557765296</v>
      </c>
      <c r="R14">
        <v>7.5155221907204801</v>
      </c>
      <c r="S14">
        <v>4.2828054122989663</v>
      </c>
      <c r="T14">
        <v>18.004795304740266</v>
      </c>
      <c r="U14">
        <v>30.845235936902405</v>
      </c>
      <c r="V14">
        <v>5.406003268648063</v>
      </c>
      <c r="W14">
        <v>5.982280437138173</v>
      </c>
      <c r="X14">
        <v>18.51377982228346</v>
      </c>
      <c r="Y14">
        <v>1.1132273075798473E-2</v>
      </c>
      <c r="Z14">
        <v>2.9719001100167512E-2</v>
      </c>
      <c r="AA14">
        <v>3.2196462939566101E-2</v>
      </c>
      <c r="AB14">
        <v>1.9655855008817863E-3</v>
      </c>
      <c r="AC14">
        <v>0.71434526056950443</v>
      </c>
      <c r="AD14">
        <v>0.15924574382007567</v>
      </c>
      <c r="AE14">
        <v>0.71768296077103211</v>
      </c>
      <c r="AF14">
        <v>1.4505077929761225</v>
      </c>
      <c r="AG14">
        <v>169.8505039081511</v>
      </c>
      <c r="AH14">
        <v>12.06041604733673</v>
      </c>
      <c r="AI14">
        <v>23.72489651803313</v>
      </c>
      <c r="AJ14">
        <v>22.612232381042229</v>
      </c>
      <c r="AK14" s="4" t="s">
        <v>32</v>
      </c>
      <c r="AL14" s="4" t="s">
        <v>33</v>
      </c>
      <c r="AM14" s="4" t="s">
        <v>33</v>
      </c>
      <c r="AN14" s="4" t="s">
        <v>33</v>
      </c>
      <c r="AP14">
        <v>1.127419228370965</v>
      </c>
      <c r="AQ14">
        <v>0.31374569746909009</v>
      </c>
      <c r="AR14">
        <v>0.93936955690355517</v>
      </c>
      <c r="AS14">
        <v>1.0806012358361832</v>
      </c>
    </row>
    <row r="15" spans="1:45" x14ac:dyDescent="0.35">
      <c r="F15" t="s">
        <v>17</v>
      </c>
      <c r="G15" t="s">
        <v>30</v>
      </c>
      <c r="H15">
        <v>300</v>
      </c>
      <c r="I15">
        <v>1.6812383898026553</v>
      </c>
      <c r="J15">
        <v>7.6803685419844889</v>
      </c>
      <c r="K15">
        <v>1.7534708644406254</v>
      </c>
      <c r="L15">
        <v>15.591706215045964</v>
      </c>
      <c r="M15">
        <v>25.565415143604596</v>
      </c>
      <c r="N15">
        <v>2.2069276511249036</v>
      </c>
      <c r="O15">
        <v>3.7910266971343547</v>
      </c>
      <c r="P15">
        <v>23.760623222521186</v>
      </c>
      <c r="Q15">
        <v>50.331691839541392</v>
      </c>
      <c r="R15">
        <v>8.5369994326576553</v>
      </c>
      <c r="S15">
        <v>4.285516135121064</v>
      </c>
      <c r="T15">
        <v>15.219119323375379</v>
      </c>
      <c r="U15">
        <v>37.379411601454215</v>
      </c>
      <c r="V15">
        <v>6.470107846377628</v>
      </c>
      <c r="W15">
        <v>5.9646509127043741</v>
      </c>
      <c r="X15">
        <v>16.847216986164188</v>
      </c>
      <c r="Y15">
        <v>5.6123660996250521E-4</v>
      </c>
      <c r="Z15">
        <v>5.3793394969846014E-3</v>
      </c>
      <c r="AA15">
        <v>5.1939712681265396E-3</v>
      </c>
      <c r="AB15">
        <v>1.3874057072338554E-3</v>
      </c>
      <c r="AC15">
        <v>0.71294204555505536</v>
      </c>
      <c r="AD15">
        <v>0.74528302615450737</v>
      </c>
      <c r="AE15">
        <v>0.58147841410219048</v>
      </c>
      <c r="AF15">
        <v>2.349580776163561</v>
      </c>
      <c r="AG15">
        <v>182.77649346264198</v>
      </c>
      <c r="AH15">
        <v>11.077188080488163</v>
      </c>
      <c r="AI15">
        <v>23.597969576178997</v>
      </c>
      <c r="AJ15">
        <v>16.798361868362477</v>
      </c>
      <c r="AK15" s="9" t="s">
        <v>31</v>
      </c>
      <c r="AL15" s="9">
        <v>7.2025867640183465</v>
      </c>
      <c r="AM15" s="9">
        <v>1.3591295531053809</v>
      </c>
      <c r="AN15" s="9">
        <v>15.567899598243926</v>
      </c>
      <c r="AP15">
        <v>1.1372482695522066</v>
      </c>
      <c r="AQ15">
        <v>0.54267612432917345</v>
      </c>
      <c r="AR15">
        <v>0.57149775397937119</v>
      </c>
      <c r="AS15">
        <v>1.4137375005315167</v>
      </c>
    </row>
    <row r="16" spans="1:45" x14ac:dyDescent="0.35">
      <c r="F16" t="s">
        <v>29</v>
      </c>
      <c r="G16" t="s">
        <v>30</v>
      </c>
      <c r="H16">
        <v>300</v>
      </c>
      <c r="I16" s="1">
        <f>AVERAGE(I7:I15)</f>
        <v>2.7943717346200536</v>
      </c>
      <c r="J16" s="1">
        <f>AVERAGE(J7:J15)</f>
        <v>6.9225152465014794</v>
      </c>
      <c r="K16" s="1">
        <v>1.2058834773875202</v>
      </c>
      <c r="L16" s="1">
        <v>11.343621683778201</v>
      </c>
      <c r="M16" s="1">
        <v>22.521311665528881</v>
      </c>
      <c r="N16" s="1">
        <v>1.7925857115106743</v>
      </c>
      <c r="O16" s="1">
        <v>3.4888296154377163</v>
      </c>
      <c r="P16" s="1">
        <v>17.353572409565349</v>
      </c>
      <c r="Q16" s="1">
        <f>AVERAGE(Q7:Q15)</f>
        <v>31.022139691736115</v>
      </c>
      <c r="R16" s="1">
        <f>AVERAGE(R7:R15)</f>
        <v>7.6573233531986808</v>
      </c>
      <c r="S16" s="1">
        <f>AVERAGE(S7:S15)</f>
        <v>3.0487532808528628</v>
      </c>
      <c r="T16" s="1">
        <f>AVERAGE(T7:T15)</f>
        <v>11.381199328838985</v>
      </c>
      <c r="U16" s="1">
        <f>AVERAGE(U7:U15)</f>
        <v>22.92527912432298</v>
      </c>
      <c r="V16" s="1">
        <v>5.0293405618562037</v>
      </c>
      <c r="W16" s="1">
        <v>4.7768771973185062</v>
      </c>
      <c r="X16" s="1">
        <f>AVERAGE(X7:X15)</f>
        <v>11.867434250628071</v>
      </c>
      <c r="Y16" s="1">
        <f>AVERAGE(Y7:Y15)</f>
        <v>0.9438711649646786</v>
      </c>
      <c r="Z16" s="1">
        <v>0.256586021365447</v>
      </c>
      <c r="AA16" s="1">
        <f>AVERAGE(AA7:AA9,AA12:AA15)</f>
        <v>0.14768375691877902</v>
      </c>
      <c r="AB16" s="1">
        <f>AVERAGE(AB7:AB15)</f>
        <v>0.67645546410813973</v>
      </c>
      <c r="AC16" s="1">
        <f>AVERAGE(AC7:AC15)</f>
        <v>1.9490595772482553</v>
      </c>
      <c r="AD16" s="1">
        <f>AVERAGE(AD7:AD15)</f>
        <v>0.81931371567355282</v>
      </c>
      <c r="AE16" s="1">
        <v>0.68673439257018931</v>
      </c>
      <c r="AF16" s="1">
        <v>1.4447266047179761</v>
      </c>
      <c r="AG16" s="1">
        <f>AVERAGE(AG7:AG15)</f>
        <v>179.01667646688085</v>
      </c>
      <c r="AH16" s="1">
        <f>AVERAGE(AH7:AH15)</f>
        <v>12.354391115810282</v>
      </c>
      <c r="AI16" s="1">
        <v>24.760569448795039</v>
      </c>
      <c r="AJ16" s="1">
        <v>17.132877239286486</v>
      </c>
      <c r="AK16" s="1">
        <f>AVERAGE(AK7:AK13)</f>
        <v>14.923927813774458</v>
      </c>
      <c r="AL16" s="1">
        <f>AVERAGE(AL7:AL13)</f>
        <v>6.1271102582421539</v>
      </c>
      <c r="AM16" s="1">
        <v>3.7798965183530968</v>
      </c>
      <c r="AN16" s="1">
        <v>7.6889243403914049</v>
      </c>
      <c r="AP16">
        <f>AVERAGE(AP7:AP15)</f>
        <v>2.5339648634263652</v>
      </c>
      <c r="AQ16">
        <f>AVERAGE(AQ7:AQ15)</f>
        <v>0.80358673724358221</v>
      </c>
      <c r="AR16">
        <f>AVERAGE(AR7:AR15)</f>
        <v>0.99685175142838611</v>
      </c>
      <c r="AS16">
        <f>AVERAGE(AS7:AS15)</f>
        <v>1.5832778738613016</v>
      </c>
    </row>
    <row r="17" spans="6:40" x14ac:dyDescent="0.35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6:40" x14ac:dyDescent="0.35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6:40" x14ac:dyDescent="0.35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6:40" x14ac:dyDescent="0.35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6:40" x14ac:dyDescent="0.35">
      <c r="F21" t="s">
        <v>37</v>
      </c>
    </row>
    <row r="22" spans="6:40" x14ac:dyDescent="0.35">
      <c r="F22" s="8" t="s">
        <v>0</v>
      </c>
      <c r="G22" s="8" t="s">
        <v>19</v>
      </c>
      <c r="H22" s="8" t="s">
        <v>35</v>
      </c>
      <c r="I22" s="5" t="s">
        <v>1</v>
      </c>
      <c r="J22" s="5"/>
      <c r="K22" s="5"/>
      <c r="L22" s="5"/>
      <c r="M22" s="5" t="s">
        <v>2</v>
      </c>
      <c r="N22" s="5"/>
      <c r="O22" s="5"/>
      <c r="P22" s="5"/>
      <c r="Q22" s="5" t="s">
        <v>3</v>
      </c>
      <c r="R22" s="5"/>
      <c r="S22" s="5"/>
      <c r="T22" s="5"/>
      <c r="U22" s="5" t="s">
        <v>4</v>
      </c>
      <c r="V22" s="5"/>
      <c r="W22" s="5"/>
      <c r="X22" s="5"/>
      <c r="Y22" s="5" t="s">
        <v>5</v>
      </c>
      <c r="Z22" s="5"/>
      <c r="AA22" s="5"/>
      <c r="AB22" s="5"/>
      <c r="AC22" s="5" t="s">
        <v>6</v>
      </c>
      <c r="AD22" s="5"/>
      <c r="AE22" s="5"/>
      <c r="AF22" s="5"/>
      <c r="AG22" s="5" t="s">
        <v>7</v>
      </c>
      <c r="AH22" s="5"/>
      <c r="AI22" s="5"/>
      <c r="AJ22" s="5"/>
      <c r="AK22" s="5" t="s">
        <v>8</v>
      </c>
      <c r="AL22" s="5"/>
      <c r="AM22" s="5"/>
      <c r="AN22" s="5"/>
    </row>
    <row r="23" spans="6:40" x14ac:dyDescent="0.35">
      <c r="F23" s="8"/>
      <c r="G23" s="8"/>
      <c r="H23" s="8"/>
    </row>
    <row r="24" spans="6:40" x14ac:dyDescent="0.35">
      <c r="F24" t="s">
        <v>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6:40" x14ac:dyDescent="0.35">
      <c r="F25" t="s">
        <v>10</v>
      </c>
      <c r="G25" t="s">
        <v>30</v>
      </c>
      <c r="H25">
        <v>250</v>
      </c>
      <c r="I25">
        <v>4.7744733134882829</v>
      </c>
      <c r="J25">
        <v>3.6046225997935588</v>
      </c>
      <c r="K25">
        <v>2.8794017906783882</v>
      </c>
      <c r="L25">
        <v>6.2455780071004545</v>
      </c>
      <c r="M25" s="7" t="s">
        <v>31</v>
      </c>
      <c r="N25" s="7"/>
      <c r="O25" s="7"/>
      <c r="P25" s="7"/>
      <c r="Q25">
        <v>14.833292478730536</v>
      </c>
      <c r="R25">
        <v>3.9716724584959477</v>
      </c>
      <c r="S25">
        <v>3.7956915994426241</v>
      </c>
      <c r="T25">
        <v>8.5732480374767306</v>
      </c>
      <c r="U25">
        <v>11.225570057363216</v>
      </c>
      <c r="V25">
        <v>0.95718248430207553</v>
      </c>
      <c r="W25">
        <v>6.7377100969797041</v>
      </c>
      <c r="X25">
        <v>10.065065606470386</v>
      </c>
      <c r="Y25">
        <v>4.8988410575795758</v>
      </c>
      <c r="Z25" s="2">
        <v>1608.9510894288758</v>
      </c>
      <c r="AA25" s="2">
        <v>943.69764797084326</v>
      </c>
      <c r="AB25">
        <v>5.7587726408293696</v>
      </c>
      <c r="AC25">
        <v>13.478949687729161</v>
      </c>
      <c r="AD25">
        <v>5.7809501405742614</v>
      </c>
      <c r="AE25">
        <v>5.6771473172236107</v>
      </c>
      <c r="AF25">
        <v>2.9510787506445131</v>
      </c>
      <c r="AG25" s="2">
        <v>196.66725196698019</v>
      </c>
      <c r="AH25">
        <v>23.910221302713246</v>
      </c>
      <c r="AI25">
        <v>35.241447497518422</v>
      </c>
      <c r="AJ25">
        <v>12.6375307055234</v>
      </c>
      <c r="AK25">
        <v>10.915887751629432</v>
      </c>
      <c r="AL25">
        <v>1.8626115922534356</v>
      </c>
      <c r="AM25">
        <v>5.670163915615686</v>
      </c>
      <c r="AN25">
        <v>9.3408804559787217</v>
      </c>
    </row>
    <row r="26" spans="6:40" x14ac:dyDescent="0.35">
      <c r="F26" t="s">
        <v>11</v>
      </c>
      <c r="G26" t="s">
        <v>30</v>
      </c>
      <c r="H26">
        <v>250</v>
      </c>
      <c r="I26">
        <v>1.4405319146390139</v>
      </c>
      <c r="J26">
        <v>9.6186573453176809</v>
      </c>
      <c r="K26">
        <v>0.77409534552180481</v>
      </c>
      <c r="L26">
        <v>9.4750347805742443</v>
      </c>
      <c r="M26" s="7"/>
      <c r="N26" s="7"/>
      <c r="O26" s="7"/>
      <c r="P26" s="7"/>
      <c r="Q26">
        <v>16.61295332845987</v>
      </c>
      <c r="R26">
        <v>8.7330672080445702</v>
      </c>
      <c r="S26">
        <v>3.1510245782748485</v>
      </c>
      <c r="T26">
        <v>7.3291064336506091</v>
      </c>
      <c r="U26">
        <v>7.6243842684009415</v>
      </c>
      <c r="V26">
        <v>4.5533666402082966</v>
      </c>
      <c r="W26">
        <v>6.0624267306231561</v>
      </c>
      <c r="X26">
        <v>7.0118346563555489</v>
      </c>
      <c r="Y26">
        <v>5.8438295564455682</v>
      </c>
      <c r="Z26" s="2">
        <v>441.28066278362024</v>
      </c>
      <c r="AA26" s="2">
        <v>296.1940689857833</v>
      </c>
      <c r="AB26">
        <v>0.34770253141938651</v>
      </c>
      <c r="AC26">
        <v>3.1411069925384378</v>
      </c>
      <c r="AD26">
        <v>0.56622683233971871</v>
      </c>
      <c r="AE26">
        <v>1.279931232517121</v>
      </c>
      <c r="AF26">
        <v>0.22365357348252318</v>
      </c>
      <c r="AG26" s="2">
        <v>163.56577581762443</v>
      </c>
      <c r="AH26">
        <v>18.050950905496411</v>
      </c>
      <c r="AI26">
        <v>31.152057411963806</v>
      </c>
      <c r="AJ26">
        <v>13.678310042025041</v>
      </c>
      <c r="AK26">
        <v>10.103561839559863</v>
      </c>
      <c r="AL26">
        <v>5.6399835073204736</v>
      </c>
      <c r="AM26">
        <v>5.9447997737935214</v>
      </c>
      <c r="AN26">
        <v>7.7296713024726831</v>
      </c>
    </row>
    <row r="27" spans="6:40" x14ac:dyDescent="0.35">
      <c r="F27" t="s">
        <v>12</v>
      </c>
      <c r="G27" t="s">
        <v>30</v>
      </c>
      <c r="H27">
        <v>400</v>
      </c>
      <c r="I27">
        <v>13.159348329627971</v>
      </c>
      <c r="J27">
        <v>3.1518123777194442</v>
      </c>
      <c r="K27">
        <v>0.60578828005382002</v>
      </c>
      <c r="L27">
        <v>6.1749087873891124</v>
      </c>
      <c r="M27">
        <v>57.463946948490594</v>
      </c>
      <c r="N27">
        <v>0.27562670481865853</v>
      </c>
      <c r="O27">
        <v>1.3641020433503559</v>
      </c>
      <c r="P27">
        <v>11.595748659289974</v>
      </c>
      <c r="Q27">
        <v>36.542575678387756</v>
      </c>
      <c r="R27">
        <v>5.63987700094627</v>
      </c>
      <c r="S27">
        <v>0.75275184787435889</v>
      </c>
      <c r="T27">
        <v>7.7154905125706632</v>
      </c>
      <c r="U27">
        <v>43.80952396272054</v>
      </c>
      <c r="V27">
        <v>3.7282780899593733</v>
      </c>
      <c r="W27">
        <v>1.5626771468906002</v>
      </c>
      <c r="X27">
        <v>10.758130103734349</v>
      </c>
      <c r="Y27">
        <v>4.5821959498687956</v>
      </c>
      <c r="Z27">
        <v>0.4953877046184394</v>
      </c>
      <c r="AA27">
        <v>0.80693756262973282</v>
      </c>
      <c r="AB27">
        <v>0.43449868311636042</v>
      </c>
      <c r="AC27">
        <v>12.158969009109086</v>
      </c>
      <c r="AD27">
        <v>1.0755968794837147</v>
      </c>
      <c r="AE27">
        <v>0.61076312746439321</v>
      </c>
      <c r="AF27">
        <v>0.66735436128759107</v>
      </c>
      <c r="AG27" s="2">
        <v>348.14149942349684</v>
      </c>
      <c r="AH27">
        <v>7.3043802869016945</v>
      </c>
      <c r="AI27">
        <v>18.711183297604634</v>
      </c>
      <c r="AJ27">
        <v>15.838748393815861</v>
      </c>
      <c r="AK27">
        <v>26.428711872002395</v>
      </c>
      <c r="AL27">
        <v>4.4720490951751684</v>
      </c>
      <c r="AM27">
        <v>1.2063659112651159</v>
      </c>
      <c r="AN27">
        <v>10.383956549319887</v>
      </c>
    </row>
    <row r="28" spans="6:40" x14ac:dyDescent="0.35">
      <c r="F28" t="s">
        <v>13</v>
      </c>
      <c r="G28" t="s">
        <v>30</v>
      </c>
      <c r="H28">
        <v>400</v>
      </c>
      <c r="I28">
        <v>3.0396052258808797</v>
      </c>
      <c r="J28">
        <v>4.3176598469344452</v>
      </c>
      <c r="K28">
        <v>0.30515031418045069</v>
      </c>
      <c r="L28">
        <v>7.2316264711105802</v>
      </c>
      <c r="M28">
        <v>30.384907758539203</v>
      </c>
      <c r="N28">
        <v>0.92590746151117798</v>
      </c>
      <c r="O28">
        <v>1.8691325096044689</v>
      </c>
      <c r="P28">
        <v>15.117891287030188</v>
      </c>
      <c r="Q28">
        <v>20.868599397122743</v>
      </c>
      <c r="R28">
        <v>6.7517199350455375</v>
      </c>
      <c r="S28">
        <v>0.63713728481991772</v>
      </c>
      <c r="T28">
        <v>7.3706134266811913</v>
      </c>
      <c r="U28">
        <v>12.272138495111937</v>
      </c>
      <c r="V28">
        <v>4.9703855418787253</v>
      </c>
      <c r="W28">
        <v>1.4753450005960018</v>
      </c>
      <c r="X28">
        <v>8.4700059870707776</v>
      </c>
      <c r="Y28">
        <v>1.0089371647464218</v>
      </c>
      <c r="Z28">
        <v>0.11540334151521542</v>
      </c>
      <c r="AA28">
        <v>0.32917410769280103</v>
      </c>
      <c r="AB28">
        <v>0.36539959877088635</v>
      </c>
      <c r="AC28">
        <v>6.5826420140840769</v>
      </c>
      <c r="AD28">
        <v>0.21106131497628824</v>
      </c>
      <c r="AE28">
        <v>0.97674035695018269</v>
      </c>
      <c r="AF28">
        <v>1.2313549933616881</v>
      </c>
      <c r="AG28" s="2">
        <v>175.54519487070826</v>
      </c>
      <c r="AH28">
        <v>6.4877039932423539</v>
      </c>
      <c r="AI28">
        <v>17.572398188010972</v>
      </c>
      <c r="AJ28">
        <v>16.689770406147218</v>
      </c>
      <c r="AK28">
        <v>10.232163162416594</v>
      </c>
      <c r="AL28">
        <v>5.8674968895434594</v>
      </c>
      <c r="AM28">
        <v>1.0144335868414585</v>
      </c>
      <c r="AN28">
        <v>8.3082442849090423</v>
      </c>
    </row>
    <row r="29" spans="6:40" x14ac:dyDescent="0.35">
      <c r="F29" t="s">
        <v>14</v>
      </c>
      <c r="G29" t="s">
        <v>30</v>
      </c>
      <c r="H29">
        <v>400</v>
      </c>
      <c r="I29">
        <v>3.2890937342930129</v>
      </c>
      <c r="J29">
        <v>3.4726885271212047</v>
      </c>
      <c r="K29">
        <v>0.55908610971694339</v>
      </c>
      <c r="L29">
        <v>8.0686626204247105</v>
      </c>
      <c r="M29">
        <v>25.458709559730963</v>
      </c>
      <c r="N29">
        <v>0.23348280986772857</v>
      </c>
      <c r="O29">
        <v>1.0365892348963148</v>
      </c>
      <c r="P29">
        <v>17.36226581062164</v>
      </c>
      <c r="Q29">
        <v>22.896227617335978</v>
      </c>
      <c r="R29">
        <v>5.9274410361662175</v>
      </c>
      <c r="S29">
        <v>1.2822229558847715</v>
      </c>
      <c r="T29">
        <v>7.4517923992985304</v>
      </c>
      <c r="U29">
        <v>11.130007846583418</v>
      </c>
      <c r="V29">
        <v>4.2679030176806254</v>
      </c>
      <c r="W29">
        <v>2.4438555874482617</v>
      </c>
      <c r="X29">
        <v>7.2766628355945784</v>
      </c>
      <c r="Y29">
        <v>0.18277160689719185</v>
      </c>
      <c r="Z29">
        <v>0.41066748382903384</v>
      </c>
      <c r="AA29">
        <v>0.53147196754509507</v>
      </c>
      <c r="AB29">
        <v>0.95420643427949814</v>
      </c>
      <c r="AC29">
        <v>4.6293810534861102</v>
      </c>
      <c r="AD29">
        <v>1.1441900042834539</v>
      </c>
      <c r="AE29">
        <v>0.26613249978061404</v>
      </c>
      <c r="AF29">
        <v>1.3881401921029914</v>
      </c>
      <c r="AG29" s="2">
        <v>156.57251139528563</v>
      </c>
      <c r="AH29">
        <v>7.3513117259704179</v>
      </c>
      <c r="AI29">
        <v>17.745245700451129</v>
      </c>
      <c r="AJ29">
        <v>18.191471513303682</v>
      </c>
      <c r="AK29">
        <v>12.394433594921262</v>
      </c>
      <c r="AL29">
        <v>4.4141440043761246</v>
      </c>
      <c r="AM29">
        <v>2.7921112460485698</v>
      </c>
      <c r="AN29">
        <v>6.9859379857680457</v>
      </c>
    </row>
    <row r="30" spans="6:40" x14ac:dyDescent="0.35">
      <c r="F30" t="s">
        <v>18</v>
      </c>
      <c r="G30" t="s">
        <v>30</v>
      </c>
      <c r="H30">
        <v>400</v>
      </c>
      <c r="I30">
        <v>2.0730970322720461</v>
      </c>
      <c r="J30">
        <v>3.7830451893599459</v>
      </c>
      <c r="K30">
        <v>0.10357332402164661</v>
      </c>
      <c r="L30">
        <v>8.9415212348574933</v>
      </c>
      <c r="M30">
        <v>25.665702080061632</v>
      </c>
      <c r="N30">
        <v>0.22402066089105291</v>
      </c>
      <c r="O30">
        <v>1.4440126309047046</v>
      </c>
      <c r="P30">
        <v>19.051158925030272</v>
      </c>
      <c r="Q30">
        <v>29.690687331204607</v>
      </c>
      <c r="R30">
        <v>6.0142398806126813</v>
      </c>
      <c r="S30">
        <v>1.4551670581362801</v>
      </c>
      <c r="T30">
        <v>8.3500022038301456</v>
      </c>
      <c r="U30">
        <v>16.61186128552945</v>
      </c>
      <c r="V30">
        <v>4.4439132663553318</v>
      </c>
      <c r="W30">
        <v>2.6263328330596165</v>
      </c>
      <c r="X30">
        <v>7.4582753217003859</v>
      </c>
      <c r="Y30">
        <v>0.30216707970597384</v>
      </c>
      <c r="Z30">
        <v>0.26245109052911697</v>
      </c>
      <c r="AA30">
        <v>0.21184493915046174</v>
      </c>
      <c r="AB30">
        <v>0.18506709219009795</v>
      </c>
      <c r="AC30">
        <v>4.8642831812674547</v>
      </c>
      <c r="AD30">
        <v>0.96607327466141646</v>
      </c>
      <c r="AE30">
        <v>0.39765757371336408</v>
      </c>
      <c r="AF30">
        <v>1.758164547573738</v>
      </c>
      <c r="AG30" s="2">
        <v>155.10325383548513</v>
      </c>
      <c r="AH30">
        <v>7.1740551697446824</v>
      </c>
      <c r="AI30">
        <v>17.163834734967022</v>
      </c>
      <c r="AJ30">
        <v>20.238214260386911</v>
      </c>
      <c r="AK30">
        <v>14.112819071509897</v>
      </c>
      <c r="AL30">
        <v>5.0003136858694477</v>
      </c>
      <c r="AM30">
        <v>2.3369271827967193</v>
      </c>
      <c r="AN30">
        <v>6.7543373849540149</v>
      </c>
    </row>
    <row r="31" spans="6:40" x14ac:dyDescent="0.35">
      <c r="F31" t="s">
        <v>15</v>
      </c>
      <c r="G31" t="s">
        <v>30</v>
      </c>
      <c r="H31">
        <v>400</v>
      </c>
      <c r="I31">
        <v>2.5418376285468485</v>
      </c>
      <c r="J31">
        <v>3.8920360386223978</v>
      </c>
      <c r="K31">
        <v>0.23273059500854643</v>
      </c>
      <c r="L31">
        <v>9.6594426308201609</v>
      </c>
      <c r="M31">
        <v>24.713424332582711</v>
      </c>
      <c r="N31">
        <v>0.28758028380998474</v>
      </c>
      <c r="O31">
        <v>1.3043473962205299</v>
      </c>
      <c r="P31">
        <v>20.25246764059337</v>
      </c>
      <c r="Q31">
        <v>35.756022445007019</v>
      </c>
      <c r="R31">
        <v>6.2667738706059559</v>
      </c>
      <c r="S31">
        <v>1.6922480492747318</v>
      </c>
      <c r="T31">
        <v>9.9466907551443509</v>
      </c>
      <c r="U31">
        <v>22.454189563057611</v>
      </c>
      <c r="V31">
        <v>4.7471412063636578</v>
      </c>
      <c r="W31">
        <v>2.8538186579994407</v>
      </c>
      <c r="X31">
        <v>8.7136227055756841</v>
      </c>
      <c r="Y31">
        <v>0.79887118991139572</v>
      </c>
      <c r="Z31">
        <v>1.1254312355002563</v>
      </c>
      <c r="AA31">
        <v>0.23241381522963672</v>
      </c>
      <c r="AB31">
        <v>0.97094555342007693</v>
      </c>
      <c r="AC31">
        <v>3.895559676480711</v>
      </c>
      <c r="AD31">
        <v>0.88264762882016434</v>
      </c>
      <c r="AE31">
        <v>0.24231540485589836</v>
      </c>
      <c r="AF31">
        <v>1.9487193696232485</v>
      </c>
      <c r="AG31" s="2">
        <v>158.82198335511561</v>
      </c>
      <c r="AH31">
        <v>7.087179516815727</v>
      </c>
      <c r="AI31">
        <v>17.046401140152206</v>
      </c>
      <c r="AJ31">
        <v>22.189308535876552</v>
      </c>
      <c r="AK31">
        <v>16.116056774343612</v>
      </c>
      <c r="AL31">
        <v>5.5798268958445263</v>
      </c>
      <c r="AM31">
        <v>2.1876170183014896</v>
      </c>
      <c r="AN31">
        <v>6.2469296736691327</v>
      </c>
    </row>
    <row r="32" spans="6:40" x14ac:dyDescent="0.35">
      <c r="F32" t="s">
        <v>16</v>
      </c>
      <c r="G32" t="s">
        <v>30</v>
      </c>
      <c r="H32">
        <v>400</v>
      </c>
      <c r="I32">
        <v>2.3313959236342656</v>
      </c>
      <c r="J32">
        <v>3.6680272511219538</v>
      </c>
      <c r="K32">
        <v>0.44384637073526773</v>
      </c>
      <c r="L32">
        <v>10.351512089642069</v>
      </c>
      <c r="M32">
        <v>21.837532302407158</v>
      </c>
      <c r="N32">
        <v>0.22663006829585683</v>
      </c>
      <c r="O32">
        <v>1.22191346365048</v>
      </c>
      <c r="P32">
        <v>20.925463890086757</v>
      </c>
      <c r="Q32">
        <v>37.76442603680804</v>
      </c>
      <c r="R32">
        <v>6.1665812940242439</v>
      </c>
      <c r="S32">
        <v>2.0046920832329875</v>
      </c>
      <c r="T32">
        <v>11.676809663108484</v>
      </c>
      <c r="U32">
        <v>24.506819500366923</v>
      </c>
      <c r="V32">
        <v>4.6835422424925346</v>
      </c>
      <c r="W32">
        <v>3.1629451214355875</v>
      </c>
      <c r="X32">
        <v>10.381422346710673</v>
      </c>
      <c r="Y32">
        <v>2.4353737076145378E-2</v>
      </c>
      <c r="Z32">
        <v>7.0833943769699398E-2</v>
      </c>
      <c r="AA32">
        <v>6.6761287284847176E-2</v>
      </c>
      <c r="AB32">
        <v>2.4463442656080833E-3</v>
      </c>
      <c r="AC32">
        <v>3.0935983865055623</v>
      </c>
      <c r="AD32">
        <v>1.1450090324509936</v>
      </c>
      <c r="AE32">
        <v>0.3049665385326627</v>
      </c>
      <c r="AF32">
        <v>2.1346536874479147</v>
      </c>
      <c r="AG32" s="2">
        <v>157.74535970937379</v>
      </c>
      <c r="AH32">
        <v>7.3254130858259412</v>
      </c>
      <c r="AI32">
        <v>17.140029673517077</v>
      </c>
      <c r="AJ32">
        <v>23.414975868353043</v>
      </c>
      <c r="AK32" s="4" t="s">
        <v>32</v>
      </c>
      <c r="AL32" s="4" t="s">
        <v>33</v>
      </c>
      <c r="AM32" s="4" t="s">
        <v>33</v>
      </c>
      <c r="AN32" s="4" t="s">
        <v>33</v>
      </c>
    </row>
    <row r="33" spans="6:40" x14ac:dyDescent="0.35">
      <c r="F33" t="s">
        <v>17</v>
      </c>
      <c r="G33" t="s">
        <v>30</v>
      </c>
      <c r="H33">
        <v>400</v>
      </c>
      <c r="I33">
        <v>2.2494466548050034</v>
      </c>
      <c r="J33">
        <v>3.6797646205470298</v>
      </c>
      <c r="K33">
        <v>0.44033875947387263</v>
      </c>
      <c r="L33">
        <v>11.110842241350621</v>
      </c>
      <c r="M33">
        <v>25.261683150941117</v>
      </c>
      <c r="N33">
        <v>0.23382813602222824</v>
      </c>
      <c r="O33">
        <v>1.0038612172433612</v>
      </c>
      <c r="P33">
        <v>22.513605184381376</v>
      </c>
      <c r="Q33">
        <v>45.474817104923567</v>
      </c>
      <c r="R33">
        <v>6.1110115319566853</v>
      </c>
      <c r="S33">
        <v>2.4318032544631083</v>
      </c>
      <c r="T33">
        <v>14.181258428356344</v>
      </c>
      <c r="U33">
        <v>31.628566038578722</v>
      </c>
      <c r="V33">
        <v>4.6594301884147846</v>
      </c>
      <c r="W33">
        <v>3.5822192188507302</v>
      </c>
      <c r="X33">
        <v>12.852066055137817</v>
      </c>
      <c r="Y33">
        <v>1.1263600623630181E-2</v>
      </c>
      <c r="Z33">
        <v>1.8298927322448363E-2</v>
      </c>
      <c r="AA33">
        <v>1.711829487328858E-2</v>
      </c>
      <c r="AB33">
        <v>1.9630375737003736E-3</v>
      </c>
      <c r="AC33">
        <v>2.4966725582659333</v>
      </c>
      <c r="AD33">
        <v>1.2118563208162763</v>
      </c>
      <c r="AE33">
        <v>0.51835564558868841</v>
      </c>
      <c r="AF33">
        <v>2.4955044308884489</v>
      </c>
      <c r="AG33" s="2">
        <v>167.4235013111612</v>
      </c>
      <c r="AH33">
        <v>7.3817002575947281</v>
      </c>
      <c r="AI33">
        <v>17.206473800623833</v>
      </c>
      <c r="AJ33">
        <v>25.746710426136012</v>
      </c>
      <c r="AK33">
        <v>20.636793359549849</v>
      </c>
      <c r="AL33">
        <v>5.8275594049916135</v>
      </c>
      <c r="AM33">
        <v>2.4323305966070747</v>
      </c>
      <c r="AN33">
        <v>4.8192082580814324</v>
      </c>
    </row>
    <row r="39" spans="6:40" x14ac:dyDescent="0.35">
      <c r="F39" t="s">
        <v>38</v>
      </c>
    </row>
    <row r="40" spans="6:40" x14ac:dyDescent="0.35">
      <c r="F40" s="8" t="s">
        <v>0</v>
      </c>
      <c r="G40" s="8" t="s">
        <v>19</v>
      </c>
      <c r="H40" s="8" t="s">
        <v>35</v>
      </c>
      <c r="I40" s="5" t="s">
        <v>1</v>
      </c>
      <c r="J40" s="5"/>
      <c r="K40" s="5"/>
      <c r="L40" s="5"/>
      <c r="M40" s="5" t="s">
        <v>2</v>
      </c>
      <c r="N40" s="5"/>
      <c r="O40" s="5"/>
      <c r="P40" s="5"/>
      <c r="Q40" s="5" t="s">
        <v>3</v>
      </c>
      <c r="R40" s="5"/>
      <c r="S40" s="5"/>
      <c r="T40" s="5"/>
      <c r="U40" s="5" t="s">
        <v>4</v>
      </c>
      <c r="V40" s="5"/>
      <c r="W40" s="5"/>
      <c r="X40" s="5"/>
      <c r="Y40" s="5" t="s">
        <v>5</v>
      </c>
      <c r="Z40" s="5"/>
      <c r="AA40" s="5"/>
      <c r="AB40" s="5"/>
      <c r="AC40" s="5" t="s">
        <v>6</v>
      </c>
      <c r="AD40" s="5"/>
      <c r="AE40" s="5"/>
      <c r="AF40" s="5"/>
      <c r="AG40" s="5" t="s">
        <v>7</v>
      </c>
      <c r="AH40" s="5"/>
      <c r="AI40" s="5"/>
      <c r="AJ40" s="5"/>
      <c r="AK40" s="5" t="s">
        <v>8</v>
      </c>
      <c r="AL40" s="5"/>
      <c r="AM40" s="5"/>
      <c r="AN40" s="5"/>
    </row>
    <row r="41" spans="6:40" x14ac:dyDescent="0.35">
      <c r="F41" s="8"/>
      <c r="G41" s="8"/>
      <c r="H41" s="8"/>
    </row>
    <row r="42" spans="6:40" x14ac:dyDescent="0.35">
      <c r="F42" t="s">
        <v>9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6:40" x14ac:dyDescent="0.35">
      <c r="F43" t="s">
        <v>10</v>
      </c>
      <c r="G43" t="s">
        <v>30</v>
      </c>
      <c r="H43">
        <v>200</v>
      </c>
      <c r="I43">
        <v>9.065718952083726</v>
      </c>
      <c r="J43">
        <v>2.1735292039308156</v>
      </c>
      <c r="K43">
        <v>7.248665105182166</v>
      </c>
      <c r="L43">
        <v>6.4357795364446631</v>
      </c>
      <c r="M43" t="s">
        <v>33</v>
      </c>
      <c r="N43" s="9" t="s">
        <v>34</v>
      </c>
      <c r="O43" s="9"/>
      <c r="P43" s="9"/>
      <c r="Q43">
        <v>21.281356426612003</v>
      </c>
      <c r="R43">
        <v>3.0237821614484748</v>
      </c>
      <c r="S43">
        <v>10.419187608457676</v>
      </c>
      <c r="T43">
        <v>6.4235443482873755</v>
      </c>
      <c r="U43">
        <v>13.462983276539195</v>
      </c>
      <c r="V43">
        <v>9.0603038401128302</v>
      </c>
      <c r="W43">
        <v>14.445594728058659</v>
      </c>
      <c r="X43">
        <v>5.8543257221092242</v>
      </c>
      <c r="Y43">
        <v>3.2825822143885541</v>
      </c>
      <c r="Z43">
        <v>1435584.2780646239</v>
      </c>
      <c r="AA43">
        <v>862651.15315679705</v>
      </c>
      <c r="AB43">
        <v>168.27839033108162</v>
      </c>
      <c r="AC43">
        <v>19.365982277920178</v>
      </c>
      <c r="AD43">
        <v>10.987136015673928</v>
      </c>
      <c r="AE43">
        <v>11.262496111517081</v>
      </c>
      <c r="AF43">
        <v>2.6271115438101513</v>
      </c>
      <c r="AG43">
        <v>210.24012632333293</v>
      </c>
      <c r="AH43">
        <v>37.712947765982619</v>
      </c>
      <c r="AI43">
        <v>44.254030932726756</v>
      </c>
      <c r="AJ43">
        <v>14.238670845944268</v>
      </c>
      <c r="AK43">
        <v>17.99181989065584</v>
      </c>
      <c r="AL43">
        <v>5.653901222560882</v>
      </c>
      <c r="AM43">
        <v>12.666206992617546</v>
      </c>
      <c r="AN43">
        <v>6.2137861171708488</v>
      </c>
    </row>
    <row r="44" spans="6:40" x14ac:dyDescent="0.35">
      <c r="F44" t="s">
        <v>11</v>
      </c>
      <c r="G44" t="s">
        <v>30</v>
      </c>
      <c r="H44">
        <v>350</v>
      </c>
      <c r="I44">
        <v>12.860996917569913</v>
      </c>
      <c r="J44">
        <v>6.4016105548846545</v>
      </c>
      <c r="K44">
        <v>1.8804619968586578</v>
      </c>
      <c r="L44">
        <v>6.7780844541744463</v>
      </c>
      <c r="M44">
        <v>32.178515339058272</v>
      </c>
      <c r="N44">
        <v>2.1925365535228778</v>
      </c>
      <c r="O44">
        <v>2.1607987721006863</v>
      </c>
      <c r="P44">
        <v>9.7164262453358585</v>
      </c>
      <c r="Q44">
        <v>34.791546805667565</v>
      </c>
      <c r="R44">
        <v>8.6555087435053242</v>
      </c>
      <c r="S44">
        <v>1.2538729352951301</v>
      </c>
      <c r="T44">
        <v>9.3469702764991531</v>
      </c>
      <c r="U44">
        <v>41.097679031166997</v>
      </c>
      <c r="V44">
        <v>5.9900563983483393</v>
      </c>
      <c r="W44">
        <v>1.2906765323916465</v>
      </c>
      <c r="X44">
        <v>12.505739423089068</v>
      </c>
      <c r="Y44">
        <v>7.9960443448804961</v>
      </c>
      <c r="Z44">
        <v>0.22044895764712324</v>
      </c>
      <c r="AA44">
        <v>0.59725371200113275</v>
      </c>
      <c r="AB44">
        <v>0.31797386610866868</v>
      </c>
      <c r="AC44">
        <v>4.7221652072570972</v>
      </c>
      <c r="AD44">
        <v>0.86090960810175299</v>
      </c>
      <c r="AE44">
        <v>1.237926926321639</v>
      </c>
      <c r="AF44">
        <v>1.152586309846731</v>
      </c>
      <c r="AG44">
        <v>278.38802079995537</v>
      </c>
      <c r="AH44">
        <v>7.9248508412453358</v>
      </c>
      <c r="AI44">
        <v>21.896405608489943</v>
      </c>
      <c r="AJ44">
        <v>13.252125662303035</v>
      </c>
      <c r="AK44">
        <v>22.319947440147736</v>
      </c>
      <c r="AL44">
        <v>6.7412619903607984</v>
      </c>
      <c r="AM44">
        <v>1.0508824916425401</v>
      </c>
      <c r="AN44">
        <v>11.214972784905539</v>
      </c>
    </row>
    <row r="45" spans="6:40" x14ac:dyDescent="0.35">
      <c r="F45" t="s">
        <v>12</v>
      </c>
      <c r="G45" t="s">
        <v>30</v>
      </c>
      <c r="H45">
        <v>350</v>
      </c>
      <c r="I45">
        <v>2.0401071143353051</v>
      </c>
      <c r="J45">
        <v>5.1266710183300628</v>
      </c>
      <c r="K45">
        <v>0.23395701718207521</v>
      </c>
      <c r="L45">
        <v>7.2459513355326726</v>
      </c>
      <c r="M45">
        <v>25.535214844572181</v>
      </c>
      <c r="N45">
        <v>0.73471568351332384</v>
      </c>
      <c r="O45">
        <v>2.3110045546967104</v>
      </c>
      <c r="P45">
        <v>13.651558565177242</v>
      </c>
      <c r="Q45">
        <v>16.348989600617312</v>
      </c>
      <c r="R45">
        <v>6.7519018783566063</v>
      </c>
      <c r="S45">
        <v>1.0934547532875198</v>
      </c>
      <c r="T45">
        <v>7.6114054255280452</v>
      </c>
      <c r="U45">
        <v>8.7379708840773986</v>
      </c>
      <c r="V45">
        <v>4.4321455624892714</v>
      </c>
      <c r="W45">
        <v>2.4480362857134561</v>
      </c>
      <c r="X45">
        <v>8.7986048751806578</v>
      </c>
      <c r="Y45">
        <v>1.0005660412911122</v>
      </c>
      <c r="Z45">
        <v>0.47352004827196242</v>
      </c>
      <c r="AA45">
        <v>0.66630676761820373</v>
      </c>
      <c r="AB45">
        <v>0.37294067508115769</v>
      </c>
      <c r="AC45">
        <v>3.147716500235044</v>
      </c>
      <c r="AD45">
        <v>0.64328924786870123</v>
      </c>
      <c r="AE45">
        <v>0.51257393421788322</v>
      </c>
      <c r="AF45">
        <v>0.39745372273916535</v>
      </c>
      <c r="AG45">
        <v>163.60485694361864</v>
      </c>
      <c r="AH45">
        <v>9.2194058589408048</v>
      </c>
      <c r="AI45">
        <v>21.196110959757288</v>
      </c>
      <c r="AJ45">
        <v>14.936724460693945</v>
      </c>
      <c r="AK45">
        <v>5.9188857822527741</v>
      </c>
      <c r="AL45">
        <v>5.3246976039201606</v>
      </c>
      <c r="AM45">
        <v>2.1372859358490972</v>
      </c>
      <c r="AN45">
        <v>9.1866617335332208</v>
      </c>
    </row>
    <row r="46" spans="6:40" x14ac:dyDescent="0.35">
      <c r="F46" t="s">
        <v>13</v>
      </c>
      <c r="G46" t="s">
        <v>30</v>
      </c>
      <c r="H46">
        <v>450</v>
      </c>
      <c r="I46">
        <v>27.544374376494353</v>
      </c>
      <c r="J46">
        <v>2.4601175793743359</v>
      </c>
      <c r="K46">
        <v>0.58757994915856093</v>
      </c>
      <c r="L46">
        <v>6.3391988143159761</v>
      </c>
      <c r="M46">
        <v>97.497897077058511</v>
      </c>
      <c r="N46">
        <v>0.3765359876791734</v>
      </c>
      <c r="O46">
        <v>1.1005582861758159</v>
      </c>
      <c r="P46">
        <v>13.039103135178323</v>
      </c>
      <c r="Q46">
        <v>64.750446368448152</v>
      </c>
      <c r="R46">
        <v>5.3963809598211956</v>
      </c>
      <c r="S46">
        <v>0.59907668831279259</v>
      </c>
      <c r="T46">
        <v>7.1816743294034397</v>
      </c>
      <c r="U46">
        <v>80.517457928112876</v>
      </c>
      <c r="V46">
        <v>3.8946561643328401</v>
      </c>
      <c r="W46">
        <v>1.1540852543175633</v>
      </c>
      <c r="X46">
        <v>9.9847899221600027</v>
      </c>
      <c r="Y46">
        <v>2.7946394896096285</v>
      </c>
      <c r="Z46">
        <v>0.1322039660545421</v>
      </c>
      <c r="AA46">
        <v>0.4210861337936751</v>
      </c>
      <c r="AB46">
        <v>0.12944158673249312</v>
      </c>
      <c r="AC46">
        <v>32.36019186132215</v>
      </c>
      <c r="AD46">
        <v>0.8554707317213821</v>
      </c>
      <c r="AE46">
        <v>0.69921385748750076</v>
      </c>
      <c r="AF46">
        <v>1.3863426356451438</v>
      </c>
      <c r="AG46">
        <v>516.8131856863655</v>
      </c>
      <c r="AH46">
        <v>5.5710571755661489</v>
      </c>
      <c r="AI46">
        <v>15.867337517371979</v>
      </c>
      <c r="AJ46">
        <v>17.955101614424667</v>
      </c>
      <c r="AK46">
        <v>51.774027949771352</v>
      </c>
      <c r="AL46">
        <v>4.6533372621286384</v>
      </c>
      <c r="AM46">
        <v>0.78616294233513606</v>
      </c>
      <c r="AN46">
        <v>9.3083855054546962</v>
      </c>
    </row>
    <row r="47" spans="6:40" x14ac:dyDescent="0.35">
      <c r="F47" t="s">
        <v>14</v>
      </c>
      <c r="G47" t="s">
        <v>30</v>
      </c>
      <c r="H47">
        <v>500</v>
      </c>
      <c r="I47">
        <v>12.249594579430783</v>
      </c>
      <c r="J47">
        <v>0.69572862163022986</v>
      </c>
      <c r="K47">
        <v>0.96388188555686594</v>
      </c>
      <c r="L47">
        <v>6.2375521907759115</v>
      </c>
      <c r="M47">
        <v>49.743166989865792</v>
      </c>
      <c r="N47">
        <v>1.0861063863094957</v>
      </c>
      <c r="O47">
        <v>0.10726775719164897</v>
      </c>
      <c r="P47">
        <v>13.468587090236189</v>
      </c>
      <c r="Q47">
        <v>29.807621663767115</v>
      </c>
      <c r="R47">
        <v>3.8220171143614259</v>
      </c>
      <c r="S47">
        <v>0.78821230225270489</v>
      </c>
      <c r="T47">
        <v>6.5602390194336282</v>
      </c>
      <c r="U47">
        <v>28.143400897059745</v>
      </c>
      <c r="V47">
        <v>2.6039545401027349</v>
      </c>
      <c r="W47">
        <v>1.4193771565375026</v>
      </c>
      <c r="X47">
        <v>8.9559527106015366</v>
      </c>
      <c r="Y47">
        <v>3.0904421857567752</v>
      </c>
      <c r="Z47">
        <v>3.1242486541543869E-2</v>
      </c>
      <c r="AA47">
        <v>0.17668999606064167</v>
      </c>
      <c r="AB47">
        <v>0.12235862904784849</v>
      </c>
      <c r="AC47">
        <v>17.625920072861696</v>
      </c>
      <c r="AD47">
        <v>1.9575990748481684</v>
      </c>
      <c r="AE47">
        <v>0.36300241838777259</v>
      </c>
      <c r="AF47">
        <v>1.5544375725510085</v>
      </c>
      <c r="AG47">
        <v>280.34180725447033</v>
      </c>
      <c r="AH47">
        <v>5.5954150552652102</v>
      </c>
      <c r="AI47">
        <v>14.459159699769284</v>
      </c>
      <c r="AJ47">
        <v>21.214779664711639</v>
      </c>
      <c r="AK47">
        <v>14.874988587615579</v>
      </c>
      <c r="AL47">
        <v>2.7438999331546006</v>
      </c>
      <c r="AM47">
        <v>1.6538194339166732</v>
      </c>
      <c r="AN47">
        <v>7.832980322792733</v>
      </c>
    </row>
    <row r="48" spans="6:40" x14ac:dyDescent="0.35">
      <c r="F48" t="s">
        <v>18</v>
      </c>
      <c r="G48" t="s">
        <v>30</v>
      </c>
      <c r="H48">
        <v>500</v>
      </c>
      <c r="I48">
        <v>13.35076737122923</v>
      </c>
      <c r="J48">
        <v>1.4054687279976994</v>
      </c>
      <c r="K48">
        <v>0.49570126058475045</v>
      </c>
      <c r="L48">
        <v>6.7125978854356161</v>
      </c>
      <c r="M48">
        <v>69.153116059044464</v>
      </c>
      <c r="N48">
        <v>0.42448775050529908</v>
      </c>
      <c r="O48">
        <v>0.90793606851861663</v>
      </c>
      <c r="P48">
        <v>15.64603047724709</v>
      </c>
      <c r="Q48">
        <v>39.218309304145926</v>
      </c>
      <c r="R48">
        <v>4.5381412573037814</v>
      </c>
      <c r="S48">
        <v>0.53372615534416024</v>
      </c>
      <c r="T48">
        <v>6.7235957443733065</v>
      </c>
      <c r="U48">
        <v>35.169074160377534</v>
      </c>
      <c r="V48">
        <v>3.3676127092094186</v>
      </c>
      <c r="W48">
        <v>1.1155841926624344</v>
      </c>
      <c r="X48">
        <v>7.4111464029850316</v>
      </c>
      <c r="Y48">
        <v>6.2560893962635546</v>
      </c>
      <c r="Z48">
        <v>0.86638935261246219</v>
      </c>
      <c r="AA48">
        <v>0.79937258028399871</v>
      </c>
      <c r="AB48">
        <v>0.628059455108406</v>
      </c>
      <c r="AC48">
        <v>21.914900835270704</v>
      </c>
      <c r="AD48">
        <v>1.3248125091463197</v>
      </c>
      <c r="AE48">
        <v>0.51822379936524288</v>
      </c>
      <c r="AF48">
        <v>1.7951871204309275</v>
      </c>
      <c r="AG48">
        <v>325.9552766069786</v>
      </c>
      <c r="AH48">
        <v>4.9926978372802315</v>
      </c>
      <c r="AI48">
        <v>13.427826431507961</v>
      </c>
      <c r="AJ48">
        <v>23.017755477260156</v>
      </c>
      <c r="AK48">
        <v>20.373385084030186</v>
      </c>
      <c r="AL48">
        <v>3.7872836765804019</v>
      </c>
      <c r="AM48">
        <v>0.88742793435101364</v>
      </c>
      <c r="AN48">
        <v>7.0845599061173203</v>
      </c>
    </row>
    <row r="49" spans="6:40" x14ac:dyDescent="0.35">
      <c r="F49" t="s">
        <v>15</v>
      </c>
      <c r="G49" t="s">
        <v>30</v>
      </c>
      <c r="H49">
        <v>500</v>
      </c>
      <c r="I49">
        <v>3.1349348787154732</v>
      </c>
      <c r="J49">
        <v>1.0141747226976872</v>
      </c>
      <c r="K49">
        <v>1.0073726858729584</v>
      </c>
      <c r="L49">
        <v>7.0610772845701328</v>
      </c>
      <c r="M49">
        <v>42.333988917276052</v>
      </c>
      <c r="N49">
        <v>0.89016929000864486</v>
      </c>
      <c r="O49">
        <v>0.1532989434697116</v>
      </c>
      <c r="P49">
        <v>17.175123339622569</v>
      </c>
      <c r="Q49">
        <v>35.600811787259246</v>
      </c>
      <c r="R49">
        <v>4.2340060897726479</v>
      </c>
      <c r="S49">
        <v>1.1600974017416117</v>
      </c>
      <c r="T49">
        <v>7.7241636120003507</v>
      </c>
      <c r="U49">
        <v>22.686529967758414</v>
      </c>
      <c r="V49">
        <v>3.0992433603507887</v>
      </c>
      <c r="W49">
        <v>1.9160055899296506</v>
      </c>
      <c r="X49">
        <v>7.3172549623881871</v>
      </c>
      <c r="Y49">
        <v>8.9376621081749104</v>
      </c>
      <c r="Z49">
        <v>0.77103988756914454</v>
      </c>
      <c r="AA49">
        <v>5.0338190282770749E-2</v>
      </c>
      <c r="AB49">
        <v>0.23523138624252557</v>
      </c>
      <c r="AC49">
        <v>10.442926032254659</v>
      </c>
      <c r="AD49">
        <v>1.7998026607107427</v>
      </c>
      <c r="AE49">
        <v>0.33809491746687409</v>
      </c>
      <c r="AF49">
        <v>1.8988713766312331</v>
      </c>
      <c r="AG49">
        <v>226.26143159506461</v>
      </c>
      <c r="AH49">
        <v>5.4547692719173444</v>
      </c>
      <c r="AI49">
        <v>13.829814473452412</v>
      </c>
      <c r="AJ49">
        <v>24.855927574419866</v>
      </c>
      <c r="AK49">
        <v>14.725168326840867</v>
      </c>
      <c r="AL49">
        <v>3.6512235044649248</v>
      </c>
      <c r="AM49">
        <v>1.4753986013889429</v>
      </c>
      <c r="AN49">
        <v>6.7297153740292455</v>
      </c>
    </row>
    <row r="50" spans="6:40" x14ac:dyDescent="0.35">
      <c r="F50" t="s">
        <v>16</v>
      </c>
      <c r="G50" t="s">
        <v>30</v>
      </c>
      <c r="H50">
        <v>500</v>
      </c>
      <c r="I50">
        <v>2.5406941924348194</v>
      </c>
      <c r="J50">
        <v>0.9030742411692203</v>
      </c>
      <c r="K50">
        <v>1.2890294733633578</v>
      </c>
      <c r="L50">
        <v>8.0357038026263936</v>
      </c>
      <c r="M50">
        <v>30.200241408878902</v>
      </c>
      <c r="N50">
        <v>0.99823419705214467</v>
      </c>
      <c r="O50">
        <v>0.14565152238220655</v>
      </c>
      <c r="P50">
        <v>18.357469189687652</v>
      </c>
      <c r="Q50">
        <v>34.434121099699539</v>
      </c>
      <c r="R50">
        <v>4.2289083253548636</v>
      </c>
      <c r="S50">
        <v>1.4086054675623163</v>
      </c>
      <c r="T50">
        <v>8.9665027726845086</v>
      </c>
      <c r="U50">
        <v>20.080792134583987</v>
      </c>
      <c r="V50">
        <v>3.1152480499844692</v>
      </c>
      <c r="W50">
        <v>2.1969084751548147</v>
      </c>
      <c r="X50">
        <v>8.0675782034063914</v>
      </c>
      <c r="Y50">
        <v>1.9793164586873611E-2</v>
      </c>
      <c r="Z50">
        <v>6.4878158133564429E-2</v>
      </c>
      <c r="AA50">
        <v>6.2521982657109565E-2</v>
      </c>
      <c r="AB50">
        <v>1.5444878503388002E-3</v>
      </c>
      <c r="AC50">
        <v>7.6608507966829453</v>
      </c>
      <c r="AD50">
        <v>1.9820498419512116</v>
      </c>
      <c r="AE50">
        <v>0.59437325040246913</v>
      </c>
      <c r="AF50">
        <v>2.4992752755421255</v>
      </c>
      <c r="AG50">
        <v>181.73015914082416</v>
      </c>
      <c r="AH50">
        <v>5.6330377937064631</v>
      </c>
      <c r="AI50">
        <v>13.855676652110763</v>
      </c>
      <c r="AJ50">
        <v>25.381296082838823</v>
      </c>
      <c r="AK50" s="4" t="s">
        <v>32</v>
      </c>
      <c r="AL50" s="4" t="s">
        <v>33</v>
      </c>
      <c r="AM50" s="4" t="s">
        <v>33</v>
      </c>
      <c r="AN50" s="4" t="s">
        <v>33</v>
      </c>
    </row>
    <row r="51" spans="6:40" x14ac:dyDescent="0.35">
      <c r="F51" t="s">
        <v>17</v>
      </c>
      <c r="G51" t="s">
        <v>30</v>
      </c>
      <c r="H51">
        <v>500</v>
      </c>
      <c r="I51">
        <v>2.2083389655863201</v>
      </c>
      <c r="J51">
        <v>0.69882999291689729</v>
      </c>
      <c r="K51">
        <v>1.4105161311423722</v>
      </c>
      <c r="L51">
        <v>8.5905229708288733</v>
      </c>
      <c r="M51">
        <v>31.922393279247064</v>
      </c>
      <c r="N51">
        <v>1.2963926519233222</v>
      </c>
      <c r="O51">
        <v>0.24239388880906762</v>
      </c>
      <c r="P51">
        <v>20.292415341269287</v>
      </c>
      <c r="Q51">
        <v>42.830740669806893</v>
      </c>
      <c r="R51">
        <v>4.014589663613215</v>
      </c>
      <c r="S51">
        <v>1.8282139860864552</v>
      </c>
      <c r="T51">
        <v>10.569525045983493</v>
      </c>
      <c r="U51">
        <v>27.082394553389722</v>
      </c>
      <c r="V51">
        <v>2.9220262959657117</v>
      </c>
      <c r="W51">
        <v>2.6300753020121737</v>
      </c>
      <c r="X51">
        <v>9.0829698379368882</v>
      </c>
      <c r="Y51">
        <v>2.6666052422204441E-2</v>
      </c>
      <c r="Z51">
        <v>2.4143938282693754E-2</v>
      </c>
      <c r="AA51">
        <v>2.0740281934364349E-2</v>
      </c>
      <c r="AB51">
        <v>2.0527205575190562E-3</v>
      </c>
      <c r="AC51">
        <v>6.6530539193747673</v>
      </c>
      <c r="AD51">
        <v>2.2457409134233686</v>
      </c>
      <c r="AE51">
        <v>0.85185295679164763</v>
      </c>
      <c r="AF51">
        <v>2.7635840644801264</v>
      </c>
      <c r="AG51">
        <v>181.73041223686201</v>
      </c>
      <c r="AH51">
        <v>5.8888173613419168</v>
      </c>
      <c r="AI51">
        <v>13.911586393141228</v>
      </c>
      <c r="AJ51">
        <v>28.036332473483917</v>
      </c>
      <c r="AK51">
        <v>17.138099904427222</v>
      </c>
      <c r="AL51">
        <v>3.6146453938847389</v>
      </c>
      <c r="AM51">
        <v>1.9508496084278706</v>
      </c>
      <c r="AN51">
        <v>7.1215579167717831</v>
      </c>
    </row>
    <row r="57" spans="6:40" x14ac:dyDescent="0.35">
      <c r="F57" t="s">
        <v>26</v>
      </c>
    </row>
    <row r="58" spans="6:40" x14ac:dyDescent="0.35">
      <c r="F58" s="8" t="s">
        <v>0</v>
      </c>
      <c r="G58" s="8" t="s">
        <v>19</v>
      </c>
      <c r="H58" s="8" t="s">
        <v>35</v>
      </c>
      <c r="I58" s="5" t="s">
        <v>21</v>
      </c>
      <c r="J58" s="5"/>
      <c r="K58" s="5"/>
      <c r="L58" s="5"/>
      <c r="M58" s="5" t="s">
        <v>22</v>
      </c>
      <c r="N58" s="5"/>
      <c r="O58" s="5"/>
      <c r="P58" s="5"/>
      <c r="Q58" s="5" t="s">
        <v>23</v>
      </c>
      <c r="R58" s="5"/>
      <c r="S58" s="5"/>
      <c r="T58" s="5"/>
      <c r="U58" s="5" t="s">
        <v>24</v>
      </c>
      <c r="V58" s="5"/>
      <c r="W58" s="5"/>
      <c r="X58" s="5"/>
      <c r="Y58" s="5" t="s">
        <v>25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6:40" x14ac:dyDescent="0.35">
      <c r="F59" s="8"/>
      <c r="G59" s="8"/>
      <c r="H59" s="8"/>
    </row>
    <row r="60" spans="6:40" x14ac:dyDescent="0.35">
      <c r="F60" t="s">
        <v>9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6:40" x14ac:dyDescent="0.35">
      <c r="F61" t="s">
        <v>10</v>
      </c>
      <c r="G61" t="s">
        <v>30</v>
      </c>
      <c r="H61">
        <v>300</v>
      </c>
      <c r="I61">
        <v>8.4348956839657294</v>
      </c>
      <c r="J61">
        <v>2.0175039314979082</v>
      </c>
      <c r="K61">
        <v>1.0075911789685317</v>
      </c>
      <c r="L61">
        <v>2.46245255719024</v>
      </c>
      <c r="M61">
        <v>1.6558492326242749</v>
      </c>
      <c r="N61">
        <v>4.513418733591422</v>
      </c>
      <c r="O61">
        <v>3.1170820822687686</v>
      </c>
      <c r="P61">
        <v>1.1725156497881377</v>
      </c>
      <c r="Q61">
        <v>97.823599212839724</v>
      </c>
      <c r="R61">
        <v>12.283721128553655</v>
      </c>
      <c r="S61">
        <v>5.276148288832947</v>
      </c>
      <c r="T61">
        <v>18.137456446805988</v>
      </c>
      <c r="U61">
        <v>11.5981111523168</v>
      </c>
      <c r="V61">
        <v>1.5882198317621357</v>
      </c>
      <c r="W61">
        <v>0.97114485328812539</v>
      </c>
      <c r="X61">
        <v>1.1284491414870002</v>
      </c>
      <c r="Y61">
        <v>6.8335184650452092</v>
      </c>
      <c r="Z61">
        <v>3.9451449243337757</v>
      </c>
      <c r="AA61">
        <v>0.44649923018517096</v>
      </c>
      <c r="AB61">
        <v>2.0370411401480224</v>
      </c>
    </row>
    <row r="62" spans="6:40" x14ac:dyDescent="0.35">
      <c r="F62" t="s">
        <v>11</v>
      </c>
      <c r="G62" t="s">
        <v>30</v>
      </c>
      <c r="H62">
        <v>300</v>
      </c>
      <c r="I62">
        <v>2.0401031645594365</v>
      </c>
      <c r="J62">
        <v>6.4612656683664307</v>
      </c>
      <c r="K62">
        <v>3.0398006304944039</v>
      </c>
      <c r="L62">
        <v>2.5907053838572844</v>
      </c>
      <c r="M62">
        <v>3.3329211300832675</v>
      </c>
      <c r="N62">
        <v>1.9722070374068832</v>
      </c>
      <c r="O62">
        <v>1.2691218764557708</v>
      </c>
      <c r="P62">
        <v>3.7343228283069188</v>
      </c>
      <c r="Q62">
        <v>52.567521950076902</v>
      </c>
      <c r="R62">
        <v>9.0083292391606715</v>
      </c>
      <c r="S62">
        <v>3.4215421649994422</v>
      </c>
      <c r="T62">
        <v>12.968350413109537</v>
      </c>
      <c r="U62">
        <v>1.1295680733688391</v>
      </c>
      <c r="V62">
        <v>2.1803269317899243</v>
      </c>
      <c r="W62">
        <v>0.84680277849624208</v>
      </c>
      <c r="X62">
        <v>1.7807458708305048</v>
      </c>
      <c r="Y62">
        <v>7.5001979533661807</v>
      </c>
      <c r="Z62">
        <v>0.83727212191630174</v>
      </c>
      <c r="AA62">
        <v>1.8243142802323415</v>
      </c>
      <c r="AB62">
        <v>1.2380508920792626</v>
      </c>
    </row>
    <row r="63" spans="6:40" x14ac:dyDescent="0.35">
      <c r="F63" t="s">
        <v>12</v>
      </c>
      <c r="G63" t="s">
        <v>30</v>
      </c>
      <c r="H63">
        <v>300</v>
      </c>
      <c r="I63">
        <v>0.95990431415333177</v>
      </c>
      <c r="J63">
        <v>2.6867797476819093</v>
      </c>
      <c r="K63">
        <v>0.47425254878986633</v>
      </c>
      <c r="L63">
        <v>1.979512901531276</v>
      </c>
      <c r="M63">
        <v>0.75961369008850421</v>
      </c>
      <c r="N63">
        <v>4.0213585196212156</v>
      </c>
      <c r="O63">
        <v>2.4362939148687488</v>
      </c>
      <c r="P63">
        <v>2.8822949930328172</v>
      </c>
      <c r="Q63">
        <v>52.490748434066369</v>
      </c>
      <c r="R63">
        <v>10.759871517373481</v>
      </c>
      <c r="S63">
        <v>6.4589268684389998</v>
      </c>
      <c r="T63">
        <v>6.0281527228768859</v>
      </c>
      <c r="U63">
        <v>2.6315506855008488</v>
      </c>
      <c r="V63">
        <v>0.20726340356666176</v>
      </c>
      <c r="W63">
        <v>1.626858525082471</v>
      </c>
      <c r="X63">
        <v>2.310472773795857</v>
      </c>
      <c r="Y63">
        <v>5.9404419909685302</v>
      </c>
      <c r="Z63">
        <v>2.8569581777095077</v>
      </c>
      <c r="AA63">
        <v>0.15834134024519467</v>
      </c>
      <c r="AB63">
        <v>2.4982786589453796</v>
      </c>
    </row>
    <row r="64" spans="6:40" x14ac:dyDescent="0.35">
      <c r="F64" t="s">
        <v>13</v>
      </c>
      <c r="G64" t="s">
        <v>30</v>
      </c>
      <c r="H64">
        <v>300</v>
      </c>
      <c r="I64">
        <v>1.1948529014248439</v>
      </c>
      <c r="J64">
        <v>2.1306375104966988</v>
      </c>
      <c r="K64">
        <v>1.2609841555652517</v>
      </c>
      <c r="L64">
        <v>1.1633293638838691</v>
      </c>
      <c r="M64">
        <v>1.8255328793627705</v>
      </c>
      <c r="N64">
        <v>2.9441850843359414</v>
      </c>
      <c r="O64">
        <v>1.7812582454547636</v>
      </c>
      <c r="P64">
        <v>4.6564791726505304</v>
      </c>
      <c r="Q64">
        <v>54.266388766623749</v>
      </c>
      <c r="R64">
        <v>9.687378222953976</v>
      </c>
      <c r="S64">
        <v>6.0983264158861292</v>
      </c>
      <c r="T64">
        <v>3.9512275868882516</v>
      </c>
      <c r="U64">
        <v>1.4500605104507993</v>
      </c>
      <c r="V64">
        <v>0.7112836933035479</v>
      </c>
      <c r="W64">
        <v>0.53181784526001807</v>
      </c>
      <c r="X64">
        <v>1.6170470487762836</v>
      </c>
      <c r="Y64">
        <v>5.9304438161114046</v>
      </c>
      <c r="Z64">
        <v>1.7587658218895821</v>
      </c>
      <c r="AA64">
        <v>0.39458281723149968</v>
      </c>
      <c r="AB64">
        <v>4.292001843092085</v>
      </c>
    </row>
    <row r="65" spans="6:28" x14ac:dyDescent="0.35">
      <c r="F65" t="s">
        <v>14</v>
      </c>
      <c r="G65" t="s">
        <v>30</v>
      </c>
      <c r="H65">
        <v>300</v>
      </c>
      <c r="I65">
        <v>7.6028576891113637</v>
      </c>
      <c r="J65">
        <v>3.2840424961071126</v>
      </c>
      <c r="K65">
        <v>4.5549710189154773</v>
      </c>
      <c r="L65">
        <v>2.2324250199458597</v>
      </c>
      <c r="M65">
        <v>2.164346607218778</v>
      </c>
      <c r="N65">
        <v>3.4833324049603127</v>
      </c>
      <c r="O65">
        <v>2.2874427198793419</v>
      </c>
      <c r="P65">
        <v>5.8169609337626778</v>
      </c>
      <c r="Q65">
        <v>55.735146394917393</v>
      </c>
      <c r="R65">
        <v>10.320741740377105</v>
      </c>
      <c r="S65">
        <v>7.6892538884918258</v>
      </c>
      <c r="T65">
        <v>2.5547908493589313</v>
      </c>
      <c r="U65">
        <v>0.98894692945326079</v>
      </c>
      <c r="V65">
        <v>0.1999202935753252</v>
      </c>
      <c r="W65">
        <v>0.73474295358302888</v>
      </c>
      <c r="X65">
        <v>0.98440899959293415</v>
      </c>
      <c r="Y65">
        <v>6.1894224345651709</v>
      </c>
      <c r="Z65">
        <v>2.4558581063699498</v>
      </c>
      <c r="AA65">
        <v>0.22119032451785492</v>
      </c>
      <c r="AB65">
        <v>5.449709519743581</v>
      </c>
    </row>
    <row r="66" spans="6:28" x14ac:dyDescent="0.35">
      <c r="F66" t="s">
        <v>18</v>
      </c>
      <c r="G66" t="s">
        <v>30</v>
      </c>
      <c r="H66">
        <v>300</v>
      </c>
      <c r="I66">
        <v>21.446800970219059</v>
      </c>
      <c r="J66">
        <v>5.9030096223203081</v>
      </c>
      <c r="K66">
        <v>14.511701214074096</v>
      </c>
      <c r="L66">
        <v>6.4581416221902446</v>
      </c>
      <c r="M66">
        <v>1.939360171998131</v>
      </c>
      <c r="N66">
        <v>3.7610944532546604</v>
      </c>
      <c r="O66">
        <v>2.6039901257839291</v>
      </c>
      <c r="P66">
        <v>6.5135362937637939</v>
      </c>
      <c r="Q66">
        <v>59.272696445999131</v>
      </c>
      <c r="R66">
        <v>10.768967748634454</v>
      </c>
      <c r="S66">
        <v>8.397833161067755</v>
      </c>
      <c r="T66">
        <v>3.6256748478025571</v>
      </c>
      <c r="U66">
        <v>1.4215545542655792</v>
      </c>
      <c r="V66">
        <v>0.65071584873671662</v>
      </c>
      <c r="W66">
        <v>1.3407964834712807</v>
      </c>
      <c r="X66">
        <v>1.8873904214827149</v>
      </c>
      <c r="Y66">
        <v>6.394312254177863</v>
      </c>
      <c r="Z66">
        <v>2.956083443717723</v>
      </c>
      <c r="AA66">
        <v>0.74836058886682011</v>
      </c>
      <c r="AB66">
        <v>6.4382735488067357</v>
      </c>
    </row>
    <row r="67" spans="6:28" x14ac:dyDescent="0.35">
      <c r="F67" t="s">
        <v>15</v>
      </c>
      <c r="G67" t="s">
        <v>30</v>
      </c>
      <c r="H67">
        <v>300</v>
      </c>
      <c r="I67">
        <v>41.667732357720126</v>
      </c>
      <c r="J67">
        <v>12.356853157579437</v>
      </c>
      <c r="K67">
        <v>37.513438437526332</v>
      </c>
      <c r="L67">
        <v>13.070767587404502</v>
      </c>
      <c r="M67">
        <v>2.4712879710377451</v>
      </c>
      <c r="N67">
        <v>3.6790114329444989</v>
      </c>
      <c r="O67">
        <v>2.4110013174922864</v>
      </c>
      <c r="P67">
        <v>6.8774398119661253</v>
      </c>
      <c r="Q67">
        <v>60.919909635654854</v>
      </c>
      <c r="R67">
        <v>10.924268201009996</v>
      </c>
      <c r="S67">
        <v>8.6431580089776432</v>
      </c>
      <c r="T67">
        <v>5.1651413017292498</v>
      </c>
      <c r="U67">
        <v>1.3212243675579887</v>
      </c>
      <c r="V67">
        <v>0.83812881065966383</v>
      </c>
      <c r="W67">
        <v>1.4086350127913836</v>
      </c>
      <c r="X67">
        <v>2.0466478724187214</v>
      </c>
      <c r="Y67">
        <v>7.0391082134910672</v>
      </c>
      <c r="Z67">
        <v>3.1271594860966081</v>
      </c>
      <c r="AA67">
        <v>0.69657032430960864</v>
      </c>
      <c r="AB67">
        <v>7.0869261334234057</v>
      </c>
    </row>
    <row r="68" spans="6:28" x14ac:dyDescent="0.35">
      <c r="F68" t="s">
        <v>16</v>
      </c>
      <c r="G68" t="s">
        <v>30</v>
      </c>
      <c r="H68">
        <v>300</v>
      </c>
      <c r="I68">
        <v>63.742922259537451</v>
      </c>
      <c r="J68">
        <v>30.526228588275529</v>
      </c>
      <c r="K68">
        <v>81.548657378369043</v>
      </c>
      <c r="L68">
        <v>19.749232721945919</v>
      </c>
      <c r="M68">
        <v>2.038265228532214</v>
      </c>
      <c r="N68">
        <v>2.9041483370904428</v>
      </c>
      <c r="O68">
        <v>2.1854766255854923</v>
      </c>
      <c r="P68">
        <v>6.9737396536169438</v>
      </c>
      <c r="Q68" s="10" t="s">
        <v>36</v>
      </c>
      <c r="R68" s="10"/>
      <c r="S68" s="10"/>
      <c r="T68" s="10"/>
      <c r="U68">
        <v>1.127419228370965</v>
      </c>
      <c r="V68">
        <v>0.31374569746909009</v>
      </c>
      <c r="W68">
        <v>0.93936955690355517</v>
      </c>
      <c r="X68">
        <v>1.0806012358361832</v>
      </c>
      <c r="Y68">
        <v>4.5113918680512795</v>
      </c>
      <c r="Z68">
        <v>2.5877888482810452</v>
      </c>
      <c r="AA68">
        <v>1.40477301716823</v>
      </c>
      <c r="AB68">
        <v>7.776882871337973</v>
      </c>
    </row>
    <row r="69" spans="6:28" x14ac:dyDescent="0.35">
      <c r="F69" t="s">
        <v>17</v>
      </c>
      <c r="G69" t="s">
        <v>30</v>
      </c>
      <c r="H69">
        <v>300</v>
      </c>
      <c r="I69">
        <v>82.824067139693128</v>
      </c>
      <c r="J69">
        <v>55.095762013274353</v>
      </c>
      <c r="K69">
        <v>152.2444775271432</v>
      </c>
      <c r="L69">
        <v>29.3771561236133</v>
      </c>
      <c r="M69">
        <v>17.209309224953039</v>
      </c>
      <c r="N69">
        <v>4.0524895417957456</v>
      </c>
      <c r="O69">
        <v>3.3706656822637555</v>
      </c>
      <c r="P69">
        <v>15.770666975033542</v>
      </c>
      <c r="Q69" s="10"/>
      <c r="R69" s="10"/>
      <c r="S69" s="10"/>
      <c r="T69" s="10"/>
      <c r="U69">
        <v>1.1372482695522066</v>
      </c>
      <c r="V69">
        <v>0.54267612432917345</v>
      </c>
      <c r="W69">
        <v>0.57149775397937119</v>
      </c>
      <c r="X69">
        <v>1.4137375005315167</v>
      </c>
      <c r="Y69" s="6" t="s">
        <v>36</v>
      </c>
      <c r="Z69" s="6"/>
      <c r="AA69" s="6"/>
      <c r="AB69" s="6"/>
    </row>
    <row r="74" spans="6:28" x14ac:dyDescent="0.35">
      <c r="F74" t="s">
        <v>27</v>
      </c>
    </row>
    <row r="75" spans="6:28" x14ac:dyDescent="0.35">
      <c r="F75" s="8" t="s">
        <v>0</v>
      </c>
      <c r="G75" s="8" t="s">
        <v>19</v>
      </c>
      <c r="H75" s="8" t="s">
        <v>35</v>
      </c>
      <c r="I75" s="5" t="s">
        <v>21</v>
      </c>
      <c r="J75" s="5"/>
      <c r="K75" s="5"/>
      <c r="L75" s="5"/>
      <c r="M75" s="5" t="s">
        <v>22</v>
      </c>
      <c r="N75" s="5"/>
      <c r="O75" s="5"/>
      <c r="P75" s="5"/>
      <c r="Q75" s="5" t="s">
        <v>23</v>
      </c>
      <c r="R75" s="5"/>
      <c r="S75" s="5"/>
      <c r="T75" s="5"/>
      <c r="U75" s="5" t="s">
        <v>24</v>
      </c>
      <c r="V75" s="5"/>
      <c r="W75" s="5"/>
      <c r="X75" s="5"/>
      <c r="Y75" s="5" t="s">
        <v>25</v>
      </c>
      <c r="Z75" s="5"/>
      <c r="AA75" s="5"/>
      <c r="AB75" s="5"/>
    </row>
    <row r="76" spans="6:28" x14ac:dyDescent="0.35">
      <c r="F76" s="8"/>
      <c r="G76" s="8"/>
      <c r="H76" s="8"/>
    </row>
    <row r="77" spans="6:28" x14ac:dyDescent="0.35">
      <c r="F77" t="s">
        <v>9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6:28" x14ac:dyDescent="0.35">
      <c r="F78" t="s">
        <v>10</v>
      </c>
      <c r="G78" t="s">
        <v>30</v>
      </c>
      <c r="V78" s="2"/>
    </row>
    <row r="79" spans="6:28" x14ac:dyDescent="0.35">
      <c r="F79" t="s">
        <v>11</v>
      </c>
      <c r="G79" t="s">
        <v>30</v>
      </c>
      <c r="V79" s="2"/>
    </row>
    <row r="80" spans="6:28" x14ac:dyDescent="0.35">
      <c r="F80" t="s">
        <v>12</v>
      </c>
      <c r="G80" t="s">
        <v>30</v>
      </c>
      <c r="V80" s="2"/>
    </row>
    <row r="81" spans="6:28" x14ac:dyDescent="0.35">
      <c r="F81" t="s">
        <v>13</v>
      </c>
      <c r="G81" t="s">
        <v>30</v>
      </c>
      <c r="V81" s="2"/>
    </row>
    <row r="82" spans="6:28" x14ac:dyDescent="0.35">
      <c r="F82" t="s">
        <v>14</v>
      </c>
      <c r="G82" t="s">
        <v>30</v>
      </c>
      <c r="V82" s="2"/>
    </row>
    <row r="83" spans="6:28" x14ac:dyDescent="0.35">
      <c r="F83" t="s">
        <v>18</v>
      </c>
      <c r="G83" t="s">
        <v>30</v>
      </c>
      <c r="V83" s="2"/>
    </row>
    <row r="84" spans="6:28" x14ac:dyDescent="0.35">
      <c r="F84" t="s">
        <v>15</v>
      </c>
      <c r="G84" t="s">
        <v>30</v>
      </c>
      <c r="V84" s="2"/>
    </row>
    <row r="85" spans="6:28" x14ac:dyDescent="0.35">
      <c r="F85" t="s">
        <v>16</v>
      </c>
      <c r="G85" t="s">
        <v>30</v>
      </c>
      <c r="Q85" s="6"/>
      <c r="R85" s="6"/>
      <c r="S85" s="6"/>
      <c r="T85" s="6"/>
      <c r="V85" s="2"/>
    </row>
    <row r="86" spans="6:28" x14ac:dyDescent="0.35">
      <c r="F86" t="s">
        <v>17</v>
      </c>
      <c r="G86" t="s">
        <v>30</v>
      </c>
      <c r="Q86" s="6"/>
      <c r="R86" s="6"/>
      <c r="S86" s="6"/>
      <c r="T86" s="6"/>
      <c r="V86" s="2"/>
      <c r="Y86" s="6"/>
      <c r="Z86" s="6"/>
      <c r="AA86" s="6"/>
      <c r="AB86" s="6"/>
    </row>
    <row r="92" spans="6:28" x14ac:dyDescent="0.35">
      <c r="F92" t="s">
        <v>28</v>
      </c>
    </row>
    <row r="93" spans="6:28" x14ac:dyDescent="0.35">
      <c r="F93" s="8" t="s">
        <v>0</v>
      </c>
      <c r="G93" s="8" t="s">
        <v>19</v>
      </c>
      <c r="H93" s="8" t="s">
        <v>35</v>
      </c>
      <c r="I93" s="5" t="s">
        <v>21</v>
      </c>
      <c r="J93" s="5"/>
      <c r="K93" s="5"/>
      <c r="L93" s="5"/>
      <c r="M93" s="5" t="s">
        <v>22</v>
      </c>
      <c r="N93" s="5"/>
      <c r="O93" s="5"/>
      <c r="P93" s="5"/>
      <c r="Q93" s="5" t="s">
        <v>23</v>
      </c>
      <c r="R93" s="5"/>
      <c r="S93" s="5"/>
      <c r="T93" s="5"/>
      <c r="U93" s="5" t="s">
        <v>24</v>
      </c>
      <c r="V93" s="5"/>
      <c r="W93" s="5"/>
      <c r="X93" s="5"/>
      <c r="Y93" s="5" t="s">
        <v>25</v>
      </c>
      <c r="Z93" s="5"/>
      <c r="AA93" s="5"/>
      <c r="AB93" s="5"/>
    </row>
    <row r="94" spans="6:28" x14ac:dyDescent="0.35">
      <c r="F94" s="8"/>
      <c r="G94" s="8"/>
      <c r="H94" s="8"/>
    </row>
    <row r="95" spans="6:28" x14ac:dyDescent="0.35">
      <c r="F95" t="s">
        <v>9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6:28" x14ac:dyDescent="0.35">
      <c r="F96" t="s">
        <v>10</v>
      </c>
      <c r="G96" t="s">
        <v>30</v>
      </c>
      <c r="V96" s="2"/>
    </row>
    <row r="97" spans="6:28" x14ac:dyDescent="0.35">
      <c r="F97" t="s">
        <v>11</v>
      </c>
      <c r="G97" t="s">
        <v>30</v>
      </c>
      <c r="V97" s="2"/>
    </row>
    <row r="98" spans="6:28" x14ac:dyDescent="0.35">
      <c r="F98" t="s">
        <v>12</v>
      </c>
      <c r="G98" t="s">
        <v>30</v>
      </c>
      <c r="V98" s="2"/>
    </row>
    <row r="99" spans="6:28" x14ac:dyDescent="0.35">
      <c r="F99" t="s">
        <v>13</v>
      </c>
      <c r="G99" t="s">
        <v>30</v>
      </c>
      <c r="V99" s="2"/>
    </row>
    <row r="100" spans="6:28" x14ac:dyDescent="0.35">
      <c r="F100" t="s">
        <v>14</v>
      </c>
      <c r="G100" t="s">
        <v>30</v>
      </c>
      <c r="V100" s="2"/>
    </row>
    <row r="101" spans="6:28" x14ac:dyDescent="0.35">
      <c r="F101" t="s">
        <v>18</v>
      </c>
      <c r="G101" t="s">
        <v>30</v>
      </c>
      <c r="V101" s="2"/>
    </row>
    <row r="102" spans="6:28" x14ac:dyDescent="0.35">
      <c r="F102" t="s">
        <v>15</v>
      </c>
      <c r="G102" t="s">
        <v>30</v>
      </c>
      <c r="V102" s="2"/>
    </row>
    <row r="103" spans="6:28" x14ac:dyDescent="0.35">
      <c r="F103" t="s">
        <v>16</v>
      </c>
      <c r="G103" t="s">
        <v>30</v>
      </c>
      <c r="Q103" s="6"/>
      <c r="R103" s="6"/>
      <c r="S103" s="6"/>
      <c r="T103" s="6"/>
      <c r="V103" s="2"/>
    </row>
    <row r="104" spans="6:28" x14ac:dyDescent="0.35">
      <c r="F104" t="s">
        <v>17</v>
      </c>
      <c r="G104" t="s">
        <v>30</v>
      </c>
      <c r="Q104" s="6"/>
      <c r="R104" s="6"/>
      <c r="S104" s="6"/>
      <c r="T104" s="6"/>
      <c r="V104" s="2"/>
      <c r="Y104" s="6"/>
      <c r="Z104" s="6"/>
      <c r="AA104" s="6"/>
      <c r="AB104" s="6"/>
    </row>
  </sheetData>
  <mergeCells count="73">
    <mergeCell ref="AK15:AN15"/>
    <mergeCell ref="AK14:AN14"/>
    <mergeCell ref="H93:H94"/>
    <mergeCell ref="Y104:AB104"/>
    <mergeCell ref="Q103:T104"/>
    <mergeCell ref="Q85:T86"/>
    <mergeCell ref="U75:X75"/>
    <mergeCell ref="AK22:AN22"/>
    <mergeCell ref="U22:X22"/>
    <mergeCell ref="Y22:AB22"/>
    <mergeCell ref="AC22:AF22"/>
    <mergeCell ref="AK40:AN40"/>
    <mergeCell ref="AK58:AN58"/>
    <mergeCell ref="Y75:AB75"/>
    <mergeCell ref="Y86:AB86"/>
    <mergeCell ref="Q68:T69"/>
    <mergeCell ref="M22:P22"/>
    <mergeCell ref="Q22:T22"/>
    <mergeCell ref="H22:H23"/>
    <mergeCell ref="F93:F94"/>
    <mergeCell ref="G93:G94"/>
    <mergeCell ref="I93:L93"/>
    <mergeCell ref="M93:P93"/>
    <mergeCell ref="Q93:T93"/>
    <mergeCell ref="F75:F76"/>
    <mergeCell ref="G75:G76"/>
    <mergeCell ref="I75:L75"/>
    <mergeCell ref="M75:P75"/>
    <mergeCell ref="Q75:T75"/>
    <mergeCell ref="H75:H76"/>
    <mergeCell ref="M25:P26"/>
    <mergeCell ref="N43:P43"/>
    <mergeCell ref="AG4:AJ4"/>
    <mergeCell ref="AK4:AN4"/>
    <mergeCell ref="F4:F5"/>
    <mergeCell ref="G4:G5"/>
    <mergeCell ref="I4:L4"/>
    <mergeCell ref="M4:P4"/>
    <mergeCell ref="Q4:T4"/>
    <mergeCell ref="U4:X4"/>
    <mergeCell ref="Y4:AB4"/>
    <mergeCell ref="AC4:AF4"/>
    <mergeCell ref="H4:H5"/>
    <mergeCell ref="Z10:AA11"/>
    <mergeCell ref="F58:F59"/>
    <mergeCell ref="G58:G59"/>
    <mergeCell ref="I58:L58"/>
    <mergeCell ref="M58:P58"/>
    <mergeCell ref="Q58:T58"/>
    <mergeCell ref="H58:H59"/>
    <mergeCell ref="F40:F41"/>
    <mergeCell ref="G40:G41"/>
    <mergeCell ref="I40:L40"/>
    <mergeCell ref="M40:P40"/>
    <mergeCell ref="Q40:T40"/>
    <mergeCell ref="H40:H41"/>
    <mergeCell ref="F22:F23"/>
    <mergeCell ref="G22:G23"/>
    <mergeCell ref="I22:L22"/>
    <mergeCell ref="AK32:AN32"/>
    <mergeCell ref="AG22:AJ22"/>
    <mergeCell ref="U93:X93"/>
    <mergeCell ref="Y93:AB93"/>
    <mergeCell ref="AG58:AJ58"/>
    <mergeCell ref="Y69:AB69"/>
    <mergeCell ref="U40:X40"/>
    <mergeCell ref="Y40:AB40"/>
    <mergeCell ref="AC40:AF40"/>
    <mergeCell ref="AG40:AJ40"/>
    <mergeCell ref="U58:X58"/>
    <mergeCell ref="Y58:AB58"/>
    <mergeCell ref="AC58:AF58"/>
    <mergeCell ref="AK50:AN5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A4B5-4A85-4013-BB2D-E8703C94BAEA}">
  <dimension ref="A1"/>
  <sheetViews>
    <sheetView topLeftCell="A112" workbookViewId="0">
      <selection activeCell="V13" sqref="V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65F8-7524-4513-BF3F-26D1B693F92A}">
  <dimension ref="A1"/>
  <sheetViews>
    <sheetView topLeftCell="A118" workbookViewId="0">
      <selection activeCell="U19" sqref="U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SAFT</vt:lpstr>
      <vt:lpstr>Models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Amanabadi</dc:creator>
  <cp:lastModifiedBy>Javad Amanabadi</cp:lastModifiedBy>
  <dcterms:created xsi:type="dcterms:W3CDTF">2024-02-20T10:23:03Z</dcterms:created>
  <dcterms:modified xsi:type="dcterms:W3CDTF">2024-03-26T17:07:41Z</dcterms:modified>
</cp:coreProperties>
</file>