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vam\ClapeyronNew\Clapeyron.jl\examples\Samples\"/>
    </mc:Choice>
  </mc:AlternateContent>
  <xr:revisionPtr revIDLastSave="0" documentId="13_ncr:1_{F2960C8D-FC36-434F-8CB5-F926309102FC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O10" i="1"/>
  <c r="Q9" i="1"/>
  <c r="P9" i="1"/>
  <c r="O9" i="1"/>
  <c r="R8" i="1"/>
  <c r="Q8" i="1"/>
  <c r="P8" i="1"/>
  <c r="O8" i="1"/>
  <c r="R10" i="1" l="1"/>
  <c r="R9" i="1"/>
</calcChain>
</file>

<file path=xl/sharedStrings.xml><?xml version="1.0" encoding="utf-8"?>
<sst xmlns="http://schemas.openxmlformats.org/spreadsheetml/2006/main" count="121" uniqueCount="23">
  <si>
    <t>Compound</t>
  </si>
  <si>
    <t>P</t>
  </si>
  <si>
    <t>T</t>
  </si>
  <si>
    <t>Ahs</t>
  </si>
  <si>
    <t>Achain</t>
  </si>
  <si>
    <t>Adis</t>
  </si>
  <si>
    <t>Asso</t>
  </si>
  <si>
    <t>Ethane</t>
  </si>
  <si>
    <t>Ares</t>
  </si>
  <si>
    <t>Adisp</t>
  </si>
  <si>
    <t>Assoc</t>
  </si>
  <si>
    <t>Lower temperature</t>
  </si>
  <si>
    <t>Middle temperature</t>
  </si>
  <si>
    <t>Upper temperature</t>
  </si>
  <si>
    <t>Propane</t>
  </si>
  <si>
    <t>Butane</t>
  </si>
  <si>
    <t>Pentane</t>
  </si>
  <si>
    <t>Hexane</t>
  </si>
  <si>
    <t>Heptane</t>
  </si>
  <si>
    <t>Octane</t>
  </si>
  <si>
    <t>nonane</t>
  </si>
  <si>
    <t>Decane</t>
  </si>
  <si>
    <t>decane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</si>
</sst>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Lower 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Sheet1!$O$8:$R$8</c:f>
              <c:numCache>
                <c:formatCode>General</c:formatCode>
                <c:ptCount val="4"/>
                <c:pt idx="0">
                  <c:v>11.305942357232455</c:v>
                </c:pt>
                <c:pt idx="1">
                  <c:v>-1.1364727463084134</c:v>
                </c:pt>
                <c:pt idx="2">
                  <c:v>-18.964373982568397</c:v>
                </c:pt>
                <c:pt idx="3">
                  <c:v>-8.7949043716443551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B-4F3C-A8C1-889F84CFD863}"/>
            </c:ext>
          </c:extLst>
        </c:ser>
        <c:ser>
          <c:idx val="1"/>
          <c:order val="1"/>
          <c:tx>
            <c:v>Middle 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Sheet1!$O$9:$R$9</c:f>
              <c:numCache>
                <c:formatCode>General</c:formatCode>
                <c:ptCount val="4"/>
                <c:pt idx="0">
                  <c:v>10.403945844758756</c:v>
                </c:pt>
                <c:pt idx="1">
                  <c:v>-1.2858194814110242</c:v>
                </c:pt>
                <c:pt idx="2">
                  <c:v>-14.454728886757684</c:v>
                </c:pt>
                <c:pt idx="3">
                  <c:v>-5.3366025234099528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9-416E-95F3-F432E102FDC6}"/>
            </c:ext>
          </c:extLst>
        </c:ser>
        <c:ser>
          <c:idx val="2"/>
          <c:order val="2"/>
          <c:tx>
            <c:v>Higher 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Sheet1!$O$10:$R$10</c:f>
              <c:numCache>
                <c:formatCode>General</c:formatCode>
                <c:ptCount val="4"/>
                <c:pt idx="0">
                  <c:v>8.6363690392582768</c:v>
                </c:pt>
                <c:pt idx="1">
                  <c:v>-1.1827046387389433</c:v>
                </c:pt>
                <c:pt idx="2">
                  <c:v>-10.423525184687067</c:v>
                </c:pt>
                <c:pt idx="3">
                  <c:v>-2.969860784167734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9-416E-95F3-F432E1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 Helmholtz Contribution  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Decane-T[300,400,500]-Pr[0-20]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Lower 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Sheet2!$AZ$8:$BD$8</c:f>
              <c:numCache>
                <c:formatCode>General</c:formatCode>
                <c:ptCount val="5"/>
                <c:pt idx="0">
                  <c:v>11.856487963354791</c:v>
                </c:pt>
                <c:pt idx="1">
                  <c:v>-1.2058585816524099</c:v>
                </c:pt>
                <c:pt idx="2">
                  <c:v>-20.07609850806654</c:v>
                </c:pt>
                <c:pt idx="3">
                  <c:v>0</c:v>
                </c:pt>
                <c:pt idx="4">
                  <c:v>-9.4254691263641597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40CC-92A6-1420146F8203}"/>
            </c:ext>
          </c:extLst>
        </c:ser>
        <c:ser>
          <c:idx val="1"/>
          <c:order val="1"/>
          <c:tx>
            <c:v>Middle 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Sheet2!$AZ$9:$BD$9</c:f>
              <c:numCache>
                <c:formatCode>General</c:formatCode>
                <c:ptCount val="5"/>
                <c:pt idx="0">
                  <c:v>9.8320816889629157</c:v>
                </c:pt>
                <c:pt idx="1">
                  <c:v>-1.1914953626693341</c:v>
                </c:pt>
                <c:pt idx="2">
                  <c:v>-13.850557657216706</c:v>
                </c:pt>
                <c:pt idx="3">
                  <c:v>0</c:v>
                </c:pt>
                <c:pt idx="4">
                  <c:v>-5.2099713309231248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E-40CC-92A6-1420146F8203}"/>
            </c:ext>
          </c:extLst>
        </c:ser>
        <c:ser>
          <c:idx val="2"/>
          <c:order val="2"/>
          <c:tx>
            <c:v>Higher 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Sheet1!$O$7:$R$7</c:f>
              <c:strCache>
                <c:ptCount val="4"/>
                <c:pt idx="0">
                  <c:v>Ahs</c:v>
                </c:pt>
                <c:pt idx="1">
                  <c:v>Achain</c:v>
                </c:pt>
                <c:pt idx="2">
                  <c:v>Adisp</c:v>
                </c:pt>
                <c:pt idx="3">
                  <c:v>Ares</c:v>
                </c:pt>
              </c:strCache>
            </c:strRef>
          </c:cat>
          <c:val>
            <c:numRef>
              <c:f>Sheet2!$AZ$10:$BD$10</c:f>
              <c:numCache>
                <c:formatCode>General</c:formatCode>
                <c:ptCount val="5"/>
                <c:pt idx="0">
                  <c:v>8.0417821680615909</c:v>
                </c:pt>
                <c:pt idx="1">
                  <c:v>-1.0779256163457802</c:v>
                </c:pt>
                <c:pt idx="2">
                  <c:v>-9.87478728221563</c:v>
                </c:pt>
                <c:pt idx="3">
                  <c:v>0</c:v>
                </c:pt>
                <c:pt idx="4">
                  <c:v>-2.9109307304998193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E-40CC-92A6-1420146F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Helmholtz Contribution</a:t>
                </a:r>
              </a:p>
            </c:rich>
          </c:tx>
          <c:layout>
            <c:manualLayout>
              <c:xMode val="edge"/>
              <c:yMode val="edge"/>
              <c:x val="0.43223683631724807"/>
              <c:y val="0.93770616882368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1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225425</xdr:colOff>
      <xdr:row>11</xdr:row>
      <xdr:rowOff>120650</xdr:rowOff>
    </xdr:from>
    <xdr:to>
      <xdr:col>23</xdr:col>
      <xdr:colOff>104775</xdr:colOff>
      <xdr:row>37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10D2-6A48-4214-AB3C-403633D8F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590550</xdr:colOff>
      <xdr:row>32</xdr:row>
      <xdr:rowOff>73025</xdr:rowOff>
    </xdr:from>
    <xdr:to>
      <xdr:col>51</xdr:col>
      <xdr:colOff>158750</xdr:colOff>
      <xdr:row>58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496D-71D0-446C-AFE6-7793AAD50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AK43"/>
  <sheetViews>
    <sheetView tabSelected="1" topLeftCell="J1" workbookViewId="0">
      <selection activeCell="S3" sqref="S3"/>
    </sheetView>
  </sheetViews>
  <sheetFormatPr defaultRowHeight="14.5" x14ac:dyDescent="0.35"/>
  <cols>
    <col min="8" max="8" width="10.08984375" customWidth="1"/>
    <col min="15" max="16" width="10.90625" customWidth="1"/>
  </cols>
  <sheetData>
    <row r="5" spans="6:37" x14ac:dyDescent="0.35">
      <c r="I5" t="s">
        <v>11</v>
      </c>
      <c r="W5" t="s">
        <v>12</v>
      </c>
      <c r="AG5" t="s">
        <v>13</v>
      </c>
    </row>
    <row r="7" spans="6:37" x14ac:dyDescent="0.35">
      <c r="F7" s="1" t="s">
        <v>1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8</v>
      </c>
      <c r="O7" s="1" t="s">
        <v>3</v>
      </c>
      <c r="P7" s="1" t="s">
        <v>4</v>
      </c>
      <c r="Q7" s="1" t="s">
        <v>9</v>
      </c>
      <c r="R7" s="1" t="s">
        <v>8</v>
      </c>
      <c r="T7" s="1" t="s">
        <v>1</v>
      </c>
      <c r="U7" s="1" t="s">
        <v>2</v>
      </c>
      <c r="V7" s="1" t="s">
        <v>0</v>
      </c>
      <c r="W7" s="1" t="s">
        <v>3</v>
      </c>
      <c r="X7" s="1" t="s">
        <v>4</v>
      </c>
      <c r="Y7" s="1" t="s">
        <v>5</v>
      </c>
      <c r="Z7" s="1" t="s">
        <v>6</v>
      </c>
      <c r="AA7" s="1" t="s">
        <v>8</v>
      </c>
      <c r="AD7" s="1" t="s">
        <v>1</v>
      </c>
      <c r="AE7" s="1" t="s">
        <v>2</v>
      </c>
      <c r="AF7" s="1" t="s">
        <v>0</v>
      </c>
      <c r="AG7" s="1" t="s">
        <v>3</v>
      </c>
      <c r="AH7" s="1" t="s">
        <v>4</v>
      </c>
      <c r="AI7" s="1" t="s">
        <v>5</v>
      </c>
      <c r="AJ7" s="1" t="s">
        <v>6</v>
      </c>
      <c r="AK7" s="1" t="s">
        <v>8</v>
      </c>
    </row>
    <row r="8" spans="6:37" x14ac:dyDescent="0.35">
      <c r="F8">
        <v>9025000</v>
      </c>
      <c r="G8">
        <v>500</v>
      </c>
      <c r="H8" t="s">
        <v>21</v>
      </c>
      <c r="I8">
        <v>11.573692450846153</v>
      </c>
      <c r="J8">
        <v>-1.1024326203979775</v>
      </c>
      <c r="K8">
        <v>-20.518288853594342</v>
      </c>
      <c r="L8">
        <v>0</v>
      </c>
      <c r="M8">
        <v>-3.0688464051137254</v>
      </c>
      <c r="O8">
        <f>AVERAGE(I8:I397)</f>
        <v>11.305942357232455</v>
      </c>
      <c r="P8">
        <f>AVERAGE(J8:J709)</f>
        <v>-1.1364727463084134</v>
      </c>
      <c r="Q8">
        <f>AVERAGE(K8:K297)</f>
        <v>-18.964373982568397</v>
      </c>
      <c r="R8">
        <f>SUM(O8:Q8)</f>
        <v>-8.7949043716443551</v>
      </c>
      <c r="W8">
        <v>9.0587330313932792</v>
      </c>
      <c r="X8">
        <v>-1.0065197411440701</v>
      </c>
      <c r="Y8">
        <v>-13.474272610113378</v>
      </c>
      <c r="Z8">
        <v>0</v>
      </c>
      <c r="AA8">
        <v>-1.4099933040405719E-2</v>
      </c>
      <c r="AG8">
        <v>6.9473468506379339</v>
      </c>
      <c r="AH8">
        <v>-0.8392237910009952</v>
      </c>
      <c r="AI8">
        <v>-9.1769694647506643</v>
      </c>
      <c r="AJ8">
        <v>0</v>
      </c>
      <c r="AK8">
        <v>-7.3236218564736878E-3</v>
      </c>
    </row>
    <row r="9" spans="6:37" x14ac:dyDescent="0.35">
      <c r="F9">
        <v>12025000</v>
      </c>
      <c r="G9">
        <v>500</v>
      </c>
      <c r="H9" t="s">
        <v>21</v>
      </c>
      <c r="I9">
        <v>11.650774775714646</v>
      </c>
      <c r="J9">
        <v>-1.1190535775170163</v>
      </c>
      <c r="K9">
        <v>-20.57932893871412</v>
      </c>
      <c r="L9">
        <v>0</v>
      </c>
      <c r="M9">
        <v>-3.0738363152551482</v>
      </c>
      <c r="O9">
        <f>AVERAGE(W8:W120)</f>
        <v>10.403945844758756</v>
      </c>
      <c r="P9">
        <f>AVERAGE(X8:X480)</f>
        <v>-1.2858194814110242</v>
      </c>
      <c r="Q9">
        <f>AVERAGE(Y8:Y498)</f>
        <v>-14.454728886757684</v>
      </c>
      <c r="R9">
        <f>SUM(O9:Q9)</f>
        <v>-5.3366025234099528</v>
      </c>
      <c r="W9">
        <v>9.1652600407352249</v>
      </c>
      <c r="X9">
        <v>-1.0287760331760682</v>
      </c>
      <c r="Y9">
        <v>-13.560509368984428</v>
      </c>
      <c r="Z9">
        <v>0</v>
      </c>
      <c r="AA9">
        <v>-5.4070224943643286</v>
      </c>
      <c r="AG9">
        <v>7.1051856398755824</v>
      </c>
      <c r="AH9">
        <v>-0.87098171102379873</v>
      </c>
      <c r="AI9">
        <v>-9.3080402441069321</v>
      </c>
      <c r="AJ9">
        <v>0</v>
      </c>
      <c r="AK9">
        <v>-3.0314658764515281</v>
      </c>
    </row>
    <row r="10" spans="6:37" x14ac:dyDescent="0.35">
      <c r="F10">
        <v>15025000</v>
      </c>
      <c r="G10">
        <v>500</v>
      </c>
      <c r="H10" t="s">
        <v>21</v>
      </c>
      <c r="I10">
        <v>11.72615006475306</v>
      </c>
      <c r="J10">
        <v>-1.1352872962834561</v>
      </c>
      <c r="K10">
        <v>-20.638338146759757</v>
      </c>
      <c r="L10">
        <v>0</v>
      </c>
      <c r="M10">
        <v>-3.0763230951409222</v>
      </c>
      <c r="O10">
        <f>AVERAGE(AG8:AG467)</f>
        <v>8.6363690392582768</v>
      </c>
      <c r="P10">
        <f>AVERAGE(AH8:AH552)</f>
        <v>-1.1827046387389433</v>
      </c>
      <c r="Q10">
        <f>AVERAGE(AI8:AI611)</f>
        <v>-10.423525184687067</v>
      </c>
      <c r="R10">
        <f>SUM(O10:Q10)</f>
        <v>-2.969860784167734</v>
      </c>
      <c r="W10">
        <v>9.2675057579699143</v>
      </c>
      <c r="X10">
        <v>-1.050139976823464</v>
      </c>
      <c r="Y10">
        <v>-13.64214827080686</v>
      </c>
      <c r="Z10">
        <v>0</v>
      </c>
      <c r="AA10">
        <v>-5.4070224943643286</v>
      </c>
      <c r="AG10">
        <v>7.2509056826469207</v>
      </c>
      <c r="AH10">
        <v>-0.90042763623711686</v>
      </c>
      <c r="AI10">
        <v>-9.426801141550726</v>
      </c>
      <c r="AJ10">
        <v>0</v>
      </c>
      <c r="AK10">
        <v>-3.0314658764515281</v>
      </c>
    </row>
    <row r="11" spans="6:37" x14ac:dyDescent="0.35">
      <c r="F11">
        <v>18025000</v>
      </c>
      <c r="G11">
        <v>500</v>
      </c>
      <c r="H11" t="s">
        <v>21</v>
      </c>
      <c r="I11">
        <v>11.799921440175916</v>
      </c>
      <c r="J11">
        <v>-1.1511562578293952</v>
      </c>
      <c r="K11">
        <v>-20.695444393339216</v>
      </c>
      <c r="L11">
        <v>0</v>
      </c>
      <c r="M11">
        <v>-3.0768122200271568</v>
      </c>
      <c r="W11">
        <v>9.3659142387543177</v>
      </c>
      <c r="X11">
        <v>-1.0707000290205972</v>
      </c>
      <c r="Y11">
        <v>-13.719683396635043</v>
      </c>
      <c r="Z11">
        <v>0</v>
      </c>
      <c r="AA11">
        <v>-5.4137899875959512</v>
      </c>
      <c r="AG11">
        <v>7.3867363591879318</v>
      </c>
      <c r="AH11">
        <v>-0.92796640325266377</v>
      </c>
      <c r="AI11">
        <v>-9.5355821759624249</v>
      </c>
      <c r="AJ11">
        <v>0</v>
      </c>
      <c r="AK11">
        <v>-3.0480337240269826</v>
      </c>
    </row>
    <row r="12" spans="6:37" x14ac:dyDescent="0.35">
      <c r="F12">
        <v>21025000</v>
      </c>
      <c r="G12">
        <v>500</v>
      </c>
      <c r="H12" t="s">
        <v>21</v>
      </c>
      <c r="I12">
        <v>11.872182210962457</v>
      </c>
      <c r="J12">
        <v>-1.1666808597882088</v>
      </c>
      <c r="K12">
        <v>-20.750763209004109</v>
      </c>
      <c r="L12">
        <v>0</v>
      </c>
      <c r="M12">
        <v>-3.0756685419031289</v>
      </c>
      <c r="W12">
        <v>9.4608588649560446</v>
      </c>
      <c r="X12">
        <v>-1.0905309408895076</v>
      </c>
      <c r="Y12">
        <v>-13.793529035555153</v>
      </c>
      <c r="Z12">
        <v>0</v>
      </c>
      <c r="AA12">
        <v>-5.4187164263731553</v>
      </c>
      <c r="AG12">
        <v>7.5143071953411438</v>
      </c>
      <c r="AH12">
        <v>-0.95389677962254216</v>
      </c>
      <c r="AI12">
        <v>-9.6360789576217307</v>
      </c>
      <c r="AJ12">
        <v>0</v>
      </c>
      <c r="AK12">
        <v>-3.0606210285857696</v>
      </c>
    </row>
    <row r="13" spans="6:37" x14ac:dyDescent="0.35">
      <c r="F13">
        <v>24025000</v>
      </c>
      <c r="G13">
        <v>500</v>
      </c>
      <c r="H13" t="s">
        <v>21</v>
      </c>
      <c r="I13">
        <v>11.943017125554123</v>
      </c>
      <c r="J13">
        <v>-1.1818796775862892</v>
      </c>
      <c r="K13">
        <v>-20.804399335227387</v>
      </c>
      <c r="L13">
        <v>0</v>
      </c>
      <c r="M13">
        <v>-3.073164726558594</v>
      </c>
      <c r="W13">
        <v>9.5526570787083305</v>
      </c>
      <c r="X13">
        <v>-1.1096965668210912</v>
      </c>
      <c r="Y13">
        <v>-13.864036451368408</v>
      </c>
      <c r="Z13">
        <v>0</v>
      </c>
      <c r="AA13">
        <v>-5.422059319864168</v>
      </c>
      <c r="AG13">
        <v>7.634850912490708</v>
      </c>
      <c r="AH13">
        <v>-0.9784467855368465</v>
      </c>
      <c r="AI13">
        <v>-9.7295688535124558</v>
      </c>
      <c r="AJ13">
        <v>0</v>
      </c>
      <c r="AK13">
        <v>-3.0688464051137254</v>
      </c>
    </row>
    <row r="14" spans="6:37" x14ac:dyDescent="0.35">
      <c r="F14">
        <v>27025000</v>
      </c>
      <c r="G14">
        <v>500</v>
      </c>
      <c r="H14" t="s">
        <v>21</v>
      </c>
      <c r="I14">
        <v>12.012503426632835</v>
      </c>
      <c r="J14">
        <v>-1.1967696849669733</v>
      </c>
      <c r="K14">
        <v>-20.856448066733606</v>
      </c>
      <c r="L14">
        <v>0</v>
      </c>
      <c r="M14">
        <v>-3.0695102950373911</v>
      </c>
      <c r="W14">
        <v>9.6415813962991628</v>
      </c>
      <c r="X14">
        <v>-1.1282519725333122</v>
      </c>
      <c r="Y14">
        <v>-13.931506395007293</v>
      </c>
      <c r="Z14">
        <v>0</v>
      </c>
      <c r="AA14">
        <v>-5.4240253614252723</v>
      </c>
      <c r="AG14">
        <v>7.7493260533413508</v>
      </c>
      <c r="AH14">
        <v>-1.0017951796899838</v>
      </c>
      <c r="AI14">
        <v>-9.8170411686887586</v>
      </c>
      <c r="AJ14">
        <v>0</v>
      </c>
      <c r="AK14">
        <v>-3.0738363152551482</v>
      </c>
    </row>
    <row r="15" spans="6:37" x14ac:dyDescent="0.35">
      <c r="F15">
        <v>30025000</v>
      </c>
      <c r="G15">
        <v>500</v>
      </c>
      <c r="H15" t="s">
        <v>21</v>
      </c>
      <c r="I15">
        <v>12.080711744861448</v>
      </c>
      <c r="J15">
        <v>-1.2113664412734879</v>
      </c>
      <c r="K15">
        <v>-20.906996387638518</v>
      </c>
      <c r="L15">
        <v>0</v>
      </c>
      <c r="M15">
        <v>-3.0648699579637517</v>
      </c>
      <c r="W15">
        <v>9.7278677879597666</v>
      </c>
      <c r="X15">
        <v>-1.1462450450360822</v>
      </c>
      <c r="Y15">
        <v>-13.996198608865425</v>
      </c>
      <c r="Z15">
        <v>0</v>
      </c>
      <c r="AA15">
        <v>-5.4247824896604104</v>
      </c>
      <c r="AG15">
        <v>7.8584949377333846</v>
      </c>
      <c r="AH15">
        <v>-1.0240852109308836</v>
      </c>
      <c r="AI15">
        <v>-9.8992796847662525</v>
      </c>
      <c r="AJ15">
        <v>0</v>
      </c>
      <c r="AK15">
        <v>-3.0763230951409222</v>
      </c>
    </row>
    <row r="16" spans="6:37" x14ac:dyDescent="0.35">
      <c r="F16">
        <v>33025000</v>
      </c>
      <c r="G16">
        <v>500</v>
      </c>
      <c r="H16" t="s">
        <v>21</v>
      </c>
      <c r="I16">
        <v>12.147706860617255</v>
      </c>
      <c r="J16">
        <v>-1.2256842514266559</v>
      </c>
      <c r="K16">
        <v>-20.9561239387236</v>
      </c>
      <c r="L16">
        <v>0</v>
      </c>
      <c r="M16">
        <v>-3.0593756851719718</v>
      </c>
      <c r="W16">
        <v>9.8117221539440589</v>
      </c>
      <c r="X16">
        <v>-1.163717741400851</v>
      </c>
      <c r="Y16">
        <v>-14.058339160109316</v>
      </c>
      <c r="Z16">
        <v>0</v>
      </c>
      <c r="AA16">
        <v>-5.4244691869013231</v>
      </c>
      <c r="AG16">
        <v>7.9629753280575315</v>
      </c>
      <c r="AH16">
        <v>-1.0454337904236533</v>
      </c>
      <c r="AI16">
        <v>-9.9769172228058505</v>
      </c>
      <c r="AJ16">
        <v>0</v>
      </c>
      <c r="AK16">
        <v>-3.0768122200271568</v>
      </c>
    </row>
    <row r="17" spans="6:37" x14ac:dyDescent="0.35">
      <c r="F17">
        <v>36025000</v>
      </c>
      <c r="G17">
        <v>500</v>
      </c>
      <c r="H17" t="s">
        <v>21</v>
      </c>
      <c r="I17">
        <v>12.213548356764175</v>
      </c>
      <c r="J17">
        <v>-1.2397363033182525</v>
      </c>
      <c r="K17">
        <v>-21.003903845452694</v>
      </c>
      <c r="L17">
        <v>0</v>
      </c>
      <c r="M17">
        <v>-3.0531349317513392</v>
      </c>
      <c r="W17">
        <v>9.8933253995436665</v>
      </c>
      <c r="X17">
        <v>-1.1807070708321385</v>
      </c>
      <c r="Y17">
        <v>-14.118126178351218</v>
      </c>
      <c r="Z17">
        <v>0</v>
      </c>
      <c r="AA17">
        <v>-5.4232011114886163</v>
      </c>
      <c r="AG17">
        <v>8.0632758728109906</v>
      </c>
      <c r="AH17">
        <v>-1.0659378219703188</v>
      </c>
      <c r="AI17">
        <v>-10.05047298259201</v>
      </c>
      <c r="AJ17">
        <v>0</v>
      </c>
      <c r="AK17">
        <v>-3.0756685419031289</v>
      </c>
    </row>
    <row r="18" spans="6:37" x14ac:dyDescent="0.35">
      <c r="F18">
        <v>39025000</v>
      </c>
      <c r="G18">
        <v>500</v>
      </c>
      <c r="H18" t="s">
        <v>21</v>
      </c>
      <c r="I18">
        <v>12.278291180903482</v>
      </c>
      <c r="J18">
        <v>-1.2535347864047783</v>
      </c>
      <c r="K18">
        <v>-21.050403430402042</v>
      </c>
      <c r="L18">
        <v>0</v>
      </c>
      <c r="M18">
        <v>-3.0462364108863245</v>
      </c>
      <c r="W18">
        <v>9.9728374621074618</v>
      </c>
      <c r="X18">
        <v>-1.1972458766141831</v>
      </c>
      <c r="Y18">
        <v>-14.175734401371651</v>
      </c>
      <c r="Z18">
        <v>0</v>
      </c>
      <c r="AA18">
        <v>-5.4210759394811685</v>
      </c>
      <c r="AG18">
        <v>8.1598211391952962</v>
      </c>
      <c r="AH18">
        <v>-1.0856786985624287</v>
      </c>
      <c r="AI18">
        <v>-10.120378851519192</v>
      </c>
      <c r="AJ18">
        <v>0</v>
      </c>
      <c r="AK18">
        <v>-3.073164726558594</v>
      </c>
    </row>
    <row r="19" spans="6:37" x14ac:dyDescent="0.35">
      <c r="F19">
        <v>42025000</v>
      </c>
      <c r="G19">
        <v>500</v>
      </c>
      <c r="H19" t="s">
        <v>21</v>
      </c>
      <c r="I19">
        <v>12.341986131967465</v>
      </c>
      <c r="J19">
        <v>-1.2670909945576787</v>
      </c>
      <c r="K19">
        <v>-21.095684829170864</v>
      </c>
      <c r="L19">
        <v>0</v>
      </c>
      <c r="M19">
        <v>-3.038754247659937</v>
      </c>
      <c r="W19">
        <v>10.050400542650909</v>
      </c>
      <c r="X19">
        <v>-1.2133634656960599</v>
      </c>
      <c r="Y19">
        <v>-14.231318817359877</v>
      </c>
      <c r="Z19">
        <v>0</v>
      </c>
      <c r="AA19">
        <v>-5.4181769712414436</v>
      </c>
      <c r="AG19">
        <v>8.2529697378655396</v>
      </c>
      <c r="AH19">
        <v>-1.1047255758845302</v>
      </c>
      <c r="AI19">
        <v>-10.186998409640946</v>
      </c>
      <c r="AJ19">
        <v>0</v>
      </c>
      <c r="AK19">
        <v>-3.0695102950373911</v>
      </c>
    </row>
    <row r="20" spans="6:37" x14ac:dyDescent="0.35">
      <c r="F20">
        <v>45025000</v>
      </c>
      <c r="G20">
        <v>500</v>
      </c>
      <c r="H20" t="s">
        <v>21</v>
      </c>
      <c r="I20">
        <v>12.404680283221943</v>
      </c>
      <c r="J20">
        <v>-1.2804154156555589</v>
      </c>
      <c r="K20">
        <v>-21.139805525237438</v>
      </c>
      <c r="L20">
        <v>0</v>
      </c>
      <c r="M20">
        <v>-3.0307510332363536</v>
      </c>
      <c r="W20">
        <v>10.126141725763029</v>
      </c>
      <c r="X20">
        <v>-1.2290861207517809</v>
      </c>
      <c r="Y20">
        <v>-14.285017613239836</v>
      </c>
      <c r="Z20">
        <v>0</v>
      </c>
      <c r="AA20">
        <v>-5.4145758659417407</v>
      </c>
      <c r="AG20">
        <v>8.3430277313649999</v>
      </c>
      <c r="AH20">
        <v>-1.1231378066440449</v>
      </c>
      <c r="AI20">
        <v>-10.250640957957309</v>
      </c>
      <c r="AJ20">
        <v>0</v>
      </c>
      <c r="AK20">
        <v>-3.0648699579637517</v>
      </c>
    </row>
    <row r="21" spans="6:37" x14ac:dyDescent="0.35">
      <c r="F21">
        <v>48025000</v>
      </c>
      <c r="G21">
        <v>500</v>
      </c>
      <c r="H21" t="s">
        <v>21</v>
      </c>
      <c r="I21">
        <v>12.466417351534416</v>
      </c>
      <c r="J21">
        <v>-1.2935178099520044</v>
      </c>
      <c r="K21">
        <v>-21.182818816384732</v>
      </c>
      <c r="L21">
        <v>0</v>
      </c>
      <c r="M21">
        <v>-3.0222801133666461</v>
      </c>
      <c r="W21">
        <v>10.200175123429574</v>
      </c>
      <c r="X21">
        <v>-1.2444375205031606</v>
      </c>
      <c r="Y21">
        <v>-14.336954583617576</v>
      </c>
      <c r="Z21">
        <v>0</v>
      </c>
      <c r="AA21">
        <v>-5.4103347475661074</v>
      </c>
      <c r="AG21">
        <v>8.4302587416722456</v>
      </c>
      <c r="AH21">
        <v>-1.1409667847830431</v>
      </c>
      <c r="AI21">
        <v>-10.311572070255849</v>
      </c>
      <c r="AJ21">
        <v>0</v>
      </c>
      <c r="AK21">
        <v>-3.0593756851719718</v>
      </c>
    </row>
    <row r="22" spans="6:37" x14ac:dyDescent="0.35">
      <c r="F22">
        <v>51025000</v>
      </c>
      <c r="G22">
        <v>500</v>
      </c>
      <c r="H22" t="s">
        <v>21</v>
      </c>
      <c r="I22">
        <v>12.527238021010122</v>
      </c>
      <c r="J22">
        <v>-1.3064072788942103</v>
      </c>
      <c r="K22">
        <v>-21.2247742230653</v>
      </c>
      <c r="L22">
        <v>0</v>
      </c>
      <c r="M22">
        <v>-3.0133873319806526</v>
      </c>
      <c r="W22">
        <v>10.272603644259819</v>
      </c>
      <c r="X22">
        <v>-1.2594390876547854</v>
      </c>
      <c r="Y22">
        <v>-14.387241115866706</v>
      </c>
      <c r="Z22">
        <v>0</v>
      </c>
      <c r="AA22">
        <v>-5.4055078496396902</v>
      </c>
      <c r="AG22">
        <v>8.5148916967492898</v>
      </c>
      <c r="AH22">
        <v>-1.158257365673858</v>
      </c>
      <c r="AI22">
        <v>-10.370021663056084</v>
      </c>
      <c r="AJ22">
        <v>0</v>
      </c>
      <c r="AK22">
        <v>-3.0531349317513392</v>
      </c>
    </row>
    <row r="23" spans="6:37" x14ac:dyDescent="0.35">
      <c r="F23">
        <v>54025000</v>
      </c>
      <c r="G23">
        <v>500</v>
      </c>
      <c r="H23" t="s">
        <v>21</v>
      </c>
      <c r="I23">
        <v>12.587180227694256</v>
      </c>
      <c r="J23">
        <v>-1.3190923257788512</v>
      </c>
      <c r="K23">
        <v>-21.265717847270331</v>
      </c>
      <c r="L23">
        <v>0</v>
      </c>
      <c r="M23">
        <v>-3.0041123794218905</v>
      </c>
      <c r="W23">
        <v>10.343520465011673</v>
      </c>
      <c r="X23">
        <v>-1.2741102791400594</v>
      </c>
      <c r="Y23">
        <v>-14.43597783877942</v>
      </c>
      <c r="Z23">
        <v>0</v>
      </c>
      <c r="AA23">
        <v>-5.4001428158783717</v>
      </c>
      <c r="AG23">
        <v>8.5971268556109717</v>
      </c>
      <c r="AH23">
        <v>-1.1750489757929865</v>
      </c>
      <c r="AI23">
        <v>-10.426190259239876</v>
      </c>
      <c r="AJ23">
        <v>0</v>
      </c>
      <c r="AK23">
        <v>-3.0462364108863245</v>
      </c>
    </row>
    <row r="24" spans="6:37" x14ac:dyDescent="0.35">
      <c r="F24">
        <v>57025000</v>
      </c>
      <c r="G24">
        <v>500</v>
      </c>
      <c r="H24" t="s">
        <v>21</v>
      </c>
      <c r="I24">
        <v>12.646279410907637</v>
      </c>
      <c r="J24">
        <v>-1.3315809094001927</v>
      </c>
      <c r="K24">
        <v>-21.305692689017732</v>
      </c>
      <c r="L24">
        <v>0</v>
      </c>
      <c r="M24">
        <v>-2.994489848864677</v>
      </c>
      <c r="W24">
        <v>10.413010263340569</v>
      </c>
      <c r="X24">
        <v>-1.2884688299711335</v>
      </c>
      <c r="Y24">
        <v>-14.483256001708501</v>
      </c>
      <c r="Z24">
        <v>0</v>
      </c>
      <c r="AA24">
        <v>-5.3942817404050292</v>
      </c>
      <c r="AG24">
        <v>8.6771405565590154</v>
      </c>
      <c r="AH24">
        <v>-1.1913764911028426</v>
      </c>
      <c r="AI24">
        <v>-10.48025391432085</v>
      </c>
      <c r="AJ24">
        <v>0</v>
      </c>
      <c r="AK24">
        <v>-3.038754247659937</v>
      </c>
    </row>
    <row r="25" spans="6:37" x14ac:dyDescent="0.35">
      <c r="F25">
        <v>60025000</v>
      </c>
      <c r="G25">
        <v>500</v>
      </c>
      <c r="H25" t="s">
        <v>21</v>
      </c>
      <c r="I25">
        <v>12.704568735866744</v>
      </c>
      <c r="J25">
        <v>-1.3438804916566869</v>
      </c>
      <c r="K25">
        <v>-21.344738926397802</v>
      </c>
      <c r="L25">
        <v>0</v>
      </c>
      <c r="M25">
        <v>-2.9845500739944839</v>
      </c>
      <c r="W25">
        <v>10.481150257405323</v>
      </c>
      <c r="X25">
        <v>-1.3025309594599559</v>
      </c>
      <c r="Y25">
        <v>-14.529158635973133</v>
      </c>
      <c r="Z25">
        <v>0</v>
      </c>
      <c r="AA25">
        <v>-5.3879620082285875</v>
      </c>
      <c r="AG25">
        <v>8.7550890037483402</v>
      </c>
      <c r="AH25">
        <v>-1.2072709405204463</v>
      </c>
      <c r="AI25">
        <v>-10.532368137222377</v>
      </c>
      <c r="AJ25">
        <v>0</v>
      </c>
      <c r="AK25">
        <v>-3.0307510332363536</v>
      </c>
    </row>
    <row r="26" spans="6:37" x14ac:dyDescent="0.35">
      <c r="F26">
        <v>63025000</v>
      </c>
      <c r="G26">
        <v>500</v>
      </c>
      <c r="H26" t="s">
        <v>21</v>
      </c>
      <c r="I26">
        <v>12.762079291492668</v>
      </c>
      <c r="J26">
        <v>-1.355998079928177</v>
      </c>
      <c r="K26">
        <v>-21.382894164158387</v>
      </c>
      <c r="L26">
        <v>0</v>
      </c>
      <c r="M26">
        <v>-2.9743198004383293</v>
      </c>
      <c r="W26">
        <v>10.548011088012933</v>
      </c>
      <c r="X26">
        <v>-1.3163115466826738</v>
      </c>
      <c r="Y26">
        <v>-14.573761538967663</v>
      </c>
      <c r="Z26">
        <v>0</v>
      </c>
      <c r="AA26">
        <v>-5.3812169806911623</v>
      </c>
      <c r="AG26">
        <v>8.8311113193802324</v>
      </c>
      <c r="AH26">
        <v>-1.2227600752866252</v>
      </c>
      <c r="AI26">
        <v>-10.582671044531937</v>
      </c>
      <c r="AJ26">
        <v>0</v>
      </c>
      <c r="AK26">
        <v>-3.0222801133666461</v>
      </c>
    </row>
    <row r="27" spans="6:37" x14ac:dyDescent="0.35">
      <c r="F27">
        <v>66025000.000000007</v>
      </c>
      <c r="G27">
        <v>500</v>
      </c>
      <c r="H27" t="s">
        <v>21</v>
      </c>
      <c r="I27">
        <v>12.818840266702045</v>
      </c>
      <c r="J27">
        <v>-1.3679402649106311</v>
      </c>
      <c r="K27">
        <v>-21.420193655028235</v>
      </c>
      <c r="L27">
        <v>0</v>
      </c>
      <c r="M27">
        <v>-2.9638227292380037</v>
      </c>
      <c r="W27">
        <v>10.613657571453047</v>
      </c>
      <c r="X27">
        <v>-1.3298242806218465</v>
      </c>
      <c r="Y27">
        <v>-14.617134112844926</v>
      </c>
      <c r="Z27">
        <v>0</v>
      </c>
      <c r="AA27">
        <v>-5.3740765592616722</v>
      </c>
      <c r="AG27">
        <v>8.9053320280263861</v>
      </c>
      <c r="AH27">
        <v>-1.2378688342435462</v>
      </c>
      <c r="AI27">
        <v>-10.631285923020844</v>
      </c>
      <c r="AJ27">
        <v>0</v>
      </c>
      <c r="AK27">
        <v>-3.0133873319806526</v>
      </c>
    </row>
    <row r="28" spans="6:37" x14ac:dyDescent="0.35">
      <c r="F28">
        <v>69025000</v>
      </c>
      <c r="G28">
        <v>500</v>
      </c>
      <c r="H28" t="s">
        <v>21</v>
      </c>
      <c r="I28">
        <v>12.874879107968059</v>
      </c>
      <c r="J28">
        <v>-1.3797132544897672</v>
      </c>
      <c r="K28">
        <v>-21.456670497331107</v>
      </c>
      <c r="L28">
        <v>0</v>
      </c>
      <c r="M28">
        <v>-2.9530799607037412</v>
      </c>
      <c r="W28">
        <v>10.678149345419572</v>
      </c>
      <c r="X28">
        <v>-1.3430817893210039</v>
      </c>
      <c r="Y28">
        <v>-14.659340083104622</v>
      </c>
      <c r="Z28">
        <v>0</v>
      </c>
      <c r="AA28">
        <v>-5.3665676529078059</v>
      </c>
      <c r="AG28">
        <v>8.9778630968002613</v>
      </c>
      <c r="AH28">
        <v>-1.2526197273965971</v>
      </c>
      <c r="AI28">
        <v>-10.678323330107405</v>
      </c>
      <c r="AJ28">
        <v>0</v>
      </c>
      <c r="AK28">
        <v>-3.0041123794218905</v>
      </c>
    </row>
    <row r="29" spans="6:37" x14ac:dyDescent="0.35">
      <c r="F29">
        <v>72025000</v>
      </c>
      <c r="G29">
        <v>500</v>
      </c>
      <c r="H29" t="s">
        <v>21</v>
      </c>
      <c r="I29">
        <v>12.93022166052438</v>
      </c>
      <c r="J29">
        <v>-1.391322904150341</v>
      </c>
      <c r="K29">
        <v>-21.492355811911295</v>
      </c>
      <c r="L29">
        <v>0</v>
      </c>
      <c r="M29">
        <v>-2.9421103598934621</v>
      </c>
      <c r="W29">
        <v>10.741541425975782</v>
      </c>
      <c r="X29">
        <v>-1.356095751533678</v>
      </c>
      <c r="Y29">
        <v>-14.700438117374118</v>
      </c>
      <c r="Z29">
        <v>0</v>
      </c>
      <c r="AA29">
        <v>-5.3587145683390656</v>
      </c>
      <c r="AG29">
        <v>9.0488056244973514</v>
      </c>
      <c r="AH29">
        <v>-1.2670331546610125</v>
      </c>
      <c r="AI29">
        <v>-10.723882829729801</v>
      </c>
      <c r="AJ29">
        <v>0</v>
      </c>
      <c r="AK29">
        <v>-2.994489848864677</v>
      </c>
    </row>
    <row r="30" spans="6:37" x14ac:dyDescent="0.35">
      <c r="F30">
        <v>75025000</v>
      </c>
      <c r="G30">
        <v>500</v>
      </c>
      <c r="H30" t="s">
        <v>21</v>
      </c>
      <c r="I30">
        <v>9.3717406124955112</v>
      </c>
      <c r="J30">
        <v>-0.88454825501413936</v>
      </c>
      <c r="K30">
        <v>-15.250716881484811</v>
      </c>
      <c r="L30">
        <v>0</v>
      </c>
      <c r="M30">
        <v>-2.9309308598360992</v>
      </c>
      <c r="W30">
        <v>10.803884690064587</v>
      </c>
      <c r="X30">
        <v>-1.3688769936864424</v>
      </c>
      <c r="Y30">
        <v>-14.740482360749251</v>
      </c>
      <c r="Z30">
        <v>0</v>
      </c>
      <c r="AA30">
        <v>-5.3505393380277653</v>
      </c>
      <c r="AG30">
        <v>9.1182512506328131</v>
      </c>
      <c r="AH30">
        <v>-1.2811276727096454</v>
      </c>
      <c r="AI30">
        <v>-10.768054437759266</v>
      </c>
      <c r="AJ30">
        <v>0</v>
      </c>
      <c r="AK30">
        <v>-2.9845500739944839</v>
      </c>
    </row>
    <row r="31" spans="6:37" x14ac:dyDescent="0.35">
      <c r="F31">
        <v>78025000</v>
      </c>
      <c r="G31">
        <v>500</v>
      </c>
      <c r="H31" t="s">
        <v>21</v>
      </c>
      <c r="I31">
        <v>9.4155340793083653</v>
      </c>
      <c r="J31">
        <v>-0.89240404257653905</v>
      </c>
      <c r="K31">
        <v>-15.279863035852369</v>
      </c>
      <c r="L31">
        <v>0</v>
      </c>
      <c r="M31">
        <v>-2.919556714862205</v>
      </c>
      <c r="W31">
        <v>10.865226295355509</v>
      </c>
      <c r="X31">
        <v>-1.3814355744529605</v>
      </c>
      <c r="Y31">
        <v>-14.779522900990141</v>
      </c>
      <c r="Z31">
        <v>0</v>
      </c>
      <c r="AA31">
        <v>-5.3420619976374031</v>
      </c>
      <c r="AG31">
        <v>9.186283338992359</v>
      </c>
      <c r="AH31">
        <v>-1.2949202198995611</v>
      </c>
      <c r="AI31">
        <v>-10.810919833955003</v>
      </c>
      <c r="AJ31">
        <v>0</v>
      </c>
      <c r="AK31">
        <v>-2.9743198004383293</v>
      </c>
    </row>
    <row r="32" spans="6:37" x14ac:dyDescent="0.35">
      <c r="F32">
        <v>81025000</v>
      </c>
      <c r="G32">
        <v>500</v>
      </c>
      <c r="H32" t="s">
        <v>21</v>
      </c>
      <c r="I32">
        <v>9.4587613325874482</v>
      </c>
      <c r="J32">
        <v>-0.90014761560527856</v>
      </c>
      <c r="K32">
        <v>-15.308365346746433</v>
      </c>
      <c r="L32">
        <v>0</v>
      </c>
      <c r="M32">
        <v>-2.9080017136212257</v>
      </c>
      <c r="W32">
        <v>10.925610047076667</v>
      </c>
      <c r="X32">
        <v>-1.3937808588225302</v>
      </c>
      <c r="Y32">
        <v>-14.817606174439851</v>
      </c>
      <c r="Z32">
        <v>0</v>
      </c>
      <c r="AA32">
        <v>-5.3333008220137259</v>
      </c>
      <c r="AG32">
        <v>9.2529779781778441</v>
      </c>
      <c r="AH32">
        <v>-1.3084263070636755</v>
      </c>
      <c r="AI32">
        <v>-10.852553384735394</v>
      </c>
      <c r="AJ32">
        <v>0</v>
      </c>
      <c r="AK32">
        <v>-2.9638227292380037</v>
      </c>
    </row>
    <row r="33" spans="6:37" x14ac:dyDescent="0.35">
      <c r="F33">
        <v>84025000</v>
      </c>
      <c r="G33">
        <v>500</v>
      </c>
      <c r="H33" t="s">
        <v>21</v>
      </c>
      <c r="I33">
        <v>9.5014428515496316</v>
      </c>
      <c r="J33">
        <v>-0.90778288023157361</v>
      </c>
      <c r="K33">
        <v>-15.33624849031267</v>
      </c>
      <c r="L33">
        <v>0</v>
      </c>
      <c r="M33">
        <v>-2.8962783592768018</v>
      </c>
      <c r="W33">
        <v>10.985076719774638</v>
      </c>
      <c r="X33">
        <v>-1.4059215832178089</v>
      </c>
      <c r="Y33">
        <v>-14.854775321603858</v>
      </c>
      <c r="Z33">
        <v>0</v>
      </c>
      <c r="AA33">
        <v>-5.3242725270060536</v>
      </c>
      <c r="AG33">
        <v>9.3184048324976096</v>
      </c>
      <c r="AH33">
        <v>-1.3216601802983223</v>
      </c>
      <c r="AI33">
        <v>-10.893023011476089</v>
      </c>
      <c r="AJ33">
        <v>0</v>
      </c>
      <c r="AK33">
        <v>-2.9530799607037412</v>
      </c>
    </row>
    <row r="34" spans="6:37" x14ac:dyDescent="0.35">
      <c r="F34">
        <v>87025000</v>
      </c>
      <c r="G34">
        <v>500</v>
      </c>
      <c r="H34" t="s">
        <v>21</v>
      </c>
      <c r="I34">
        <v>9.543597936170837</v>
      </c>
      <c r="J34">
        <v>-0.91531352453775083</v>
      </c>
      <c r="K34">
        <v>-15.36353568512278</v>
      </c>
      <c r="L34">
        <v>0</v>
      </c>
      <c r="M34">
        <v>-2.8843980227905135</v>
      </c>
      <c r="W34">
        <v>11.043664340577438</v>
      </c>
      <c r="X34">
        <v>-1.417865912950339</v>
      </c>
      <c r="Y34">
        <v>-14.891070499781714</v>
      </c>
      <c r="Z34">
        <v>0</v>
      </c>
      <c r="AA34">
        <v>-5.314992442932013</v>
      </c>
      <c r="AG34">
        <v>9.3826278696109213</v>
      </c>
      <c r="AH34">
        <v>-1.3346349606168086</v>
      </c>
      <c r="AI34">
        <v>-10.932390931784626</v>
      </c>
      <c r="AJ34">
        <v>0</v>
      </c>
      <c r="AK34">
        <v>-2.9421103598934621</v>
      </c>
    </row>
    <row r="35" spans="6:37" x14ac:dyDescent="0.35">
      <c r="F35">
        <v>90025000</v>
      </c>
      <c r="G35">
        <v>500</v>
      </c>
      <c r="H35" t="s">
        <v>21</v>
      </c>
      <c r="I35">
        <v>9.5852447993833341</v>
      </c>
      <c r="J35">
        <v>-0.92274303521695678</v>
      </c>
      <c r="K35">
        <v>-15.390248807806305</v>
      </c>
      <c r="L35">
        <v>0</v>
      </c>
      <c r="M35">
        <v>-2.8723710739942607</v>
      </c>
      <c r="W35">
        <v>11.101408439432685</v>
      </c>
      <c r="X35">
        <v>-1.4296214930891966</v>
      </c>
      <c r="Y35">
        <v>-14.926529158896614</v>
      </c>
      <c r="Z35">
        <v>0</v>
      </c>
      <c r="AA35">
        <v>-5.3054746643711059</v>
      </c>
      <c r="AG35">
        <v>9.445705986008532</v>
      </c>
      <c r="AH35">
        <v>-1.3473627643680324</v>
      </c>
      <c r="AI35">
        <v>-10.97071429563476</v>
      </c>
      <c r="AJ35">
        <v>0</v>
      </c>
      <c r="AK35">
        <v>-2.9309308598360992</v>
      </c>
    </row>
    <row r="36" spans="6:37" x14ac:dyDescent="0.35">
      <c r="F36">
        <v>93025000</v>
      </c>
      <c r="G36">
        <v>500</v>
      </c>
      <c r="H36" t="s">
        <v>21</v>
      </c>
      <c r="I36">
        <v>9.626400650241008</v>
      </c>
      <c r="J36">
        <v>-0.93007471262912345</v>
      </c>
      <c r="K36">
        <v>-15.416408497246794</v>
      </c>
      <c r="L36">
        <v>0</v>
      </c>
      <c r="M36">
        <v>-2.8602069942171138</v>
      </c>
      <c r="W36">
        <v>11.158342270898299</v>
      </c>
      <c r="X36">
        <v>-1.441195493643888</v>
      </c>
      <c r="Y36">
        <v>-14.961186285658634</v>
      </c>
      <c r="Z36">
        <v>0</v>
      </c>
      <c r="AA36">
        <v>-5.2957321800875938</v>
      </c>
      <c r="AG36">
        <v>9.5076935472845623</v>
      </c>
      <c r="AH36">
        <v>-1.3598548075646799</v>
      </c>
      <c r="AI36">
        <v>-11.008045733936996</v>
      </c>
      <c r="AJ36">
        <v>0</v>
      </c>
      <c r="AK36">
        <v>-2.919556714862205</v>
      </c>
    </row>
    <row r="37" spans="6:37" x14ac:dyDescent="0.35">
      <c r="F37">
        <v>96025000</v>
      </c>
      <c r="G37">
        <v>500</v>
      </c>
      <c r="H37" t="s">
        <v>21</v>
      </c>
      <c r="I37">
        <v>9.6670817691081936</v>
      </c>
      <c r="J37">
        <v>-0.93731168443806734</v>
      </c>
      <c r="K37">
        <v>-15.4420342486883</v>
      </c>
      <c r="L37">
        <v>0</v>
      </c>
      <c r="M37">
        <v>-2.8479144735060693</v>
      </c>
      <c r="W37">
        <v>11.214497011333117</v>
      </c>
      <c r="X37">
        <v>-1.4525946498202589</v>
      </c>
      <c r="Y37">
        <v>-14.995074620373616</v>
      </c>
      <c r="Z37">
        <v>0</v>
      </c>
      <c r="AA37">
        <v>-5.2857769861857147</v>
      </c>
      <c r="AG37">
        <v>9.5686408569331114</v>
      </c>
      <c r="AH37">
        <v>-1.3721214966755488</v>
      </c>
      <c r="AI37">
        <v>-11.044433833763632</v>
      </c>
      <c r="AJ37">
        <v>0</v>
      </c>
      <c r="AK37">
        <v>-2.9080017136212257</v>
      </c>
    </row>
    <row r="38" spans="6:37" x14ac:dyDescent="0.35">
      <c r="F38">
        <v>99025000</v>
      </c>
      <c r="G38">
        <v>500</v>
      </c>
      <c r="H38" t="s">
        <v>21</v>
      </c>
      <c r="I38">
        <v>9.7073035757862733</v>
      </c>
      <c r="J38">
        <v>-0.944456917990245</v>
      </c>
      <c r="K38">
        <v>-15.467144498916175</v>
      </c>
      <c r="L38">
        <v>0</v>
      </c>
      <c r="M38">
        <v>-2.8355014949092112</v>
      </c>
      <c r="W38">
        <v>11.269901934733648</v>
      </c>
      <c r="X38">
        <v>-1.4638252979911359</v>
      </c>
      <c r="Y38">
        <v>-15.028224850033892</v>
      </c>
      <c r="Z38">
        <v>0</v>
      </c>
      <c r="AA38">
        <v>-5.2756201850470301</v>
      </c>
      <c r="AG38">
        <v>9.6285945648648656</v>
      </c>
      <c r="AH38">
        <v>-1.3841725079699319</v>
      </c>
      <c r="AI38">
        <v>-11.079923551804145</v>
      </c>
      <c r="AJ38">
        <v>0</v>
      </c>
      <c r="AK38">
        <v>-2.8962783592768018</v>
      </c>
    </row>
    <row r="39" spans="6:37" x14ac:dyDescent="0.35">
      <c r="F39">
        <v>87025000</v>
      </c>
      <c r="G39">
        <v>400</v>
      </c>
      <c r="H39" t="s">
        <v>21</v>
      </c>
      <c r="I39">
        <v>12.079813538917598</v>
      </c>
      <c r="J39">
        <v>-1.2889516333915825</v>
      </c>
      <c r="K39">
        <v>-19.624489783868988</v>
      </c>
      <c r="L39">
        <v>0</v>
      </c>
      <c r="M39">
        <v>-8.8336278783429716</v>
      </c>
      <c r="W39">
        <v>11.043664340577438</v>
      </c>
      <c r="X39">
        <v>-1.417865912950339</v>
      </c>
      <c r="Y39">
        <v>-14.891070499781714</v>
      </c>
      <c r="Z39">
        <v>0</v>
      </c>
      <c r="AA39">
        <v>-5.2652720721546142</v>
      </c>
      <c r="AG39">
        <v>9.3826278696109213</v>
      </c>
      <c r="AH39">
        <v>-1.3346349606168086</v>
      </c>
      <c r="AI39">
        <v>-10.932390931784626</v>
      </c>
      <c r="AJ39">
        <v>0</v>
      </c>
      <c r="AK39">
        <v>-2.8843980227905135</v>
      </c>
    </row>
    <row r="40" spans="6:37" x14ac:dyDescent="0.35">
      <c r="F40">
        <v>90025000</v>
      </c>
      <c r="G40">
        <v>400</v>
      </c>
      <c r="H40" t="s">
        <v>21</v>
      </c>
      <c r="I40">
        <v>12.127048273918195</v>
      </c>
      <c r="J40">
        <v>-1.2983605109987741</v>
      </c>
      <c r="K40">
        <v>-19.653193247503648</v>
      </c>
      <c r="L40">
        <v>0</v>
      </c>
      <c r="M40">
        <v>-8.8245054845842272</v>
      </c>
      <c r="W40">
        <v>11.101408439432685</v>
      </c>
      <c r="X40">
        <v>-1.4296214930891966</v>
      </c>
      <c r="Y40">
        <v>-14.926529158896614</v>
      </c>
      <c r="Z40">
        <v>0</v>
      </c>
      <c r="AA40">
        <v>-5.2547422125531256</v>
      </c>
      <c r="AG40">
        <v>9.445705986008532</v>
      </c>
      <c r="AH40">
        <v>-1.3473627643680324</v>
      </c>
      <c r="AI40">
        <v>-10.97071429563476</v>
      </c>
      <c r="AJ40">
        <v>0</v>
      </c>
      <c r="AK40">
        <v>-2.8723710739942607</v>
      </c>
    </row>
    <row r="41" spans="6:37" x14ac:dyDescent="0.35">
      <c r="F41">
        <v>93025000</v>
      </c>
      <c r="G41">
        <v>400</v>
      </c>
      <c r="H41" t="s">
        <v>21</v>
      </c>
      <c r="I41">
        <v>12.173785845467126</v>
      </c>
      <c r="J41">
        <v>-1.3076567906224712</v>
      </c>
      <c r="K41">
        <v>-19.681340944456558</v>
      </c>
      <c r="L41">
        <v>0</v>
      </c>
      <c r="M41">
        <v>-8.8152118896119021</v>
      </c>
      <c r="W41">
        <v>11.158342270898299</v>
      </c>
      <c r="X41">
        <v>-1.441195493643888</v>
      </c>
      <c r="Y41">
        <v>-14.961186285658634</v>
      </c>
      <c r="Z41">
        <v>0</v>
      </c>
      <c r="AA41">
        <v>-5.2440395084042244</v>
      </c>
      <c r="AG41">
        <v>9.5076935472845623</v>
      </c>
      <c r="AH41">
        <v>-1.3598548075646799</v>
      </c>
      <c r="AI41">
        <v>-11.008045733936996</v>
      </c>
      <c r="AJ41">
        <v>0</v>
      </c>
      <c r="AK41">
        <v>-2.8602069942171138</v>
      </c>
    </row>
    <row r="42" spans="6:37" x14ac:dyDescent="0.35">
      <c r="F42">
        <v>96025000</v>
      </c>
      <c r="G42">
        <v>400</v>
      </c>
      <c r="H42" t="s">
        <v>21</v>
      </c>
      <c r="I42">
        <v>7.1797174506838477</v>
      </c>
      <c r="J42">
        <v>-0.57890482317471215</v>
      </c>
      <c r="K42">
        <v>-11.204918667551713</v>
      </c>
      <c r="L42">
        <v>0</v>
      </c>
      <c r="M42">
        <v>-4.6041060400425771</v>
      </c>
      <c r="W42">
        <v>11.214497011333117</v>
      </c>
      <c r="X42">
        <v>-1.4525946498202589</v>
      </c>
      <c r="Y42">
        <v>-14.995074620373616</v>
      </c>
      <c r="Z42">
        <v>0</v>
      </c>
      <c r="AA42">
        <v>-5.2331722588607583</v>
      </c>
      <c r="AG42">
        <v>9.5686408569331114</v>
      </c>
      <c r="AH42">
        <v>-1.3721214966755488</v>
      </c>
      <c r="AI42">
        <v>-11.044433833763632</v>
      </c>
      <c r="AJ42">
        <v>0</v>
      </c>
      <c r="AK42">
        <v>-2.8479144735060693</v>
      </c>
    </row>
    <row r="43" spans="6:37" x14ac:dyDescent="0.35">
      <c r="F43">
        <v>99025000</v>
      </c>
      <c r="G43">
        <v>400</v>
      </c>
      <c r="H43" t="s">
        <v>21</v>
      </c>
      <c r="I43">
        <v>7.2135820180756483</v>
      </c>
      <c r="J43">
        <v>-0.58382095450909</v>
      </c>
      <c r="K43">
        <v>-11.227169706342101</v>
      </c>
      <c r="L43">
        <v>0</v>
      </c>
      <c r="M43">
        <v>-4.5974086427755427</v>
      </c>
      <c r="W43">
        <v>11.269901934733648</v>
      </c>
      <c r="X43">
        <v>-1.4638252979911359</v>
      </c>
      <c r="Y43">
        <v>-15.028224850033892</v>
      </c>
      <c r="Z43">
        <v>0</v>
      </c>
      <c r="AA43">
        <v>-5.2221482132913799</v>
      </c>
      <c r="AG43">
        <v>9.6285945648648656</v>
      </c>
      <c r="AH43">
        <v>-1.3841725079699319</v>
      </c>
      <c r="AI43">
        <v>-11.079923551804145</v>
      </c>
      <c r="AJ43">
        <v>0</v>
      </c>
      <c r="AK43">
        <v>-2.8355014949092112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BA66-736E-4DFB-B622-734BC4455EFD}">
  <dimension ref="D6:BD10"/>
  <sheetViews>
    <sheetView workbookViewId="0">
      <selection activeCell="J8" sqref="J8"/>
    </sheetView>
  </sheetViews>
  <sheetFormatPr defaultRowHeight="14.5" x14ac:dyDescent="0.35"/>
  <sheetData>
    <row r="6" spans="4:56" x14ac:dyDescent="0.35">
      <c r="F6" t="s">
        <v>7</v>
      </c>
      <c r="L6" t="s">
        <v>14</v>
      </c>
      <c r="R6" t="s">
        <v>15</v>
      </c>
      <c r="X6" t="s">
        <v>16</v>
      </c>
      <c r="AD6" t="s">
        <v>17</v>
      </c>
      <c r="AJ6" t="s">
        <v>18</v>
      </c>
      <c r="AP6" t="s">
        <v>19</v>
      </c>
      <c r="AV6" t="s">
        <v>20</v>
      </c>
      <c r="BB6" t="s">
        <v>22</v>
      </c>
    </row>
    <row r="7" spans="4:56" x14ac:dyDescent="0.35">
      <c r="D7" s="1" t="s">
        <v>3</v>
      </c>
      <c r="E7" s="1" t="s">
        <v>4</v>
      </c>
      <c r="F7" s="1" t="s">
        <v>9</v>
      </c>
      <c r="G7" s="1" t="s">
        <v>10</v>
      </c>
      <c r="H7" s="1" t="s">
        <v>8</v>
      </c>
      <c r="J7" s="1" t="s">
        <v>3</v>
      </c>
      <c r="K7" s="1" t="s">
        <v>4</v>
      </c>
      <c r="L7" s="1" t="s">
        <v>9</v>
      </c>
      <c r="M7" s="1" t="s">
        <v>10</v>
      </c>
      <c r="N7" s="1" t="s">
        <v>8</v>
      </c>
      <c r="P7" s="1" t="s">
        <v>3</v>
      </c>
      <c r="Q7" s="1" t="s">
        <v>4</v>
      </c>
      <c r="R7" s="1" t="s">
        <v>9</v>
      </c>
      <c r="S7" s="1" t="s">
        <v>10</v>
      </c>
      <c r="T7" s="1" t="s">
        <v>8</v>
      </c>
      <c r="V7" s="1" t="s">
        <v>3</v>
      </c>
      <c r="W7" s="1" t="s">
        <v>4</v>
      </c>
      <c r="X7" s="1" t="s">
        <v>9</v>
      </c>
      <c r="Y7" s="1" t="s">
        <v>10</v>
      </c>
      <c r="Z7" s="1" t="s">
        <v>8</v>
      </c>
      <c r="AB7" s="1" t="s">
        <v>3</v>
      </c>
      <c r="AC7" s="1" t="s">
        <v>4</v>
      </c>
      <c r="AD7" s="1" t="s">
        <v>9</v>
      </c>
      <c r="AE7" s="1" t="s">
        <v>10</v>
      </c>
      <c r="AF7" s="1" t="s">
        <v>8</v>
      </c>
      <c r="AH7" s="1" t="s">
        <v>3</v>
      </c>
      <c r="AI7" s="1" t="s">
        <v>4</v>
      </c>
      <c r="AJ7" s="1" t="s">
        <v>9</v>
      </c>
      <c r="AK7" s="1" t="s">
        <v>10</v>
      </c>
      <c r="AL7" s="1" t="s">
        <v>8</v>
      </c>
      <c r="AN7" s="1" t="s">
        <v>3</v>
      </c>
      <c r="AO7" s="1" t="s">
        <v>4</v>
      </c>
      <c r="AP7" s="1" t="s">
        <v>9</v>
      </c>
      <c r="AQ7" s="1" t="s">
        <v>10</v>
      </c>
      <c r="AR7" s="1" t="s">
        <v>8</v>
      </c>
      <c r="AT7" s="1" t="s">
        <v>3</v>
      </c>
      <c r="AU7" s="1" t="s">
        <v>4</v>
      </c>
      <c r="AV7" s="1" t="s">
        <v>9</v>
      </c>
      <c r="AW7" s="1" t="s">
        <v>10</v>
      </c>
      <c r="AX7" s="1" t="s">
        <v>8</v>
      </c>
      <c r="AZ7" s="1" t="s">
        <v>3</v>
      </c>
      <c r="BA7" s="1" t="s">
        <v>4</v>
      </c>
      <c r="BB7" s="1" t="s">
        <v>9</v>
      </c>
      <c r="BC7" s="1" t="s">
        <v>10</v>
      </c>
      <c r="BD7" s="1" t="s">
        <v>8</v>
      </c>
    </row>
    <row r="8" spans="4:56" x14ac:dyDescent="0.35">
      <c r="D8">
        <v>3.902253817087082</v>
      </c>
      <c r="E8">
        <v>-6.6717410535009208E-2</v>
      </c>
      <c r="F8">
        <v>-7.6698301670430329</v>
      </c>
      <c r="G8">
        <v>0</v>
      </c>
      <c r="H8">
        <v>-3.8342937604909602</v>
      </c>
      <c r="J8">
        <v>4.6117879747932742</v>
      </c>
      <c r="K8">
        <v>-0.19016776198347937</v>
      </c>
      <c r="L8">
        <v>-8.1924512495226871</v>
      </c>
      <c r="M8">
        <v>0</v>
      </c>
      <c r="N8">
        <v>-3.7708310367128925</v>
      </c>
      <c r="P8">
        <v>4.9040756081144119</v>
      </c>
      <c r="Q8">
        <v>-0.30576457112351779</v>
      </c>
      <c r="R8">
        <v>-7.9147803352207466</v>
      </c>
      <c r="S8">
        <v>0</v>
      </c>
      <c r="T8">
        <v>-3.3164692982298529</v>
      </c>
      <c r="V8">
        <v>6.0206346746724533</v>
      </c>
      <c r="W8">
        <v>-0.44815494588761634</v>
      </c>
      <c r="X8">
        <v>-9.8563185308337289</v>
      </c>
      <c r="Y8">
        <v>0</v>
      </c>
      <c r="Z8">
        <v>-4.2838388020488916</v>
      </c>
      <c r="AB8">
        <v>7.7114726753633169</v>
      </c>
      <c r="AC8">
        <v>-0.64018924029042312</v>
      </c>
      <c r="AD8">
        <v>-12.741703495554342</v>
      </c>
      <c r="AE8">
        <v>0</v>
      </c>
      <c r="AF8">
        <v>-5.6704200604814483</v>
      </c>
      <c r="AH8">
        <v>8.8337192614893834</v>
      </c>
      <c r="AI8">
        <v>-0.79182961921204398</v>
      </c>
      <c r="AJ8">
        <v>-14.716448685850079</v>
      </c>
      <c r="AK8">
        <v>0</v>
      </c>
      <c r="AL8">
        <v>-6.6745590435727387</v>
      </c>
      <c r="AN8">
        <v>9.9479032604864486</v>
      </c>
      <c r="AO8">
        <v>-0.94432825009452948</v>
      </c>
      <c r="AP8">
        <v>-14.716448685850079</v>
      </c>
      <c r="AQ8">
        <v>0</v>
      </c>
      <c r="AR8">
        <v>-5.7128736754581588</v>
      </c>
      <c r="AT8">
        <v>11.056137627140799</v>
      </c>
      <c r="AU8">
        <v>-1.0971974152135233</v>
      </c>
      <c r="AV8">
        <v>-18.643664900460937</v>
      </c>
      <c r="AW8">
        <v>0</v>
      </c>
      <c r="AX8">
        <v>-8.6847246885336791</v>
      </c>
      <c r="AZ8">
        <v>11.856487963354791</v>
      </c>
      <c r="BA8">
        <v>-1.2058585816524099</v>
      </c>
      <c r="BB8">
        <v>-20.07609850806654</v>
      </c>
      <c r="BC8">
        <v>0</v>
      </c>
      <c r="BD8">
        <v>-9.4254691263641597</v>
      </c>
    </row>
    <row r="9" spans="4:56" x14ac:dyDescent="0.35">
      <c r="D9">
        <v>3.2500762020557676</v>
      </c>
      <c r="E9">
        <v>-6.2530735091149703E-2</v>
      </c>
      <c r="F9">
        <v>-5.5477677276782691</v>
      </c>
      <c r="G9">
        <v>0</v>
      </c>
      <c r="H9">
        <v>-2.3602222607136509</v>
      </c>
      <c r="J9">
        <v>3.938529853374007</v>
      </c>
      <c r="K9">
        <v>-0.17700150410967541</v>
      </c>
      <c r="L9">
        <v>-6.2530871371118009</v>
      </c>
      <c r="M9">
        <v>0</v>
      </c>
      <c r="N9">
        <v>-2.4915587878474694</v>
      </c>
      <c r="P9">
        <v>4.2756765720391074</v>
      </c>
      <c r="Q9">
        <v>-0.28577722438138164</v>
      </c>
      <c r="R9">
        <v>-6.2863547989339281</v>
      </c>
      <c r="S9">
        <v>0</v>
      </c>
      <c r="T9">
        <v>-2.2964554512762021</v>
      </c>
      <c r="V9">
        <v>4.6833643506883371</v>
      </c>
      <c r="W9">
        <v>-0.39809797175129119</v>
      </c>
      <c r="X9">
        <v>-6.4312455863277567</v>
      </c>
      <c r="Y9">
        <v>0</v>
      </c>
      <c r="Z9">
        <v>-2.1459792073907105</v>
      </c>
      <c r="AB9">
        <v>5.6317927235573384</v>
      </c>
      <c r="AC9">
        <v>-0.540704927901271</v>
      </c>
      <c r="AD9">
        <v>-7.782393974904549</v>
      </c>
      <c r="AE9">
        <v>0</v>
      </c>
      <c r="AF9">
        <v>-2.6913061792484818</v>
      </c>
      <c r="AH9">
        <v>6.5698481772201136</v>
      </c>
      <c r="AI9">
        <v>-0.68738583038180512</v>
      </c>
      <c r="AJ9">
        <v>-9.1245213097958562</v>
      </c>
      <c r="AK9">
        <v>0</v>
      </c>
      <c r="AL9">
        <v>-3.2420589629575476</v>
      </c>
      <c r="AN9">
        <v>7.500850898135373</v>
      </c>
      <c r="AO9">
        <v>-0.83664160920129937</v>
      </c>
      <c r="AP9">
        <v>-10.460399603587589</v>
      </c>
      <c r="AQ9">
        <v>0</v>
      </c>
      <c r="AR9">
        <v>-3.7961903146535159</v>
      </c>
      <c r="AT9">
        <v>8.857314087495066</v>
      </c>
      <c r="AU9">
        <v>-1.0315494631221176</v>
      </c>
      <c r="AV9">
        <v>-12.443014427261856</v>
      </c>
      <c r="AW9">
        <v>0</v>
      </c>
      <c r="AX9">
        <v>-4.6172498028889075</v>
      </c>
      <c r="AZ9">
        <v>9.8320816889629157</v>
      </c>
      <c r="BA9">
        <v>-1.1914953626693341</v>
      </c>
      <c r="BB9">
        <v>-13.850557657216706</v>
      </c>
      <c r="BC9">
        <v>0</v>
      </c>
      <c r="BD9">
        <v>-5.2099713309231248</v>
      </c>
    </row>
    <row r="10" spans="4:56" x14ac:dyDescent="0.35">
      <c r="D10">
        <v>2.6070381223425176</v>
      </c>
      <c r="E10">
        <v>-5.4284836534832494E-2</v>
      </c>
      <c r="F10">
        <v>-3.9986173887965455</v>
      </c>
      <c r="G10">
        <v>0</v>
      </c>
      <c r="H10">
        <v>-1.4458641029888604</v>
      </c>
      <c r="J10">
        <v>3.3256506241212653</v>
      </c>
      <c r="K10">
        <v>-0.15854990733616994</v>
      </c>
      <c r="L10">
        <v>-4.8321105832848295</v>
      </c>
      <c r="M10">
        <v>0</v>
      </c>
      <c r="N10">
        <v>-1.6650098664997341</v>
      </c>
      <c r="P10">
        <v>3.7174840228290926</v>
      </c>
      <c r="Q10">
        <v>-0.26212383855576082</v>
      </c>
      <c r="R10">
        <v>-5.0656340458111693</v>
      </c>
      <c r="S10">
        <v>0</v>
      </c>
      <c r="T10">
        <v>-1.6102738615378374</v>
      </c>
      <c r="V10">
        <v>4.1236377560725748</v>
      </c>
      <c r="W10">
        <v>-0.36740818684844767</v>
      </c>
      <c r="X10">
        <v>-5.2972037997456765</v>
      </c>
      <c r="Y10">
        <v>0</v>
      </c>
      <c r="Z10">
        <v>-1.5409742305215492</v>
      </c>
      <c r="AB10">
        <v>4.5664357266586704</v>
      </c>
      <c r="AC10">
        <v>-0.47607078147261045</v>
      </c>
      <c r="AD10">
        <v>-5.5661975040776959</v>
      </c>
      <c r="AE10">
        <v>0</v>
      </c>
      <c r="AF10">
        <v>-1.4758325588916357</v>
      </c>
      <c r="AH10">
        <v>5.4646576005473184</v>
      </c>
      <c r="AI10">
        <v>-0.62318455425545649</v>
      </c>
      <c r="AJ10">
        <v>-6.6769738615736474</v>
      </c>
      <c r="AK10">
        <v>0</v>
      </c>
      <c r="AL10">
        <v>-1.8355008152817858</v>
      </c>
      <c r="AN10">
        <v>5.4646576005473184</v>
      </c>
      <c r="AO10">
        <v>-0.62318455425545649</v>
      </c>
      <c r="AP10">
        <v>-6.6769738615736474</v>
      </c>
      <c r="AQ10">
        <v>0</v>
      </c>
      <c r="AR10">
        <v>-1.8355008152817858</v>
      </c>
      <c r="AT10">
        <v>7.1912068915026408</v>
      </c>
      <c r="AU10">
        <v>-0.92443699132125268</v>
      </c>
      <c r="AV10">
        <v>-8.8180860362631179</v>
      </c>
      <c r="AW10">
        <v>0</v>
      </c>
      <c r="AX10">
        <v>-2.5513161360817298</v>
      </c>
      <c r="AZ10">
        <v>8.0417821680615909</v>
      </c>
      <c r="BA10">
        <v>-1.0779256163457802</v>
      </c>
      <c r="BB10">
        <v>-9.87478728221563</v>
      </c>
      <c r="BC10">
        <v>0</v>
      </c>
      <c r="BD10">
        <v>-2.9109307304998193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2015-06-05T18:19:34Z</dcterms:created>
  <dcterms:modified xsi:type="dcterms:W3CDTF">2024-03-28T09:46:48Z</dcterms:modified>
</cp:coreProperties>
</file>