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project-pareto_forked\pareto\case_studies\"/>
    </mc:Choice>
  </mc:AlternateContent>
  <xr:revisionPtr revIDLastSave="0" documentId="13_ncr:1_{1BB13D80-3062-42A3-875A-0394E8CC90E4}" xr6:coauthVersionLast="47" xr6:coauthVersionMax="47" xr10:uidLastSave="{00000000-0000-0000-0000-000000000000}"/>
  <bookViews>
    <workbookView xWindow="-110" yWindow="-110" windowWidth="19420" windowHeight="11500" tabRatio="906" firstSheet="58" activeTab="6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<sst xmlns="http://schemas.openxmlformats.org/spreadsheetml/2006/main" count="3786" uniqueCount="345">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</sst>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128</v>
      </c>
    </row>
    <row r="2" spans="1:16" x14ac:dyDescent="0.35">
      <c r="A2" s="4" t="s">
        <v>129</v>
      </c>
    </row>
    <row r="3" spans="1:16" x14ac:dyDescent="0.35">
      <c r="A3" s="4" t="s">
        <v>130</v>
      </c>
      <c r="N3" s="13"/>
      <c r="O3" s="13"/>
      <c r="P3" s="13"/>
    </row>
    <row r="4" spans="1:16" x14ac:dyDescent="0.3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1796875" defaultRowHeight="15.5" x14ac:dyDescent="0.35"/>
  <cols>
    <col min="1" max="1" width="34.7265625" style="1" bestFit="1" customWidth="1"/>
    <col min="2" max="16384" width="9.1796875" style="1"/>
  </cols>
  <sheetData>
    <row r="1" spans="1:3" ht="16" thickBot="1" x14ac:dyDescent="0.4">
      <c r="A1" s="137" t="s">
        <v>324</v>
      </c>
      <c r="B1" s="138"/>
      <c r="C1" s="138"/>
    </row>
    <row r="2" spans="1:3" x14ac:dyDescent="0.35">
      <c r="A2" s="139" t="s">
        <v>43</v>
      </c>
      <c r="B2" s="140" t="s">
        <v>275</v>
      </c>
      <c r="C2" s="138"/>
    </row>
    <row r="3" spans="1:3" x14ac:dyDescent="0.35">
      <c r="A3" s="141" t="s">
        <v>325</v>
      </c>
      <c r="B3" s="142">
        <v>1.86</v>
      </c>
      <c r="C3" s="138"/>
    </row>
    <row r="4" spans="1:3" x14ac:dyDescent="0.35">
      <c r="A4" s="141" t="s">
        <v>326</v>
      </c>
      <c r="B4" s="142">
        <v>2</v>
      </c>
      <c r="C4" s="138"/>
    </row>
    <row r="5" spans="1:3" x14ac:dyDescent="0.35">
      <c r="A5" s="141" t="s">
        <v>327</v>
      </c>
      <c r="B5" s="142">
        <v>1.86</v>
      </c>
      <c r="C5" s="138"/>
    </row>
    <row r="6" spans="1:3" x14ac:dyDescent="0.35">
      <c r="A6" s="141" t="s">
        <v>328</v>
      </c>
      <c r="B6" s="142">
        <v>2</v>
      </c>
      <c r="C6" s="138"/>
    </row>
    <row r="7" spans="1:3" x14ac:dyDescent="0.35">
      <c r="A7" s="141" t="s">
        <v>329</v>
      </c>
      <c r="B7" s="142">
        <v>5.59</v>
      </c>
      <c r="C7" s="138"/>
    </row>
    <row r="8" spans="1:3" x14ac:dyDescent="0.35">
      <c r="A8" s="141" t="s">
        <v>330</v>
      </c>
      <c r="B8" s="142">
        <v>1</v>
      </c>
      <c r="C8" s="138"/>
    </row>
    <row r="9" spans="1:3" x14ac:dyDescent="0.35">
      <c r="A9" s="141" t="s">
        <v>331</v>
      </c>
      <c r="B9" s="142">
        <v>5.59</v>
      </c>
      <c r="C9" s="138"/>
    </row>
    <row r="10" spans="1:3" x14ac:dyDescent="0.35">
      <c r="A10" s="141" t="s">
        <v>332</v>
      </c>
      <c r="B10" s="142">
        <v>1</v>
      </c>
      <c r="C10" s="138"/>
    </row>
    <row r="11" spans="1:3" x14ac:dyDescent="0.35">
      <c r="A11" s="141" t="s">
        <v>333</v>
      </c>
      <c r="B11" s="142">
        <v>1.86</v>
      </c>
      <c r="C11" s="138"/>
    </row>
    <row r="12" spans="1:3" x14ac:dyDescent="0.35">
      <c r="A12" s="141" t="s">
        <v>334</v>
      </c>
      <c r="B12" s="142">
        <v>2</v>
      </c>
      <c r="C12" s="138"/>
    </row>
    <row r="13" spans="1:3" x14ac:dyDescent="0.35">
      <c r="A13" s="141" t="s">
        <v>335</v>
      </c>
      <c r="B13" s="142">
        <v>0.7</v>
      </c>
      <c r="C13" s="138" t="s">
        <v>336</v>
      </c>
    </row>
    <row r="14" spans="1:3" ht="16" thickBot="1" x14ac:dyDescent="0.4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132</v>
      </c>
    </row>
    <row r="2" spans="1:16" x14ac:dyDescent="0.35">
      <c r="A2" s="4" t="s">
        <v>133</v>
      </c>
    </row>
    <row r="3" spans="1:16" x14ac:dyDescent="0.35">
      <c r="A3" s="4" t="s">
        <v>134</v>
      </c>
      <c r="N3" s="13"/>
      <c r="O3" s="13"/>
      <c r="P3" s="13"/>
    </row>
    <row r="4" spans="1:16" x14ac:dyDescent="0.35">
      <c r="A4" s="4" t="s">
        <v>135</v>
      </c>
    </row>
    <row r="5" spans="1:16" x14ac:dyDescent="0.35">
      <c r="A5" s="4" t="s">
        <v>136</v>
      </c>
    </row>
    <row r="6" spans="1:16" x14ac:dyDescent="0.35">
      <c r="A6" s="4" t="s">
        <v>137</v>
      </c>
    </row>
    <row r="7" spans="1:16" x14ac:dyDescent="0.3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132</v>
      </c>
    </row>
    <row r="2" spans="1:16" x14ac:dyDescent="0.35">
      <c r="A2" s="4" t="s">
        <v>139</v>
      </c>
    </row>
    <row r="3" spans="1:16" x14ac:dyDescent="0.35">
      <c r="A3" s="4" t="s">
        <v>140</v>
      </c>
      <c r="N3" s="13"/>
      <c r="O3" s="13"/>
      <c r="P3" s="13"/>
    </row>
    <row r="4" spans="1:16" x14ac:dyDescent="0.35">
      <c r="A4" s="4" t="s">
        <v>141</v>
      </c>
    </row>
    <row r="5" spans="1:16" x14ac:dyDescent="0.3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143</v>
      </c>
    </row>
    <row r="2" spans="1:16" x14ac:dyDescent="0.35">
      <c r="A2" s="4"/>
    </row>
    <row r="3" spans="1:16" x14ac:dyDescent="0.3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144</v>
      </c>
    </row>
    <row r="2" spans="1:16" x14ac:dyDescent="0.35">
      <c r="A2" s="4" t="s">
        <v>145</v>
      </c>
    </row>
    <row r="3" spans="1:16" x14ac:dyDescent="0.35">
      <c r="A3" s="4" t="s">
        <v>146</v>
      </c>
      <c r="N3" s="13"/>
      <c r="O3" s="13"/>
      <c r="P3" s="13"/>
    </row>
    <row r="4" spans="1:16" x14ac:dyDescent="0.35">
      <c r="A4" s="4" t="s">
        <v>147</v>
      </c>
    </row>
    <row r="5" spans="1:16" x14ac:dyDescent="0.35">
      <c r="A5" s="4" t="s">
        <v>148</v>
      </c>
    </row>
    <row r="6" spans="1:16" x14ac:dyDescent="0.35">
      <c r="A6" s="4" t="s">
        <v>149</v>
      </c>
    </row>
    <row r="7" spans="1:16" x14ac:dyDescent="0.35">
      <c r="A7" s="4" t="s">
        <v>150</v>
      </c>
    </row>
    <row r="8" spans="1:16" x14ac:dyDescent="0.35">
      <c r="A8" s="4" t="s">
        <v>151</v>
      </c>
    </row>
    <row r="9" spans="1:16" x14ac:dyDescent="0.35">
      <c r="A9" s="4" t="s">
        <v>152</v>
      </c>
    </row>
    <row r="10" spans="1:16" x14ac:dyDescent="0.35">
      <c r="A10" s="4" t="s">
        <v>153</v>
      </c>
    </row>
    <row r="11" spans="1:16" x14ac:dyDescent="0.35">
      <c r="A11" s="4" t="s">
        <v>154</v>
      </c>
    </row>
    <row r="12" spans="1:16" x14ac:dyDescent="0.35">
      <c r="A12" s="4" t="s">
        <v>155</v>
      </c>
    </row>
    <row r="13" spans="1:16" x14ac:dyDescent="0.35">
      <c r="A13" s="4" t="s">
        <v>156</v>
      </c>
    </row>
    <row r="14" spans="1:16" x14ac:dyDescent="0.35">
      <c r="A14" s="4" t="s">
        <v>157</v>
      </c>
    </row>
    <row r="15" spans="1:16" x14ac:dyDescent="0.35">
      <c r="A15" s="4" t="s">
        <v>158</v>
      </c>
    </row>
    <row r="16" spans="1:16" x14ac:dyDescent="0.35">
      <c r="A16" s="4" t="s">
        <v>159</v>
      </c>
    </row>
    <row r="17" spans="1:1" x14ac:dyDescent="0.35">
      <c r="A17" s="4" t="s">
        <v>160</v>
      </c>
    </row>
    <row r="18" spans="1:1" x14ac:dyDescent="0.35">
      <c r="A18" s="4" t="s">
        <v>161</v>
      </c>
    </row>
    <row r="19" spans="1:1" x14ac:dyDescent="0.35">
      <c r="A19" s="4" t="s">
        <v>162</v>
      </c>
    </row>
    <row r="20" spans="1:1" x14ac:dyDescent="0.35">
      <c r="A20" s="4" t="s">
        <v>163</v>
      </c>
    </row>
    <row r="21" spans="1:1" x14ac:dyDescent="0.35">
      <c r="A21" s="4" t="s">
        <v>164</v>
      </c>
    </row>
    <row r="22" spans="1:1" x14ac:dyDescent="0.35">
      <c r="A22" s="4" t="s">
        <v>165</v>
      </c>
    </row>
    <row r="23" spans="1:1" x14ac:dyDescent="0.35">
      <c r="A23" s="4" t="s">
        <v>166</v>
      </c>
    </row>
    <row r="24" spans="1:1" x14ac:dyDescent="0.35">
      <c r="A24" s="4" t="s">
        <v>167</v>
      </c>
    </row>
    <row r="25" spans="1:1" x14ac:dyDescent="0.35">
      <c r="A25" s="4" t="s">
        <v>168</v>
      </c>
    </row>
    <row r="26" spans="1:1" x14ac:dyDescent="0.35">
      <c r="A26" s="4" t="s">
        <v>169</v>
      </c>
    </row>
    <row r="27" spans="1:1" x14ac:dyDescent="0.35">
      <c r="A27" s="4" t="s">
        <v>170</v>
      </c>
    </row>
    <row r="28" spans="1:1" x14ac:dyDescent="0.35">
      <c r="A28" s="4" t="s">
        <v>171</v>
      </c>
    </row>
    <row r="29" spans="1:1" x14ac:dyDescent="0.35">
      <c r="A29" s="4" t="s">
        <v>172</v>
      </c>
    </row>
    <row r="30" spans="1:1" x14ac:dyDescent="0.3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" x14ac:dyDescent="0.35">
      <c r="A1" s="1" t="s">
        <v>173</v>
      </c>
    </row>
    <row r="2" spans="1:1" x14ac:dyDescent="0.35">
      <c r="A2" s="4" t="s">
        <v>174</v>
      </c>
    </row>
    <row r="3" spans="1:1" x14ac:dyDescent="0.35">
      <c r="A3" s="4" t="s">
        <v>175</v>
      </c>
    </row>
    <row r="4" spans="1:1" x14ac:dyDescent="0.35">
      <c r="A4" s="4" t="s">
        <v>176</v>
      </c>
    </row>
    <row r="5" spans="1:1" x14ac:dyDescent="0.35">
      <c r="A5" s="4" t="s">
        <v>177</v>
      </c>
    </row>
    <row r="6" spans="1:1" x14ac:dyDescent="0.3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179</v>
      </c>
    </row>
    <row r="2" spans="1:16" x14ac:dyDescent="0.35">
      <c r="A2" s="4" t="s">
        <v>180</v>
      </c>
    </row>
    <row r="3" spans="1:16" x14ac:dyDescent="0.35">
      <c r="A3" s="4" t="s">
        <v>181</v>
      </c>
      <c r="N3" s="13"/>
      <c r="O3" s="13"/>
      <c r="P3" s="13"/>
    </row>
    <row r="4" spans="1:16" x14ac:dyDescent="0.35">
      <c r="A4" s="4" t="s">
        <v>182</v>
      </c>
    </row>
    <row r="5" spans="1:16" x14ac:dyDescent="0.35">
      <c r="A5" s="4" t="s">
        <v>183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184</v>
      </c>
    </row>
    <row r="2" spans="1:16" x14ac:dyDescent="0.35">
      <c r="A2" s="4" t="s">
        <v>185</v>
      </c>
    </row>
    <row r="3" spans="1:16" x14ac:dyDescent="0.35">
      <c r="A3" s="4" t="s">
        <v>186</v>
      </c>
      <c r="N3" s="13"/>
      <c r="O3" s="13"/>
      <c r="P3" s="13"/>
    </row>
    <row r="4" spans="1:16" x14ac:dyDescent="0.35">
      <c r="A4" s="4" t="s">
        <v>187</v>
      </c>
    </row>
    <row r="5" spans="1:16" x14ac:dyDescent="0.35">
      <c r="A5" s="4" t="s">
        <v>188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189</v>
      </c>
    </row>
    <row r="2" spans="1:16" x14ac:dyDescent="0.35">
      <c r="A2" s="4" t="s">
        <v>190</v>
      </c>
    </row>
    <row r="3" spans="1:16" x14ac:dyDescent="0.35">
      <c r="A3" s="4" t="s">
        <v>191</v>
      </c>
      <c r="N3" s="13"/>
      <c r="O3" s="13"/>
      <c r="P3" s="13"/>
    </row>
    <row r="4" spans="1:16" x14ac:dyDescent="0.35">
      <c r="A4" s="4" t="s">
        <v>192</v>
      </c>
    </row>
    <row r="5" spans="1:16" x14ac:dyDescent="0.35">
      <c r="A5" s="4" t="s">
        <v>193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30" ht="16" thickBot="1" x14ac:dyDescent="0.4">
      <c r="A1" s="1" t="s">
        <v>194</v>
      </c>
    </row>
    <row r="2" spans="1:30" s="8" customFormat="1" x14ac:dyDescent="0.3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" thickBot="1" x14ac:dyDescent="0.4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3" spans="3:3" x14ac:dyDescent="0.35">
      <c r="C3" s="40"/>
    </row>
    <row r="21" spans="3:13" x14ac:dyDescent="0.35">
      <c r="C21" s="41"/>
      <c r="F21" s="41"/>
    </row>
    <row r="23" spans="3:13" x14ac:dyDescent="0.35">
      <c r="C23" s="42"/>
    </row>
    <row r="24" spans="3:13" x14ac:dyDescent="0.35">
      <c r="C24" s="42"/>
    </row>
    <row r="25" spans="3:13" x14ac:dyDescent="0.35">
      <c r="C25" s="42"/>
    </row>
    <row r="26" spans="3:13" x14ac:dyDescent="0.35">
      <c r="C26" s="42"/>
    </row>
    <row r="27" spans="3:13" x14ac:dyDescent="0.35">
      <c r="C27" s="42"/>
    </row>
    <row r="28" spans="3:13" x14ac:dyDescent="0.35">
      <c r="C28" s="42"/>
    </row>
    <row r="29" spans="3:13" x14ac:dyDescent="0.35">
      <c r="C29" s="42"/>
    </row>
    <row r="30" spans="3:13" x14ac:dyDescent="0.35">
      <c r="C30" s="42"/>
    </row>
    <row r="31" spans="3:13" x14ac:dyDescent="0.35">
      <c r="C31" s="42"/>
      <c r="M31" s="26"/>
    </row>
    <row r="32" spans="3:13" x14ac:dyDescent="0.35">
      <c r="C32" s="42"/>
    </row>
    <row r="33" spans="3:3" x14ac:dyDescent="0.35">
      <c r="C33" s="42"/>
    </row>
    <row r="34" spans="3:3" x14ac:dyDescent="0.35">
      <c r="C34" s="42"/>
    </row>
    <row r="35" spans="3:3" x14ac:dyDescent="0.35">
      <c r="C35" s="42"/>
    </row>
    <row r="36" spans="3:3" x14ac:dyDescent="0.3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16384" width="9.26953125" style="1"/>
  </cols>
  <sheetData>
    <row r="1" spans="1:30" ht="16" thickBot="1" x14ac:dyDescent="0.4">
      <c r="A1" s="1" t="s">
        <v>196</v>
      </c>
    </row>
    <row r="2" spans="1:30" s="8" customFormat="1" x14ac:dyDescent="0.3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" thickBot="1" x14ac:dyDescent="0.4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453125" style="1" customWidth="1"/>
    <col min="2" max="16384" width="9.26953125" style="1"/>
  </cols>
  <sheetData>
    <row r="1" spans="1:4" ht="16" thickBot="1" x14ac:dyDescent="0.4">
      <c r="A1" s="1" t="s">
        <v>198</v>
      </c>
    </row>
    <row r="2" spans="1:4" s="8" customFormat="1" x14ac:dyDescent="0.3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117</v>
      </c>
      <c r="B3" s="9"/>
      <c r="C3" s="9"/>
      <c r="D3" s="31"/>
    </row>
    <row r="4" spans="1:4" x14ac:dyDescent="0.35">
      <c r="A4" s="28" t="s">
        <v>118</v>
      </c>
      <c r="B4" s="9"/>
      <c r="C4" s="9"/>
      <c r="D4" s="31"/>
    </row>
    <row r="5" spans="1:4" ht="16" thickBot="1" x14ac:dyDescent="0.4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5.26953125" style="1" customWidth="1"/>
    <col min="2" max="16384" width="9.26953125" style="1"/>
  </cols>
  <sheetData>
    <row r="1" spans="1:30" ht="16" thickBot="1" x14ac:dyDescent="0.4">
      <c r="A1" s="1" t="s">
        <v>199</v>
      </c>
    </row>
    <row r="2" spans="1:30" s="8" customFormat="1" x14ac:dyDescent="0.3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" thickBot="1" x14ac:dyDescent="0.4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1" customWidth="1"/>
    <col min="2" max="16384" width="9.26953125" style="1"/>
  </cols>
  <sheetData>
    <row r="1" spans="1:4" ht="16" thickBot="1" x14ac:dyDescent="0.4">
      <c r="A1" s="1" t="s">
        <v>201</v>
      </c>
    </row>
    <row r="2" spans="1:4" s="8" customFormat="1" x14ac:dyDescent="0.3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145</v>
      </c>
      <c r="B3" s="9"/>
      <c r="C3" s="9"/>
      <c r="D3" s="31"/>
    </row>
    <row r="4" spans="1:4" x14ac:dyDescent="0.35">
      <c r="A4" s="28" t="s">
        <v>146</v>
      </c>
      <c r="B4" s="9"/>
      <c r="C4" s="9"/>
      <c r="D4" s="31"/>
    </row>
    <row r="5" spans="1:4" x14ac:dyDescent="0.35">
      <c r="A5" s="28" t="s">
        <v>147</v>
      </c>
      <c r="B5" s="9"/>
      <c r="C5" s="9"/>
      <c r="D5" s="31"/>
    </row>
    <row r="6" spans="1:4" x14ac:dyDescent="0.35">
      <c r="A6" s="28" t="s">
        <v>148</v>
      </c>
      <c r="B6" s="9"/>
      <c r="C6" s="9"/>
      <c r="D6" s="31"/>
    </row>
    <row r="7" spans="1:4" x14ac:dyDescent="0.35">
      <c r="A7" s="28" t="s">
        <v>149</v>
      </c>
      <c r="B7" s="9"/>
      <c r="C7" s="9"/>
      <c r="D7" s="31"/>
    </row>
    <row r="8" spans="1:4" x14ac:dyDescent="0.35">
      <c r="A8" s="28" t="s">
        <v>150</v>
      </c>
      <c r="B8" s="9"/>
      <c r="C8" s="9"/>
      <c r="D8" s="31"/>
    </row>
    <row r="9" spans="1:4" x14ac:dyDescent="0.35">
      <c r="A9" s="28" t="s">
        <v>151</v>
      </c>
      <c r="B9" s="9"/>
      <c r="C9" s="9"/>
      <c r="D9" s="31"/>
    </row>
    <row r="10" spans="1:4" x14ac:dyDescent="0.35">
      <c r="A10" s="28" t="s">
        <v>152</v>
      </c>
      <c r="B10" s="9"/>
      <c r="C10" s="9"/>
      <c r="D10" s="31"/>
    </row>
    <row r="11" spans="1:4" x14ac:dyDescent="0.35">
      <c r="A11" s="28" t="s">
        <v>153</v>
      </c>
      <c r="B11" s="9"/>
      <c r="C11" s="9"/>
      <c r="D11" s="31"/>
    </row>
    <row r="12" spans="1:4" x14ac:dyDescent="0.35">
      <c r="A12" s="28" t="s">
        <v>154</v>
      </c>
      <c r="B12" s="9"/>
      <c r="C12" s="9"/>
      <c r="D12" s="31"/>
    </row>
    <row r="13" spans="1:4" x14ac:dyDescent="0.35">
      <c r="A13" s="28" t="s">
        <v>155</v>
      </c>
      <c r="B13" s="9"/>
      <c r="C13" s="9"/>
      <c r="D13" s="31"/>
    </row>
    <row r="14" spans="1:4" x14ac:dyDescent="0.35">
      <c r="A14" s="28" t="s">
        <v>156</v>
      </c>
      <c r="B14" s="9"/>
      <c r="C14" s="9"/>
      <c r="D14" s="31"/>
    </row>
    <row r="15" spans="1:4" x14ac:dyDescent="0.35">
      <c r="A15" s="28" t="s">
        <v>157</v>
      </c>
      <c r="B15" s="9"/>
      <c r="C15" s="9"/>
      <c r="D15" s="31"/>
    </row>
    <row r="16" spans="1:4" x14ac:dyDescent="0.35">
      <c r="A16" s="28" t="s">
        <v>158</v>
      </c>
      <c r="B16" s="9"/>
      <c r="C16" s="9"/>
      <c r="D16" s="31"/>
    </row>
    <row r="17" spans="1:4" x14ac:dyDescent="0.35">
      <c r="A17" s="28" t="s">
        <v>159</v>
      </c>
      <c r="B17" s="9"/>
      <c r="C17" s="9"/>
      <c r="D17" s="31"/>
    </row>
    <row r="18" spans="1:4" x14ac:dyDescent="0.35">
      <c r="A18" s="28" t="s">
        <v>160</v>
      </c>
      <c r="B18" s="9"/>
      <c r="C18" s="9"/>
      <c r="D18" s="31"/>
    </row>
    <row r="19" spans="1:4" x14ac:dyDescent="0.35">
      <c r="A19" s="28" t="s">
        <v>161</v>
      </c>
      <c r="B19" s="9"/>
      <c r="C19" s="9"/>
      <c r="D19" s="31"/>
    </row>
    <row r="20" spans="1:4" x14ac:dyDescent="0.35">
      <c r="A20" s="28" t="s">
        <v>162</v>
      </c>
      <c r="B20" s="9"/>
      <c r="C20" s="9"/>
      <c r="D20" s="31"/>
    </row>
    <row r="21" spans="1:4" x14ac:dyDescent="0.35">
      <c r="A21" s="28" t="s">
        <v>163</v>
      </c>
      <c r="B21" s="9"/>
      <c r="C21" s="9"/>
      <c r="D21" s="31"/>
    </row>
    <row r="22" spans="1:4" x14ac:dyDescent="0.35">
      <c r="A22" s="28" t="s">
        <v>164</v>
      </c>
      <c r="B22" s="9"/>
      <c r="C22" s="9"/>
      <c r="D22" s="31"/>
    </row>
    <row r="23" spans="1:4" x14ac:dyDescent="0.35">
      <c r="A23" s="28" t="s">
        <v>165</v>
      </c>
      <c r="B23" s="9"/>
      <c r="C23" s="9"/>
      <c r="D23" s="31"/>
    </row>
    <row r="24" spans="1:4" x14ac:dyDescent="0.35">
      <c r="A24" s="28" t="s">
        <v>166</v>
      </c>
      <c r="B24" s="9"/>
      <c r="C24" s="9"/>
      <c r="D24" s="31"/>
    </row>
    <row r="25" spans="1:4" x14ac:dyDescent="0.35">
      <c r="A25" s="28" t="s">
        <v>167</v>
      </c>
      <c r="B25" s="9"/>
      <c r="C25" s="9"/>
      <c r="D25" s="31"/>
    </row>
    <row r="26" spans="1:4" x14ac:dyDescent="0.35">
      <c r="A26" s="28" t="s">
        <v>168</v>
      </c>
      <c r="B26" s="9"/>
      <c r="C26" s="9"/>
      <c r="D26" s="31"/>
    </row>
    <row r="27" spans="1:4" x14ac:dyDescent="0.35">
      <c r="A27" s="28" t="s">
        <v>169</v>
      </c>
      <c r="B27" s="9"/>
      <c r="C27" s="9"/>
      <c r="D27" s="31"/>
    </row>
    <row r="28" spans="1:4" x14ac:dyDescent="0.35">
      <c r="A28" s="28" t="s">
        <v>170</v>
      </c>
      <c r="B28" s="9"/>
      <c r="C28" s="9"/>
      <c r="D28" s="31"/>
    </row>
    <row r="29" spans="1:4" x14ac:dyDescent="0.35">
      <c r="A29" s="28" t="s">
        <v>171</v>
      </c>
      <c r="B29" s="9"/>
      <c r="C29" s="9"/>
      <c r="D29" s="31"/>
    </row>
    <row r="30" spans="1:4" ht="16" thickBot="1" x14ac:dyDescent="0.4">
      <c r="A30" s="29" t="s">
        <v>172</v>
      </c>
      <c r="B30" s="10"/>
      <c r="C30" s="10"/>
      <c r="D30" s="11"/>
    </row>
    <row r="31" spans="1:4" x14ac:dyDescent="0.3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6953125" defaultRowHeight="15.5" x14ac:dyDescent="0.35"/>
  <cols>
    <col min="1" max="1" width="14.7265625" style="1" customWidth="1"/>
    <col min="2" max="16384" width="9.26953125" style="1"/>
  </cols>
  <sheetData>
    <row r="1" spans="1:6" ht="16" thickBot="1" x14ac:dyDescent="0.4">
      <c r="A1" s="1" t="s">
        <v>202</v>
      </c>
    </row>
    <row r="2" spans="1:6" s="8" customFormat="1" x14ac:dyDescent="0.3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5">
      <c r="A3" s="28" t="s">
        <v>145</v>
      </c>
      <c r="B3" s="9">
        <v>1</v>
      </c>
      <c r="C3" s="9"/>
      <c r="D3" s="9"/>
      <c r="E3" s="9"/>
      <c r="F3" s="31"/>
    </row>
    <row r="4" spans="1:6" x14ac:dyDescent="0.35">
      <c r="A4" s="28" t="s">
        <v>146</v>
      </c>
      <c r="B4" s="9"/>
      <c r="C4" s="9"/>
      <c r="D4" s="9"/>
      <c r="E4" s="9"/>
      <c r="F4" s="31"/>
    </row>
    <row r="5" spans="1:6" x14ac:dyDescent="0.35">
      <c r="A5" s="28" t="s">
        <v>147</v>
      </c>
      <c r="B5" s="9"/>
      <c r="C5" s="9"/>
      <c r="D5" s="9"/>
      <c r="E5" s="9"/>
      <c r="F5" s="31"/>
    </row>
    <row r="6" spans="1:6" x14ac:dyDescent="0.35">
      <c r="A6" s="28" t="s">
        <v>148</v>
      </c>
      <c r="B6" s="9"/>
      <c r="C6" s="9">
        <v>1</v>
      </c>
      <c r="D6" s="9"/>
      <c r="E6" s="9"/>
      <c r="F6" s="31"/>
    </row>
    <row r="7" spans="1:6" x14ac:dyDescent="0.35">
      <c r="A7" s="28" t="s">
        <v>149</v>
      </c>
      <c r="B7" s="9"/>
      <c r="C7" s="9"/>
      <c r="D7" s="9"/>
      <c r="E7" s="9"/>
      <c r="F7" s="31"/>
    </row>
    <row r="8" spans="1:6" x14ac:dyDescent="0.35">
      <c r="A8" s="28" t="s">
        <v>150</v>
      </c>
      <c r="B8" s="9"/>
      <c r="C8" s="9"/>
      <c r="D8" s="9"/>
      <c r="E8" s="9"/>
      <c r="F8" s="31"/>
    </row>
    <row r="9" spans="1:6" x14ac:dyDescent="0.35">
      <c r="A9" s="28" t="s">
        <v>151</v>
      </c>
      <c r="B9" s="9"/>
      <c r="C9" s="9"/>
      <c r="D9" s="9"/>
      <c r="E9" s="9"/>
      <c r="F9" s="31"/>
    </row>
    <row r="10" spans="1:6" x14ac:dyDescent="0.35">
      <c r="A10" s="28" t="s">
        <v>152</v>
      </c>
      <c r="B10" s="9"/>
      <c r="C10" s="9"/>
      <c r="D10" s="9"/>
      <c r="E10" s="9"/>
      <c r="F10" s="31"/>
    </row>
    <row r="11" spans="1:6" x14ac:dyDescent="0.35">
      <c r="A11" s="28" t="s">
        <v>153</v>
      </c>
      <c r="B11" s="9"/>
      <c r="C11" s="9"/>
      <c r="D11" s="9"/>
      <c r="E11" s="9"/>
      <c r="F11" s="31"/>
    </row>
    <row r="12" spans="1:6" x14ac:dyDescent="0.35">
      <c r="A12" s="28" t="s">
        <v>154</v>
      </c>
      <c r="B12" s="9"/>
      <c r="C12" s="9"/>
      <c r="D12" s="9"/>
      <c r="E12" s="9"/>
      <c r="F12" s="31"/>
    </row>
    <row r="13" spans="1:6" x14ac:dyDescent="0.35">
      <c r="A13" s="28" t="s">
        <v>155</v>
      </c>
      <c r="B13" s="9"/>
      <c r="C13" s="9"/>
      <c r="D13" s="9"/>
      <c r="E13" s="9"/>
      <c r="F13" s="31"/>
    </row>
    <row r="14" spans="1:6" x14ac:dyDescent="0.35">
      <c r="A14" s="28" t="s">
        <v>156</v>
      </c>
      <c r="B14" s="9"/>
      <c r="C14" s="9"/>
      <c r="D14" s="9"/>
      <c r="E14" s="9"/>
      <c r="F14" s="31"/>
    </row>
    <row r="15" spans="1:6" x14ac:dyDescent="0.35">
      <c r="A15" s="28" t="s">
        <v>157</v>
      </c>
      <c r="B15" s="9"/>
      <c r="C15" s="9"/>
      <c r="D15" s="9">
        <v>1</v>
      </c>
      <c r="E15" s="9"/>
      <c r="F15" s="31"/>
    </row>
    <row r="16" spans="1:6" x14ac:dyDescent="0.35">
      <c r="A16" s="28" t="s">
        <v>158</v>
      </c>
      <c r="B16" s="9"/>
      <c r="C16" s="9"/>
      <c r="D16" s="9"/>
      <c r="E16" s="9"/>
      <c r="F16" s="31"/>
    </row>
    <row r="17" spans="1:6" x14ac:dyDescent="0.35">
      <c r="A17" s="28" t="s">
        <v>159</v>
      </c>
      <c r="B17" s="9"/>
      <c r="C17" s="9"/>
      <c r="D17" s="9"/>
      <c r="E17" s="9"/>
      <c r="F17" s="31"/>
    </row>
    <row r="18" spans="1:6" x14ac:dyDescent="0.35">
      <c r="A18" s="28" t="s">
        <v>160</v>
      </c>
      <c r="B18" s="9"/>
      <c r="C18" s="9"/>
      <c r="D18" s="9"/>
      <c r="E18" s="9"/>
      <c r="F18" s="31"/>
    </row>
    <row r="19" spans="1:6" x14ac:dyDescent="0.35">
      <c r="A19" s="28" t="s">
        <v>161</v>
      </c>
      <c r="B19" s="9"/>
      <c r="C19" s="9"/>
      <c r="D19" s="9"/>
      <c r="E19" s="9">
        <v>1</v>
      </c>
      <c r="F19" s="31"/>
    </row>
    <row r="20" spans="1:6" x14ac:dyDescent="0.35">
      <c r="A20" s="28" t="s">
        <v>162</v>
      </c>
      <c r="B20" s="9"/>
      <c r="C20" s="9"/>
      <c r="D20" s="9"/>
      <c r="E20" s="9">
        <v>1</v>
      </c>
      <c r="F20" s="31"/>
    </row>
    <row r="21" spans="1:6" x14ac:dyDescent="0.35">
      <c r="A21" s="28" t="s">
        <v>163</v>
      </c>
      <c r="B21" s="9"/>
      <c r="C21" s="9"/>
      <c r="D21" s="9"/>
      <c r="E21" s="9"/>
      <c r="F21" s="31"/>
    </row>
    <row r="22" spans="1:6" x14ac:dyDescent="0.35">
      <c r="A22" s="28" t="s">
        <v>164</v>
      </c>
      <c r="B22" s="9"/>
      <c r="C22" s="9"/>
      <c r="D22" s="9"/>
      <c r="E22" s="9"/>
      <c r="F22" s="31"/>
    </row>
    <row r="23" spans="1:6" x14ac:dyDescent="0.35">
      <c r="A23" s="28" t="s">
        <v>165</v>
      </c>
      <c r="B23" s="9"/>
      <c r="C23" s="9"/>
      <c r="D23" s="9"/>
      <c r="E23" s="9"/>
      <c r="F23" s="31"/>
    </row>
    <row r="24" spans="1:6" x14ac:dyDescent="0.35">
      <c r="A24" s="28" t="s">
        <v>166</v>
      </c>
      <c r="B24" s="9"/>
      <c r="C24" s="9"/>
      <c r="D24" s="9">
        <v>1</v>
      </c>
      <c r="E24" s="9"/>
      <c r="F24" s="31"/>
    </row>
    <row r="25" spans="1:6" x14ac:dyDescent="0.35">
      <c r="A25" s="28" t="s">
        <v>167</v>
      </c>
      <c r="B25" s="9"/>
      <c r="C25" s="9"/>
      <c r="D25" s="9"/>
      <c r="E25" s="9"/>
      <c r="F25" s="31"/>
    </row>
    <row r="26" spans="1:6" x14ac:dyDescent="0.35">
      <c r="A26" s="28" t="s">
        <v>168</v>
      </c>
      <c r="B26" s="9"/>
      <c r="C26" s="9"/>
      <c r="D26" s="9"/>
      <c r="E26" s="9"/>
      <c r="F26" s="31"/>
    </row>
    <row r="27" spans="1:6" x14ac:dyDescent="0.35">
      <c r="A27" s="28" t="s">
        <v>169</v>
      </c>
      <c r="B27" s="9"/>
      <c r="C27" s="9"/>
      <c r="D27" s="9"/>
      <c r="E27" s="9"/>
      <c r="F27" s="31"/>
    </row>
    <row r="28" spans="1:6" x14ac:dyDescent="0.35">
      <c r="A28" s="28" t="s">
        <v>170</v>
      </c>
      <c r="B28" s="9"/>
      <c r="C28" s="9"/>
      <c r="D28" s="9"/>
      <c r="E28" s="9"/>
      <c r="F28" s="31">
        <v>1</v>
      </c>
    </row>
    <row r="29" spans="1:6" x14ac:dyDescent="0.35">
      <c r="A29" s="28" t="s">
        <v>171</v>
      </c>
      <c r="B29" s="9"/>
      <c r="C29" s="9"/>
      <c r="D29" s="9"/>
      <c r="E29" s="9"/>
      <c r="F29" s="31"/>
    </row>
    <row r="30" spans="1:6" ht="16" thickBot="1" x14ac:dyDescent="0.4">
      <c r="A30" s="29" t="s">
        <v>172</v>
      </c>
      <c r="B30" s="10"/>
      <c r="C30" s="10"/>
      <c r="D30" s="10"/>
      <c r="E30" s="10"/>
      <c r="F30" s="11"/>
    </row>
    <row r="31" spans="1:6" x14ac:dyDescent="0.3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6953125" defaultRowHeight="15.5" x14ac:dyDescent="0.35"/>
  <cols>
    <col min="1" max="1" width="15" style="1" customWidth="1"/>
    <col min="2" max="16384" width="9.26953125" style="1"/>
  </cols>
  <sheetData>
    <row r="1" spans="1:7" ht="16" thickBot="1" x14ac:dyDescent="0.4">
      <c r="A1" s="1" t="s">
        <v>203</v>
      </c>
    </row>
    <row r="2" spans="1:7" s="8" customFormat="1" x14ac:dyDescent="0.3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5">
      <c r="A3" s="28" t="s">
        <v>145</v>
      </c>
      <c r="B3" s="9"/>
      <c r="C3" s="9"/>
      <c r="D3" s="9"/>
      <c r="E3" s="9"/>
      <c r="F3" s="9"/>
      <c r="G3" s="31"/>
    </row>
    <row r="4" spans="1:7" x14ac:dyDescent="0.35">
      <c r="A4" s="28" t="s">
        <v>146</v>
      </c>
      <c r="B4" s="9"/>
      <c r="C4" s="9"/>
      <c r="D4" s="9"/>
      <c r="E4" s="9"/>
      <c r="F4" s="9"/>
      <c r="G4" s="31"/>
    </row>
    <row r="5" spans="1:7" x14ac:dyDescent="0.3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5">
      <c r="A6" s="28" t="s">
        <v>148</v>
      </c>
      <c r="B6" s="9"/>
      <c r="C6" s="9"/>
      <c r="D6" s="9"/>
      <c r="E6" s="9"/>
      <c r="F6" s="9"/>
      <c r="G6" s="31"/>
    </row>
    <row r="7" spans="1:7" x14ac:dyDescent="0.35">
      <c r="A7" s="28" t="s">
        <v>149</v>
      </c>
      <c r="B7" s="9"/>
      <c r="C7" s="9"/>
      <c r="D7" s="9"/>
      <c r="E7" s="9"/>
      <c r="F7" s="9"/>
      <c r="G7" s="31"/>
    </row>
    <row r="8" spans="1:7" x14ac:dyDescent="0.35">
      <c r="A8" s="28" t="s">
        <v>150</v>
      </c>
      <c r="B8" s="9"/>
      <c r="C8" s="9"/>
      <c r="D8" s="9"/>
      <c r="E8" s="9"/>
      <c r="F8" s="9"/>
      <c r="G8" s="31"/>
    </row>
    <row r="9" spans="1:7" x14ac:dyDescent="0.35">
      <c r="A9" s="28" t="s">
        <v>151</v>
      </c>
      <c r="B9" s="9"/>
      <c r="C9" s="9"/>
      <c r="D9" s="9"/>
      <c r="E9" s="9"/>
      <c r="F9" s="9"/>
      <c r="G9" s="31"/>
    </row>
    <row r="10" spans="1:7" x14ac:dyDescent="0.35">
      <c r="A10" s="28" t="s">
        <v>152</v>
      </c>
      <c r="B10" s="9"/>
      <c r="C10" s="9"/>
      <c r="D10" s="9"/>
      <c r="E10" s="9"/>
      <c r="F10" s="9"/>
      <c r="G10" s="31"/>
    </row>
    <row r="11" spans="1:7" x14ac:dyDescent="0.35">
      <c r="A11" s="28" t="s">
        <v>153</v>
      </c>
      <c r="B11" s="9"/>
      <c r="C11" s="9"/>
      <c r="D11" s="9"/>
      <c r="E11" s="9"/>
      <c r="F11" s="9"/>
      <c r="G11" s="31"/>
    </row>
    <row r="12" spans="1:7" x14ac:dyDescent="0.3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5">
      <c r="A13" s="28" t="s">
        <v>155</v>
      </c>
      <c r="B13" s="9"/>
      <c r="C13" s="9"/>
      <c r="D13" s="9"/>
      <c r="E13" s="9"/>
      <c r="F13" s="9"/>
      <c r="G13" s="31"/>
    </row>
    <row r="14" spans="1:7" x14ac:dyDescent="0.3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5">
      <c r="A15" s="28" t="s">
        <v>157</v>
      </c>
      <c r="B15" s="9"/>
      <c r="C15" s="9"/>
      <c r="D15" s="9"/>
      <c r="E15" s="9"/>
      <c r="F15" s="9"/>
      <c r="G15" s="31"/>
    </row>
    <row r="16" spans="1:7" x14ac:dyDescent="0.35">
      <c r="A16" s="28" t="s">
        <v>158</v>
      </c>
      <c r="B16" s="9"/>
      <c r="C16" s="9"/>
      <c r="D16" s="9"/>
      <c r="E16" s="9"/>
      <c r="F16" s="9"/>
      <c r="G16" s="31"/>
    </row>
    <row r="17" spans="1:7" x14ac:dyDescent="0.35">
      <c r="A17" s="28" t="s">
        <v>159</v>
      </c>
      <c r="B17" s="9"/>
      <c r="C17" s="9"/>
      <c r="D17" s="9"/>
      <c r="E17" s="9"/>
      <c r="F17" s="9"/>
      <c r="G17" s="31"/>
    </row>
    <row r="18" spans="1:7" x14ac:dyDescent="0.35">
      <c r="A18" s="28" t="s">
        <v>160</v>
      </c>
      <c r="B18" s="9"/>
      <c r="C18" s="9"/>
      <c r="D18" s="9"/>
      <c r="E18" s="9"/>
      <c r="F18" s="9"/>
      <c r="G18" s="31"/>
    </row>
    <row r="19" spans="1:7" x14ac:dyDescent="0.35">
      <c r="A19" s="28" t="s">
        <v>161</v>
      </c>
      <c r="B19" s="9"/>
      <c r="C19" s="9"/>
      <c r="D19" s="9"/>
      <c r="E19" s="9"/>
      <c r="F19" s="9"/>
      <c r="G19" s="31"/>
    </row>
    <row r="20" spans="1:7" x14ac:dyDescent="0.35">
      <c r="A20" s="28" t="s">
        <v>162</v>
      </c>
      <c r="B20" s="9"/>
      <c r="C20" s="9"/>
      <c r="D20" s="9"/>
      <c r="E20" s="9"/>
      <c r="F20" s="9"/>
      <c r="G20" s="31"/>
    </row>
    <row r="21" spans="1:7" x14ac:dyDescent="0.35">
      <c r="A21" s="28" t="s">
        <v>163</v>
      </c>
      <c r="B21" s="9"/>
      <c r="C21" s="9"/>
      <c r="D21" s="9"/>
      <c r="E21" s="9"/>
      <c r="F21" s="9"/>
      <c r="G21" s="31"/>
    </row>
    <row r="22" spans="1:7" x14ac:dyDescent="0.3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5">
      <c r="A23" s="28" t="s">
        <v>165</v>
      </c>
      <c r="B23" s="9"/>
      <c r="C23" s="9"/>
      <c r="D23" s="9"/>
      <c r="E23" s="9"/>
      <c r="F23" s="9"/>
      <c r="G23" s="31"/>
    </row>
    <row r="24" spans="1:7" x14ac:dyDescent="0.35">
      <c r="A24" s="28" t="s">
        <v>166</v>
      </c>
      <c r="B24" s="9"/>
      <c r="C24" s="9"/>
      <c r="D24" s="9"/>
      <c r="E24" s="9"/>
      <c r="F24" s="9"/>
      <c r="G24" s="31"/>
    </row>
    <row r="25" spans="1:7" x14ac:dyDescent="0.3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5">
      <c r="A27" s="28" t="s">
        <v>169</v>
      </c>
      <c r="B27" s="9"/>
      <c r="C27" s="9"/>
      <c r="D27" s="9"/>
      <c r="E27" s="9"/>
      <c r="F27" s="9"/>
      <c r="G27" s="31"/>
    </row>
    <row r="28" spans="1:7" x14ac:dyDescent="0.35">
      <c r="A28" s="28" t="s">
        <v>170</v>
      </c>
      <c r="B28" s="9"/>
      <c r="C28" s="9"/>
      <c r="D28" s="9"/>
      <c r="E28" s="9"/>
      <c r="F28" s="9"/>
      <c r="G28" s="31"/>
    </row>
    <row r="29" spans="1:7" x14ac:dyDescent="0.35">
      <c r="A29" s="28" t="s">
        <v>171</v>
      </c>
      <c r="B29" s="9"/>
      <c r="C29" s="9"/>
      <c r="D29" s="9"/>
      <c r="E29" s="9"/>
      <c r="F29" s="9"/>
      <c r="G29" s="31"/>
    </row>
    <row r="30" spans="1:7" ht="16" thickBot="1" x14ac:dyDescent="0.4">
      <c r="A30" s="29" t="s">
        <v>172</v>
      </c>
      <c r="B30" s="10"/>
      <c r="C30" s="10"/>
      <c r="D30" s="10"/>
      <c r="E30" s="10"/>
      <c r="F30" s="10"/>
      <c r="G30" s="11"/>
    </row>
    <row r="31" spans="1:7" x14ac:dyDescent="0.3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6953125" defaultRowHeight="15.5" x14ac:dyDescent="0.35"/>
  <cols>
    <col min="1" max="1" width="16" style="1" customWidth="1"/>
    <col min="2" max="16384" width="9.26953125" style="1"/>
  </cols>
  <sheetData>
    <row r="1" spans="1:4" ht="16" thickBot="1" x14ac:dyDescent="0.4">
      <c r="A1" s="1" t="s">
        <v>204</v>
      </c>
    </row>
    <row r="2" spans="1:4" s="8" customFormat="1" x14ac:dyDescent="0.3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" thickBot="1" x14ac:dyDescent="0.4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2" ht="16" thickBot="1" x14ac:dyDescent="0.4">
      <c r="A1" s="1" t="s">
        <v>205</v>
      </c>
    </row>
    <row r="2" spans="1:2" s="8" customFormat="1" x14ac:dyDescent="0.35">
      <c r="A2" s="6" t="s">
        <v>208</v>
      </c>
      <c r="B2" s="27" t="s">
        <v>156</v>
      </c>
    </row>
    <row r="3" spans="1:2" x14ac:dyDescent="0.35">
      <c r="A3" s="2" t="s">
        <v>129</v>
      </c>
      <c r="B3" s="31"/>
    </row>
    <row r="4" spans="1:2" x14ac:dyDescent="0.35">
      <c r="A4" s="2" t="s">
        <v>130</v>
      </c>
      <c r="B4" s="31"/>
    </row>
    <row r="5" spans="1:2" ht="16" thickBot="1" x14ac:dyDescent="0.4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2" width="13.1796875" style="1" customWidth="1"/>
    <col min="3" max="3" width="9.26953125" style="1"/>
    <col min="4" max="4" width="92.54296875" style="1" bestFit="1" customWidth="1"/>
    <col min="5" max="5" width="8.453125" style="1" bestFit="1" customWidth="1"/>
    <col min="6" max="6" width="2.26953125" style="1" bestFit="1" customWidth="1"/>
    <col min="7" max="7" width="12.453125" style="1" bestFit="1" customWidth="1"/>
    <col min="8" max="8" width="0.7265625" style="1" customWidth="1"/>
    <col min="9" max="9" width="8.453125" style="1" bestFit="1" customWidth="1"/>
    <col min="10" max="10" width="2.26953125" style="1" bestFit="1" customWidth="1"/>
    <col min="11" max="11" width="12.453125" style="1" bestFit="1" customWidth="1"/>
    <col min="12" max="48" width="9.26953125" style="1"/>
    <col min="49" max="49" width="13.81640625" style="1" bestFit="1" customWidth="1"/>
    <col min="50" max="50" width="9.26953125" style="1" bestFit="1" customWidth="1"/>
    <col min="51" max="51" width="6.26953125" style="1" bestFit="1" customWidth="1"/>
    <col min="52" max="52" width="9.26953125" style="1" bestFit="1" customWidth="1"/>
    <col min="53" max="53" width="15.54296875" style="1" bestFit="1" customWidth="1"/>
    <col min="54" max="16384" width="9.26953125" style="1"/>
  </cols>
  <sheetData>
    <row r="1" spans="1:53" ht="16" thickBot="1" x14ac:dyDescent="0.4">
      <c r="A1" s="1" t="s">
        <v>42</v>
      </c>
    </row>
    <row r="2" spans="1:53" s="8" customFormat="1" x14ac:dyDescent="0.3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3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3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3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3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3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3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3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3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" thickBot="1" x14ac:dyDescent="0.4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3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23.453125" style="1" customWidth="1"/>
    <col min="2" max="16384" width="9.26953125" style="1"/>
  </cols>
  <sheetData>
    <row r="1" spans="1:3" ht="16" thickBot="1" x14ac:dyDescent="0.4">
      <c r="A1" s="1" t="s">
        <v>342</v>
      </c>
    </row>
    <row r="2" spans="1:3" s="8" customFormat="1" x14ac:dyDescent="0.35">
      <c r="A2" s="6" t="s">
        <v>343</v>
      </c>
      <c r="B2" s="7" t="s">
        <v>117</v>
      </c>
      <c r="C2" s="27" t="s">
        <v>118</v>
      </c>
    </row>
    <row r="3" spans="1:3" x14ac:dyDescent="0.35">
      <c r="A3" s="2" t="s">
        <v>126</v>
      </c>
      <c r="B3" s="9">
        <v>1</v>
      </c>
      <c r="C3" s="31">
        <v>1</v>
      </c>
    </row>
    <row r="4" spans="1:3" ht="16" thickBot="1" x14ac:dyDescent="0.4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4" ht="16" thickBot="1" x14ac:dyDescent="0.4">
      <c r="A1" s="1" t="s">
        <v>310</v>
      </c>
    </row>
    <row r="2" spans="1:4" s="8" customFormat="1" x14ac:dyDescent="0.3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/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/>
      <c r="D6" s="31"/>
    </row>
    <row r="7" spans="1:4" x14ac:dyDescent="0.35">
      <c r="A7" s="28" t="s">
        <v>137</v>
      </c>
      <c r="B7" s="9"/>
      <c r="C7" s="9"/>
      <c r="D7" s="31"/>
    </row>
    <row r="8" spans="1:4" ht="16" thickBot="1" x14ac:dyDescent="0.4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796875" defaultRowHeight="15.5" x14ac:dyDescent="0.35"/>
  <cols>
    <col min="1" max="1" width="16.54296875" style="1" customWidth="1"/>
    <col min="2" max="16384" width="9.1796875" style="1"/>
  </cols>
  <sheetData>
    <row r="1" spans="1:4" ht="16" thickBot="1" x14ac:dyDescent="0.4">
      <c r="A1" s="1" t="s">
        <v>311</v>
      </c>
    </row>
    <row r="2" spans="1:4" x14ac:dyDescent="0.3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>
        <v>1</v>
      </c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>
        <v>1</v>
      </c>
      <c r="D6" s="31"/>
    </row>
    <row r="7" spans="1:4" x14ac:dyDescent="0.35">
      <c r="A7" s="28" t="s">
        <v>137</v>
      </c>
      <c r="B7" s="9"/>
      <c r="C7" s="9"/>
      <c r="D7" s="31">
        <v>1</v>
      </c>
    </row>
    <row r="8" spans="1:4" ht="16" thickBot="1" x14ac:dyDescent="0.4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4" ht="16" thickBot="1" x14ac:dyDescent="0.4">
      <c r="A1" s="1" t="s">
        <v>207</v>
      </c>
    </row>
    <row r="2" spans="1:4" x14ac:dyDescent="0.3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5">
      <c r="A3" s="2" t="s">
        <v>129</v>
      </c>
      <c r="B3" s="9">
        <v>1</v>
      </c>
      <c r="C3" s="9"/>
      <c r="D3" s="31"/>
    </row>
    <row r="4" spans="1:4" x14ac:dyDescent="0.35">
      <c r="A4" s="2" t="s">
        <v>130</v>
      </c>
      <c r="B4" s="9"/>
      <c r="C4" s="9">
        <v>1</v>
      </c>
      <c r="D4" s="31"/>
    </row>
    <row r="5" spans="1:4" ht="16" thickBot="1" x14ac:dyDescent="0.4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1" customWidth="1"/>
    <col min="2" max="16384" width="9.26953125" style="1"/>
  </cols>
  <sheetData>
    <row r="1" spans="1:7" ht="16" thickBot="1" x14ac:dyDescent="0.4">
      <c r="A1" s="1" t="s">
        <v>312</v>
      </c>
    </row>
    <row r="2" spans="1:7" s="8" customFormat="1" x14ac:dyDescent="0.3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5">
      <c r="A3" s="28" t="s">
        <v>133</v>
      </c>
      <c r="B3" s="9"/>
      <c r="C3" s="9"/>
      <c r="D3" s="9"/>
      <c r="E3" s="9"/>
      <c r="F3" s="9"/>
      <c r="G3" s="31"/>
    </row>
    <row r="4" spans="1:7" x14ac:dyDescent="0.35">
      <c r="A4" s="28" t="s">
        <v>134</v>
      </c>
      <c r="B4" s="9"/>
      <c r="C4" s="9"/>
      <c r="D4" s="9"/>
      <c r="E4" s="9"/>
      <c r="F4" s="9"/>
      <c r="G4" s="31"/>
    </row>
    <row r="5" spans="1:7" x14ac:dyDescent="0.35">
      <c r="A5" s="28" t="s">
        <v>135</v>
      </c>
      <c r="B5" s="9"/>
      <c r="C5" s="9"/>
      <c r="D5" s="9"/>
      <c r="E5" s="9"/>
      <c r="F5" s="9"/>
      <c r="G5" s="31"/>
    </row>
    <row r="6" spans="1:7" x14ac:dyDescent="0.35">
      <c r="A6" s="28" t="s">
        <v>136</v>
      </c>
      <c r="B6" s="9"/>
      <c r="C6" s="9"/>
      <c r="D6" s="9"/>
      <c r="E6" s="9"/>
      <c r="F6" s="9"/>
      <c r="G6" s="31"/>
    </row>
    <row r="7" spans="1:7" x14ac:dyDescent="0.35">
      <c r="A7" s="28" t="s">
        <v>137</v>
      </c>
      <c r="B7" s="9"/>
      <c r="C7" s="9"/>
      <c r="D7" s="9"/>
      <c r="E7" s="9"/>
      <c r="F7" s="9"/>
      <c r="G7" s="31"/>
    </row>
    <row r="8" spans="1:7" ht="16" thickBot="1" x14ac:dyDescent="0.4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4" ht="16" thickBot="1" x14ac:dyDescent="0.4">
      <c r="A1" s="1" t="s">
        <v>209</v>
      </c>
    </row>
    <row r="2" spans="1:4" s="8" customFormat="1" x14ac:dyDescent="0.3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5">
      <c r="A3" s="28" t="s">
        <v>87</v>
      </c>
      <c r="B3" s="9"/>
      <c r="C3" s="9"/>
      <c r="D3" s="31"/>
    </row>
    <row r="4" spans="1:4" x14ac:dyDescent="0.35">
      <c r="A4" s="28" t="s">
        <v>88</v>
      </c>
      <c r="B4" s="9"/>
      <c r="C4" s="9"/>
      <c r="D4" s="31"/>
    </row>
    <row r="5" spans="1:4" x14ac:dyDescent="0.35">
      <c r="A5" s="28" t="s">
        <v>89</v>
      </c>
      <c r="B5" s="9"/>
      <c r="C5" s="9"/>
      <c r="D5" s="31"/>
    </row>
    <row r="6" spans="1:4" x14ac:dyDescent="0.35">
      <c r="A6" s="28" t="s">
        <v>90</v>
      </c>
      <c r="B6" s="9"/>
      <c r="C6" s="9"/>
      <c r="D6" s="31"/>
    </row>
    <row r="7" spans="1:4" x14ac:dyDescent="0.35">
      <c r="A7" s="28" t="s">
        <v>91</v>
      </c>
      <c r="B7" s="9"/>
      <c r="C7" s="9"/>
      <c r="D7" s="31"/>
    </row>
    <row r="8" spans="1:4" x14ac:dyDescent="0.35">
      <c r="A8" s="28" t="s">
        <v>92</v>
      </c>
      <c r="B8" s="9"/>
      <c r="C8" s="9"/>
      <c r="D8" s="31"/>
    </row>
    <row r="9" spans="1:4" x14ac:dyDescent="0.35">
      <c r="A9" s="28" t="s">
        <v>93</v>
      </c>
      <c r="B9" s="9"/>
      <c r="C9" s="9"/>
      <c r="D9" s="31"/>
    </row>
    <row r="10" spans="1:4" x14ac:dyDescent="0.35">
      <c r="A10" s="28" t="s">
        <v>94</v>
      </c>
      <c r="B10" s="9"/>
      <c r="C10" s="9"/>
      <c r="D10" s="31"/>
    </row>
    <row r="11" spans="1:4" x14ac:dyDescent="0.35">
      <c r="A11" s="28" t="s">
        <v>95</v>
      </c>
      <c r="B11" s="9"/>
      <c r="C11" s="9"/>
      <c r="D11" s="31"/>
    </row>
    <row r="12" spans="1:4" x14ac:dyDescent="0.35">
      <c r="A12" s="28" t="s">
        <v>96</v>
      </c>
      <c r="B12" s="9"/>
      <c r="C12" s="9"/>
      <c r="D12" s="31"/>
    </row>
    <row r="13" spans="1:4" x14ac:dyDescent="0.35">
      <c r="A13" s="28" t="s">
        <v>97</v>
      </c>
      <c r="B13" s="9"/>
      <c r="C13" s="9"/>
      <c r="D13" s="31"/>
    </row>
    <row r="14" spans="1:4" x14ac:dyDescent="0.35">
      <c r="A14" s="28" t="s">
        <v>98</v>
      </c>
      <c r="B14" s="9"/>
      <c r="C14" s="9"/>
      <c r="D14" s="31"/>
    </row>
    <row r="15" spans="1:4" x14ac:dyDescent="0.35">
      <c r="A15" s="28" t="s">
        <v>99</v>
      </c>
      <c r="B15" s="9"/>
      <c r="C15" s="9"/>
      <c r="D15" s="31"/>
    </row>
    <row r="16" spans="1:4" ht="16" thickBot="1" x14ac:dyDescent="0.4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24.26953125" style="1" customWidth="1"/>
    <col min="2" max="16384" width="9.26953125" style="1"/>
  </cols>
  <sheetData>
    <row r="1" spans="1:3" ht="16" thickBot="1" x14ac:dyDescent="0.4">
      <c r="A1" s="1" t="s">
        <v>344</v>
      </c>
    </row>
    <row r="2" spans="1:3" s="8" customFormat="1" x14ac:dyDescent="0.35">
      <c r="A2" s="6" t="s">
        <v>343</v>
      </c>
      <c r="B2" s="7" t="s">
        <v>117</v>
      </c>
      <c r="C2" s="27" t="s">
        <v>118</v>
      </c>
    </row>
    <row r="3" spans="1:3" x14ac:dyDescent="0.35">
      <c r="A3" s="2" t="s">
        <v>126</v>
      </c>
      <c r="B3" s="9">
        <v>1</v>
      </c>
      <c r="C3" s="31">
        <v>1</v>
      </c>
    </row>
    <row r="4" spans="1:3" ht="16" thickBot="1" x14ac:dyDescent="0.4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6" ht="16" thickBot="1" x14ac:dyDescent="0.4">
      <c r="A1" s="1" t="s">
        <v>210</v>
      </c>
    </row>
    <row r="2" spans="1:6" s="8" customFormat="1" x14ac:dyDescent="0.3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" thickBot="1" x14ac:dyDescent="0.4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x14ac:dyDescent="0.35">
      <c r="A1" s="1" t="s">
        <v>86</v>
      </c>
    </row>
    <row r="2" spans="1:4" x14ac:dyDescent="0.35">
      <c r="A2" s="4" t="s">
        <v>87</v>
      </c>
    </row>
    <row r="3" spans="1:4" x14ac:dyDescent="0.35">
      <c r="A3" s="4" t="s">
        <v>88</v>
      </c>
      <c r="D3" s="12"/>
    </row>
    <row r="4" spans="1:4" x14ac:dyDescent="0.35">
      <c r="A4" s="4" t="s">
        <v>89</v>
      </c>
    </row>
    <row r="5" spans="1:4" x14ac:dyDescent="0.35">
      <c r="A5" s="4" t="s">
        <v>90</v>
      </c>
    </row>
    <row r="6" spans="1:4" x14ac:dyDescent="0.35">
      <c r="A6" s="4" t="s">
        <v>91</v>
      </c>
    </row>
    <row r="7" spans="1:4" x14ac:dyDescent="0.35">
      <c r="A7" s="4" t="s">
        <v>92</v>
      </c>
    </row>
    <row r="8" spans="1:4" x14ac:dyDescent="0.35">
      <c r="A8" s="4" t="s">
        <v>93</v>
      </c>
    </row>
    <row r="9" spans="1:4" x14ac:dyDescent="0.35">
      <c r="A9" s="4" t="s">
        <v>94</v>
      </c>
    </row>
    <row r="10" spans="1:4" x14ac:dyDescent="0.35">
      <c r="A10" s="4" t="s">
        <v>95</v>
      </c>
    </row>
    <row r="11" spans="1:4" x14ac:dyDescent="0.35">
      <c r="A11" s="4" t="s">
        <v>96</v>
      </c>
    </row>
    <row r="12" spans="1:4" x14ac:dyDescent="0.35">
      <c r="A12" s="4" t="s">
        <v>97</v>
      </c>
    </row>
    <row r="13" spans="1:4" x14ac:dyDescent="0.35">
      <c r="A13" s="4" t="s">
        <v>98</v>
      </c>
    </row>
    <row r="14" spans="1:4" x14ac:dyDescent="0.35">
      <c r="A14" s="4" t="s">
        <v>99</v>
      </c>
    </row>
    <row r="15" spans="1:4" x14ac:dyDescent="0.3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6953125" defaultRowHeight="15.5" x14ac:dyDescent="0.35"/>
  <cols>
    <col min="1" max="1" width="18.1796875" style="1" customWidth="1"/>
    <col min="2" max="16384" width="9.26953125" style="1"/>
  </cols>
  <sheetData>
    <row r="1" spans="1:6" ht="16" thickBot="1" x14ac:dyDescent="0.4">
      <c r="A1" s="1" t="s">
        <v>211</v>
      </c>
    </row>
    <row r="2" spans="1:6" s="8" customFormat="1" x14ac:dyDescent="0.3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" thickBot="1" x14ac:dyDescent="0.4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7265625" style="1" customWidth="1"/>
    <col min="2" max="16384" width="9.26953125" style="1"/>
  </cols>
  <sheetData>
    <row r="1" spans="1:4" ht="16" thickBot="1" x14ac:dyDescent="0.4">
      <c r="A1" s="1" t="s">
        <v>212</v>
      </c>
    </row>
    <row r="2" spans="1:4" s="8" customFormat="1" x14ac:dyDescent="0.3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5">
      <c r="A3" s="28" t="s">
        <v>117</v>
      </c>
      <c r="B3" s="32"/>
      <c r="C3" s="32"/>
      <c r="D3" s="34"/>
    </row>
    <row r="4" spans="1:4" s="8" customFormat="1" x14ac:dyDescent="0.35">
      <c r="A4" s="28" t="s">
        <v>118</v>
      </c>
      <c r="B4" s="32"/>
      <c r="C4" s="32"/>
      <c r="D4" s="34"/>
    </row>
    <row r="5" spans="1:4" s="8" customFormat="1" ht="16" thickBot="1" x14ac:dyDescent="0.4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">
        <v>213</v>
      </c>
    </row>
    <row r="2" spans="1:2" s="8" customFormat="1" x14ac:dyDescent="0.35">
      <c r="A2" s="6" t="s">
        <v>197</v>
      </c>
      <c r="B2" s="27" t="s">
        <v>129</v>
      </c>
    </row>
    <row r="3" spans="1:2" s="8" customFormat="1" ht="16" thickBot="1" x14ac:dyDescent="0.4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4" ht="16" thickBot="1" x14ac:dyDescent="0.4">
      <c r="A1" s="1" t="s">
        <v>313</v>
      </c>
    </row>
    <row r="2" spans="1:4" x14ac:dyDescent="0.3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/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/>
      <c r="D6" s="31"/>
    </row>
    <row r="7" spans="1:4" x14ac:dyDescent="0.35">
      <c r="A7" s="28" t="s">
        <v>137</v>
      </c>
      <c r="B7" s="9"/>
      <c r="C7" s="9"/>
      <c r="D7" s="31"/>
    </row>
    <row r="8" spans="1:4" ht="16" thickBot="1" x14ac:dyDescent="0.4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6953125" defaultRowHeight="15.5" x14ac:dyDescent="0.35"/>
  <cols>
    <col min="1" max="1" width="12.26953125" style="1" customWidth="1"/>
    <col min="2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ht="16" thickBot="1" x14ac:dyDescent="0.4">
      <c r="A1" s="1" t="s">
        <v>298</v>
      </c>
    </row>
    <row r="2" spans="1:4" x14ac:dyDescent="0.35">
      <c r="A2" s="126" t="s">
        <v>266</v>
      </c>
      <c r="B2" s="123" t="s">
        <v>44</v>
      </c>
    </row>
    <row r="3" spans="1:4" x14ac:dyDescent="0.35">
      <c r="A3" s="124" t="s">
        <v>87</v>
      </c>
      <c r="B3" s="125">
        <v>650</v>
      </c>
    </row>
    <row r="4" spans="1:4" x14ac:dyDescent="0.35">
      <c r="A4" s="124" t="s">
        <v>88</v>
      </c>
      <c r="B4" s="125">
        <v>550</v>
      </c>
      <c r="D4" s="12"/>
    </row>
    <row r="5" spans="1:4" x14ac:dyDescent="0.35">
      <c r="A5" s="124" t="s">
        <v>89</v>
      </c>
      <c r="B5" s="125">
        <v>550</v>
      </c>
    </row>
    <row r="6" spans="1:4" x14ac:dyDescent="0.35">
      <c r="A6" s="124" t="s">
        <v>90</v>
      </c>
      <c r="B6" s="125">
        <v>450</v>
      </c>
    </row>
    <row r="7" spans="1:4" x14ac:dyDescent="0.35">
      <c r="A7" s="124" t="s">
        <v>91</v>
      </c>
      <c r="B7" s="125">
        <v>450</v>
      </c>
    </row>
    <row r="8" spans="1:4" x14ac:dyDescent="0.35">
      <c r="A8" s="124" t="s">
        <v>92</v>
      </c>
      <c r="B8" s="125">
        <v>300</v>
      </c>
    </row>
    <row r="9" spans="1:4" x14ac:dyDescent="0.35">
      <c r="A9" s="124" t="s">
        <v>93</v>
      </c>
      <c r="B9" s="125">
        <v>250</v>
      </c>
    </row>
    <row r="10" spans="1:4" x14ac:dyDescent="0.35">
      <c r="A10" s="124" t="s">
        <v>94</v>
      </c>
      <c r="B10" s="125">
        <v>250</v>
      </c>
    </row>
    <row r="11" spans="1:4" x14ac:dyDescent="0.35">
      <c r="A11" s="124" t="s">
        <v>95</v>
      </c>
      <c r="B11" s="125">
        <v>250</v>
      </c>
    </row>
    <row r="12" spans="1:4" x14ac:dyDescent="0.35">
      <c r="A12" s="124" t="s">
        <v>96</v>
      </c>
      <c r="B12" s="125">
        <v>200</v>
      </c>
    </row>
    <row r="13" spans="1:4" x14ac:dyDescent="0.35">
      <c r="A13" s="124" t="s">
        <v>97</v>
      </c>
      <c r="B13" s="125">
        <v>250</v>
      </c>
    </row>
    <row r="14" spans="1:4" x14ac:dyDescent="0.35">
      <c r="A14" s="124" t="s">
        <v>98</v>
      </c>
      <c r="B14" s="125">
        <v>200</v>
      </c>
    </row>
    <row r="15" spans="1:4" x14ac:dyDescent="0.35">
      <c r="A15" s="124" t="s">
        <v>99</v>
      </c>
      <c r="B15" s="125">
        <v>200</v>
      </c>
    </row>
    <row r="16" spans="1:4" x14ac:dyDescent="0.35">
      <c r="A16" s="129" t="s">
        <v>100</v>
      </c>
      <c r="B16" s="130">
        <v>150</v>
      </c>
    </row>
    <row r="17" spans="1:2" x14ac:dyDescent="0.35">
      <c r="A17" s="124" t="s">
        <v>117</v>
      </c>
      <c r="B17" s="125">
        <v>650</v>
      </c>
    </row>
    <row r="18" spans="1:2" x14ac:dyDescent="0.35">
      <c r="A18" s="124" t="s">
        <v>118</v>
      </c>
      <c r="B18" s="125">
        <v>350</v>
      </c>
    </row>
    <row r="19" spans="1:2" x14ac:dyDescent="0.35">
      <c r="A19" s="129" t="s">
        <v>119</v>
      </c>
      <c r="B19" s="130">
        <v>500</v>
      </c>
    </row>
    <row r="20" spans="1:2" x14ac:dyDescent="0.35">
      <c r="A20" s="124" t="s">
        <v>121</v>
      </c>
      <c r="B20" s="125">
        <v>550</v>
      </c>
    </row>
    <row r="21" spans="1:2" x14ac:dyDescent="0.35">
      <c r="A21" s="124" t="s">
        <v>122</v>
      </c>
      <c r="B21" s="125">
        <v>600</v>
      </c>
    </row>
    <row r="22" spans="1:2" x14ac:dyDescent="0.35">
      <c r="A22" s="124" t="s">
        <v>123</v>
      </c>
      <c r="B22" s="125">
        <v>400</v>
      </c>
    </row>
    <row r="23" spans="1:2" x14ac:dyDescent="0.35">
      <c r="A23" s="124" t="s">
        <v>124</v>
      </c>
      <c r="B23" s="125">
        <v>250</v>
      </c>
    </row>
    <row r="24" spans="1:2" x14ac:dyDescent="0.35">
      <c r="A24" s="129" t="s">
        <v>125</v>
      </c>
      <c r="B24" s="130">
        <v>100</v>
      </c>
    </row>
    <row r="25" spans="1:2" x14ac:dyDescent="0.35">
      <c r="A25" s="124" t="s">
        <v>126</v>
      </c>
      <c r="B25" s="125">
        <v>650</v>
      </c>
    </row>
    <row r="26" spans="1:2" x14ac:dyDescent="0.35">
      <c r="A26" s="129" t="s">
        <v>127</v>
      </c>
      <c r="B26" s="130">
        <v>650</v>
      </c>
    </row>
    <row r="27" spans="1:2" x14ac:dyDescent="0.35">
      <c r="A27" s="124" t="s">
        <v>129</v>
      </c>
      <c r="B27" s="125">
        <v>350</v>
      </c>
    </row>
    <row r="28" spans="1:2" x14ac:dyDescent="0.35">
      <c r="A28" s="124" t="s">
        <v>130</v>
      </c>
      <c r="B28" s="125">
        <v>350</v>
      </c>
    </row>
    <row r="29" spans="1:2" x14ac:dyDescent="0.35">
      <c r="A29" s="129" t="s">
        <v>131</v>
      </c>
      <c r="B29" s="130">
        <v>500</v>
      </c>
    </row>
    <row r="30" spans="1:2" x14ac:dyDescent="0.35">
      <c r="A30" s="124" t="s">
        <v>133</v>
      </c>
      <c r="B30" s="125">
        <v>500</v>
      </c>
    </row>
    <row r="31" spans="1:2" x14ac:dyDescent="0.35">
      <c r="A31" s="124" t="s">
        <v>134</v>
      </c>
      <c r="B31" s="125">
        <v>250</v>
      </c>
    </row>
    <row r="32" spans="1:2" x14ac:dyDescent="0.35">
      <c r="A32" s="124" t="s">
        <v>135</v>
      </c>
      <c r="B32" s="125">
        <v>250</v>
      </c>
    </row>
    <row r="33" spans="1:2" x14ac:dyDescent="0.35">
      <c r="A33" s="124" t="s">
        <v>136</v>
      </c>
      <c r="B33" s="125">
        <v>400</v>
      </c>
    </row>
    <row r="34" spans="1:2" x14ac:dyDescent="0.35">
      <c r="A34" s="124" t="s">
        <v>137</v>
      </c>
      <c r="B34" s="125">
        <v>500</v>
      </c>
    </row>
    <row r="35" spans="1:2" x14ac:dyDescent="0.35">
      <c r="A35" s="129" t="s">
        <v>138</v>
      </c>
      <c r="B35" s="130">
        <v>350</v>
      </c>
    </row>
    <row r="36" spans="1:2" x14ac:dyDescent="0.35">
      <c r="A36" s="124" t="s">
        <v>145</v>
      </c>
      <c r="B36" s="125">
        <v>600</v>
      </c>
    </row>
    <row r="37" spans="1:2" x14ac:dyDescent="0.35">
      <c r="A37" s="124" t="s">
        <v>146</v>
      </c>
      <c r="B37" s="125">
        <v>600</v>
      </c>
    </row>
    <row r="38" spans="1:2" x14ac:dyDescent="0.35">
      <c r="A38" s="124" t="s">
        <v>147</v>
      </c>
      <c r="B38" s="125">
        <v>600</v>
      </c>
    </row>
    <row r="39" spans="1:2" x14ac:dyDescent="0.35">
      <c r="A39" s="124" t="s">
        <v>148</v>
      </c>
      <c r="B39" s="125">
        <v>600</v>
      </c>
    </row>
    <row r="40" spans="1:2" x14ac:dyDescent="0.35">
      <c r="A40" s="124" t="s">
        <v>149</v>
      </c>
      <c r="B40" s="125">
        <v>550</v>
      </c>
    </row>
    <row r="41" spans="1:2" x14ac:dyDescent="0.35">
      <c r="A41" s="124" t="s">
        <v>150</v>
      </c>
      <c r="B41" s="125">
        <v>550</v>
      </c>
    </row>
    <row r="42" spans="1:2" x14ac:dyDescent="0.35">
      <c r="A42" s="124" t="s">
        <v>151</v>
      </c>
      <c r="B42" s="125">
        <v>550</v>
      </c>
    </row>
    <row r="43" spans="1:2" x14ac:dyDescent="0.35">
      <c r="A43" s="124" t="s">
        <v>152</v>
      </c>
      <c r="B43" s="125">
        <v>550</v>
      </c>
    </row>
    <row r="44" spans="1:2" x14ac:dyDescent="0.35">
      <c r="A44" s="124" t="s">
        <v>153</v>
      </c>
      <c r="B44" s="125">
        <v>500</v>
      </c>
    </row>
    <row r="45" spans="1:2" x14ac:dyDescent="0.35">
      <c r="A45" s="124" t="s">
        <v>154</v>
      </c>
      <c r="B45" s="125">
        <v>500</v>
      </c>
    </row>
    <row r="46" spans="1:2" x14ac:dyDescent="0.35">
      <c r="A46" s="124" t="s">
        <v>155</v>
      </c>
      <c r="B46" s="125">
        <v>450</v>
      </c>
    </row>
    <row r="47" spans="1:2" x14ac:dyDescent="0.35">
      <c r="A47" s="124" t="s">
        <v>156</v>
      </c>
      <c r="B47" s="125">
        <v>400</v>
      </c>
    </row>
    <row r="48" spans="1:2" x14ac:dyDescent="0.35">
      <c r="A48" s="124" t="s">
        <v>157</v>
      </c>
      <c r="B48" s="125">
        <v>400</v>
      </c>
    </row>
    <row r="49" spans="1:2" x14ac:dyDescent="0.35">
      <c r="A49" s="124" t="s">
        <v>158</v>
      </c>
      <c r="B49" s="125">
        <v>350</v>
      </c>
    </row>
    <row r="50" spans="1:2" x14ac:dyDescent="0.35">
      <c r="A50" s="124" t="s">
        <v>159</v>
      </c>
      <c r="B50" s="125">
        <v>350</v>
      </c>
    </row>
    <row r="51" spans="1:2" x14ac:dyDescent="0.35">
      <c r="A51" s="124" t="s">
        <v>160</v>
      </c>
      <c r="B51" s="125">
        <v>350</v>
      </c>
    </row>
    <row r="52" spans="1:2" x14ac:dyDescent="0.35">
      <c r="A52" s="124" t="s">
        <v>161</v>
      </c>
      <c r="B52" s="125">
        <v>350</v>
      </c>
    </row>
    <row r="53" spans="1:2" x14ac:dyDescent="0.35">
      <c r="A53" s="124" t="s">
        <v>162</v>
      </c>
      <c r="B53" s="125">
        <v>250</v>
      </c>
    </row>
    <row r="54" spans="1:2" x14ac:dyDescent="0.35">
      <c r="A54" s="124" t="s">
        <v>163</v>
      </c>
      <c r="B54" s="125">
        <v>250</v>
      </c>
    </row>
    <row r="55" spans="1:2" x14ac:dyDescent="0.35">
      <c r="A55" s="124" t="s">
        <v>164</v>
      </c>
      <c r="B55" s="125">
        <v>300</v>
      </c>
    </row>
    <row r="56" spans="1:2" x14ac:dyDescent="0.35">
      <c r="A56" s="124" t="s">
        <v>165</v>
      </c>
      <c r="B56" s="125">
        <v>300</v>
      </c>
    </row>
    <row r="57" spans="1:2" x14ac:dyDescent="0.35">
      <c r="A57" s="124" t="s">
        <v>166</v>
      </c>
      <c r="B57" s="125">
        <v>300</v>
      </c>
    </row>
    <row r="58" spans="1:2" x14ac:dyDescent="0.35">
      <c r="A58" s="124" t="s">
        <v>167</v>
      </c>
      <c r="B58" s="125">
        <v>250</v>
      </c>
    </row>
    <row r="59" spans="1:2" x14ac:dyDescent="0.35">
      <c r="A59" s="124" t="s">
        <v>168</v>
      </c>
      <c r="B59" s="125">
        <v>250</v>
      </c>
    </row>
    <row r="60" spans="1:2" x14ac:dyDescent="0.35">
      <c r="A60" s="124" t="s">
        <v>169</v>
      </c>
      <c r="B60" s="125">
        <v>200</v>
      </c>
    </row>
    <row r="61" spans="1:2" x14ac:dyDescent="0.35">
      <c r="A61" s="124" t="s">
        <v>170</v>
      </c>
      <c r="B61" s="125">
        <v>150</v>
      </c>
    </row>
    <row r="62" spans="1:2" x14ac:dyDescent="0.35">
      <c r="A62" s="124" t="s">
        <v>171</v>
      </c>
      <c r="B62" s="125">
        <v>200</v>
      </c>
    </row>
    <row r="63" spans="1:2" ht="16" thickBot="1" x14ac:dyDescent="0.4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2" width="15.453125" style="1" bestFit="1" customWidth="1"/>
    <col min="3" max="3" width="9.81640625" style="1" bestFit="1" customWidth="1"/>
    <col min="4" max="53" width="9.26953125" style="1"/>
    <col min="54" max="54" width="11.7265625" style="1" bestFit="1" customWidth="1"/>
    <col min="55" max="55" width="13.26953125" style="1" bestFit="1" customWidth="1"/>
    <col min="56" max="16384" width="9.26953125" style="1"/>
  </cols>
  <sheetData>
    <row r="1" spans="1:56" ht="16" thickBot="1" x14ac:dyDescent="0.4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" thickBot="1" x14ac:dyDescent="0.4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5">
      <c r="B9" s="50"/>
    </row>
    <row r="10" spans="1:56" x14ac:dyDescent="0.3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8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3" ht="16" thickBot="1" x14ac:dyDescent="0.4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" thickBot="1" x14ac:dyDescent="0.4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5">
      <c r="B17" s="49"/>
      <c r="C17" s="50"/>
    </row>
    <row r="19" spans="2:3" x14ac:dyDescent="0.35">
      <c r="B19" s="50"/>
    </row>
    <row r="20" spans="2:3" x14ac:dyDescent="0.3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15" x14ac:dyDescent="0.35">
      <c r="A1" s="1" t="s">
        <v>101</v>
      </c>
    </row>
    <row r="2" spans="1:15" x14ac:dyDescent="0.35">
      <c r="A2" s="4" t="s">
        <v>102</v>
      </c>
    </row>
    <row r="3" spans="1:15" x14ac:dyDescent="0.35">
      <c r="A3" s="4" t="s">
        <v>103</v>
      </c>
    </row>
    <row r="4" spans="1:15" x14ac:dyDescent="0.35">
      <c r="A4" s="4" t="s">
        <v>104</v>
      </c>
      <c r="D4" s="12"/>
    </row>
    <row r="5" spans="1:15" x14ac:dyDescent="0.35">
      <c r="A5" s="4" t="s">
        <v>105</v>
      </c>
      <c r="M5" s="13"/>
      <c r="N5" s="13"/>
      <c r="O5" s="13"/>
    </row>
    <row r="6" spans="1:15" x14ac:dyDescent="0.35">
      <c r="A6" s="4" t="s">
        <v>106</v>
      </c>
    </row>
    <row r="7" spans="1:15" x14ac:dyDescent="0.35">
      <c r="A7" s="4" t="s">
        <v>107</v>
      </c>
    </row>
    <row r="8" spans="1:15" x14ac:dyDescent="0.35">
      <c r="A8" s="4" t="s">
        <v>108</v>
      </c>
    </row>
    <row r="9" spans="1:15" x14ac:dyDescent="0.35">
      <c r="A9" s="4" t="s">
        <v>109</v>
      </c>
    </row>
    <row r="10" spans="1:15" x14ac:dyDescent="0.35">
      <c r="A10" s="4" t="s">
        <v>110</v>
      </c>
    </row>
    <row r="11" spans="1:15" x14ac:dyDescent="0.35">
      <c r="A11" s="4" t="s">
        <v>111</v>
      </c>
    </row>
    <row r="12" spans="1:15" x14ac:dyDescent="0.35">
      <c r="A12" s="4" t="s">
        <v>112</v>
      </c>
    </row>
    <row r="13" spans="1:15" x14ac:dyDescent="0.35">
      <c r="A13" s="4" t="s">
        <v>113</v>
      </c>
    </row>
    <row r="14" spans="1:15" x14ac:dyDescent="0.35">
      <c r="A14" s="4" t="s">
        <v>114</v>
      </c>
    </row>
    <row r="15" spans="1:15" x14ac:dyDescent="0.3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6953125" defaultRowHeight="15.5" x14ac:dyDescent="0.35"/>
  <cols>
    <col min="1" max="1" width="17.1796875" style="8" customWidth="1"/>
    <col min="2" max="2" width="14.26953125" style="1" bestFit="1" customWidth="1"/>
    <col min="3" max="13" width="9.26953125" style="1"/>
    <col min="14" max="15" width="11.26953125" style="1" bestFit="1" customWidth="1"/>
    <col min="16" max="23" width="10.1796875" style="1" bestFit="1" customWidth="1"/>
    <col min="24" max="16384" width="9.26953125" style="1"/>
  </cols>
  <sheetData>
    <row r="1" spans="1:53" ht="16" thickBot="1" x14ac:dyDescent="0.4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" thickBot="1" x14ac:dyDescent="0.4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5">
      <c r="F7" s="12"/>
    </row>
    <row r="8" spans="1:53" x14ac:dyDescent="0.3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6953125" defaultRowHeight="15.5" x14ac:dyDescent="0.35"/>
  <cols>
    <col min="1" max="1" width="15.7265625" style="8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5" ht="16" thickBot="1" x14ac:dyDescent="0.4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" thickBot="1" x14ac:dyDescent="0.4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5">
      <c r="B20" s="49"/>
      <c r="C20" s="50"/>
    </row>
    <row r="22" spans="1:54" x14ac:dyDescent="0.35">
      <c r="B22" s="50"/>
    </row>
    <row r="23" spans="1:54" x14ac:dyDescent="0.3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46" ht="16" thickBot="1" x14ac:dyDescent="0.4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3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" thickBot="1" x14ac:dyDescent="0.4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6953125" defaultRowHeight="15.5" x14ac:dyDescent="0.35"/>
  <cols>
    <col min="1" max="2" width="15.7265625" style="1" customWidth="1"/>
    <col min="3" max="18" width="9.26953125" style="1"/>
    <col min="19" max="19" width="12.1796875" style="1" bestFit="1" customWidth="1"/>
    <col min="20" max="16384" width="9.26953125" style="1"/>
  </cols>
  <sheetData>
    <row r="1" spans="1:60" ht="16" thickBot="1" x14ac:dyDescent="0.4">
      <c r="A1" s="1" t="s">
        <v>302</v>
      </c>
    </row>
    <row r="2" spans="1:60" x14ac:dyDescent="0.3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" thickBot="1" x14ac:dyDescent="0.4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6953125" defaultRowHeight="15.5" x14ac:dyDescent="0.35"/>
  <cols>
    <col min="1" max="1" width="12.1796875" style="1" customWidth="1"/>
    <col min="2" max="16384" width="9.26953125" style="1"/>
  </cols>
  <sheetData>
    <row r="1" spans="1:3" ht="16" thickBot="1" x14ac:dyDescent="0.4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5">
      <c r="A2" s="6" t="s">
        <v>267</v>
      </c>
      <c r="B2" s="27" t="s">
        <v>44</v>
      </c>
    </row>
    <row r="3" spans="1:3" x14ac:dyDescent="0.35">
      <c r="A3" s="28" t="s">
        <v>121</v>
      </c>
      <c r="B3" s="37">
        <v>9285.7142857143008</v>
      </c>
    </row>
    <row r="4" spans="1:3" x14ac:dyDescent="0.35">
      <c r="A4" s="28" t="s">
        <v>122</v>
      </c>
      <c r="B4" s="37">
        <v>9285.7142857143008</v>
      </c>
    </row>
    <row r="5" spans="1:3" x14ac:dyDescent="0.35">
      <c r="A5" s="28" t="s">
        <v>123</v>
      </c>
      <c r="B5" s="37">
        <v>0</v>
      </c>
    </row>
    <row r="6" spans="1:3" x14ac:dyDescent="0.35">
      <c r="A6" s="28" t="s">
        <v>124</v>
      </c>
      <c r="B6" s="37">
        <v>30000</v>
      </c>
      <c r="C6" s="49"/>
    </row>
    <row r="7" spans="1:3" ht="16" thickBot="1" x14ac:dyDescent="0.4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4.453125" style="1" customWidth="1"/>
    <col min="2" max="16384" width="9.26953125" style="1"/>
  </cols>
  <sheetData>
    <row r="1" spans="1:2" ht="16" thickBot="1" x14ac:dyDescent="0.4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5">
      <c r="A2" s="6" t="s">
        <v>208</v>
      </c>
      <c r="B2" s="27" t="s">
        <v>44</v>
      </c>
    </row>
    <row r="3" spans="1:2" x14ac:dyDescent="0.35">
      <c r="A3" s="28" t="s">
        <v>129</v>
      </c>
      <c r="B3" s="37">
        <v>0</v>
      </c>
    </row>
    <row r="4" spans="1:2" x14ac:dyDescent="0.35">
      <c r="A4" s="28" t="s">
        <v>130</v>
      </c>
      <c r="B4" s="37">
        <v>0</v>
      </c>
    </row>
    <row r="5" spans="1:2" ht="16" thickBot="1" x14ac:dyDescent="0.4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6953125" defaultRowHeight="15.5" x14ac:dyDescent="0.35"/>
  <cols>
    <col min="1" max="1" width="14.81640625" style="1" customWidth="1"/>
    <col min="2" max="16384" width="9.26953125" style="1"/>
  </cols>
  <sheetData>
    <row r="1" spans="1:5" ht="16" thickBot="1" x14ac:dyDescent="0.4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" thickBot="1" x14ac:dyDescent="0.4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6953125" defaultRowHeight="15.5" x14ac:dyDescent="0.35"/>
  <cols>
    <col min="1" max="1" width="25" style="1" customWidth="1"/>
    <col min="2" max="16384" width="9.26953125" style="1"/>
  </cols>
  <sheetData>
    <row r="1" spans="1:53" ht="16" thickBot="1" x14ac:dyDescent="0.4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" thickBot="1" x14ac:dyDescent="0.4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116</v>
      </c>
    </row>
    <row r="2" spans="1:16" x14ac:dyDescent="0.35">
      <c r="A2" s="4" t="s">
        <v>117</v>
      </c>
    </row>
    <row r="3" spans="1:16" x14ac:dyDescent="0.35">
      <c r="A3" s="4" t="s">
        <v>118</v>
      </c>
      <c r="N3" s="13"/>
      <c r="O3" s="13"/>
      <c r="P3" s="13"/>
    </row>
    <row r="4" spans="1:16" x14ac:dyDescent="0.3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2" width="10.1796875" style="1" bestFit="1" customWidth="1"/>
    <col min="3" max="16384" width="9.26953125" style="1"/>
  </cols>
  <sheetData>
    <row r="1" spans="1:2" ht="16" thickBot="1" x14ac:dyDescent="0.4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5">
      <c r="A2" s="6" t="s">
        <v>197</v>
      </c>
      <c r="B2" s="27" t="s">
        <v>44</v>
      </c>
    </row>
    <row r="3" spans="1:2" x14ac:dyDescent="0.35">
      <c r="A3" s="28" t="s">
        <v>117</v>
      </c>
      <c r="B3" s="37">
        <v>0</v>
      </c>
    </row>
    <row r="4" spans="1:2" x14ac:dyDescent="0.35">
      <c r="A4" s="28" t="s">
        <v>118</v>
      </c>
      <c r="B4" s="37">
        <v>0</v>
      </c>
    </row>
    <row r="5" spans="1:2" ht="16" thickBot="1" x14ac:dyDescent="0.4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953125" defaultRowHeight="15.5" x14ac:dyDescent="0.35"/>
  <cols>
    <col min="1" max="1" width="17.54296875" style="1" customWidth="1"/>
    <col min="2" max="16384" width="9.26953125" style="1"/>
  </cols>
  <sheetData>
    <row r="1" spans="1:2" ht="16" thickBot="1" x14ac:dyDescent="0.4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5">
      <c r="A2" s="6" t="s">
        <v>197</v>
      </c>
      <c r="B2" s="27" t="s">
        <v>44</v>
      </c>
    </row>
    <row r="3" spans="1:2" s="8" customFormat="1" x14ac:dyDescent="0.35">
      <c r="A3" s="28" t="s">
        <v>117</v>
      </c>
      <c r="B3" s="37">
        <v>30000</v>
      </c>
    </row>
    <row r="4" spans="1:2" ht="16" thickBot="1" x14ac:dyDescent="0.4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6953125" defaultRowHeight="15.5" x14ac:dyDescent="0.35"/>
  <cols>
    <col min="1" max="1" width="11" style="1" customWidth="1"/>
    <col min="2" max="2" width="10.1796875" style="1" bestFit="1" customWidth="1"/>
    <col min="3" max="16384" width="9.26953125" style="1"/>
  </cols>
  <sheetData>
    <row r="1" spans="1:2" ht="16" thickBot="1" x14ac:dyDescent="0.4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5">
      <c r="A2" s="6" t="s">
        <v>266</v>
      </c>
      <c r="B2" s="27" t="s">
        <v>44</v>
      </c>
    </row>
    <row r="3" spans="1:2" x14ac:dyDescent="0.35">
      <c r="A3" s="28" t="s">
        <v>145</v>
      </c>
      <c r="B3" s="37"/>
    </row>
    <row r="4" spans="1:2" x14ac:dyDescent="0.35">
      <c r="A4" s="28" t="s">
        <v>146</v>
      </c>
      <c r="B4" s="37"/>
    </row>
    <row r="5" spans="1:2" x14ac:dyDescent="0.35">
      <c r="A5" s="28" t="s">
        <v>147</v>
      </c>
      <c r="B5" s="37"/>
    </row>
    <row r="6" spans="1:2" x14ac:dyDescent="0.35">
      <c r="A6" s="28" t="s">
        <v>148</v>
      </c>
      <c r="B6" s="37"/>
    </row>
    <row r="7" spans="1:2" x14ac:dyDescent="0.35">
      <c r="A7" s="28" t="s">
        <v>149</v>
      </c>
      <c r="B7" s="37"/>
    </row>
    <row r="8" spans="1:2" x14ac:dyDescent="0.35">
      <c r="A8" s="28" t="s">
        <v>150</v>
      </c>
      <c r="B8" s="37"/>
    </row>
    <row r="9" spans="1:2" x14ac:dyDescent="0.35">
      <c r="A9" s="28" t="s">
        <v>151</v>
      </c>
      <c r="B9" s="37"/>
    </row>
    <row r="10" spans="1:2" x14ac:dyDescent="0.35">
      <c r="A10" s="28" t="s">
        <v>152</v>
      </c>
      <c r="B10" s="37"/>
    </row>
    <row r="11" spans="1:2" x14ac:dyDescent="0.35">
      <c r="A11" s="28" t="s">
        <v>153</v>
      </c>
      <c r="B11" s="37"/>
    </row>
    <row r="12" spans="1:2" x14ac:dyDescent="0.35">
      <c r="A12" s="28" t="s">
        <v>154</v>
      </c>
      <c r="B12" s="37"/>
    </row>
    <row r="13" spans="1:2" x14ac:dyDescent="0.35">
      <c r="A13" s="28" t="s">
        <v>155</v>
      </c>
      <c r="B13" s="37"/>
    </row>
    <row r="14" spans="1:2" x14ac:dyDescent="0.35">
      <c r="A14" s="28" t="s">
        <v>156</v>
      </c>
      <c r="B14" s="37"/>
    </row>
    <row r="15" spans="1:2" x14ac:dyDescent="0.35">
      <c r="A15" s="28" t="s">
        <v>157</v>
      </c>
      <c r="B15" s="37"/>
    </row>
    <row r="16" spans="1:2" x14ac:dyDescent="0.35">
      <c r="A16" s="28" t="s">
        <v>158</v>
      </c>
      <c r="B16" s="37"/>
    </row>
    <row r="17" spans="1:2" x14ac:dyDescent="0.35">
      <c r="A17" s="28" t="s">
        <v>159</v>
      </c>
      <c r="B17" s="37"/>
    </row>
    <row r="18" spans="1:2" x14ac:dyDescent="0.35">
      <c r="A18" s="28" t="s">
        <v>160</v>
      </c>
      <c r="B18" s="37"/>
    </row>
    <row r="19" spans="1:2" x14ac:dyDescent="0.35">
      <c r="A19" s="28" t="s">
        <v>161</v>
      </c>
      <c r="B19" s="37"/>
    </row>
    <row r="20" spans="1:2" x14ac:dyDescent="0.35">
      <c r="A20" s="28" t="s">
        <v>162</v>
      </c>
      <c r="B20" s="37"/>
    </row>
    <row r="21" spans="1:2" x14ac:dyDescent="0.35">
      <c r="A21" s="28" t="s">
        <v>163</v>
      </c>
      <c r="B21" s="37"/>
    </row>
    <row r="22" spans="1:2" x14ac:dyDescent="0.35">
      <c r="A22" s="28" t="s">
        <v>164</v>
      </c>
      <c r="B22" s="37"/>
    </row>
    <row r="23" spans="1:2" x14ac:dyDescent="0.35">
      <c r="A23" s="28" t="s">
        <v>165</v>
      </c>
      <c r="B23" s="37"/>
    </row>
    <row r="24" spans="1:2" x14ac:dyDescent="0.35">
      <c r="A24" s="28" t="s">
        <v>166</v>
      </c>
      <c r="B24" s="37"/>
    </row>
    <row r="25" spans="1:2" x14ac:dyDescent="0.35">
      <c r="A25" s="28" t="s">
        <v>167</v>
      </c>
      <c r="B25" s="37"/>
    </row>
    <row r="26" spans="1:2" x14ac:dyDescent="0.35">
      <c r="A26" s="28" t="s">
        <v>168</v>
      </c>
      <c r="B26" s="37"/>
    </row>
    <row r="27" spans="1:2" x14ac:dyDescent="0.35">
      <c r="A27" s="28" t="s">
        <v>169</v>
      </c>
      <c r="B27" s="37"/>
    </row>
    <row r="28" spans="1:2" x14ac:dyDescent="0.35">
      <c r="A28" s="28" t="s">
        <v>170</v>
      </c>
      <c r="B28" s="37"/>
    </row>
    <row r="29" spans="1:2" x14ac:dyDescent="0.35">
      <c r="A29" s="28" t="s">
        <v>171</v>
      </c>
      <c r="B29" s="37"/>
    </row>
    <row r="30" spans="1:2" ht="16" thickBot="1" x14ac:dyDescent="0.4">
      <c r="A30" s="29" t="s">
        <v>172</v>
      </c>
      <c r="B30" s="39"/>
    </row>
    <row r="31" spans="1:2" x14ac:dyDescent="0.3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abSelected="1" topLeftCell="AK1" workbookViewId="0">
      <selection activeCell="B6" sqref="B6:BA6"/>
    </sheetView>
  </sheetViews>
  <sheetFormatPr defaultColWidth="9.26953125" defaultRowHeight="15.5" x14ac:dyDescent="0.35"/>
  <cols>
    <col min="1" max="1" width="16.54296875" style="1" customWidth="1"/>
    <col min="2" max="2" width="15.453125" style="1" bestFit="1" customWidth="1"/>
    <col min="3" max="3" width="9.81640625" style="1" bestFit="1" customWidth="1"/>
    <col min="4" max="16384" width="9.26953125" style="1"/>
  </cols>
  <sheetData>
    <row r="1" spans="1:56" ht="16" thickBot="1" x14ac:dyDescent="0.4">
      <c r="A1" s="1" t="str">
        <f>_xlfn.CONCAT( "Operating Capacity of Disposal Site [%]")</f>
        <v>Operating Capacity of Disposal Site [%]</v>
      </c>
    </row>
    <row r="2" spans="1:56" s="8" customFormat="1" x14ac:dyDescent="0.3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5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35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35">
      <c r="A5" s="28" t="s">
        <v>123</v>
      </c>
      <c r="B5" s="9">
        <v>0.5</v>
      </c>
      <c r="C5" s="9">
        <v>0.5</v>
      </c>
      <c r="D5" s="9">
        <v>0.5</v>
      </c>
      <c r="E5" s="9">
        <v>0.5</v>
      </c>
      <c r="F5" s="9">
        <v>0.5</v>
      </c>
      <c r="G5" s="9">
        <v>0.5</v>
      </c>
      <c r="H5" s="9">
        <v>0.5</v>
      </c>
      <c r="I5" s="9">
        <v>0.5</v>
      </c>
      <c r="J5" s="9">
        <v>0.5</v>
      </c>
      <c r="K5" s="9">
        <v>0.5</v>
      </c>
      <c r="L5" s="9">
        <v>0.5</v>
      </c>
      <c r="M5" s="9">
        <v>0.5</v>
      </c>
      <c r="N5" s="9">
        <v>0.5</v>
      </c>
      <c r="O5" s="9">
        <v>0.5</v>
      </c>
      <c r="P5" s="9">
        <v>0.5</v>
      </c>
      <c r="Q5" s="9">
        <v>0.5</v>
      </c>
      <c r="R5" s="9">
        <v>0.5</v>
      </c>
      <c r="S5" s="9">
        <v>0.5</v>
      </c>
      <c r="T5" s="9">
        <v>0.5</v>
      </c>
      <c r="U5" s="9">
        <v>0.5</v>
      </c>
      <c r="V5" s="9">
        <v>0.5</v>
      </c>
      <c r="W5" s="9">
        <v>0.5</v>
      </c>
      <c r="X5" s="9">
        <v>0.5</v>
      </c>
      <c r="Y5" s="9">
        <v>0.5</v>
      </c>
      <c r="Z5" s="9">
        <v>0.5</v>
      </c>
      <c r="AA5" s="9">
        <v>0.5</v>
      </c>
      <c r="AB5" s="9">
        <v>0.5</v>
      </c>
      <c r="AC5" s="9">
        <v>0.5</v>
      </c>
      <c r="AD5" s="9">
        <v>0.5</v>
      </c>
      <c r="AE5" s="9">
        <v>0.5</v>
      </c>
      <c r="AF5" s="9">
        <v>0.5</v>
      </c>
      <c r="AG5" s="9">
        <v>0.5</v>
      </c>
      <c r="AH5" s="9">
        <v>0.5</v>
      </c>
      <c r="AI5" s="9">
        <v>0.5</v>
      </c>
      <c r="AJ5" s="9">
        <v>0.5</v>
      </c>
      <c r="AK5" s="9">
        <v>0.5</v>
      </c>
      <c r="AL5" s="9">
        <v>0.5</v>
      </c>
      <c r="AM5" s="9">
        <v>0.5</v>
      </c>
      <c r="AN5" s="9">
        <v>0.5</v>
      </c>
      <c r="AO5" s="9">
        <v>0.5</v>
      </c>
      <c r="AP5" s="9">
        <v>0.5</v>
      </c>
      <c r="AQ5" s="9">
        <v>0.5</v>
      </c>
      <c r="AR5" s="9">
        <v>0.5</v>
      </c>
      <c r="AS5" s="9">
        <v>0.5</v>
      </c>
      <c r="AT5" s="9">
        <v>0.5</v>
      </c>
      <c r="AU5" s="9">
        <v>0.5</v>
      </c>
      <c r="AV5" s="9">
        <v>0.5</v>
      </c>
      <c r="AW5" s="9">
        <v>0.5</v>
      </c>
      <c r="AX5" s="9">
        <v>0.5</v>
      </c>
      <c r="AY5" s="9">
        <v>0.5</v>
      </c>
      <c r="AZ5" s="9">
        <v>0.5</v>
      </c>
      <c r="BA5" s="9">
        <v>0.5</v>
      </c>
    </row>
    <row r="6" spans="1:56" s="8" customFormat="1" x14ac:dyDescent="0.35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" thickBot="1" x14ac:dyDescent="0.4">
      <c r="A7" s="29" t="s">
        <v>125</v>
      </c>
      <c r="B7" s="9">
        <v>0.5</v>
      </c>
      <c r="C7" s="9">
        <v>0.5</v>
      </c>
      <c r="D7" s="9">
        <v>0.5</v>
      </c>
      <c r="E7" s="9">
        <v>0.5</v>
      </c>
      <c r="F7" s="9">
        <v>0.5</v>
      </c>
      <c r="G7" s="9">
        <v>0.5</v>
      </c>
      <c r="H7" s="9">
        <v>0.5</v>
      </c>
      <c r="I7" s="9">
        <v>0.5</v>
      </c>
      <c r="J7" s="9">
        <v>0.5</v>
      </c>
      <c r="K7" s="9">
        <v>0.5</v>
      </c>
      <c r="L7" s="9">
        <v>0.5</v>
      </c>
      <c r="M7" s="9">
        <v>0.5</v>
      </c>
      <c r="N7" s="9">
        <v>0.5</v>
      </c>
      <c r="O7" s="9">
        <v>0.5</v>
      </c>
      <c r="P7" s="9">
        <v>0.5</v>
      </c>
      <c r="Q7" s="9">
        <v>0.5</v>
      </c>
      <c r="R7" s="9">
        <v>0.5</v>
      </c>
      <c r="S7" s="9">
        <v>0.5</v>
      </c>
      <c r="T7" s="9">
        <v>0.5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9">
        <v>0.5</v>
      </c>
      <c r="AJ7" s="9">
        <v>0.5</v>
      </c>
      <c r="AK7" s="9">
        <v>0.5</v>
      </c>
      <c r="AL7" s="9">
        <v>0.5</v>
      </c>
      <c r="AM7" s="9">
        <v>0.5</v>
      </c>
      <c r="AN7" s="9">
        <v>0.5</v>
      </c>
      <c r="AO7" s="9">
        <v>0.5</v>
      </c>
      <c r="AP7" s="9">
        <v>0.5</v>
      </c>
      <c r="AQ7" s="9">
        <v>0.5</v>
      </c>
      <c r="AR7" s="9">
        <v>0.5</v>
      </c>
      <c r="AS7" s="9">
        <v>0.5</v>
      </c>
      <c r="AT7" s="9">
        <v>0.5</v>
      </c>
      <c r="AU7" s="9">
        <v>0.5</v>
      </c>
      <c r="AV7" s="9">
        <v>0.5</v>
      </c>
      <c r="AW7" s="9">
        <v>0.5</v>
      </c>
      <c r="AX7" s="9">
        <v>0.5</v>
      </c>
      <c r="AY7" s="9">
        <v>0.5</v>
      </c>
      <c r="AZ7" s="9">
        <v>0.5</v>
      </c>
      <c r="BA7" s="9">
        <v>0.5</v>
      </c>
      <c r="BB7" s="8"/>
      <c r="BD7" s="81"/>
    </row>
    <row r="11" spans="1:56" x14ac:dyDescent="0.35">
      <c r="B11" s="50"/>
    </row>
    <row r="12" spans="1:56" x14ac:dyDescent="0.3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953125" defaultRowHeight="15.5" x14ac:dyDescent="0.35"/>
  <cols>
    <col min="1" max="1" width="11.81640625" style="1" customWidth="1"/>
    <col min="2" max="16384" width="9.26953125" style="1"/>
  </cols>
  <sheetData>
    <row r="1" spans="1:2" ht="16" thickBot="1" x14ac:dyDescent="0.4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5">
      <c r="A2" s="6" t="s">
        <v>267</v>
      </c>
      <c r="B2" s="27" t="s">
        <v>44</v>
      </c>
    </row>
    <row r="3" spans="1:2" s="8" customFormat="1" x14ac:dyDescent="0.35">
      <c r="A3" s="28" t="s">
        <v>121</v>
      </c>
      <c r="B3" s="31">
        <v>0.35</v>
      </c>
    </row>
    <row r="4" spans="1:2" s="8" customFormat="1" x14ac:dyDescent="0.35">
      <c r="A4" s="28" t="s">
        <v>122</v>
      </c>
      <c r="B4" s="31">
        <v>0.35</v>
      </c>
    </row>
    <row r="5" spans="1:2" s="8" customFormat="1" x14ac:dyDescent="0.35">
      <c r="A5" s="28" t="s">
        <v>123</v>
      </c>
      <c r="B5" s="31">
        <v>0.35</v>
      </c>
    </row>
    <row r="6" spans="1:2" s="8" customFormat="1" x14ac:dyDescent="0.35">
      <c r="A6" s="28" t="s">
        <v>124</v>
      </c>
      <c r="B6" s="31">
        <v>0.35</v>
      </c>
    </row>
    <row r="7" spans="1:2" ht="16" thickBot="1" x14ac:dyDescent="0.4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2" width="23.54296875" style="1" bestFit="1" customWidth="1"/>
    <col min="3" max="16384" width="9.26953125" style="1"/>
  </cols>
  <sheetData>
    <row r="1" spans="1:4" ht="16" thickBot="1" x14ac:dyDescent="0.4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5">
      <c r="A2" s="6" t="s">
        <v>206</v>
      </c>
      <c r="B2" s="117" t="s">
        <v>269</v>
      </c>
      <c r="C2" s="27" t="s">
        <v>44</v>
      </c>
    </row>
    <row r="3" spans="1:4" s="8" customFormat="1" x14ac:dyDescent="0.35">
      <c r="A3" s="28" t="s">
        <v>133</v>
      </c>
      <c r="B3" s="108" t="s">
        <v>139</v>
      </c>
      <c r="C3" s="31">
        <v>0.1</v>
      </c>
      <c r="D3" s="1"/>
    </row>
    <row r="4" spans="1:4" x14ac:dyDescent="0.35">
      <c r="A4" s="28" t="s">
        <v>134</v>
      </c>
      <c r="B4" s="108" t="s">
        <v>139</v>
      </c>
      <c r="C4" s="31">
        <v>0.1</v>
      </c>
    </row>
    <row r="5" spans="1:4" x14ac:dyDescent="0.35">
      <c r="A5" s="28" t="s">
        <v>135</v>
      </c>
      <c r="B5" s="108" t="s">
        <v>139</v>
      </c>
      <c r="C5" s="31">
        <v>0.1</v>
      </c>
    </row>
    <row r="6" spans="1:4" x14ac:dyDescent="0.35">
      <c r="A6" s="28" t="s">
        <v>136</v>
      </c>
      <c r="B6" s="108" t="s">
        <v>139</v>
      </c>
      <c r="C6" s="31">
        <v>0.1</v>
      </c>
    </row>
    <row r="7" spans="1:4" x14ac:dyDescent="0.35">
      <c r="A7" s="28" t="s">
        <v>137</v>
      </c>
      <c r="B7" s="108" t="s">
        <v>139</v>
      </c>
      <c r="C7" s="31">
        <v>0.1</v>
      </c>
    </row>
    <row r="8" spans="1:4" x14ac:dyDescent="0.35">
      <c r="A8" s="28" t="s">
        <v>138</v>
      </c>
      <c r="B8" s="108" t="s">
        <v>139</v>
      </c>
      <c r="C8" s="31">
        <v>0.1</v>
      </c>
    </row>
    <row r="9" spans="1:4" x14ac:dyDescent="0.35">
      <c r="A9" s="28" t="s">
        <v>133</v>
      </c>
      <c r="B9" s="108" t="s">
        <v>140</v>
      </c>
      <c r="C9" s="31">
        <v>0.2</v>
      </c>
    </row>
    <row r="10" spans="1:4" x14ac:dyDescent="0.35">
      <c r="A10" s="28" t="s">
        <v>134</v>
      </c>
      <c r="B10" s="108" t="s">
        <v>140</v>
      </c>
      <c r="C10" s="31">
        <v>0.2</v>
      </c>
    </row>
    <row r="11" spans="1:4" x14ac:dyDescent="0.35">
      <c r="A11" s="28" t="s">
        <v>135</v>
      </c>
      <c r="B11" s="108" t="s">
        <v>140</v>
      </c>
      <c r="C11" s="31">
        <v>0.2</v>
      </c>
    </row>
    <row r="12" spans="1:4" x14ac:dyDescent="0.35">
      <c r="A12" s="28" t="s">
        <v>136</v>
      </c>
      <c r="B12" s="108" t="s">
        <v>140</v>
      </c>
      <c r="C12" s="31">
        <v>0.2</v>
      </c>
    </row>
    <row r="13" spans="1:4" x14ac:dyDescent="0.35">
      <c r="A13" s="28" t="s">
        <v>137</v>
      </c>
      <c r="B13" s="108" t="s">
        <v>140</v>
      </c>
      <c r="C13" s="31">
        <v>0.2</v>
      </c>
    </row>
    <row r="14" spans="1:4" x14ac:dyDescent="0.35">
      <c r="A14" s="28" t="s">
        <v>138</v>
      </c>
      <c r="B14" s="108" t="s">
        <v>140</v>
      </c>
      <c r="C14" s="31">
        <v>0.2</v>
      </c>
    </row>
    <row r="15" spans="1:4" x14ac:dyDescent="0.35">
      <c r="A15" s="28" t="s">
        <v>133</v>
      </c>
      <c r="B15" s="108" t="s">
        <v>141</v>
      </c>
      <c r="C15" s="31">
        <v>1.5</v>
      </c>
    </row>
    <row r="16" spans="1:4" x14ac:dyDescent="0.35">
      <c r="A16" s="28" t="s">
        <v>134</v>
      </c>
      <c r="B16" s="108" t="s">
        <v>141</v>
      </c>
      <c r="C16" s="31">
        <v>1.5</v>
      </c>
    </row>
    <row r="17" spans="1:3" x14ac:dyDescent="0.35">
      <c r="A17" s="28" t="s">
        <v>135</v>
      </c>
      <c r="B17" s="108" t="s">
        <v>141</v>
      </c>
      <c r="C17" s="31">
        <v>1.5</v>
      </c>
    </row>
    <row r="18" spans="1:3" x14ac:dyDescent="0.35">
      <c r="A18" s="28" t="s">
        <v>136</v>
      </c>
      <c r="B18" s="108" t="s">
        <v>141</v>
      </c>
      <c r="C18" s="31">
        <v>1.5</v>
      </c>
    </row>
    <row r="19" spans="1:3" x14ac:dyDescent="0.35">
      <c r="A19" s="28" t="s">
        <v>137</v>
      </c>
      <c r="B19" s="108" t="s">
        <v>141</v>
      </c>
      <c r="C19" s="31">
        <v>1.5</v>
      </c>
    </row>
    <row r="20" spans="1:3" x14ac:dyDescent="0.35">
      <c r="A20" s="28" t="s">
        <v>138</v>
      </c>
      <c r="B20" s="108" t="s">
        <v>141</v>
      </c>
      <c r="C20" s="31">
        <v>1.5</v>
      </c>
    </row>
    <row r="21" spans="1:3" x14ac:dyDescent="0.35">
      <c r="A21" s="28" t="s">
        <v>133</v>
      </c>
      <c r="B21" s="108" t="s">
        <v>142</v>
      </c>
      <c r="C21" s="31">
        <v>2</v>
      </c>
    </row>
    <row r="22" spans="1:3" x14ac:dyDescent="0.35">
      <c r="A22" s="28" t="s">
        <v>134</v>
      </c>
      <c r="B22" s="108" t="s">
        <v>142</v>
      </c>
      <c r="C22" s="31">
        <v>2</v>
      </c>
    </row>
    <row r="23" spans="1:3" x14ac:dyDescent="0.35">
      <c r="A23" s="28" t="s">
        <v>135</v>
      </c>
      <c r="B23" s="108" t="s">
        <v>142</v>
      </c>
      <c r="C23" s="31">
        <v>2</v>
      </c>
    </row>
    <row r="24" spans="1:3" x14ac:dyDescent="0.35">
      <c r="A24" s="28" t="s">
        <v>136</v>
      </c>
      <c r="B24" s="108" t="s">
        <v>142</v>
      </c>
      <c r="C24" s="31">
        <v>2</v>
      </c>
    </row>
    <row r="25" spans="1:3" x14ac:dyDescent="0.35">
      <c r="A25" s="28" t="s">
        <v>137</v>
      </c>
      <c r="B25" s="108" t="s">
        <v>142</v>
      </c>
      <c r="C25" s="31">
        <v>2</v>
      </c>
    </row>
    <row r="26" spans="1:3" ht="16" thickBot="1" x14ac:dyDescent="0.4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7.26953125" style="1" customWidth="1"/>
    <col min="2" max="16384" width="9.26953125" style="1"/>
  </cols>
  <sheetData>
    <row r="1" spans="1:2" ht="16" thickBot="1" x14ac:dyDescent="0.4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5">
      <c r="A2" s="6" t="s">
        <v>197</v>
      </c>
      <c r="B2" s="27" t="s">
        <v>44</v>
      </c>
    </row>
    <row r="3" spans="1:2" s="8" customFormat="1" x14ac:dyDescent="0.35">
      <c r="A3" s="28" t="s">
        <v>117</v>
      </c>
      <c r="B3" s="31">
        <v>0</v>
      </c>
    </row>
    <row r="4" spans="1:2" s="8" customFormat="1" x14ac:dyDescent="0.35">
      <c r="A4" s="28" t="s">
        <v>118</v>
      </c>
      <c r="B4" s="31">
        <v>0</v>
      </c>
    </row>
    <row r="5" spans="1:2" s="8" customFormat="1" ht="16" thickBot="1" x14ac:dyDescent="0.4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6953125" defaultRowHeight="15.5" x14ac:dyDescent="0.35"/>
  <cols>
    <col min="1" max="3" width="9.26953125" style="1"/>
    <col min="4" max="6" width="10.1796875" style="1" bestFit="1" customWidth="1"/>
    <col min="7" max="16384" width="9.26953125" style="1"/>
  </cols>
  <sheetData>
    <row r="1" spans="1:46" ht="16" thickBot="1" x14ac:dyDescent="0.4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" thickBot="1" x14ac:dyDescent="0.4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953125" defaultRowHeight="15.5" x14ac:dyDescent="0.35"/>
  <cols>
    <col min="1" max="1" width="24.26953125" style="1" customWidth="1"/>
    <col min="2" max="16384" width="9.26953125" style="1"/>
  </cols>
  <sheetData>
    <row r="1" spans="1:2" ht="16" thickBot="1" x14ac:dyDescent="0.4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5">
      <c r="A2" s="6" t="s">
        <v>343</v>
      </c>
      <c r="B2" s="27" t="s">
        <v>44</v>
      </c>
    </row>
    <row r="3" spans="1:2" s="8" customFormat="1" x14ac:dyDescent="0.35">
      <c r="A3" s="28" t="s">
        <v>126</v>
      </c>
      <c r="B3" s="31">
        <v>1.5</v>
      </c>
    </row>
    <row r="4" spans="1:2" ht="16" thickBot="1" x14ac:dyDescent="0.4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2" ht="16" thickBot="1" x14ac:dyDescent="0.4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5">
      <c r="A2" s="6" t="s">
        <v>266</v>
      </c>
      <c r="B2" s="27" t="s">
        <v>44</v>
      </c>
    </row>
    <row r="3" spans="1:2" s="8" customFormat="1" x14ac:dyDescent="0.35">
      <c r="A3" s="28" t="s">
        <v>87</v>
      </c>
      <c r="B3" s="31">
        <v>95</v>
      </c>
    </row>
    <row r="4" spans="1:2" s="8" customFormat="1" x14ac:dyDescent="0.35">
      <c r="A4" s="28" t="s">
        <v>88</v>
      </c>
      <c r="B4" s="31">
        <v>93</v>
      </c>
    </row>
    <row r="5" spans="1:2" s="8" customFormat="1" x14ac:dyDescent="0.35">
      <c r="A5" s="28" t="s">
        <v>89</v>
      </c>
      <c r="B5" s="31">
        <v>97</v>
      </c>
    </row>
    <row r="6" spans="1:2" s="8" customFormat="1" x14ac:dyDescent="0.35">
      <c r="A6" s="28" t="s">
        <v>90</v>
      </c>
      <c r="B6" s="31">
        <v>94</v>
      </c>
    </row>
    <row r="7" spans="1:2" s="8" customFormat="1" x14ac:dyDescent="0.35">
      <c r="A7" s="28" t="s">
        <v>91</v>
      </c>
      <c r="B7" s="31">
        <v>96</v>
      </c>
    </row>
    <row r="8" spans="1:2" s="8" customFormat="1" x14ac:dyDescent="0.35">
      <c r="A8" s="28" t="s">
        <v>92</v>
      </c>
      <c r="B8" s="31">
        <v>98</v>
      </c>
    </row>
    <row r="9" spans="1:2" s="8" customFormat="1" x14ac:dyDescent="0.35">
      <c r="A9" s="28" t="s">
        <v>93</v>
      </c>
      <c r="B9" s="31">
        <v>99</v>
      </c>
    </row>
    <row r="10" spans="1:2" s="8" customFormat="1" x14ac:dyDescent="0.35">
      <c r="A10" s="28" t="s">
        <v>94</v>
      </c>
      <c r="B10" s="31">
        <v>97</v>
      </c>
    </row>
    <row r="11" spans="1:2" s="8" customFormat="1" x14ac:dyDescent="0.35">
      <c r="A11" s="28" t="s">
        <v>95</v>
      </c>
      <c r="B11" s="31">
        <v>101</v>
      </c>
    </row>
    <row r="12" spans="1:2" s="8" customFormat="1" x14ac:dyDescent="0.35">
      <c r="A12" s="28" t="s">
        <v>96</v>
      </c>
      <c r="B12" s="31">
        <v>103</v>
      </c>
    </row>
    <row r="13" spans="1:2" s="8" customFormat="1" x14ac:dyDescent="0.35">
      <c r="A13" s="28" t="s">
        <v>97</v>
      </c>
      <c r="B13" s="31">
        <v>100</v>
      </c>
    </row>
    <row r="14" spans="1:2" s="8" customFormat="1" x14ac:dyDescent="0.35">
      <c r="A14" s="28" t="s">
        <v>98</v>
      </c>
      <c r="B14" s="31">
        <v>99</v>
      </c>
    </row>
    <row r="15" spans="1:2" s="8" customFormat="1" x14ac:dyDescent="0.35">
      <c r="A15" s="28" t="s">
        <v>99</v>
      </c>
      <c r="B15" s="31">
        <v>95</v>
      </c>
    </row>
    <row r="16" spans="1:2" s="8" customFormat="1" x14ac:dyDescent="0.35">
      <c r="A16" s="83" t="s">
        <v>100</v>
      </c>
      <c r="B16" s="104">
        <v>105</v>
      </c>
    </row>
    <row r="17" spans="1:2" s="8" customFormat="1" x14ac:dyDescent="0.35">
      <c r="A17" s="28" t="s">
        <v>117</v>
      </c>
      <c r="B17" s="31">
        <v>90</v>
      </c>
    </row>
    <row r="18" spans="1:2" s="8" customFormat="1" x14ac:dyDescent="0.35">
      <c r="A18" s="28" t="s">
        <v>118</v>
      </c>
      <c r="B18" s="31">
        <v>100</v>
      </c>
    </row>
    <row r="19" spans="1:2" s="8" customFormat="1" x14ac:dyDescent="0.35">
      <c r="A19" s="83" t="s">
        <v>119</v>
      </c>
      <c r="B19" s="104">
        <v>110</v>
      </c>
    </row>
    <row r="20" spans="1:2" s="8" customFormat="1" x14ac:dyDescent="0.35">
      <c r="A20" s="28" t="s">
        <v>126</v>
      </c>
      <c r="B20" s="31">
        <v>110</v>
      </c>
    </row>
    <row r="21" spans="1:2" ht="16" thickBot="1" x14ac:dyDescent="0.4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4.453125" style="1" customWidth="1"/>
    <col min="5" max="14" width="9.26953125" style="1"/>
    <col min="15" max="15" width="12.1796875" style="1" customWidth="1"/>
    <col min="16" max="16" width="12.26953125" style="1" customWidth="1"/>
    <col min="17" max="17" width="4.54296875" style="1" customWidth="1"/>
    <col min="18" max="16384" width="9.26953125" style="1"/>
  </cols>
  <sheetData>
    <row r="1" spans="1:1" x14ac:dyDescent="0.35">
      <c r="A1" s="1" t="s">
        <v>120</v>
      </c>
    </row>
    <row r="2" spans="1:1" x14ac:dyDescent="0.35">
      <c r="A2" s="4" t="s">
        <v>121</v>
      </c>
    </row>
    <row r="3" spans="1:1" x14ac:dyDescent="0.35">
      <c r="A3" s="4" t="s">
        <v>122</v>
      </c>
    </row>
    <row r="4" spans="1:1" x14ac:dyDescent="0.35">
      <c r="A4" s="4" t="s">
        <v>123</v>
      </c>
    </row>
    <row r="5" spans="1:1" x14ac:dyDescent="0.35">
      <c r="A5" s="4" t="s">
        <v>124</v>
      </c>
    </row>
    <row r="6" spans="1:1" x14ac:dyDescent="0.3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6" ht="16" thickBot="1" x14ac:dyDescent="0.4">
      <c r="A1" s="1" t="s">
        <v>268</v>
      </c>
    </row>
    <row r="2" spans="1:6" x14ac:dyDescent="0.3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" thickBot="1" x14ac:dyDescent="0.4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6953125" defaultRowHeight="15.5" x14ac:dyDescent="0.35"/>
  <cols>
    <col min="1" max="1" width="12.7265625" style="1" customWidth="1"/>
    <col min="2" max="16384" width="9.26953125" style="1"/>
  </cols>
  <sheetData>
    <row r="1" spans="1:5" ht="16" thickBot="1" x14ac:dyDescent="0.4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5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5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5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" thickBot="1" x14ac:dyDescent="0.4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6953125" defaultRowHeight="15.5" x14ac:dyDescent="0.35"/>
  <cols>
    <col min="1" max="1" width="19" style="1" customWidth="1"/>
    <col min="2" max="16384" width="9.26953125" style="1"/>
  </cols>
  <sheetData>
    <row r="1" spans="1:5" ht="16" thickBot="1" x14ac:dyDescent="0.4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" thickBot="1" x14ac:dyDescent="0.4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5" ht="16" thickBot="1" x14ac:dyDescent="0.4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" thickBot="1" x14ac:dyDescent="0.4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6953125" defaultRowHeight="15.5" x14ac:dyDescent="0.35"/>
  <cols>
    <col min="1" max="1" width="18.26953125" style="1" customWidth="1"/>
    <col min="2" max="16384" width="9.26953125" style="1"/>
  </cols>
  <sheetData>
    <row r="1" spans="1:2" ht="16" thickBot="1" x14ac:dyDescent="0.4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5">
      <c r="A2" s="6" t="s">
        <v>271</v>
      </c>
      <c r="B2" s="27" t="s">
        <v>44</v>
      </c>
    </row>
    <row r="3" spans="1:2" x14ac:dyDescent="0.35">
      <c r="A3" s="28" t="s">
        <v>180</v>
      </c>
      <c r="B3" s="37">
        <v>0</v>
      </c>
    </row>
    <row r="4" spans="1:2" x14ac:dyDescent="0.35">
      <c r="A4" s="28" t="s">
        <v>181</v>
      </c>
      <c r="B4" s="37">
        <v>50000</v>
      </c>
    </row>
    <row r="5" spans="1:2" x14ac:dyDescent="0.35">
      <c r="A5" s="28" t="s">
        <v>182</v>
      </c>
      <c r="B5" s="37">
        <v>100000</v>
      </c>
    </row>
    <row r="6" spans="1:2" ht="16" thickBot="1" x14ac:dyDescent="0.4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26953125" style="1" customWidth="1"/>
    <col min="2" max="2" width="23.54296875" style="1" bestFit="1" customWidth="1"/>
    <col min="3" max="16384" width="9.26953125" style="1"/>
  </cols>
  <sheetData>
    <row r="1" spans="1:6" ht="16" thickBot="1" x14ac:dyDescent="0.4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" thickBot="1" x14ac:dyDescent="0.4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6953125" defaultRowHeight="15.5" x14ac:dyDescent="0.35"/>
  <cols>
    <col min="1" max="1" width="21.54296875" style="1" customWidth="1"/>
    <col min="2" max="2" width="9.26953125" style="1"/>
    <col min="3" max="3" width="14.453125" style="1" bestFit="1" customWidth="1"/>
    <col min="4" max="16384" width="9.26953125" style="1"/>
  </cols>
  <sheetData>
    <row r="1" spans="1:5" ht="16" thickBot="1" x14ac:dyDescent="0.4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" thickBot="1" x14ac:dyDescent="0.4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5">
      <c r="C9" s="89"/>
    </row>
    <row r="10" spans="1:5" x14ac:dyDescent="0.3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796875" defaultRowHeight="15.5" x14ac:dyDescent="0.35"/>
  <cols>
    <col min="1" max="1" width="33.1796875" style="1" bestFit="1" customWidth="1"/>
    <col min="2" max="2" width="9.26953125" style="1" customWidth="1"/>
    <col min="3" max="16384" width="9.1796875" style="1"/>
  </cols>
  <sheetData>
    <row r="1" spans="1:2" ht="16" thickBot="1" x14ac:dyDescent="0.4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5">
      <c r="A2" s="6" t="s">
        <v>43</v>
      </c>
      <c r="B2" s="27" t="s">
        <v>275</v>
      </c>
    </row>
    <row r="3" spans="1:2" ht="16" thickBot="1" x14ac:dyDescent="0.4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46" ht="16" thickBot="1" x14ac:dyDescent="0.4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" thickBot="1" x14ac:dyDescent="0.4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7" ht="16" thickBot="1" x14ac:dyDescent="0.4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" thickBot="1" x14ac:dyDescent="0.4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341</v>
      </c>
    </row>
    <row r="2" spans="1:16" x14ac:dyDescent="0.35">
      <c r="A2" s="4" t="s">
        <v>126</v>
      </c>
    </row>
    <row r="3" spans="1:16" x14ac:dyDescent="0.3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9.1796875" style="1" customWidth="1"/>
    <col min="2" max="16384" width="9.26953125" style="1"/>
  </cols>
  <sheetData>
    <row r="1" spans="1:2" ht="16" thickBot="1" x14ac:dyDescent="0.4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5">
      <c r="A2" s="6" t="s">
        <v>270</v>
      </c>
      <c r="B2" s="27" t="s">
        <v>44</v>
      </c>
    </row>
    <row r="3" spans="1:2" x14ac:dyDescent="0.35">
      <c r="A3" s="28" t="s">
        <v>174</v>
      </c>
      <c r="B3" s="37">
        <v>0</v>
      </c>
    </row>
    <row r="4" spans="1:2" x14ac:dyDescent="0.35">
      <c r="A4" s="28" t="s">
        <v>175</v>
      </c>
      <c r="B4" s="37">
        <v>14285.714285714286</v>
      </c>
    </row>
    <row r="5" spans="1:2" x14ac:dyDescent="0.35">
      <c r="A5" s="28" t="s">
        <v>176</v>
      </c>
      <c r="B5" s="37">
        <v>35714.285714285717</v>
      </c>
    </row>
    <row r="6" spans="1:2" x14ac:dyDescent="0.35">
      <c r="A6" s="28" t="s">
        <v>177</v>
      </c>
      <c r="B6" s="37">
        <v>42857.142857142855</v>
      </c>
    </row>
    <row r="7" spans="1:2" ht="16" thickBot="1" x14ac:dyDescent="0.4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tr">
        <f>_xlfn.CONCAT( "Table of Pipeline Diameters [",VLOOKUP("diameter", Units!$A$2:$B$11, 2, FALSE),"]")</f>
        <v>Table of Pipeline Diameters [inch]</v>
      </c>
    </row>
    <row r="2" spans="1:2" x14ac:dyDescent="0.35">
      <c r="A2" s="6" t="s">
        <v>270</v>
      </c>
      <c r="B2" s="27" t="s">
        <v>44</v>
      </c>
    </row>
    <row r="3" spans="1:2" x14ac:dyDescent="0.35">
      <c r="A3" s="28" t="s">
        <v>174</v>
      </c>
      <c r="B3" s="37">
        <v>0</v>
      </c>
    </row>
    <row r="4" spans="1:2" x14ac:dyDescent="0.35">
      <c r="A4" s="28" t="s">
        <v>175</v>
      </c>
      <c r="B4" s="37">
        <v>4</v>
      </c>
    </row>
    <row r="5" spans="1:2" x14ac:dyDescent="0.35">
      <c r="A5" s="28" t="s">
        <v>176</v>
      </c>
      <c r="B5" s="37">
        <v>6</v>
      </c>
    </row>
    <row r="6" spans="1:2" x14ac:dyDescent="0.35">
      <c r="A6" s="28" t="s">
        <v>177</v>
      </c>
      <c r="B6" s="37">
        <v>8</v>
      </c>
    </row>
    <row r="7" spans="1:2" ht="16" thickBot="1" x14ac:dyDescent="0.4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796875" defaultRowHeight="15.5" x14ac:dyDescent="0.35"/>
  <cols>
    <col min="1" max="1" width="17.2695312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">
        <v>273</v>
      </c>
    </row>
    <row r="2" spans="1:3" x14ac:dyDescent="0.35">
      <c r="A2" s="6" t="s">
        <v>206</v>
      </c>
      <c r="B2" s="117" t="s">
        <v>269</v>
      </c>
      <c r="C2" s="27" t="s">
        <v>44</v>
      </c>
    </row>
    <row r="3" spans="1:3" x14ac:dyDescent="0.35">
      <c r="A3" s="28" t="s">
        <v>133</v>
      </c>
      <c r="B3" s="108" t="s">
        <v>139</v>
      </c>
      <c r="C3" s="31">
        <v>0.95</v>
      </c>
    </row>
    <row r="4" spans="1:3" x14ac:dyDescent="0.35">
      <c r="A4" s="28" t="s">
        <v>134</v>
      </c>
      <c r="B4" s="108" t="s">
        <v>139</v>
      </c>
      <c r="C4" s="31">
        <v>0.95</v>
      </c>
    </row>
    <row r="5" spans="1:3" x14ac:dyDescent="0.35">
      <c r="A5" s="28" t="s">
        <v>135</v>
      </c>
      <c r="B5" s="108" t="s">
        <v>139</v>
      </c>
      <c r="C5" s="31">
        <v>0.95</v>
      </c>
    </row>
    <row r="6" spans="1:3" x14ac:dyDescent="0.35">
      <c r="A6" s="28" t="s">
        <v>136</v>
      </c>
      <c r="B6" s="108" t="s">
        <v>139</v>
      </c>
      <c r="C6" s="31">
        <v>0.95</v>
      </c>
    </row>
    <row r="7" spans="1:3" x14ac:dyDescent="0.35">
      <c r="A7" s="28" t="s">
        <v>137</v>
      </c>
      <c r="B7" s="108" t="s">
        <v>139</v>
      </c>
      <c r="C7" s="31">
        <v>0.95</v>
      </c>
    </row>
    <row r="8" spans="1:3" x14ac:dyDescent="0.35">
      <c r="A8" s="28" t="s">
        <v>138</v>
      </c>
      <c r="B8" s="108" t="s">
        <v>139</v>
      </c>
      <c r="C8" s="31">
        <v>0.95</v>
      </c>
    </row>
    <row r="9" spans="1:3" x14ac:dyDescent="0.35">
      <c r="A9" s="28" t="s">
        <v>133</v>
      </c>
      <c r="B9" s="108" t="s">
        <v>140</v>
      </c>
      <c r="C9" s="31">
        <v>0.95</v>
      </c>
    </row>
    <row r="10" spans="1:3" x14ac:dyDescent="0.35">
      <c r="A10" s="28" t="s">
        <v>134</v>
      </c>
      <c r="B10" s="108" t="s">
        <v>140</v>
      </c>
      <c r="C10" s="31">
        <v>0.95</v>
      </c>
    </row>
    <row r="11" spans="1:3" x14ac:dyDescent="0.35">
      <c r="A11" s="28" t="s">
        <v>135</v>
      </c>
      <c r="B11" s="108" t="s">
        <v>140</v>
      </c>
      <c r="C11" s="31">
        <v>0.95</v>
      </c>
    </row>
    <row r="12" spans="1:3" x14ac:dyDescent="0.35">
      <c r="A12" s="28" t="s">
        <v>136</v>
      </c>
      <c r="B12" s="108" t="s">
        <v>140</v>
      </c>
      <c r="C12" s="31">
        <v>0.95</v>
      </c>
    </row>
    <row r="13" spans="1:3" x14ac:dyDescent="0.35">
      <c r="A13" s="28" t="s">
        <v>137</v>
      </c>
      <c r="B13" s="108" t="s">
        <v>140</v>
      </c>
      <c r="C13" s="31">
        <v>0.95</v>
      </c>
    </row>
    <row r="14" spans="1:3" x14ac:dyDescent="0.35">
      <c r="A14" s="28" t="s">
        <v>138</v>
      </c>
      <c r="B14" s="108" t="s">
        <v>140</v>
      </c>
      <c r="C14" s="31">
        <v>0.95</v>
      </c>
    </row>
    <row r="15" spans="1:3" x14ac:dyDescent="0.35">
      <c r="A15" s="28" t="s">
        <v>133</v>
      </c>
      <c r="B15" s="108" t="s">
        <v>141</v>
      </c>
      <c r="C15" s="31">
        <v>0.5</v>
      </c>
    </row>
    <row r="16" spans="1:3" x14ac:dyDescent="0.35">
      <c r="A16" s="28" t="s">
        <v>134</v>
      </c>
      <c r="B16" s="108" t="s">
        <v>141</v>
      </c>
      <c r="C16" s="31">
        <v>0.5</v>
      </c>
    </row>
    <row r="17" spans="1:3" x14ac:dyDescent="0.35">
      <c r="A17" s="28" t="s">
        <v>135</v>
      </c>
      <c r="B17" s="108" t="s">
        <v>141</v>
      </c>
      <c r="C17" s="31">
        <v>0.5</v>
      </c>
    </row>
    <row r="18" spans="1:3" x14ac:dyDescent="0.35">
      <c r="A18" s="28" t="s">
        <v>136</v>
      </c>
      <c r="B18" s="108" t="s">
        <v>141</v>
      </c>
      <c r="C18" s="31">
        <v>0.5</v>
      </c>
    </row>
    <row r="19" spans="1:3" x14ac:dyDescent="0.35">
      <c r="A19" s="28" t="s">
        <v>137</v>
      </c>
      <c r="B19" s="108" t="s">
        <v>141</v>
      </c>
      <c r="C19" s="31">
        <v>0.5</v>
      </c>
    </row>
    <row r="20" spans="1:3" x14ac:dyDescent="0.35">
      <c r="A20" s="28" t="s">
        <v>138</v>
      </c>
      <c r="B20" s="108" t="s">
        <v>141</v>
      </c>
      <c r="C20" s="31">
        <v>0.5</v>
      </c>
    </row>
    <row r="21" spans="1:3" x14ac:dyDescent="0.35">
      <c r="A21" s="28" t="s">
        <v>133</v>
      </c>
      <c r="B21" s="108" t="s">
        <v>142</v>
      </c>
      <c r="C21" s="31">
        <v>0.5</v>
      </c>
    </row>
    <row r="22" spans="1:3" x14ac:dyDescent="0.35">
      <c r="A22" s="28" t="s">
        <v>134</v>
      </c>
      <c r="B22" s="108" t="s">
        <v>142</v>
      </c>
      <c r="C22" s="31">
        <v>0.5</v>
      </c>
    </row>
    <row r="23" spans="1:3" x14ac:dyDescent="0.35">
      <c r="A23" s="28" t="s">
        <v>135</v>
      </c>
      <c r="B23" s="108" t="s">
        <v>142</v>
      </c>
      <c r="C23" s="31">
        <v>0.5</v>
      </c>
    </row>
    <row r="24" spans="1:3" x14ac:dyDescent="0.35">
      <c r="A24" s="28" t="s">
        <v>136</v>
      </c>
      <c r="B24" s="108" t="s">
        <v>142</v>
      </c>
      <c r="C24" s="31">
        <v>0.5</v>
      </c>
    </row>
    <row r="25" spans="1:3" x14ac:dyDescent="0.35">
      <c r="A25" s="28" t="s">
        <v>137</v>
      </c>
      <c r="B25" s="108" t="s">
        <v>142</v>
      </c>
      <c r="C25" s="31">
        <v>0.5</v>
      </c>
    </row>
    <row r="26" spans="1:3" ht="16" thickBot="1" x14ac:dyDescent="0.4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796875" defaultRowHeight="15.5" x14ac:dyDescent="0.35"/>
  <cols>
    <col min="1" max="1" width="18.453125" style="1" customWidth="1"/>
    <col min="2" max="2" width="25.26953125" style="1" customWidth="1"/>
    <col min="3" max="16384" width="9.1796875" style="1"/>
  </cols>
  <sheetData>
    <row r="1" spans="1:3" ht="16" thickBot="1" x14ac:dyDescent="0.4">
      <c r="A1" s="1" t="s">
        <v>290</v>
      </c>
    </row>
    <row r="2" spans="1:3" x14ac:dyDescent="0.35">
      <c r="A2" s="6" t="s">
        <v>206</v>
      </c>
      <c r="B2" s="117" t="s">
        <v>269</v>
      </c>
      <c r="C2" s="27" t="s">
        <v>274</v>
      </c>
    </row>
    <row r="3" spans="1:3" x14ac:dyDescent="0.35">
      <c r="A3" s="28" t="s">
        <v>133</v>
      </c>
      <c r="B3" s="108" t="s">
        <v>139</v>
      </c>
      <c r="C3" s="31">
        <v>0</v>
      </c>
    </row>
    <row r="4" spans="1:3" x14ac:dyDescent="0.35">
      <c r="A4" s="28" t="s">
        <v>134</v>
      </c>
      <c r="B4" s="108" t="s">
        <v>139</v>
      </c>
      <c r="C4" s="31">
        <v>0</v>
      </c>
    </row>
    <row r="5" spans="1:3" x14ac:dyDescent="0.35">
      <c r="A5" s="28" t="s">
        <v>135</v>
      </c>
      <c r="B5" s="108" t="s">
        <v>139</v>
      </c>
      <c r="C5" s="31">
        <v>0</v>
      </c>
    </row>
    <row r="6" spans="1:3" x14ac:dyDescent="0.35">
      <c r="A6" s="28" t="s">
        <v>136</v>
      </c>
      <c r="B6" s="108" t="s">
        <v>139</v>
      </c>
      <c r="C6" s="31">
        <v>0</v>
      </c>
    </row>
    <row r="7" spans="1:3" x14ac:dyDescent="0.35">
      <c r="A7" s="28" t="s">
        <v>137</v>
      </c>
      <c r="B7" s="108" t="s">
        <v>139</v>
      </c>
      <c r="C7" s="31">
        <v>0</v>
      </c>
    </row>
    <row r="8" spans="1:3" x14ac:dyDescent="0.35">
      <c r="A8" s="28" t="s">
        <v>138</v>
      </c>
      <c r="B8" s="108" t="s">
        <v>139</v>
      </c>
      <c r="C8" s="31">
        <v>0</v>
      </c>
    </row>
    <row r="9" spans="1:3" x14ac:dyDescent="0.35">
      <c r="A9" s="28" t="s">
        <v>133</v>
      </c>
      <c r="B9" s="108" t="s">
        <v>140</v>
      </c>
      <c r="C9" s="31">
        <v>0</v>
      </c>
    </row>
    <row r="10" spans="1:3" x14ac:dyDescent="0.35">
      <c r="A10" s="28" t="s">
        <v>134</v>
      </c>
      <c r="B10" s="108" t="s">
        <v>140</v>
      </c>
      <c r="C10" s="31">
        <v>0</v>
      </c>
    </row>
    <row r="11" spans="1:3" x14ac:dyDescent="0.35">
      <c r="A11" s="28" t="s">
        <v>135</v>
      </c>
      <c r="B11" s="108" t="s">
        <v>140</v>
      </c>
      <c r="C11" s="31">
        <v>0</v>
      </c>
    </row>
    <row r="12" spans="1:3" x14ac:dyDescent="0.35">
      <c r="A12" s="28" t="s">
        <v>136</v>
      </c>
      <c r="B12" s="108" t="s">
        <v>140</v>
      </c>
      <c r="C12" s="31">
        <v>0</v>
      </c>
    </row>
    <row r="13" spans="1:3" x14ac:dyDescent="0.35">
      <c r="A13" s="28" t="s">
        <v>137</v>
      </c>
      <c r="B13" s="108" t="s">
        <v>140</v>
      </c>
      <c r="C13" s="31">
        <v>0</v>
      </c>
    </row>
    <row r="14" spans="1:3" x14ac:dyDescent="0.35">
      <c r="A14" s="28" t="s">
        <v>138</v>
      </c>
      <c r="B14" s="108" t="s">
        <v>140</v>
      </c>
      <c r="C14" s="31">
        <v>0</v>
      </c>
    </row>
    <row r="15" spans="1:3" x14ac:dyDescent="0.35">
      <c r="A15" s="28" t="s">
        <v>133</v>
      </c>
      <c r="B15" s="108" t="s">
        <v>141</v>
      </c>
      <c r="C15" s="31">
        <v>0.99</v>
      </c>
    </row>
    <row r="16" spans="1:3" x14ac:dyDescent="0.35">
      <c r="A16" s="28" t="s">
        <v>134</v>
      </c>
      <c r="B16" s="108" t="s">
        <v>141</v>
      </c>
      <c r="C16" s="31">
        <v>0.99</v>
      </c>
    </row>
    <row r="17" spans="1:3" x14ac:dyDescent="0.35">
      <c r="A17" s="28" t="s">
        <v>135</v>
      </c>
      <c r="B17" s="108" t="s">
        <v>141</v>
      </c>
      <c r="C17" s="31">
        <v>0.99</v>
      </c>
    </row>
    <row r="18" spans="1:3" x14ac:dyDescent="0.35">
      <c r="A18" s="28" t="s">
        <v>136</v>
      </c>
      <c r="B18" s="108" t="s">
        <v>141</v>
      </c>
      <c r="C18" s="31">
        <v>0.99</v>
      </c>
    </row>
    <row r="19" spans="1:3" x14ac:dyDescent="0.35">
      <c r="A19" s="28" t="s">
        <v>137</v>
      </c>
      <c r="B19" s="108" t="s">
        <v>141</v>
      </c>
      <c r="C19" s="31">
        <v>0.99</v>
      </c>
    </row>
    <row r="20" spans="1:3" x14ac:dyDescent="0.35">
      <c r="A20" s="28" t="s">
        <v>138</v>
      </c>
      <c r="B20" s="108" t="s">
        <v>141</v>
      </c>
      <c r="C20" s="31">
        <v>0.99</v>
      </c>
    </row>
    <row r="21" spans="1:3" x14ac:dyDescent="0.35">
      <c r="A21" s="28" t="s">
        <v>133</v>
      </c>
      <c r="B21" s="108" t="s">
        <v>142</v>
      </c>
      <c r="C21" s="31">
        <v>0.99</v>
      </c>
    </row>
    <row r="22" spans="1:3" x14ac:dyDescent="0.35">
      <c r="A22" s="28" t="s">
        <v>134</v>
      </c>
      <c r="B22" s="108" t="s">
        <v>142</v>
      </c>
      <c r="C22" s="31">
        <v>0.99</v>
      </c>
    </row>
    <row r="23" spans="1:3" x14ac:dyDescent="0.35">
      <c r="A23" s="28" t="s">
        <v>135</v>
      </c>
      <c r="B23" s="108" t="s">
        <v>142</v>
      </c>
      <c r="C23" s="31">
        <v>0.99</v>
      </c>
    </row>
    <row r="24" spans="1:3" x14ac:dyDescent="0.35">
      <c r="A24" s="28" t="s">
        <v>136</v>
      </c>
      <c r="B24" s="108" t="s">
        <v>142</v>
      </c>
      <c r="C24" s="31">
        <v>0.99</v>
      </c>
    </row>
    <row r="25" spans="1:3" x14ac:dyDescent="0.35">
      <c r="A25" s="28" t="s">
        <v>137</v>
      </c>
      <c r="B25" s="108" t="s">
        <v>142</v>
      </c>
      <c r="C25" s="31">
        <v>0.99</v>
      </c>
    </row>
    <row r="26" spans="1:3" ht="16" thickBot="1" x14ac:dyDescent="0.4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796875" defaultRowHeight="15.5" x14ac:dyDescent="0.35"/>
  <cols>
    <col min="1" max="1" width="25.453125" style="1" customWidth="1"/>
    <col min="2" max="16384" width="9.1796875" style="1"/>
  </cols>
  <sheetData>
    <row r="1" spans="1:2" ht="16" thickBot="1" x14ac:dyDescent="0.4">
      <c r="A1" s="1" t="s">
        <v>289</v>
      </c>
    </row>
    <row r="2" spans="1:2" x14ac:dyDescent="0.35">
      <c r="A2" s="6" t="s">
        <v>269</v>
      </c>
      <c r="B2" s="27" t="s">
        <v>44</v>
      </c>
    </row>
    <row r="3" spans="1:2" x14ac:dyDescent="0.35">
      <c r="A3" s="122" t="s">
        <v>139</v>
      </c>
      <c r="B3" s="37">
        <v>0</v>
      </c>
    </row>
    <row r="4" spans="1:2" x14ac:dyDescent="0.35">
      <c r="A4" s="122" t="s">
        <v>140</v>
      </c>
      <c r="B4" s="37">
        <v>0</v>
      </c>
    </row>
    <row r="5" spans="1:2" x14ac:dyDescent="0.35">
      <c r="A5" s="122" t="s">
        <v>141</v>
      </c>
      <c r="B5" s="37">
        <v>1</v>
      </c>
    </row>
    <row r="6" spans="1:2" ht="16" thickBot="1" x14ac:dyDescent="0.4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">
        <v>287</v>
      </c>
    </row>
    <row r="2" spans="1:2" x14ac:dyDescent="0.35">
      <c r="A2" s="6" t="s">
        <v>206</v>
      </c>
      <c r="B2" s="27" t="s">
        <v>44</v>
      </c>
    </row>
    <row r="3" spans="1:2" x14ac:dyDescent="0.35">
      <c r="A3" s="28" t="s">
        <v>133</v>
      </c>
      <c r="B3" s="31">
        <v>1</v>
      </c>
    </row>
    <row r="4" spans="1:2" x14ac:dyDescent="0.35">
      <c r="A4" s="28" t="s">
        <v>134</v>
      </c>
      <c r="B4" s="31">
        <v>0</v>
      </c>
    </row>
    <row r="5" spans="1:2" x14ac:dyDescent="0.35">
      <c r="A5" s="28" t="s">
        <v>135</v>
      </c>
      <c r="B5" s="31">
        <v>1</v>
      </c>
    </row>
    <row r="6" spans="1:2" x14ac:dyDescent="0.35">
      <c r="A6" s="28" t="s">
        <v>136</v>
      </c>
      <c r="B6" s="31">
        <v>0</v>
      </c>
    </row>
    <row r="7" spans="1:2" x14ac:dyDescent="0.35">
      <c r="A7" s="28" t="s">
        <v>137</v>
      </c>
      <c r="B7" s="31">
        <v>0</v>
      </c>
    </row>
    <row r="8" spans="1:2" ht="16" thickBot="1" x14ac:dyDescent="0.4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796875" defaultRowHeight="15.5" x14ac:dyDescent="0.35"/>
  <cols>
    <col min="1" max="1" width="19.26953125" style="1" customWidth="1"/>
    <col min="2" max="16384" width="9.1796875" style="1"/>
  </cols>
  <sheetData>
    <row r="1" spans="1:2" ht="16" thickBot="1" x14ac:dyDescent="0.4">
      <c r="A1" s="1" t="s">
        <v>288</v>
      </c>
    </row>
    <row r="2" spans="1:2" x14ac:dyDescent="0.35">
      <c r="A2" s="6" t="s">
        <v>197</v>
      </c>
      <c r="B2" s="27" t="s">
        <v>44</v>
      </c>
    </row>
    <row r="3" spans="1:2" x14ac:dyDescent="0.35">
      <c r="A3" s="28" t="s">
        <v>117</v>
      </c>
      <c r="B3" s="37">
        <v>0</v>
      </c>
    </row>
    <row r="4" spans="1:2" x14ac:dyDescent="0.35">
      <c r="A4" s="28" t="s">
        <v>118</v>
      </c>
      <c r="B4" s="37">
        <v>0</v>
      </c>
    </row>
    <row r="5" spans="1:2" ht="16" thickBot="1" x14ac:dyDescent="0.4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796875" defaultRowHeight="15.5" x14ac:dyDescent="0.35"/>
  <cols>
    <col min="1" max="1" width="24.26953125" style="1" bestFit="1" customWidth="1"/>
    <col min="2" max="2" width="9.54296875" style="1" bestFit="1" customWidth="1"/>
    <col min="3" max="16384" width="9.1796875" style="1"/>
  </cols>
  <sheetData>
    <row r="1" spans="1:2" ht="16" thickBot="1" x14ac:dyDescent="0.4">
      <c r="A1" s="30" t="s">
        <v>278</v>
      </c>
    </row>
    <row r="2" spans="1:2" x14ac:dyDescent="0.35">
      <c r="A2" s="6" t="s">
        <v>43</v>
      </c>
      <c r="B2" s="27" t="s">
        <v>275</v>
      </c>
    </row>
    <row r="3" spans="1:2" x14ac:dyDescent="0.35">
      <c r="A3" s="28" t="s">
        <v>279</v>
      </c>
      <c r="B3" s="37">
        <v>110</v>
      </c>
    </row>
    <row r="4" spans="1:2" x14ac:dyDescent="0.35">
      <c r="A4" s="28" t="s">
        <v>280</v>
      </c>
      <c r="B4" s="45">
        <v>0.03</v>
      </c>
    </row>
    <row r="5" spans="1:2" x14ac:dyDescent="0.35">
      <c r="A5" s="28" t="s">
        <v>303</v>
      </c>
      <c r="B5" s="37">
        <v>10</v>
      </c>
    </row>
    <row r="6" spans="1:2" ht="16" thickBot="1" x14ac:dyDescent="0.4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338</v>
      </c>
    </row>
    <row r="2" spans="1:1" x14ac:dyDescent="0.3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" style="1" bestFit="1" customWidth="1"/>
    <col min="2" max="16384" width="9.1796875" style="1"/>
  </cols>
  <sheetData>
    <row r="1" spans="1:2" ht="16" thickBot="1" x14ac:dyDescent="0.4">
      <c r="A1" s="30" t="s">
        <v>281</v>
      </c>
    </row>
    <row r="2" spans="1:2" x14ac:dyDescent="0.35">
      <c r="A2" s="6" t="s">
        <v>43</v>
      </c>
      <c r="B2" s="27" t="s">
        <v>275</v>
      </c>
    </row>
    <row r="3" spans="1:2" x14ac:dyDescent="0.35">
      <c r="A3" s="28" t="s">
        <v>282</v>
      </c>
      <c r="B3" s="45">
        <v>0.08</v>
      </c>
    </row>
    <row r="4" spans="1:2" ht="16" thickBot="1" x14ac:dyDescent="0.4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24.81640625" style="1" customWidth="1"/>
    <col min="2" max="16384" width="9.1796875" style="1"/>
  </cols>
  <sheetData>
    <row r="1" spans="1:2" ht="16" thickBot="1" x14ac:dyDescent="0.4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5">
      <c r="A2" s="6" t="s">
        <v>343</v>
      </c>
      <c r="B2" s="57" t="s">
        <v>274</v>
      </c>
    </row>
    <row r="3" spans="1:2" x14ac:dyDescent="0.35">
      <c r="A3" s="58" t="s">
        <v>126</v>
      </c>
      <c r="B3" s="145">
        <v>0</v>
      </c>
    </row>
    <row r="4" spans="1:2" ht="16" thickBot="1" x14ac:dyDescent="0.4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3" width="12.54296875" style="1" bestFit="1" customWidth="1"/>
    <col min="4" max="4" width="11.7265625" style="1" customWidth="1"/>
    <col min="5" max="5" width="17.26953125" style="1" bestFit="1" customWidth="1"/>
    <col min="6" max="6" width="16.1796875" style="1" customWidth="1"/>
    <col min="7" max="7" width="11.453125" style="1" bestFit="1" customWidth="1"/>
    <col min="8" max="8" width="11" style="1" bestFit="1" customWidth="1"/>
    <col min="9" max="16384" width="9.1796875" style="1"/>
  </cols>
  <sheetData>
    <row r="1" spans="1:2" ht="16" thickBot="1" x14ac:dyDescent="0.4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5">
      <c r="A2" s="6" t="s">
        <v>284</v>
      </c>
      <c r="B2" s="57" t="s">
        <v>274</v>
      </c>
    </row>
    <row r="3" spans="1:2" x14ac:dyDescent="0.35">
      <c r="A3" s="58" t="s">
        <v>87</v>
      </c>
      <c r="B3" s="59">
        <v>142277</v>
      </c>
    </row>
    <row r="4" spans="1:2" x14ac:dyDescent="0.35">
      <c r="A4" s="28" t="s">
        <v>88</v>
      </c>
      <c r="B4" s="60">
        <v>140998</v>
      </c>
    </row>
    <row r="5" spans="1:2" x14ac:dyDescent="0.35">
      <c r="A5" s="28" t="s">
        <v>89</v>
      </c>
      <c r="B5" s="60">
        <v>172490.2</v>
      </c>
    </row>
    <row r="6" spans="1:2" x14ac:dyDescent="0.35">
      <c r="A6" s="28" t="s">
        <v>90</v>
      </c>
      <c r="B6" s="60">
        <v>257547</v>
      </c>
    </row>
    <row r="7" spans="1:2" x14ac:dyDescent="0.35">
      <c r="A7" s="28" t="s">
        <v>91</v>
      </c>
      <c r="B7" s="60">
        <v>241833.8</v>
      </c>
    </row>
    <row r="8" spans="1:2" x14ac:dyDescent="0.35">
      <c r="A8" s="28" t="s">
        <v>92</v>
      </c>
      <c r="B8" s="60">
        <v>188503.7</v>
      </c>
    </row>
    <row r="9" spans="1:2" x14ac:dyDescent="0.35">
      <c r="A9" s="28" t="s">
        <v>93</v>
      </c>
      <c r="B9" s="60">
        <v>146716</v>
      </c>
    </row>
    <row r="10" spans="1:2" x14ac:dyDescent="0.35">
      <c r="A10" s="28" t="s">
        <v>94</v>
      </c>
      <c r="B10" s="60">
        <v>216563</v>
      </c>
    </row>
    <row r="11" spans="1:2" x14ac:dyDescent="0.35">
      <c r="A11" s="28" t="s">
        <v>95</v>
      </c>
      <c r="B11" s="60">
        <v>150626</v>
      </c>
    </row>
    <row r="12" spans="1:2" x14ac:dyDescent="0.35">
      <c r="A12" s="28" t="s">
        <v>96</v>
      </c>
      <c r="B12" s="60">
        <v>247061</v>
      </c>
    </row>
    <row r="13" spans="1:2" x14ac:dyDescent="0.35">
      <c r="A13" s="28" t="s">
        <v>97</v>
      </c>
      <c r="B13" s="60">
        <v>180968</v>
      </c>
    </row>
    <row r="14" spans="1:2" x14ac:dyDescent="0.35">
      <c r="A14" s="28" t="s">
        <v>98</v>
      </c>
      <c r="B14" s="60">
        <v>195584</v>
      </c>
    </row>
    <row r="15" spans="1:2" x14ac:dyDescent="0.35">
      <c r="A15" s="28" t="s">
        <v>99</v>
      </c>
      <c r="B15" s="60">
        <v>148655</v>
      </c>
    </row>
    <row r="16" spans="1:2" x14ac:dyDescent="0.35">
      <c r="A16" s="28" t="s">
        <v>100</v>
      </c>
      <c r="B16" s="60">
        <v>185369</v>
      </c>
    </row>
    <row r="17" spans="1:2" x14ac:dyDescent="0.35">
      <c r="A17" s="28" t="s">
        <v>117</v>
      </c>
      <c r="B17" s="60">
        <v>165376</v>
      </c>
    </row>
    <row r="18" spans="1:2" ht="16" thickBot="1" x14ac:dyDescent="0.4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5">
      <c r="A2" s="6" t="s">
        <v>284</v>
      </c>
      <c r="B2" s="57" t="s">
        <v>274</v>
      </c>
    </row>
    <row r="3" spans="1:2" x14ac:dyDescent="0.35">
      <c r="A3" s="58" t="s">
        <v>129</v>
      </c>
      <c r="B3" s="59">
        <v>150000</v>
      </c>
    </row>
    <row r="4" spans="1:2" x14ac:dyDescent="0.35">
      <c r="A4" s="28" t="s">
        <v>130</v>
      </c>
      <c r="B4" s="60">
        <v>150000</v>
      </c>
    </row>
    <row r="5" spans="1:2" ht="16" thickBot="1" x14ac:dyDescent="0.4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.7265625" style="1" customWidth="1"/>
    <col min="2" max="2" width="12.5429687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5">
      <c r="A2" s="6" t="s">
        <v>197</v>
      </c>
      <c r="B2" s="57" t="s">
        <v>274</v>
      </c>
    </row>
    <row r="3" spans="1:2" x14ac:dyDescent="0.35">
      <c r="A3" s="28" t="s">
        <v>117</v>
      </c>
      <c r="B3" s="60">
        <v>150000</v>
      </c>
    </row>
    <row r="4" spans="1:2" ht="16" thickBot="1" x14ac:dyDescent="0.4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5" x14ac:dyDescent="0.35"/>
  <sheetData>
    <row r="1" spans="1:9" ht="16" thickBot="1" x14ac:dyDescent="0.4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5" x14ac:dyDescent="0.3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5" x14ac:dyDescent="0.3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5" x14ac:dyDescent="0.3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5" x14ac:dyDescent="0.3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5" x14ac:dyDescent="0.3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5" x14ac:dyDescent="0.3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5" x14ac:dyDescent="0.3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5" x14ac:dyDescent="0.3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5" x14ac:dyDescent="0.3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5" x14ac:dyDescent="0.3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5" x14ac:dyDescent="0.3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5" x14ac:dyDescent="0.3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5" x14ac:dyDescent="0.3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5" x14ac:dyDescent="0.3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5" x14ac:dyDescent="0.3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5" x14ac:dyDescent="0.3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5" x14ac:dyDescent="0.3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5" x14ac:dyDescent="0.3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5" x14ac:dyDescent="0.3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5" x14ac:dyDescent="0.3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5" x14ac:dyDescent="0.3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5" x14ac:dyDescent="0.3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5" x14ac:dyDescent="0.3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5" x14ac:dyDescent="0.3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" thickBot="1" x14ac:dyDescent="0.4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5" x14ac:dyDescent="0.3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5" x14ac:dyDescent="0.3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5" x14ac:dyDescent="0.3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5" x14ac:dyDescent="0.3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5" x14ac:dyDescent="0.3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" thickBot="1" x14ac:dyDescent="0.4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5" x14ac:dyDescent="0.3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5" x14ac:dyDescent="0.3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5" x14ac:dyDescent="0.3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" thickBot="1" x14ac:dyDescent="0.4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5" x14ac:dyDescent="0.35"/>
  <cols>
    <col min="1" max="1" width="32.7265625" customWidth="1"/>
  </cols>
  <sheetData>
    <row r="1" spans="1:2" ht="16" thickBot="1" x14ac:dyDescent="0.4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5" x14ac:dyDescent="0.35">
      <c r="A2" s="6" t="s">
        <v>43</v>
      </c>
      <c r="B2" s="27" t="s">
        <v>275</v>
      </c>
    </row>
    <row r="3" spans="1:2" ht="16" thickBot="1" x14ac:dyDescent="0.4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5" x14ac:dyDescent="0.3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5" x14ac:dyDescent="0.3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5" x14ac:dyDescent="0.3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5" x14ac:dyDescent="0.3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" thickBot="1" x14ac:dyDescent="0.4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2024-04-01T21:47:46Z</dcterms:modified>
  <cp:category/>
  <cp:contentStatus/>
</cp:coreProperties>
</file>